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rivulis-my.sharepoint.com/personal/alberto_gutierrez_rivulis_com/Documents/Escritorio/Cambio forma de pago proveedores/BI/EXCEL/PROYECTO/"/>
    </mc:Choice>
  </mc:AlternateContent>
  <xr:revisionPtr revIDLastSave="860" documentId="8_{0A57CD9E-782B-4598-87E5-96595AF89D4A}" xr6:coauthVersionLast="47" xr6:coauthVersionMax="47" xr10:uidLastSave="{5327982D-42D4-4135-BEF1-3F9BA43B8C57}"/>
  <bookViews>
    <workbookView xWindow="-108" yWindow="-108" windowWidth="23256" windowHeight="12456" activeTab="2" xr2:uid="{830A85C5-16E4-4347-A48A-CDFE3ADFF6C6}"/>
  </bookViews>
  <sheets>
    <sheet name="Origenes de Datos" sheetId="4" r:id="rId1"/>
    <sheet name="Limpieza y transf. Datos" sheetId="1" r:id="rId2"/>
    <sheet name="Informe" sheetId="2" r:id="rId3"/>
  </sheets>
  <definedNames>
    <definedName name="_xlchart.v5.0" hidden="1">Informe!$T$14</definedName>
    <definedName name="_xlchart.v5.1" hidden="1">Informe!$T$15:$T$19</definedName>
    <definedName name="_xlchart.v5.2" hidden="1">Informe!$U$14</definedName>
    <definedName name="_xlchart.v5.3" hidden="1">Informe!$U$15:$U$19</definedName>
    <definedName name="DatosExternos_1" localSheetId="0" hidden="1">'Origenes de Datos'!$A$1:$H$5001</definedName>
    <definedName name="NativeTimeline_Fecha">#N/A</definedName>
    <definedName name="SegmentaciónDeDatos_Destino_turístico">#N/A</definedName>
    <definedName name="SegmentaciónDeDatos_País_residenci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5002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F5002" i="1"/>
  <c r="E5002" i="1"/>
  <c r="I5002" i="1"/>
  <c r="J5002" i="1"/>
  <c r="U15" i="2"/>
  <c r="U16" i="2"/>
  <c r="U17" i="2"/>
  <c r="V5" i="2"/>
  <c r="U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D5838E-1F55-4934-BB9B-1984B9EC84A9}" keepAlive="1" name="Consulta - c00028a_dsc_0155" description="Conexión a la consulta 'c00028a_dsc_0155' en el libro." type="5" refreshedVersion="8" background="1" saveData="1">
    <dbPr connection="Provider=Microsoft.Mashup.OleDb.1;Data Source=$Workbook$;Location=c00028a_dsc_0155;Extended Properties=&quot;&quot;" command="SELECT * FROM [c00028a_dsc_0155]"/>
  </connection>
</connections>
</file>

<file path=xl/sharedStrings.xml><?xml version="1.0" encoding="utf-8"?>
<sst xmlns="http://schemas.openxmlformats.org/spreadsheetml/2006/main" count="55100" uniqueCount="122">
  <si>
    <t>Motivo estancia</t>
  </si>
  <si>
    <t>País residencia</t>
  </si>
  <si>
    <t>Destino turístico</t>
  </si>
  <si>
    <t>Fecha</t>
  </si>
  <si>
    <t>Visitas turístas</t>
  </si>
  <si>
    <t>Beneficios</t>
  </si>
  <si>
    <t>Duración media estancia (noches)</t>
  </si>
  <si>
    <t>Aspectos más valorados</t>
  </si>
  <si>
    <t>Valoración estancia</t>
  </si>
  <si>
    <t>Salud</t>
  </si>
  <si>
    <t>Italia</t>
  </si>
  <si>
    <t>Canarias</t>
  </si>
  <si>
    <t>Cultura</t>
  </si>
  <si>
    <t>Naturaleza</t>
  </si>
  <si>
    <t>Vacaciones</t>
  </si>
  <si>
    <t>Gastronomía</t>
  </si>
  <si>
    <t>Sol y playa</t>
  </si>
  <si>
    <t>Tenerife</t>
  </si>
  <si>
    <t>Francia</t>
  </si>
  <si>
    <t>Reino Unido</t>
  </si>
  <si>
    <t>Gran Canaria</t>
  </si>
  <si>
    <t>Alemania</t>
  </si>
  <si>
    <t>Lanzarote</t>
  </si>
  <si>
    <t xml:space="preserve"> San Bartolomé de Tirajana</t>
  </si>
  <si>
    <t>España</t>
  </si>
  <si>
    <t>Fuerteventura</t>
  </si>
  <si>
    <t xml:space="preserve"> Adeje</t>
  </si>
  <si>
    <t xml:space="preserve"> Arona</t>
  </si>
  <si>
    <t xml:space="preserve"> Tías</t>
  </si>
  <si>
    <t xml:space="preserve"> Pájara</t>
  </si>
  <si>
    <t xml:space="preserve"> Mogán</t>
  </si>
  <si>
    <t xml:space="preserve"> Puerto de la Cruz</t>
  </si>
  <si>
    <t>Motivos profesionales o familiares</t>
  </si>
  <si>
    <t xml:space="preserve"> Yaiza</t>
  </si>
  <si>
    <t xml:space="preserve"> Teguise</t>
  </si>
  <si>
    <t xml:space="preserve"> Las Palmas de Gran Canaria</t>
  </si>
  <si>
    <t xml:space="preserve"> La Oliva</t>
  </si>
  <si>
    <t xml:space="preserve"> Antigua</t>
  </si>
  <si>
    <t xml:space="preserve"> Santiago del Teide</t>
  </si>
  <si>
    <t>La Palma</t>
  </si>
  <si>
    <t xml:space="preserve"> Santa Cruz de Tenerife</t>
  </si>
  <si>
    <t>Otros motivos</t>
  </si>
  <si>
    <t xml:space="preserve"> Breña Baja</t>
  </si>
  <si>
    <t xml:space="preserve"> Arrecife</t>
  </si>
  <si>
    <t xml:space="preserve"> Fuencaliente de La Palma</t>
  </si>
  <si>
    <t xml:space="preserve"> Puerto del Rosario</t>
  </si>
  <si>
    <t xml:space="preserve"> Santa Cruz de La Palma</t>
  </si>
  <si>
    <t>Suma de Visitas turístas</t>
  </si>
  <si>
    <t>Suma de Beneficios</t>
  </si>
  <si>
    <t>Promedio de Precio medio (por turista)</t>
  </si>
  <si>
    <t>Etiquetas de fila</t>
  </si>
  <si>
    <t>Total general</t>
  </si>
  <si>
    <t>Pais de residencia turistas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</si>
  <si>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</si>
  <si>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</si>
  <si>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</si>
  <si>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</si>
  <si>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</si>
  <si>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</si>
  <si>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</si>
  <si>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</si>
  <si>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</si>
  <si>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</si>
  <si>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Beneficios por destino turistico</t>
  </si>
  <si>
    <t>Suma de Valoración estancia</t>
  </si>
  <si>
    <t>Beneficios según motivo estancia</t>
  </si>
  <si>
    <t>(Todas)</t>
  </si>
  <si>
    <t>motivos_estancia</t>
  </si>
  <si>
    <t>paises_residencia_id</t>
  </si>
  <si>
    <t>paises_residencia_nombre</t>
  </si>
  <si>
    <t>principales_municipios_turisticos_islas_id</t>
  </si>
  <si>
    <t>principales_municipios_turisticos_islas_nombre</t>
  </si>
  <si>
    <t>periodos</t>
  </si>
  <si>
    <t>turistas</t>
  </si>
  <si>
    <t>notas_observacion</t>
  </si>
  <si>
    <t>Total</t>
  </si>
  <si>
    <t>T</t>
  </si>
  <si>
    <t>Total países</t>
  </si>
  <si>
    <t>ES70</t>
  </si>
  <si>
    <t>2006</t>
  </si>
  <si>
    <t/>
  </si>
  <si>
    <t>2007</t>
  </si>
  <si>
    <t>2008</t>
  </si>
  <si>
    <t>2009</t>
  </si>
  <si>
    <t>2010</t>
  </si>
  <si>
    <t>2011</t>
  </si>
  <si>
    <t>2012 (p)</t>
  </si>
  <si>
    <t>2013 (p)</t>
  </si>
  <si>
    <t>2014 (p)</t>
  </si>
  <si>
    <t>2015 (p)</t>
  </si>
  <si>
    <t>ES708</t>
  </si>
  <si>
    <t>35004</t>
  </si>
  <si>
    <t>35024</t>
  </si>
  <si>
    <t>35028</t>
  </si>
  <si>
    <t>35034</t>
  </si>
  <si>
    <t>ES704</t>
  </si>
  <si>
    <t>35003</t>
  </si>
  <si>
    <t>35014</t>
  </si>
  <si>
    <t>35015</t>
  </si>
  <si>
    <t>35017</t>
  </si>
  <si>
    <t>ES705</t>
  </si>
  <si>
    <t>35016</t>
  </si>
  <si>
    <t>35012</t>
  </si>
  <si>
    <t>35019</t>
  </si>
  <si>
    <t>ES709</t>
  </si>
  <si>
    <t>38001</t>
  </si>
  <si>
    <t>38006</t>
  </si>
  <si>
    <t>38028</t>
  </si>
  <si>
    <t>38038</t>
  </si>
  <si>
    <t>38040</t>
  </si>
  <si>
    <t>ES707</t>
  </si>
  <si>
    <t>38009</t>
  </si>
  <si>
    <t>38014</t>
  </si>
  <si>
    <t>38037</t>
  </si>
  <si>
    <t>DE</t>
  </si>
  <si>
    <t>Dato estimado con menos de 20 observaciones muestrales</t>
  </si>
  <si>
    <t>No procede / categoría no aplicable</t>
  </si>
  <si>
    <t>ES</t>
  </si>
  <si>
    <t>UK</t>
  </si>
  <si>
    <t>ZZ</t>
  </si>
  <si>
    <t>Otros países</t>
  </si>
  <si>
    <t>Precio medio (por turista y día)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</si>
</sst>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2" x14ac:knownFonts="1">
    <font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29"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sz val="14"/>
      </font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font>
        <sz val="14"/>
      </font>
    </dxf>
    <dxf>
      <numFmt numFmtId="164" formatCode="#,##0\ &quot;€&quot;"/>
    </dxf>
    <dxf>
      <numFmt numFmtId="164" formatCode="#,##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Tuismo Islas Canarias.xlsx]Informe!TablaDinámica18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Evolución visitas Islas</a:t>
            </a:r>
            <a:r>
              <a:rPr lang="en-US" baseline="0">
                <a:solidFill>
                  <a:schemeClr val="accent1">
                    <a:lumMod val="50000"/>
                  </a:schemeClr>
                </a:solidFill>
              </a:rPr>
              <a:t> Canarias</a:t>
            </a:r>
            <a:endParaRPr lang="en-US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Informe!$X$7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Informe!$W$8:$W$18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Informe!$X$8:$X$18</c:f>
              <c:numCache>
                <c:formatCode>General</c:formatCode>
                <c:ptCount val="10"/>
                <c:pt idx="0">
                  <c:v>1237</c:v>
                </c:pt>
                <c:pt idx="1">
                  <c:v>1460</c:v>
                </c:pt>
                <c:pt idx="2">
                  <c:v>1748</c:v>
                </c:pt>
                <c:pt idx="3">
                  <c:v>1491</c:v>
                </c:pt>
                <c:pt idx="4">
                  <c:v>1711</c:v>
                </c:pt>
                <c:pt idx="5">
                  <c:v>2088</c:v>
                </c:pt>
                <c:pt idx="6">
                  <c:v>1424</c:v>
                </c:pt>
                <c:pt idx="7">
                  <c:v>1487</c:v>
                </c:pt>
                <c:pt idx="8">
                  <c:v>1244</c:v>
                </c:pt>
                <c:pt idx="9">
                  <c:v>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C-4928-9E81-2E1CC030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692064"/>
        <c:axId val="1684688824"/>
      </c:lineChart>
      <c:catAx>
        <c:axId val="16846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4688824"/>
        <c:crosses val="autoZero"/>
        <c:auto val="1"/>
        <c:lblAlgn val="ctr"/>
        <c:lblOffset val="100"/>
        <c:noMultiLvlLbl val="0"/>
      </c:catAx>
      <c:valAx>
        <c:axId val="168468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46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Tuismo Islas Canarias.xlsx]Informe!TablaDinámica19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Beneficios por destino turístico</a:t>
            </a:r>
          </a:p>
        </c:rich>
      </c:tx>
      <c:layout>
        <c:manualLayout>
          <c:xMode val="edge"/>
          <c:yMode val="edge"/>
          <c:x val="0.29581502166880308"/>
          <c:y val="1.4801657785671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395077977171451"/>
          <c:y val="8.7521815008726023E-2"/>
          <c:w val="0.64586385277421721"/>
          <c:h val="0.824874148584829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Informe!$U$21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Informe!$T$22:$T$47</c:f>
              <c:strCache>
                <c:ptCount val="25"/>
                <c:pt idx="0">
                  <c:v> Adeje</c:v>
                </c:pt>
                <c:pt idx="1">
                  <c:v> Antigua</c:v>
                </c:pt>
                <c:pt idx="2">
                  <c:v> Arona</c:v>
                </c:pt>
                <c:pt idx="3">
                  <c:v> Arrecife</c:v>
                </c:pt>
                <c:pt idx="4">
                  <c:v> Breña Baja</c:v>
                </c:pt>
                <c:pt idx="5">
                  <c:v> Fuencaliente de La Palma</c:v>
                </c:pt>
                <c:pt idx="6">
                  <c:v> La Oliva</c:v>
                </c:pt>
                <c:pt idx="7">
                  <c:v> Las Palmas de Gran Canaria</c:v>
                </c:pt>
                <c:pt idx="8">
                  <c:v> Mogán</c:v>
                </c:pt>
                <c:pt idx="9">
                  <c:v> Pájara</c:v>
                </c:pt>
                <c:pt idx="10">
                  <c:v> Puerto de la Cruz</c:v>
                </c:pt>
                <c:pt idx="11">
                  <c:v> Puerto del Rosario</c:v>
                </c:pt>
                <c:pt idx="12">
                  <c:v> San Bartolomé de Tirajana</c:v>
                </c:pt>
                <c:pt idx="13">
                  <c:v> Santa Cruz de La Palma</c:v>
                </c:pt>
                <c:pt idx="14">
                  <c:v> Santa Cruz de Tenerife</c:v>
                </c:pt>
                <c:pt idx="15">
                  <c:v> Santiago del Teide</c:v>
                </c:pt>
                <c:pt idx="16">
                  <c:v> Teguise</c:v>
                </c:pt>
                <c:pt idx="17">
                  <c:v> Tías</c:v>
                </c:pt>
                <c:pt idx="18">
                  <c:v> Yaiza</c:v>
                </c:pt>
                <c:pt idx="19">
                  <c:v>Canarias</c:v>
                </c:pt>
                <c:pt idx="20">
                  <c:v>Fuerteventura</c:v>
                </c:pt>
                <c:pt idx="21">
                  <c:v>Gran Canaria</c:v>
                </c:pt>
                <c:pt idx="22">
                  <c:v>La Palma</c:v>
                </c:pt>
                <c:pt idx="23">
                  <c:v>Lanzarote</c:v>
                </c:pt>
                <c:pt idx="24">
                  <c:v>Tenerife</c:v>
                </c:pt>
              </c:strCache>
            </c:strRef>
          </c:cat>
          <c:val>
            <c:numRef>
              <c:f>Informe!$U$22:$U$47</c:f>
              <c:numCache>
                <c:formatCode>#,##0\ "€"</c:formatCode>
                <c:ptCount val="25"/>
                <c:pt idx="0">
                  <c:v>76455</c:v>
                </c:pt>
                <c:pt idx="1">
                  <c:v>29437</c:v>
                </c:pt>
                <c:pt idx="2">
                  <c:v>73322</c:v>
                </c:pt>
                <c:pt idx="3">
                  <c:v>25927</c:v>
                </c:pt>
                <c:pt idx="4">
                  <c:v>23586</c:v>
                </c:pt>
                <c:pt idx="5">
                  <c:v>23856</c:v>
                </c:pt>
                <c:pt idx="6">
                  <c:v>31523</c:v>
                </c:pt>
                <c:pt idx="7">
                  <c:v>31899</c:v>
                </c:pt>
                <c:pt idx="8">
                  <c:v>47165</c:v>
                </c:pt>
                <c:pt idx="9">
                  <c:v>51901</c:v>
                </c:pt>
                <c:pt idx="10">
                  <c:v>42902</c:v>
                </c:pt>
                <c:pt idx="11">
                  <c:v>25071</c:v>
                </c:pt>
                <c:pt idx="12">
                  <c:v>102389</c:v>
                </c:pt>
                <c:pt idx="13">
                  <c:v>24683</c:v>
                </c:pt>
                <c:pt idx="14">
                  <c:v>24725</c:v>
                </c:pt>
                <c:pt idx="15">
                  <c:v>25631</c:v>
                </c:pt>
                <c:pt idx="16">
                  <c:v>36199</c:v>
                </c:pt>
                <c:pt idx="17">
                  <c:v>48093</c:v>
                </c:pt>
                <c:pt idx="18">
                  <c:v>41808</c:v>
                </c:pt>
                <c:pt idx="19">
                  <c:v>591301</c:v>
                </c:pt>
                <c:pt idx="20">
                  <c:v>79031</c:v>
                </c:pt>
                <c:pt idx="21">
                  <c:v>181981</c:v>
                </c:pt>
                <c:pt idx="22">
                  <c:v>24665</c:v>
                </c:pt>
                <c:pt idx="23">
                  <c:v>103612</c:v>
                </c:pt>
                <c:pt idx="24">
                  <c:v>225309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3-4C01-95F7-90678BF12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4018336"/>
        <c:axId val="1264020136"/>
      </c:barChart>
      <c:catAx>
        <c:axId val="126401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4020136"/>
        <c:crosses val="autoZero"/>
        <c:auto val="1"/>
        <c:lblAlgn val="ctr"/>
        <c:lblOffset val="100"/>
        <c:noMultiLvlLbl val="0"/>
      </c:catAx>
      <c:valAx>
        <c:axId val="126402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401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Tuismo Islas Canarias.xlsx]Informe!TablaDinámica20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90000"/>
                    <a:lumOff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90000"/>
                    <a:lumOff val="10000"/>
                  </a:schemeClr>
                </a:solidFill>
              </a:rPr>
              <a:t>Aspectos</a:t>
            </a:r>
            <a:r>
              <a:rPr lang="en-US" baseline="0">
                <a:solidFill>
                  <a:schemeClr val="tx2">
                    <a:lumMod val="90000"/>
                    <a:lumOff val="10000"/>
                  </a:schemeClr>
                </a:solidFill>
              </a:rPr>
              <a:t> más valorados</a:t>
            </a:r>
            <a:endParaRPr lang="en-US">
              <a:solidFill>
                <a:schemeClr val="tx2">
                  <a:lumMod val="90000"/>
                  <a:lumOff val="1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90000"/>
                  <a:lumOff val="1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980729382511397"/>
          <c:y val="0.15741223753280836"/>
          <c:w val="0.4350381366802834"/>
          <c:h val="0.7232509022309711"/>
        </c:manualLayout>
      </c:layout>
      <c:pieChart>
        <c:varyColors val="1"/>
        <c:ser>
          <c:idx val="0"/>
          <c:order val="0"/>
          <c:tx>
            <c:strRef>
              <c:f>Informe!$X$21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94-4FFC-8D7A-3C118804EA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4-4FFC-8D7A-3C118804EA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94-4FFC-8D7A-3C118804EA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94-4FFC-8D7A-3C118804EA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Informe!$W$22:$W$26</c:f>
              <c:strCache>
                <c:ptCount val="4"/>
                <c:pt idx="0">
                  <c:v>Cultura</c:v>
                </c:pt>
                <c:pt idx="1">
                  <c:v>Gastronomía</c:v>
                </c:pt>
                <c:pt idx="2">
                  <c:v>Naturaleza</c:v>
                </c:pt>
                <c:pt idx="3">
                  <c:v>Sol y playa</c:v>
                </c:pt>
              </c:strCache>
            </c:strRef>
          </c:cat>
          <c:val>
            <c:numRef>
              <c:f>Informe!$X$22:$X$26</c:f>
              <c:numCache>
                <c:formatCode>General</c:formatCode>
                <c:ptCount val="4"/>
                <c:pt idx="0">
                  <c:v>3013</c:v>
                </c:pt>
                <c:pt idx="1">
                  <c:v>3175</c:v>
                </c:pt>
                <c:pt idx="2">
                  <c:v>2959</c:v>
                </c:pt>
                <c:pt idx="3">
                  <c:v>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3-4E74-BB40-C8BDAC7F8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Tuismo Islas Canarias.xlsx]Informe!TablaDinámica17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 por país de residencia</a:t>
            </a:r>
          </a:p>
        </c:rich>
      </c:tx>
      <c:layout>
        <c:manualLayout>
          <c:xMode val="edge"/>
          <c:yMode val="edge"/>
          <c:x val="0.27203935034436483"/>
          <c:y val="3.8612198015125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Informe!$U$7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Informe!$T$8:$T$13</c:f>
              <c:strCache>
                <c:ptCount val="5"/>
                <c:pt idx="0">
                  <c:v>Alemania</c:v>
                </c:pt>
                <c:pt idx="1">
                  <c:v>España</c:v>
                </c:pt>
                <c:pt idx="2">
                  <c:v>Francia</c:v>
                </c:pt>
                <c:pt idx="3">
                  <c:v>Italia</c:v>
                </c:pt>
                <c:pt idx="4">
                  <c:v>Reino Unido</c:v>
                </c:pt>
              </c:strCache>
            </c:strRef>
          </c:cat>
          <c:val>
            <c:numRef>
              <c:f>Informe!$U$8:$U$13</c:f>
              <c:numCache>
                <c:formatCode>General</c:formatCode>
                <c:ptCount val="5"/>
                <c:pt idx="0">
                  <c:v>2005</c:v>
                </c:pt>
                <c:pt idx="1">
                  <c:v>1542</c:v>
                </c:pt>
                <c:pt idx="2">
                  <c:v>2688</c:v>
                </c:pt>
                <c:pt idx="3">
                  <c:v>6738</c:v>
                </c:pt>
                <c:pt idx="4">
                  <c:v>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B-4372-A8CA-D708FA08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29656"/>
        <c:axId val="1630030016"/>
      </c:barChart>
      <c:catAx>
        <c:axId val="16300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0030016"/>
        <c:crosses val="autoZero"/>
        <c:auto val="1"/>
        <c:lblAlgn val="ctr"/>
        <c:lblOffset val="100"/>
        <c:noMultiLvlLbl val="0"/>
      </c:catAx>
      <c:valAx>
        <c:axId val="16300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00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Tuismo Islas Canarias.xlsx]Informe!TablaDinámica21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Beneficios según motivo estancia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2.4976966374778372E-3"/>
          <c:y val="1.43006641854655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42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688298918387417"/>
              <c:y val="-0.19313626897181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49754178957719"/>
                  <c:h val="0.31209239130434785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53289356529558"/>
              <c:y val="0.1105518230058199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2222222222222215E-2"/>
              <c:y val="6.94444444444442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Informe!$X$29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E4-4005-AACA-3754305574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FE4-4005-AACA-3754305574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E4-4005-AACA-3754305574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FE4-4005-AACA-37543055744F}"/>
              </c:ext>
            </c:extLst>
          </c:dPt>
          <c:dLbls>
            <c:dLbl>
              <c:idx val="0"/>
              <c:layout>
                <c:manualLayout>
                  <c:x val="0.15688298918387417"/>
                  <c:y val="-0.19313626897181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9754178957719"/>
                      <c:h val="0.312092391304347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FE4-4005-AACA-37543055744F}"/>
                </c:ext>
              </c:extLst>
            </c:dLbl>
            <c:dLbl>
              <c:idx val="1"/>
              <c:layout>
                <c:manualLayout>
                  <c:x val="-0.10853289356529558"/>
                  <c:y val="0.110551823005819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E4-4005-AACA-37543055744F}"/>
                </c:ext>
              </c:extLst>
            </c:dLbl>
            <c:dLbl>
              <c:idx val="2"/>
              <c:layout>
                <c:manualLayout>
                  <c:x val="7.2222222222222215E-2"/>
                  <c:y val="6.94444444444442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E4-4005-AACA-37543055744F}"/>
                </c:ext>
              </c:extLst>
            </c:dLbl>
            <c:dLbl>
              <c:idx val="3"/>
              <c:layout>
                <c:manualLayout>
                  <c:x val="-9.4444444444444442E-2"/>
                  <c:y val="-5.55555555555555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E4-4005-AACA-375430557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Informe!$W$30:$W$34</c:f>
              <c:strCache>
                <c:ptCount val="4"/>
                <c:pt idx="0">
                  <c:v>Motivos profesionales o familiares</c:v>
                </c:pt>
                <c:pt idx="1">
                  <c:v>Otros motivos</c:v>
                </c:pt>
                <c:pt idx="2">
                  <c:v>Salud</c:v>
                </c:pt>
                <c:pt idx="3">
                  <c:v>Vacaciones</c:v>
                </c:pt>
              </c:strCache>
            </c:strRef>
          </c:cat>
          <c:val>
            <c:numRef>
              <c:f>Informe!$X$30:$X$34</c:f>
              <c:numCache>
                <c:formatCode>#,##0\ "€"</c:formatCode>
                <c:ptCount val="4"/>
                <c:pt idx="0">
                  <c:v>163179</c:v>
                </c:pt>
                <c:pt idx="1">
                  <c:v>125276</c:v>
                </c:pt>
                <c:pt idx="2">
                  <c:v>913276</c:v>
                </c:pt>
                <c:pt idx="3">
                  <c:v>790740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4-4005-AACA-37543055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País de residencia turistas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accent1">
                  <a:lumMod val="50000"/>
                </a:schemeClr>
              </a:solidFill>
            </a:defRPr>
          </a:pPr>
          <a:r>
            <a:rPr lang="es-ES" sz="1400" b="0" i="0" u="none" strike="noStrike" baseline="0">
              <a:solidFill>
                <a:schemeClr val="accent1">
                  <a:lumMod val="50000"/>
                </a:schemeClr>
              </a:solidFill>
              <a:latin typeface="Aptos Narrow" panose="02110004020202020204"/>
            </a:rPr>
            <a:t>País de residencia turistas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regionMap" uniqueId="{DA7D76D5-B904-49F4-AC4E-CCB2695438D5}" formatIdx="0">
          <cx:dataId val="0"/>
          <cx:layoutPr>
            <cx:geography cultureLanguage="es-ES" cultureRegion="ES" attribution="Con tecnología de Bing">
              <cx:geoCache provider="{E9337A44-BEBE-4D9F-B70C-5C5E7DAFC167}">
                <cx:binary>xHzXkuRGsuWvtPXzggwdiLGZa7YQWaK1GooXWLPYhAYCWvzVfsP+2B40ObyVqNzENG3MLm1s2Kzs
LId7uDh+3AN/f5j/9lB8+dw+m8ui6v72MP/jedL39m/ff989JF/Kz913ZfrQ1l39W//dQ11+X//2
W/rw5ftf289TWsXfM0LF9w/J57b/Mj//r7/jt8Vf6pf1w+c+rat3w5d2ef+lG4q+u/LZxY+ePdRD
1W9fj/Gb/vH8fxd4mCr9/PzZl6pP++XjYr/84/nZX3r+7Pv9r3oi9lmBJ+uHX/FdSb8jhhpXK2K+
/qOfPyvqKv7jY0q+4y5xiXZd8vUf+i/Rrz+X+Pq/80BfH+fzr7+2X7ru2R//fvzNs8d//EHa1f7v
+vv19qxB+FW578/t+19/3/0A6u5+8ugI9rY5+mh/Aqf2c/XwnzwAob5TTLjEsHPLs++EdLlWrv79
XIw5t/y/8SCXDf/nF3d2//Pne7Of3v/Pmz3s7Of/+3/+g34v4NiGUEoI+92x2ZnfO/w7KQVXavsb
lxz/33igy+b/84s78//58735ww//8+a/6z8X/1Gnh3mZlJK44k/rPs467Duqtg/+SDpkl3WOH+ey
7f/1vZ3p//XjveXvPv4nLP//z0V/5uXgc/85/JrQH6Wj65/+K4/tvnqtLvxeMu5+/cdzxmDQP8vE
9iv++N7vSf3D8OVRivvzC18+dz2+K3A2irooGlzjDF31/Nn0ZfsEtcK4jHIjXS0I40I8f1bVbZ/8
47ky3xFpjNJEUEKlYvL5s64eto+k/I5zVzPjIt0ZV3D3zwr6ti6WuK7+NMQf//2sGsq3dVr13T+e
u8+f2d//1vaYymwPoBVVdMudhNDt84fP71Gk8Zfp/xoKnlRmMsJ37LyEvR30uyLXXSCSld2WLY1+
Y1mtwo7ILPIe2eiCaKjwRLRrGHWZK/AMAiZ+LJqVcWO63Epfty71Sibsq3Ts0sC1tLr/K6IkTsGF
MWHQc1GEiYSytZK+O4kmKPN59dPGNoEzOtOBVjizJ1oZYrhimlLGOKrQY61oXOQt76AVTRNxPw1y
CUQjltfXFUKpeyqFc0GFZAAbZvv88bGVcZxFtpa+XZW57fkSncaF2PthqJq7tkrK2pPxPFH/L4jV
QgnFqBDw2J3YhqkiyxrpN07fVd4g2uquJEV9Gkvu+PWUaj+a3OFA6iVHMTg46lLINXLnKKaY7NQq
SE37YvFjssx+M6TVrW3z7u66gtvp7MKBEcmV5ooiMjk5V9DtabrQUgm/YUtSeqpUyU225s071eZz
IFg6BolbRKFx2/lVZDseXpd/wXvgM1sqYFBXbhDn8blWaZJRt8C5jnObvWC16ZXftbyXB3KQc57o
ybjULmFMcSF3ckYyzCbOMunztVjvbM+J57iqe2mrpA3aOnFvr+t14QgZE4og/oRC5trb1ZnzaMi0
8HNC+a2Kp9FbFrV8kv2aHQTgRVEuEQIQXCnu8nMTFoIRbt1S+vPUPBSt1TexW/TvEpmzA0mXnIVD
kDGaMJTnnV9GY2a6VqYw4uLaUPOMpr4qY/rKNaT7WM5kdv1J2uSfJI/oy2YkZXDdqheyAOOUck2V
JIqp3Slqp6KZwxLpJ5Y5H000pL7WyXLXRma0Xj6YyGe6IgfheKFkwEWp0kZqihK0SwL1vNg5ZjBw
nVLlNXGd+KXL5Qn5xrnPrTPcDK2RJzuk7W/X9b10tFxDtqEa9ZTtcms5pvPQF67wWcVWr6CDvFmL
XAZuY5wD015U0hBuDBGuEHuHpV09d6h+wu+VqQParNndrGb6i+1G9aoclvTtWDgm91IrxFEJuaAm
0g9XRGouiMt3fpWmIouJlcKvkqy47ViaBR01eZjSOjmIS7r9rl3C4wpdk9QbuFT7hNdxo3NKICtu
3SQwTTF4WmZuKBcWeWQpXhZRym6mrlEfeFmTkGb6V4ck9UHepVsCePIcsDMzAumBiy1hPSpoxDXj
uCZ4joTP8Oco+TTqyoRpEsfeahsSZIksfWGyn7OpbE7OQL5c960LGRHwDICIuZog+W+H8ugB+qFa
Y5II4XdV3wSzI/MXPB+SkxJzdcp5mxxE0aVD1lKgkd3AITc7hW21mlHICQ5Wz82JpJYHRMZpGBPH
PfDlC3lKAIICJcivYG+n2jo6LZFRKfwiKmK/1qPLPEGX6YOahvYuKqW6bfRov2g7FW/asZQHefKC
qoIC4qKeKmGI3vnzMjLSVU4BH5ND6Q/CUbcL0pTvkKW5uX6KF1R13Q0TG0U4/HaXIaztx4o4ifA1
atAbyxtyimOeerQ1LCxiwXwmSRzmonc9mydNeF38lvp2XvxYvNqVOduuTlwvDkfN3lw2Jvmp6Zb6
4DzPXfUrSlc4SYAhrvFfcuc6RC2TTRZuw6qgqcdZqX4QpNFBIdfsFOUqf3Fdq/Pz+0Mex8kB06Le
kJ087lAaTxQlzh3y9oYVU3ybJ2npFzo7qi3n5/dVlMtBnoHF0dQId1fRCIsjkumhD4ntiJexPD6t
K/ucWxGdupHQF8LYOlDDEAcJ8PVBNjyvp39IR2WjDNHC0Jqc5wBnoKRLC9GHkaQ9MtHCvZyp7n4g
sg3TYqJhKzv+9rp1LwndmkN4LRNoGnYq0yF2FkazNpxoVt4V1VSEpBNZaMia/6bdLH+n12E6ONLz
8vZVU0MkQX2jjCgjdiApyorMzXPbhk4jVy9Pa3mb2kX5pFl16vW6nj0Ts+EUr5YfGPmC9xpEJhhg
oCaC5u/cyEMEmracxzYs+zjxe8eJX/bWGJ+MmoasWcnddfteUpVSdH4KIAklbovZR4ldJ32WMTa1
ISWD9ec01vdaTo1vZ6VeFnXRZH7Pnfa9zXt2kOMvqqqBWNDfAvlunf9j0UXilDpKcLSLnrIXumqk
BxZ9/ueAhwizZT4yLWX4hf+df34/Vmo0kpsxEgl/l/7IyFRVxaINreXmVJVKhlYlK/ViudpPtVaN
61umSeqtwiRfkso1b7MI1ZxHfAnpOOni4LR3AOP3RwJ9AnbBRVEF13Fug9yZi3RduzbU5fQJ8eWe
TAx+Ic5k7/eG5d7cMvUyizkPXdLOXjZN/OSKZDhImheSmOHA/kahNmzI9fw5GHf02payCyupl7dp
NXF/HrPPUdbpN9cd7rwI/K6xJHBuVDvMCNju1B1TkWQasz4sY21eiYnVN2Nk+x+vS7nkW5Jqzjd2
aGtBzvWhKHLJouo+NC0tA5aa4lSQhX4igxqCmVTZt6HSP9SSrlRIU64EA3AusI+SRqek6cO5LarT
sJL53rh8upt4ltx8u24KuEgp12UMvnwuquFxtWSD6MKiaJrQEl3drlW/eCIeTBAvfXO6Lu+Sbyjw
bIRBPWLcXUrq2qWcaq66sGnH6TRo2d9aZawfsSg/SAmXshEAnxLohuEfbJd4xUzAnCRJH/a1YkEn
1+pj3bn5m0LEzMsB1f2MFnHi9XOUH8Cwr1zePjsoACP0/PifS3ahuFoMtRaVdqFbKveuM6sI55QN
/qLH/sQcZ/iYLl30sKRJd5sUqyG3fZzmJ6evdeIlURG96RPS+eUca/eFKhhIJuEk0Z2gfeurQi/u
QZW6gAbQf0lpFLwBEbVL3RHrooaZoQunKqevjDu/nDmhb01VJW/qtE8+tnXuxl7aLdWJV7M5yl1P
06khBGyXppIDu+79opDZAgIzQu5KcscrkiFS4dhkMg5Sp1bUT9aOxZ4TdeazbR0VdMPQd54rMvfG
FFX7KZMr/+d1V901SlsYonqi6d7gPPDC13z7qJwJa5ux17kNIzfqTzoZXC/JdH9Poig9sbR1vCmd
ytjPWeG+s6uI3iZOnP50/SmeevFWwhUsA+oWGGKHc0dh+WTqDqSH1I0vm9z4MBS/Yd3g3Dd17d6u
RRd7dGmrg1C9qD+6pW3+J8Gvqi0vPtJ/BZeixeBAtNHq1spuvUHdIvymsbH9TTuruuvUFL+YTWST
kI+KvaEpmT5dN8DTjGEwcEF+50pKDHx32TfREV3raqlD7lgdiIJRRCzN3uilXu7+iiikUqMASfne
CRHNdd1HEJWvov+ldVoZRl3bJR6iUh0E3KVzVWCTXHi8S7XeBdyU55JnfLShJKxbvcUpnd5XDpvA
CRr+4KZt9XOku7H0WWPawwR1TgL87tuom0jFhgGFuLsSM2dlt+QmsWGbJ+xFpBLXT0lM/C7p15CQ
2L4wrc38eOkqv1pbeS8q+vK6tTf3Oc+RBjQzADGOdiutO5iQRbLRPStsmA1u9Tq24wSslCj2YpWk
vqVF/u0Y0QCBY6IDe0PcvmMdl7HnrnDKMFNtfJs2zugX3Syp3+t5fZHGdK4P6sDmmzsVAYOIq7e8
ypS7O+SIWz2lkSnDESxTMKB8v1qyUoOw66IXmQUVPJo8/wtxy+BQIJshFw3erviMtc1cNuZ1qPs+
uuGFzF/NvItPszTtO0cO+r4xY0GDKR67IKv7/LXqk+nX66d7IWxR91xjQNpioLAneTqXVaaL+zps
xUh/WehY3nA9lycm2/YgQ1xwJFRrjIEwYAOHSHdWXgkF6+K0TTjmQ/ylY6a6ryI2e7wnbSC7bG0O
jvVSZtwQJ5qcjezhaoeauoLV8eJWTQg2eJSB0/RRGbhR/jGSTrR4pBDjzw0yqg1TkEE3nVRRH/A4
0kX4zVbGIoDGjgxwNpdmF0P4ZHQKmTYhMriZ/cK0GITNggY8akAyXhd2wZuhqoRXaXBpKEi7euDy
samHsQnzpZevhrLkb1c1ydvcmHcoAXE4Oik5AAbb2e0iiGuB8YnhiFqld9lfSodO6QIF47yhb6dR
RgHyd/lwXbMLyRj8DmRsPTrI7p1mWY0nl4u04WBa7i89z++jPO38VQOc+XzCZ142D4W9Wd0k+wvu
CzCMDIE5FHefDKK4ahM5a6BvHnUvS5uO/piM0exXYqY3KqlXdeC/FwIGWGIbZ4J0hwfv1e1HXbc8
Asuky8FLlqxoPTdfW28slH431mN1c92+F5IBwtJg+AvSWRKxqzbFSFZSLuAArU7nuzI37ut+Wqv3
FntGP14XdUm3rf9FWYGPwq7nTsptR62TawBJXuW+bXLqVVHpvKCpW3qxqqsDzLCF+s5BhTZUSiqA
F939ZArnpDPXLbqQZYn1M4GgQFu6aD/liQp6VU8vW9rWKDJ9NIfrsugDUuvyA7job8Abwod2CstR
JyhieIBhjaqf26gYXrIGHY2LVYWX1ojUkzOQ+1Dp+sesZT98u7ld7DJIg1EqoMpOejYUGZmGrgsB
MVavj9wm8TqL4fQ4svkeyb48cKWnxMs23eSIUTA9+IO7y726BNUmZWECd831bZpvKGWeaUCc+WOV
VfxuTIbZX1bH8WanzP65DE7qZ7OxQeO447cSEHgYTHY1qFqB3ZI9C03yqRmM6E2QNlP/qp0zGSxu
JE7XjfwkCUIKGkakQE41euddlo9MXi35pNyA62I9ZX22es3YHg2ongQpY8C9LiammB5wbF6eR04N
HdkaMxbMWGrwy6Ut72grJ69OeHx7XaGnojjoQSZQRLB0I/aMimrLqlxbwoJBNva31M3mH5SjCt/I
pj/IdRdEAekJTGyBtbFUt0s9Zi57cG8LC5ooXhfPOunQezyLq96fa7Fk4XXNNn8/Swdg7TH72Qan
SgB97do12boumkLBg3ZRvzhlNIZyWuypHTWmIOXkHBjySfBDEkZoW98OMgUZ6PzMaL7EfNUzC0B+
JkFaqeZ1llX9GzLJ8RWpu+4emz9lEkRdst6ObeuIo3DcJOwUxoKKRqI2UgLh7sCXtrWVqRhYMCLB
dn5MI7X4OprFD8noDplfipb/ILJVYBxWNmOObaBsASCeaZl4PG/n9uDAt+L15IHQVFGisQMGHvLc
JJNt1pwWJQ/czhE/u5ZlXtvHzVsWF+8Xp1s/YJek/5LMVB7wTReOHjCUggpWEv/aryOVneqcvsEw
qqjT5X4quAoaEvcvMsWdU7Z26iD3POV7kfIN4gfDVCyXYbZwrqkZVj7Mg1oDEGobc1JE+R0r03j0
EFwI4aIYuszrpEWXOUcTGwMdW1rcmDTCuGUkDDzfde+/EGx4IuyDcIyvBJDi+RMtdGBlhQwdsGXJ
7upGW9+SxYQG4XYg6ikG35ZqUOZxzODhUf/OZTFW0TYm7hJwjOjCzE3GcKrz8cUyiupUGhB7ozNW
4bpOS5COfeZHS9d9+5EDmRp0OduO1pMTGB1S6bHiSzBo2tzVES0CFok0tA0662ko4oPsciHcwSli
bs8lViWAw891TrtiSlUuScBF0mN7IGleUadx7ju3cr7QjvMmFI5p3mFbZJ78FbBWHJj9gpNjc2GD
O+CmwdPtSNUsSsGrrnBycGP5PSM98+aoWz9VM1u/TLWp0wMTX1IZ7QZICjAyVO2jKsYSnMmQAjGy
L93sfR7z5J6XTi59R8mm9TERchuvqss89bqV0rcpeNafr7v1hWdA64EqQoBzoPaWch4RYUkmsS7g
JiRwXIx9SbH2IGzaQt1YNVjpRVK3HwrLopuGjatfLMlfqJcAGQJGdxn2C/ZGEEXWYj2xXYNpGpiX
DTT3ahrPocuT6aDJu4CvsPcMRgjbY8gvfI8n53gscmNdEcxD1cZBblceTvD/l27SRl6c5fqnruJt
4CaOe5sXphDAWVS+XlrdBpPsk1fXjf80n6OscbCPDCwC/rirqAvIPjpinhdIEdtXcarmW6Da1hvG
tbivqs76Q9KON2Cqj0zxFHaBmQL1i2KOkZrYM485B66ezSyDuRPprS7keO8gLA8WZp9GFGDQtnu8
eZckcpfH0gVzbpsKGSC02Ac3bthN1iQiyHgjgjxHEjkI4adJGuIAW+m2gCPZfkrrJB1WnnmsgnHN
y6CK5jXkvEs9nLQ9XT+7i6LA7YHo04oB7Z0HzlQMruMWlQpQkKnvDi7ipku07876KDVeNCMQCJKS
4Vif2OGQNW5ThyaRDOqcv5yHLD6lvODh6Eajb9MsPcjEl7wS+A77wBidbazBuWaEOdOqKDo8tjT2
I7aCixNC1/o967L3dnUSr6Q8uqlVlR0kxIuKanBdCE2G7n1n01WMRcXHCTZNaeuPludYv0zIK+yk
F7cYnhyNZi7Kw3CGcMHB1+4n69StoyUGDxYYDDpvtZrKjyaW6O2KqLpTqW1/ve4zT5MtiLUt2LHe
g/svYpdsMVxpKlNDHq8n58S2laJkke3LaS3FKTa58pzBKt9tTX6X1zK7uS7+kroYg4LmQr4HR7IL
x362Jc8LmJfZxdxGkeQ3i+Cxz3sj7tc5PhqWb8d1DlcFBm7KZUpum1v7OYBdplzEY6sClZeRP6MA
FZ50WfxiKvoo4F2vT7GKj0DyRano53DbgWJAvye8+GpAC7u1CrB7Ke5NzGs/yYCgrLtEt4szNjeT
7dnpumkvnaxGb4nGHe0fc/fNypxx00yVDDo3qlt/oGl76rChIjyajOq3nMTl6BOa5liVSSviiVYn
H68/wqXTxSoguFKUUdhye8RHlbxPlmntEyYDEvXyvp75GK7UiQLrrH0wDP1Re3RJHsgotGaoI2DD
d2nCzG5RlOAWA4fx5YGUGT1h77P+iWLJnntdXue/XFfwQsYF9wW6YCMKFPbIzhXMC2LrcuA8mDrK
URmX9CSBe8NYDw/XJV1QDXwBLqohUDgqyS7hZn1eFrRedWCxcZ111ed6lWmYplnpZ406GuZfkIb1
ayxfA5ZghYvucGedF868pkQHZOAgszh4CT1wGjT53AZdn4wHqOOpPKQgXJTByv5GHpidvLaJklI5
aRzOCy1OGhXanzLH8cssm/w5GscDFPD1Xsx5HlDY3cGgFwAf/QzZCbTF6K6coGNoq4U9zCJ1H9y1
K9+V00hek5WLn8vCjm+TJIvvUjs0+U2kTXIiZTq9xCyCYNJQdX7hRu4PQLBoeq+f9naa+8dDiyNw
eQpoHCdx7leGOxiQV0kUKFaoW0Sm9dlSTHfXpVyyOiJFIPmjkgP0n0vp6nHGtYwlCtJsqm9sV6d3
utQfS226u97pDzz4aRLETA4VxmCFiGKFaHuaR8mAY/gH6NhFQT53o8+wZO6bqOYeiav5lEhdhrix
dbRR+jRAwQsBOOCUUeEQPedCBc+6LFFrHApSEJ+uZeJneSxOwBnfPK8BtgNsBkbBXtzGtp2Lqkez
YpW0Q3NcJPN9H2vtCdXU4VrY3Msn0rxYa3NUWS7oJ9EgIv3gnsS2GnwuNJuTGWM3lWLpTmLVhZSD
H096+FD2fX8wQH5aT7ARgKEQ2lBQr1hlPxdl3BFbzjFLwlH1qV+Mgzw1zlT+RMvIYFUlpvy0TFHf
hHrtu1etJPYgKC4FLa7iopK4aA/xh11UoB1U0zRVaairuf5i1di+maZ1KPwRg6sbUnKL4i2WBHWd
tQ9kqOqwq3CtMJjqBWsMPcqPmcTwaYmn5FWDFZwDlPp1jXYXthIsCdZsEbkEHOi5ieqi4FE8O0k4
j0tRey3l6X3KrPMmSyXJ/G4qrJfOJXu7Tsy+xj2M5VVUZUlgccPth4bXyxuTmRirF9haFeXi+kO5
mNJzu0r5IldZ5zHpcOYBT2DM2TjzkYW3M9wpsM3FcGFi48CZ3sWoFdj+KaM+CQdSfagtKe5okyfb
XarErzRWhZKy62/ywTJv0nl/46Dc4gLD4L4uKhaHWCqxBzZ9kqOQBXHXEGNCDNnx/zt8ui2TVVOy
Cj+bdHIXV3k3epMAwZibjr+XJCpP35gUIRCBhNKAudbG+5yfYdRXtTPMjvDB0ItblnT83g5sDnRR
1Xd2TPIDBPwkgnEhDmKwxwtuTSETn8vTzToIGeGulUin6dTgSgs2F7CqsE7uHHyzagDZkIIrCxyr
cjtbAg872Sgr4Y9TI1uvA4n0m1nr4oMpnSmoatMdCNxsdeZO2wASSAxZHxs+wEfnujnozrrSNrgK
ovvhhg01vRNiGN5fV+tJYsIvR9iBFtTbrHw/0eV91oKawi0MlU5rWLdsCOlSFaEt9epN7tQFRbnU
7xPmjIEbl0cb50+JYcjX294J8L3G3GjnMYkTNbxXGeTjnk8g2RC/MGvfnrjsu/fWcfgcImyi7pTS
iX403bS8yrVtbuM8mvzrprhk8G1zFtcsQXFgwH1ucIt9CKpjXIiJmSn9xlIdVF3VfXtMAjXAi1y+
XVrbX+MiTTKySNfCx4r/eCpp8baNxl9cO5ogr/k3j+M286JnY9v90a0vPtdpwY0RPc+D8DmmC3dT
FVcvh2YsDiz3BJ1sUtA7bCtvSH97BEqnEusiUyd8JNjoV14De/FUVb/kGKA4PjboxdsFm0cHt50v
ZDcs5aLTB8OAC+ti1yBlwIBULJr7Ke3Vjx2rytmTypLTKhqahT1vjziiyxIRKOD4QGzvl+5a1oyK
alzkacYVw8YcVyOWZMJFR75ibT2L+gO7PvVIjkqIlgyEMu6C7MecJdP5yirIYwNzbnABr79bOi0P
kvbT04MUzBuxsWIAv/a3a4SJ4gRUNS7ZAZ29ZaqOA96a5fVkhwJrnItjMq8mnTzYKnxqTGAvjiYJ
cYDks9+p0/FKp2xFIPQNjU5D1Ga3InPIbZrp5naK1umgVmzhe55PIU+AqdFMo0rLXa3ABL40tjNY
pe5FFQo9V3cD3iYTGjoDFEXgTmvpdl5diqObbheSHETjpom7HSX29naZZYmFM2G7mvuS5VEQ95P2
516ysO10GSxYVPZiOrancpinQJZsPjnK4e+JxD7v9RS36bi3AYICiBe3QQC2d+mgH7H7pDKkOIeO
eRg1TeIT2ut7JZcjcH3peOFXoOcB6PA2h52oLo0nh0V4hUQ89DLQls9+Sxfnlkk9erTrj473ojwJ
225XkLf+9DzTdQWnExZIhS/mloaxU8KAgypeDjhVXJntloMu+JIpsUSCyJTYTQLeOZc3qEmha8Ab
HXKXDB4lWREsiTuGA2VHg/pLaWC7yQ0KHFdDsfdwLirtnFzxCqJaHQ+hAYoLeOV+86YV0I3C2hMH
ZcfAEu/iI56WOImaVvoTLv16UVIoLxFL5LdR9ose9be9NAJbvRuYwiwG8Y+wYPvZTYQBKLOaIvy7
rgGcyuhNkVcOrn+23X2Hq95+Ryt1kAMupTrUKcJx0wFMv9og/KM2mtoFg2DdwymLDn0XVZ18y0FR
LB6yhnzljKqS3pyT+cfrcbed0D7ucIEYuAJlEre4t+d6JNcmq+zmHteI27QuwnJo0hvqGPMRja5F
x1KZwFF2emfxdoCDruRSWICqBapBldTQ+lwyn7uqVhPM7Ba2OXWib7w0rdMbE/e9N3R8DK5r+tUZ
96pi6ov3OVC8dgh7LOcCq0KSXJEYcdiZKfFYXCncnIwH99fJjVQTsLJgFd4UEqkyUDyWxFvKtHpN
5rH+kaKhmz1RWis8Plc0DuvZajROad9N3jzU4+ilkjoEBbFPMb4E3dz7VcPK7hYr/3mHm4qVHf0F
N/Mxc3ZU/t5NqYg98P9Y4ZDZOlSeXUd7sN7wFERvC0cgTtGCwLP2m2V9nWB+veJ4mxk3hZJcKY+b
og/TOMGF0Wao/MWoxmcg6ryiRz96YPMtt+1sjpU+kDV4WQ8Cah+6hnfGysjleO8LSX9auOgx01Et
eZgK2sX+kLXDh55iIdUTMq9ar0w5+9jQRXXe2qfix9oVMcbkSdvIm7wforcyHZrIY2C2sZrcFs3q
51bbu7iUzehhi6b4TUxWHQ0xL6RUjIax9/T1LQdoB85dJ1vWUiYtAJ12xBxQsxQfptmJPXTdS3jd
ZJdESUyMsZmAmR92b85F8WKwluaCw3mweonjw6iGdiuqRdEf0LMXcs52UehPUbtCWIkty6XQSsqB
vhiZLX5ct3bIQ9OXFF5fNfPtLOv1dF3Di2LlxjihQWbAdecaChHjxSopNCwwgCu81sp2wTXKoU49
Ygf7ozGpE0aidQ/kXrAspqeM4qUuuJwFoHEuNwHfMid4Hp+0vLzN67TxbO82LyNGHq5reFES3pyF
FgZZG8nmXFIOIsqsSy7g33P5U2FnfTKiaZknRW5+uC7rQglGRfxvWTt0MVdYNI6HDSN3Bfkw4q04
P9ttLn1dykWN8JIoECcAi3hx3rlGgtTuVDCLV3zQuMEWd2PeDzWr7tM6OroxdUkUXsqH0RZuI+D2
xc4rs3lOEcygMwYa92/isp1CkXa4OlVUv15X6oIjAk5gDIIBHrrD/d7pWOp5YkmEJmZpsfeEd1qc
HHcCq2vH+CbPGvp+mUv503Whl84L622bX2Ckhdb33JKgDdykHlLhk3R0gzyrik8OLj5/ui7lkhHR
VQNHgN3Fme3OC0TpoJYGqnVty36K2+qLrZh+r5r8L7g6VAE2wVuowGLtTovrETuq48z9OhnTV7Vs
UEhYHNtgXf8faWeyJLeRdOsnghnmYYtEZlYVZ1JsStrAKEqNOTAHhqe/X3DxNxMJS1jpyqTetETP
QER4+HDO8Vh7fv2iiKIDlZuB393W8BqlHFEGEKEH8KgRwPUByvj621zGVvTY0t4mEUKj7mJBAadZ
c7tJ6WJMTjvhGY0+ny9rnaRXb4hfjXWkXKf4u7Cu+Ugc+VsrjXD8yUUY4+QN3V/LPLbnzgPnVyNw
czJc2Tz9i0Wp8ifRuko2N4tytWCxG3+kKkE19K0Ye3KsuPRi/eDj7QR2LOt/dtTZ/CWkVO8N7HXs
WBMsrbw21hevDFaEMYLypWzs4KBQuGuPoi42eS/pCN3ao4RYOEu1co0Lz2zCOO6zbzJbhkubet67
eOyd7CB03TseJCSUd5zAIWZXv+iXFeZG0eejzqFP88pBxkR0J5Ho5uvzODprHBDFa0EDYPNeLb6s
JtPtiZ2aKgiHFT5AMhVGtHiHXKw9T6j4ZTrVMspVd00uIxdVNpjWCRxT9taLqcMNZdZFYkkz+ML+
mymI//va00iBxaSmAwTSRVZoWyMzBrMxJg5/SX4QBU7jfjak5f/22Mo9EI+wjUIcSHzVGIb7ertV
fSXNNIVuC5PEK69p49pPGiUVWOvn6a3n5Tn0Y76paOPmVE2EBDWaFCdR5+P58S+5/8T8EIQzqSnj
vCCS3f4Qe0RHU3asV1SefGdpVvYNnPP4ph5aNI3I+i7a6vgHzb37Z4B6kipAKlgtvKzNlafI2Zcp
txHxEJlcfOm6fAcfRckyGw+8y/0tVKZAduJ3f5bObtdnZImLkg+mltrtTlaQBaeYxzSa8+HHosVH
0LE9c7jOANaeS/1xK0c1ODn90ZVLX8ixPSmEXuSmRRoaKAB8LcZKOyjp3l95h/INf4zShPIo4N4u
LzPQDpoSEhlSreREH3N60lPfPtivvUMCMoPa1M/azbYKlnco5MFGBHMS9Nl7kuDpqk15ftLXaThl
WetHsOhE9Phk7iyNrhFCI4r7CGZiezIpmw8wtNk5LZnelGaZngOJ23lsZecokn/6tO3pQ9L528Q9
duu51VBiheYnmFtPpGFmu/0HRMCKV+c1xDyqisJ/S0F123ubqEVJt+LOm7keR0Rceein/hoFa1Of
DFuMp9lJjljKOwcSLWlVLyalum/4iXbN7Ebw6qX2+IdRJP4LPS3xTdMmLfTjqjiIhdSm3CbWijoL
5oIWFT3NLaDXcyqatOuCPpi/TB/tfJrP8I+9U2mTVpdtM53gwlcvc5JWn/3UPFJyvN9NuBIEEjpt
GtisziZ0KVNZ6sHigdSvkulP3431NhJw5c5rvSTjwXO7a0zVMNhQFyb2JsWppnXWx1VADm7R82qz
xX7brYt7JWE1ro9P6T0hAmka2//JpqeCim7D7T0XmmeW9bhUUTqVEi6QnM86V+Ic5OPyJhnm4q0z
o400pw4cYW1+a0u/+/j4N9zfR+zSsFIPFqIyW7gBeBrNtVZEctDmnZ/1zGjOSbaml39hRb27RJ/E
grb66L/EMCTmnNHSr6KJitVTRsgLnsKyD279/a1QkQvMGlXoY1Ubt2kN3awVgoKa1VPxtrJVPpuD
TF4yd1qq0KiH/mAD9z4ePswibnKgUm6B4IndI5wMfCBaW6v7PBiF+042fv/qx44VgQQBtWKCgtyW
tarcQ/R2TQXIucJ+SmfUAMq1ntFAm6twMJIje/fvwq099Zl/2aylpqkMUUVE3qK9K0FGfaMeuzxl
Tp3D4PT/HII0OLh0dzsHw5j2l4LSUb27Y0vosRibKkECdjY7O5T5GJwm2+uebAVCN7L6CMF/d8mx
BzuAgpSPkuidzJqXirUfcslJ0dLsknYNvR8LOAO/cjh48H52eG6cp7JlqU4ChwQq9SYonHGPNeq+
VdR3cglO9jQnv3OW5g/eOkok7bJK0HdbytNSjcG5bQLru57lZhV2hZ6/HdbU/LqaFlqjS45OblFW
lJRmSWvZFtV3VED4/VVVf1sqq38y3G75RDVbIuVmtXOo1d1Bu3L3y+Gz6MHwwtIwvT0cokH7eeY6
RVk1u28n3RvPjiT98fteOzgUd+dQfTjMgMdQyqNbIMI4e9Y8kYZHpbv86Uy++D7F1XIV+ZACoG/7
XJ7sMjtSxNuzqnBhMCP5544TKIKUmNKaq6jWjOUcrHMDFcLRwhgJnUs10JlNC9M4P/aPe1+Vwgl8
ZFjDwP42nmst8jFuXa0kvUOgrMvNJeqntKdkKI4g3bum6PmAMENjkITvdgOntV+8BJBANIAAC53U
aU9FNsVRSiH8tf6YDURpD8F3YAKqCHVrKvWTyZ58u4yGqfKvHo21SDqDPGtFml6soIr/8/gr3r+n
yiAARhs2AuoQWwCGNqvOHtiVyJiTvAsNuw4uQJ7Ll7HT6rdTsvZvtDnv0ekt6r+zoDPPnp7XBy/q
zgHCCugPaGz0IbZaLkEFZrAWfhH1MvOiLrPqaJ3tJnRQxXgfxEGLcLotDozu7Cquk5iQCjsP3xbg
0lcD3EXfLiK0DbNznMfTb6vh9XRiAEs8/sq7pihWgd6E6kFcdrurrYDCvEyYSjo9ufZ9mVykb47v
e6crX+9sAO0otVHFfLrr02eVJW1LaJiSbRDW8epftLadT7XojuofdyEu0Y8SuQPgq8bk3D3lVa5w
SnGBJkwVRHpSONcGAfOTI4Pgh+u081kaSKp2CrSAytRRWrT3UYFoK+0uUgmKFJuPSkTk6iTmUZca
ZShHDUXXRjdPRhOPB5WenbcWcCnYB9UswAlsPPjq5WlbOWMZrZbUIZN1zZcyXj0+byeejMoqr4/P
y959oIhK9OeCbqEMc7s0a6Re4hZzGRWJ2bxUntOe68YUFySA6KcZVRXmad4euB61iM2ji0j4/4xu
Ht2MEp3sUNeM5thCkGusyuULHG/3WovCey4sK70EhWfU4WybxR+PF7xrm9IW8AsQ1cAkbxfsG/My
SHMlXZkH680q9CEkMnROem+lp06M34tAGC/j7B4h9/YOEWVkJZOLkiuQk1vDwSKEr2VZGenDmjwt
5L5f4eEmJ9zVEQx01xTR2s9nUik43ZqiyFWKRhcl5ALj01rp3pdaevCXRz0+qFLsWbICcLLkJkrL
f7MoPtpsQ9wrIuB12WntV+08zSAz89nrLq/fOPijsOAJ9oAkbm6GoEaYuzruBu1Q8bxUedeGQVl9
bttOu1oNBGYeSe2Umt389bHlvZeLuiQasJj3INEp9/RLzA3qFN3CycHTrZoRxUNpnmDhpx9rqXvh
2M1LGnqZ/022ad2FpuqsS83xD0LVvZtK7xyuFW6BV3uz/iXOClU3KaLBzoPn0UwR77NFempL8d3w
EyuirXOk8HaXQuF3FdiEzhFxPyu/XXiTmZVMmgWbGUzQ2e7HT8gA+QcFtb0rCT0FJSNVx4D+eWtl
qJJlTvugwL2O8wdhs5/+MscXXss/vdhp1lM7eM37xUXd4uCj7j0s8PVgd9Hd4Q3bLHASElWjrioj
W5pdc7KHbDrPfZE8OU7RfcuHxv/uB8mchp1fLad+9fWjaQ17Dp/sEWVfpfZBVLJZ/Fi0KaqkReTy
yJ1In8GKpGMeTTrVm1zYR/z/vRurXlCid/DUVPlv7WWlSy9Vw56TO+XJX4I1Mlo3v6RBVx7c2L2l
QQQi6ac6xLXdmMq72euz2iLsCTIzDGrfhdUf90+lK5bz1K/2wTm6Xxr+Val60kKjurjt6rt2Z6xx
khSRnKfPSdePL4NOoFmC6Pn42CPsWQKSoRaFchK14NuPWCq9r8Dui6jKm/E66Vx2QPIgpTtpH5zQ
+7aFQn7wN51p9WJu/V7QC5ticEXEqmXzH2ZfyDa06RpnYddP65eFDt/f01zOpz4Ys0vmOiOKY8IN
TcQ7LtU01Qfe8N4P8WOUcCouER7mFlNY6ppnD2uBH9ay8rdaOFNxKp3efnInylVhXDX912RsRHIQ
NOzapcKCBLEP7GDb8h1N+v+DzIsIYdQfs6ZlZ1AI3lsUj9BxssUSVaNjfXn9PsPeYFCB0gO8Q9sH
9MHsqq2LyJ6MEtbgVFy8fNLfLRYzNv6FKV41ZPPwAuRJt0dqncaEP5Rt7gA4Xhw/W7kxrctwk+5o
KNX9vTSBbaCpw4ut0P0bl9OjSeqMNqYm26xDWUB7H9p0idok0Z+An5nPr1+aerUA24AMBb15u7Qu
c0dTlC23RTgfUr+rT7zl4uIP6XpgaW9lJAqcDoXXvHuvFkFLC8ZaQVEiU1JFognXtkrCOcv6L0M5
iQNM3f37qOAiRM0wMsgqt5tmm0uiebWXR67Rthfpaf2H1u/MT6//fiBg1BgARWvfdusNs6bGXzV5
hMopyDbNcM9OQatrxOecH5vaW9CvppTj+yXSEZk9iHTAlA/04EMxxPkVZW/5L64yeRRNSDVu1ror
uvEUGgkDcdAQK+Y3gRj8d3GHyqgj5/gvT0B2bob6iFy4czbU6BElxILf4jrfLi3pRaXz3GcRXbS/
45jSDUABj9kY8M2WWD9q8u58yZ/a28BLSfpRmrk1FyNS5dfonKAI0PaXPnXnj4hfvm4YGgBlcGU/
C2FE+zQrtgewC8zKTlusjFUju1DL4/rUIjT855xq83vgpkcdiZ2XD2oCdQUiUW7athaGIJ+PRUud
xbk7Qf5yTm6aeuGSHyqQ7JniwaOwQD2T12/jppq5K5JiYMPKuOoihkH0l0Xw2IAlOeph7T2yqo4J
pYpYhWh3kzFZaQHvG6cblVOsh4w0MX4YsWaLMM6U0EqpJsgwtSBK50C/JlNlnhBDKa9iFOI0Ve74
/fE13Fu6QijoHFNSq23ryYZ1PjlalyHWrmUfjLWM3+H0kCvSkyMo5M6z6tEipVtJq1LJIt6e056B
WG61NhkUVRCYltd2l6IZwV2nWSdRKzJiUEjB+vTaBSoKGw8qct1kGHfFR5M2nq8X8K66LDib89iF
xYxDcPIsP0hR7++9BaEYqBgseDrB2+EPoPq9Ri+yLKrmqURwv5VnwGvMcGEa6SkwkNl9vLT7iw+S
T1VWKfaxyG2eBj8YyNiA0P6KaNw3ar3VGdqgdn1s5f6EoKLkkStxOWgxb+EcYzG7JQz3NJqHyYqq
Nm+RzeoZvcNQmPCxqb0FwV0lMUO+6l7FfRJozwlDSyIidg0EHMzkiTJ/9NiKus23NSEsUBWGgM4p
5DTfnkMkSGkLynSOBOpUn/QuyC+ugwRVR254LfjPQi/RxKe+XY6QMTsHhEec6iLRkGo5bdIU+Obe
HDBJNuIFZsTLEIyX3uqXf8SaM0ZCFMvB2d+1R9n0J9eCK7CJ9BjGFPfOgL24qxbgVHV5qvQxeQ7M
drm6JRzegw28v+IkD0R69F8NpRezzVaaAamhigi5z9v42kDXRfN0NU9xhg49zSr7xcrG/CBo2TMK
SRUfRmaP3pg6wL9EErKwiMzneY7gy4uzWYze2euZfWW4o/bWNZP6U8a8s4PAYudWgBP+n1H16X8x
qpsdGAkAEHRC3fhUt6v/hibUdOqGMvn8+Lzuro8wHdF/bsYdJ3koym6SDeeVYbnLX4YxMU7DzzRx
ycxFi/qKoyRq79UEMvJAuIhceWrRKL5uttJGXqie03KOCgfGCl23JZqRJ38hBg2o7zn+690M9gjR
mCugEvnNLjbjGjBMS8xR7i3tiVBnONsIUp4mL/cujz/ojgMgtfupCUjfi7fodu/iWOtlPTZz1NO7
ebOisnDuYgvWUZ7nhvGEKo52jQ1dvKutKT6wvePiaO+pbhhlGIoim3NTmHM+tsE68d5NX/ohWD7M
rZ3/9niBO4eTucqQj1FqItbYlkOImgzBYNcpGlNLqS2O2ZXnvYmKbGkP8pKdwwnfj56lcmzIDmzC
mSAriqUO8J6+oDvfFXKlIqmLl8qh31c2ef8frZLlgdGd9SFyQAlP+VGDB/d2AxddWynNZFPkBnMQ
pqLUI2TX+6fcm/rw8adU+3H7WEDmhikOQ53yC8oKt6Zcp4+NYILtz4nM/tQAwp1sGFOfqeJVUU7h
/6CytGsPxCZIHMBHVD9u7S0gLpqpIx6yF8d/qco5e5eWSQPleE6qv9pgrA4M3h9IFkhvVkm2kTRv
O069n7bTbKwyMjqGpiTMzXmTQc47eIl2rCBCpwBGShwIgPHtstJ0LSyz1caIA1s+KRjEC4OLxIFT
3vl4FG1gMwLF4VRuC0artPrR4FWNZGpNFhH1JK/xlBTftG7M3qxGFx9UAXaWpRhTSiiC+hTv7O2y
ameqM5q6YxTUtn5tPKmd02Oe/f0dI2ylEYFUjrKzRS2vvlm0gbuO0eD02cekG+IXrVsyPPNkUE4e
vY9ImXQHO7b3LRGgIExB1kmllrdLyzJtJF5xRjBNlf8XMsDlKYEm85QuqHDncj4SvLm/02Rg1B2V
XidcgS1Usw9a6F9NJZkPVc1nM83al87mwFC9PYLx7uwa/RWQVNTboGVuCcTLmAdrPwiOvJDtS5tb
xrVISUkee46dBXGLgYMpqWfWtDnyq5NrnW+woDkuy49m3g3n3K6ZOpge6azeWwIvAtYaTj0wGXvr
M2hWpd6Q18Qivt59sHvd+S2oqtUMs6kN0oNl3QsTKW7Pz11CNxkXvHk9Ed6SGdP05mjM0loiDS6A
64PDSz7OSdb/E6cTBSrdTsTfDhENWj9L5qAkJXKdBLbRnTKMmVX8o2KmMmCIfrX+nqZl+aH5ffbb
ktryB1ErQkVGiyLa00KB2QrLybTW6PH23F8qyICUF9DKUKIZW4yIhOdQWEk2RFlCtSZM56r+WtA0
SsIKrZIQxXXoWMF0cKvutQ8oT1Ibgl6AUisHfvN0BfjbvkqbIZJQvb7N8aohgSyd1Tg347gM12yc
3Iutpu5eugn2ubvE1n81r2vccC1SOzhwYPe3HA1uMkcF4EBwfTvBe07hAEz0FxAi77M3PXnyeUnK
8mTJYnhTZF5y8Nrs2aMjDWaExjgnVl3NX8Jmm+nvhZEPhF6VY54qRHLPQQsRNwU5GY6M0zp4Ee6v
OkVuJpSTk+Be7p7TXtJUKWuiyszLWpAOHfdPFEex8p4V5Sjp19Jxx1HfroqxoIC0gWJGUuTBtWYw
7oWGVHdwYu+vudIkUuKGPNdEI5vQQK6dUScMnY0S08/OVN26T3bcFqHODXw1NkSZIkJFvJk28BZB
kC9A2cugJfhn2FjorNX0Z+UxopWAfH5y4zr5z+PLuLc0dCrQXkL3Usmk337ABr01mE1ExY09+6cO
hfI8NEXdh7nllj9eb0uFIRw/SvcUbG5t9VozcmAQqVp6O33D2xefKT0V76S2iKNxUztOhgNBpKqG
OBEmbNbVzbPAEySkbvqoP2lz4IWxmdZhAwTpuV2c+WSSpJ8fL3AHRICcCaExwtQ8C+DKb1cYG+0c
DLry0HM7glXM0i9VMY2nVHC//MUZnxZUwp5Nxsad+lZfL/0ijd8f/whl4zZuVrg7qrcgthBr3QIZ
5iAJ1rVkR8d2RL1vUjIkPAWT/9djO3snhzAZzS5FVkMr73atful5I1Jd5B8rpeKKhmJYNn7DRNlm
Pviue74L0SHs8MiSpG5M0UlYJm2JUTfjHoY5cnKXJkfWIPe7N24xyT8er0ydw80XJKZEM0aFfRZA
wtuVrXORMU1WZanCMZgkClRzzIKmDeW6Gk/LwMDiNB2DUFrrkdbazrFVERj5Bx6AFW9iP2Aahll1
BQFFshZQKK0S+YgM0IBlDtrv9ApFOHvNfH284J2tvLG6+b5WmSzrOlFxsBACeir8cnljJMl8aoLx
SNxlf4GqDq1URDk2t9+WRWutvuDfZj3JLrPtLmBaaoobI88xQ9WnN35hHM29UH/odkMVIBVQMb11
ZwuY9OJ6RqHDQP6v0F1QcF3yPp7WI2D2zimlD48nJbgiVdiqlPJI2bHrUC1KTYaWZ0Hy+1Dm3udy
9eJLlcZH9+8nhXC7Kop9VL6JpxiUqD71Ly86ggbxOtTAZdzerz44aTk+yyS2wRFn9XtjnrW/h6Ub
IrP3+hdkouvPTGMlHEQwMD/hJYrPmVzTT2bs/p2kdnwi7uj/S9+VSmzpLEyMS8ajzuPexYJVR7pG
E5z5X5uqaJxM6BQ2vKNmuiq9KRTDyw6gZQ3gKELduT4no1jP9Pi1g2f1/thRbsYr6vhmuiDbYze5
gzMUnoeqld5kS9j6RfNJF3o7hRTvs4/GuvjG8wj1JzkwfH+1KM3oZHKURxkQsUU0SGkBH1koBA+L
617WoQ3ekOmX4Srj+NVeElOK04fUMx2lrYy1O+ixO8+4rXzRBNxeTzaR1k3uB0er2z4seutIxWh3
cSpnBCgCUGYrTq5rbYeay8gjOzhTlGWBe6mYrhFmZmc8PXZR90eHxdFjRdEHeDmHZ3PY49HMbcHR
qQbPvgzmWvxTaML/wDTf/txIiH/OAClU14sjuP79tcYyzopGHYUU6ii3lq3Eals3yOZoadb5FBRz
/LaueOzSeEL8QBRN9+XxUncNMoeJNjbVL+CrtwYJZNslyFTk7HvtGw86X1jWeX2qutm8pBlA4cf2
1HN260d8dETpZjGvRWWzm0+b2MZoxw0uuWJW+kvWWdNLYCDOszAUKkK3qfxSA+y41rJZQ3vtvr/a
uu2p2rrFDwASvUlqE7NsR/qDZIOuTY85ySjghlbl48KCbjgVcD0u0M3Euzwbh7NhtkcItp1DfPMD
tk/u1GpGNXlDNLQ09GiVgCcZKvm2d+Yj0tP9O0RcQRuL3wu4lU707c7ORuEFVSDGiJHYfYQ6JLIg
/nCESthbEN6OC0lVEZ3Y7YGdJsdtZDtGrUv7Pl5wNEs8Mi6eoUCnx5u3c1RVF5Q2BRGLkmC/XVDG
/9kY9jhGesEk1diwi1BMyBY2S6WfUu1QYGpvadAKiR1YGWHfJjKTopsbp9HHyCkS8eRrONJ0qNd3
DajNg6Xd61RTbCEHQbSDniDzqjbnYii0egRoQoWxWqROAEY/OywWzfuL9lawhowIdi4MY17EdTF1
ho2nSPJ88MfUqei6jQgPgZwwxjPV5vpLscTu2yYhI7g+3oG9I0URgTYxjyqVcvXFfgkC6L5REyqH
MTKzoXtKbNFGw6xbB2X/neIJASKzw+D8gwqkWH1rZpZ+ErSGyUbXTX/p+pqpdRpF3abLmdcrBPPi
zGa8MERn5srq/slHPPcF1lZ3sC07J44fQuxAyY1UYPvktAtM3LHkBNRjiXAeTFknRMfNPZHfWlAW
E+/VaQ7Pm8vXJQ8gaN02VlMzk02VJ1M0p9n47PmSkqWUyGQ4sXawth1HDHcACDpegtxx2/HQqxpc
3jLJSLgWYwmgiT2veZVHzB0ZItiFGbQCXT61a7pGFjPrDszvXC5K3ZTksK3yuc2BH13YtFnt03DJ
Ev3FL62/Kkbx/Ed2h3dr59CSyIGD5HJRDN4islu7aYSexQg5i8aiZdz7XxIGSx6AQnbXA9acOjPT
lGgK355Zpy1tInGEBbu5Wl/ydZrOaZkZ1E215uDT7UQnFGxQw4DyAs57G3q1XiAqmjAycty0+jqu
vXgp48D6bJiFGcqGQVUiM+awGuzXl6bAeVNPoThlgLYLNvff0zhRgM4lGh+tEcG6IcRt6/y8pIN1
ECfsOgFoIEo1BkQPDv/2g9qLN/aDQ/OvGwIKzUaVXCuR1+e5SL8MtVN8lI45vMURVZF01yIcA7++
jpP+elYjVUxU+cgi+etO0dUYfb/163KK6gWtvLBce1pOulHO31Jhg5lOF+TEHrvZnfwBQDQUYoiU
tHetzd2wF9Mt15y+btAOGU1/aTGmyvXe+Aszd2bmkZ20GP2ox0b3ronaWHrhiK6SMt9+7wU24Wg6
I9+btCks3Vn7bC11/vGxlb1rQkCtDhARGGTyWytebmWO3TETzxoS5xzHsg4Rs2vfz2Z9RDLf/Yqc
G94RSkZgG25NBcmSj8z5khEzj5FTNGJYttko6zPqkP+g8iW/lrp9lPzvrY8HCzAFJ8bn8bo1aleG
M7p1PUVoc8wcyrGvI310zfdj6RyNXthbINVundOpWg3b1l3ZrbE5pQsux5Cp/+w6Q5Z9bv1Yd75a
s3qlkhrNXMecyqPm0N67CACVYgAujddjE1pO62LbA1oLUaOjUZ8Qu0eN7MfLmBnTGVjhkUjHkb1N
2B4b8Ww1OfayZsgjvZXpuWy7+qIvgX9JpHWkMra3ixBaABPyP2o7b3dRSQrJcallpAFj+8YAPmZm
j7HNkICuzg5aJUe2NsfUmlEAKEyQAKBQzPO0OMGLWKiE1Ut6BNPfNUXBmO4yklV0EW+XlQxWi14k
GACrqZyvA2Kyp1RW+nnW3NfT+GjyAtqg96ZS6W0lopCBNtUmZ7PWuuCK2p1/NTuAAAHX4/LYpew5
LsShGJdI/EzGszkcPEC+cEwpI7hUtnEWfE+piAhHXnnvEJIEcNpRaAJ/vXFdaZFRbrd9olLbzT7Z
WunSWnDyl8azkx5R4fXofu9tlxrlCh2SlBXO0+12+YyNR7MmATNLhHbR3dG+tILhbPE8mgcFj11T
CuLACNcdrgjN3USYa0ygqy/iXDBC9DcOxkgpwMkPTO1tFwBd+iSUR0kYN5+xi32TqcCZjIJY9s+C
lO6Lph3OLNhdEHByl2eU1u8Wr4RI1+qnKAlFNUSKa+5WTMNy5ViHWd0UB2/anh8GaPZ/tjb7NFi1
5eceGAYEB8rrUDNRuhBz/p18rr62Xe9fcthl/+LU07RDaAGEOWVOFST+koqVeTO0Y46LoqJR/1MZ
HSSuZPDjg6hg9zv+ZOIqbjOIm1szTlnmo5g49JCc8/zZKBP7xU9sLvEYr230+CbvGoOKpeAaCoa8
eVY6UF51sjTkBLK349BqnPRlGTptudoGXj78F9ZABaBXiUwRQ7pvl2agYaXLIv+JRKnfu/HEjJDZ
eknKQ/muvXXx7RhsA+xJsQJuLcVG7hkaNDvgQ2US6WvcPTMY5Gsqa+0gC9lLDcg9SCFJ0ZGa34Qf
7tp2rsj4gg0zrr5pM+ICXm0WSgs7O8th0EMxa+Vpnctvjz+msecdVYjM6EZkb7h1t2tM3EArqoks
S2ZT+UZnghqDJZb6mo8S1fdRc65lZc8f20ZmvyOhFL/pzBwtc/S7i3Od1v3VzRPrTz0eK/dt6abi
n9GSy38f/8jd36haAvhwupbbw4wieZMbAe8f6W0MyXLKnoTr9heGW45vA5kfDTLZs0eLBrwFwEnV
h7j9Jo6AoNp6vEwiDhCtxUlc3H5B7N8EBcFMryNy9d45UyAXwl0wCkBPb+0Nwsh4T2be92JBVUy4
+TdbSaPXg/9vMkGYhXTQVAKKCuatKe5vSqeSpbltznQGBkF131DZlmhANkwWOT3euL2FqffCRxYI
mte2oZIwbNbpFkPiYU3xVLt++yTMDFHBCvWDx6b29gw0nEq+wK+AO71dmJRemtgTFWKpWvmJyVjr
WdgL6XRSMGs7kOWfjw3uro1eA3kzX5Jcd2PQbgffyvIRFTNbe05KE5FoIdOVmzrEBy/V3tuLBB1q
B1QPVH5ya4uM3qsXG1u1tOXnonAHLSInlN7Bfu3YUQ1XKGRQGelHbR4nz+wXUSFjGzmTlT471dKe
y7it/nj85XatAAmg10mydddohdlTySrJqEZWfV9fZJ2az0lmTsH1/8/O5qxTxgGhyDsYAdKaw8Wf
G0BcaXbQu/vJk990Rqg0U/JUWAoi2c3Jc+wgkwajYaPGtNLlxS3r2WDqQIlbkm1Z/K4PWf19Wupu
fLLq0iAjGVNY9zb4ku+MuDKts744/bOhJ1oaVbScx1BkpQeJwPSGPzthGFqoW2n2ZchEaUajQG4L
p1SK5L3sCsG/Vy6WDGUsrPU0wqctqDXk9rPfk0+cu7pYf+uWsosP4sGdC6dof6jFkJVQOtvUeSan
hz4pGe4bC2Ry/SpbvnR14j/pUwDesDf6y+t3k5iQc/MTVr7tIhSxsIMGXYgIgdy8CqdJ70JvaJqj
HHknKqQ+B8OWeJqq2Lb8YPZtlctGp9PTdRDSTND/hGx6xKiO4aI1hDMDudHBUd1xJopdQfOZKiRJ
3uYFWOkqrtbAx9TR9nia8rn43DeVEcITsA/2be/2KT1Lmj4oIxCK3vqSsaS0wmDsgeNaOFTBquKb
RU/4IKDZs6IaAUqfU7H61On5JcxtNFOaWiJo2LW69jsY0wlRZUrk0eNDsVdtVLELbXul9M0jemvH
CYbC7k1/QJU6G/XI9efkoyyTrDwJkbk/2n6CE0Msn0zvpk4MX5jnvvyVu65mnG2jYPzJ49+zt4/E
cNR2GHwEH2FzKcAuNjkAUlyORQFrTQzzCWzsf4UxHIGk9yyhCwd2S3Es4MrdLryd9FmPV4am+5TF
/pAGnS6kZos5jHvIqo9XtXcl1F6SSFAfg2V8a6uYk6LsLa2PjF7zjHdm4nnAGmWu1Scbidvic5Br
fhkiAjj/9diy+pO3vpU6Kl6GtgqPxSY6Xfqy6w3m3kapozN9ZBlKxvAws+cDeGb3BEN9+RcbSDMU
sq1HYxTa/O1SU0fzbU2ThBGlWYSap3lILCP337hmc3B2d9dGgKmI/JTktuILJVOw7WJyhqge7OHZ
m0r3FDupvEq3GZ8dpYX8+FvunhggvSjCgRqg33G7tI7SMJEtPsbuZfwmrTWLyTqB8WKlxlGnY29p
NJfVuHQqSUBpbk1JNIsGiYJA5M12+rSQHZ5a+MUvSZ5rPzTsH8Qtu24A0Ba630SA8HvVD/rF3RD9
Taidwoao6PScKjn6iOPP85tmFmsSTlU/fxWrvfxwPCb3hdY451datckn1yrE0W3Z+86//pbNzaRS
19sJFflI8m2QzIfFiXiwgzRKmvyLZwOfB9Tlp4bCFgSSppZsXQmhBvW28ZTZwgDJmfeXtpvt8+PT
s+fQ0QVWl1BNBNs+94Y+5QimkQuni1acCtOc3lKE1X9/bGWvnw56WgkzUFpRkKjNRvp218/aPEKJ
rT33nE/GcrEypU6vC3jHrj+9day8fpsKMHp96yxLSPlrHi5dMXrL00jR5QoAvP5NxI7zPJA/H4Ti
PyHwW5cEZBbYMAKgnPHNU20ipChQHBthl3XDP/Wae+9sfVnmq+Aew6ntGZNcFV7PRW5i/31S2sOP
1LaKC+N48+9ZYxkVUyr9vom6ZhIHu7R39mhikkkabBL55O3nEw3SQQY1cECpnZed2in2n0BrOn/2
MG4P/MneJVdaAeQKvHYgJm9tdfmIBMS8jFEmp/lLwdiSk/DjmJFh2hq2WWZ/enw2dtYG0QkcMdIE
UOK2d7xOtbSnp4LuKs7NJgKerJ4haYRxsAeQyD9Ynsp1NvuMZjREb3wK3dotC9VG6XWSPiykPPbt
0B2RVRf25IVT24h34HzNS1bof5jz1B8kFLvr5KLxYSmp3en/eH0Nc7SEmER1copsM8+vfgHsXpf+
kfjCz3jkbpHADnld1RiKbWNYwFlaLKPlVgsre2qX0QyF14xhkDPjWBt872TE/fQp0fAn2pQxdMBa
Xj3bCct0LuH7IvsGF2vru2PwTulAx2scAwP1Mff7OPbi3KN9cbCl+8slRwOnoeZRbGfwen7egsen
+CpXQ/vgiMT5DPnLfwmm3GN0Q1eE67p4UYWGfOhZi3f28/joedgJpgij/u83bOGtPtwN8g905Buz
736fdVrRLoNGviB0IP4fZ+fV4zaSruFfRIA53JKU1NF2O7TtuSl4xnaRxVzM/PXn4dycbbXQggfY
XQwwXpeKlb7whrt5yaOnXlXFnwf9BKO0pDk2JDbnZ7UXUWZUFaCRqZ/mGKkN+14Qp14Z5cKNsJMa
aFRRPdiNXF7eCFJWaih9RrGwc/gsM9WopHOH4N02r+ZBZJRmrqzohVcJ0u/eTKWYtXf5X45omnk/
it7kY7rZCrXZyohDh8GZ/7zY82Kcs4AGrmCGmTIVSPoe7XFeKnHoWvA2czV3V+S/Lk7JBtuDiwnZ
4HkEivlmOW3ByFJ1zYy7OSZJbpdfK3Fe2oUIryIrw1bEXeSsouQ7nTZbxVKNLnG9tMUe7LrLYVx1
l2a62W6q1b/Gw7p0sxHnUqWDQI0exNmgod8g0znyFSOzqe/MFSXrwcOPDPeE7EpEeHEr7pUCQM67
UfvZK21tgCWGgW6V3yCCXuOkbMVbyPUGTK5MZd33n/78ddrb6gjV79YX502/OURAWi7ER07nwDxX
Gz1TI5Bf/L4sTv9lKGIxMhTwxudsLGvdQmPdO3FWXxQQftcm7UIVHoLGucbYvrRieFkhsc5/qU3v
j+T/xNWuRkLeMvbLqmu657Hb5F94eXgPc22Jz2/P6tK+30P3nRyOMsn5e0viPgTjvDeRTBV+hjtd
PhuIFlzZFxcnRN2LNBZVOBL1lxMaTANqycCDR9nOOGLr0cVzodubuTavvTaXtiBsEiDLiDwARTq7
myT2JIsV8o635YjPEgbTN6VWxefNGfURfS5x5eK4dKQBBzCpXbyGz/hyahoOusSmgGTAXbq0Hc3o
fSaXJQ4pcxzyzMlw7d3E32+v2qXvyXq5/5KgCFjOzpmvjLZdMEdJZVWEn+H3z5iDj+29mJFSf3uo
SwHZ/wx1noGQLBdd0VJbMcOsWo55lhvvyiYw2tjHWjMJBq96XIIaUCTXXZS+PfilxeTdRMOU2IEa
+dm+2VqVu60BKHs3DXokvXxfetpMTXvdHnM7u+bBfukwAOWCUrCXdgCzv1xLG8tE5GBnMOCuKY7a
9Zaj0ZvX9JwuLh6p3M4l46Y8j/46vJ26qqCG5OWbPGCLVh/mrO0oTYv+yrm7tDnZlLswHcUHUGQv
J5QJFJxw/mJzbuMKPGddD6pUdTxozz46hYOnR4Yw9duLdvErglmjP8LVDF725aCFXdlK9hQHQe0V
p3bAhAISyLWW2qVRuIfZ+xQiAXycbQ2B/Ifj5yXtjKVq7wPczx/XQVSHt+dyaa2IWVEsAW9Obrxv
0P+5iZcNDq43sfsVCp1fc1UvMTSeVcZB4f+XqGrnpkEP5XmxXmFikd4vR58KRtCG3lF5TQWXJrzG
87p0pAhIuR4daMxEIS9ntNu6q2w0oQQZw4DOurtHA151aquiug2CRl45wpeKRIQCgGV2nAJjnj1m
NPFMMBfQJvFPBp6Zb9GpNHL/wTW27DALgPvO1nrHblNGPBR+jVedK06bvV4zk780c/rLu7kHAnE0
jl7OfJin2S6DmeTO9cafjluqpALlgvcZJhSWVO73P987qJntPiJYHcMDeDmeubZCVP7EeGVjPBKF
F4nowvxjqKAEvD3UpcNAP3RHTaCg8NpPPRdrGM0w2bJFR0cZ9cWXGT/V/xABIUFFqIVsINHk2YSs
sswca4H81ArbiGtLyXQ1QkJYI/oP7DXIOLDX2Dm79MnZHdJobkR8vuHL+YOIlSeauLPE9Llc5/VK
z+TCHUnjgG45iB1EPM/L7H3RUw+LdiGxzPOPjurreC3b+YhGmobJEIQJzdhrIoUXXtXd5JMcCs3+
3ZTg5d6YxJiXoTXQUXQM9ZetQuem0dOYOL0ufq+O3qCG5k+RGJ0rhnwXLjSaeYAM6WmT/p/3z1tA
D/TwYARORg55C5mtpFFtm5DP/fjDPUnFaOc77gQdd2fnvZyiP2GfnucZBbes7JO1Bx/Q0Gv9+PYo
rw71PgrPGysHLIke0MtRsqKrKdqXjDKN850PquZdjVPIkRDxYzYZfyxxvg+HIgPMczYMSdzL4WTp
zHpq8zZtsjA8GeaoU2NyFT6tlvOnpw0ODQECGlTcIDwK58HISuNSNEObdtEy3rlRtaX9qqp7xLau
hef7X/WiHrVLBPJFYFKRmaJF+nJW5iCroJKEIIiiIfIyrjO+hbU65lCGTgJ0b4x8S3fbUu6O52j5
Yym/fXgyQzRQ4Y9RZXw5fIW6V5P3YH4q9I4OlMu6j22100kJyFJdd/S7ND/p7Y3z6iDsg9Ij3bH7
vAXnc25NjatYJbt0tztKenjox8bA2tPJhTz+h6HIvAGzUQRn+7ycn7/x5vae06bBFmynXtlcLj4h
e6uD9cpD8OoyY1ZED0hNUibfPXleDrXbV/lgOtrUjOTeqXdE/93O6nGJZesaT40zeE9QMrIvb8/w
1fuzD/svTGDPJUHFvhy246foWVptulgNIgUrj14um+E/fMd9WjasbWRrzs/67C2SBJh9Uk9DfXI8
w07DPLTiYZbR4T9MaIcGcIVRJz33tJVrYESuYEK2GbQfnYpDSk3NR2/o7XEu7UKqTuA3ee2QTT+7
vuaBendWui36Xnl1CDv1exkj8ChTdK2TdGmknZiHZh8ToqD/comQGY4MiiVN6ltbeBOCVYk7FZkP
k/LaP31j2A10rFgj4A47YPTlUJJ3z5gD6iNem8+4OM/mKdwWHtPeLW/f/n4Xrn+aIXDc2RTwY84p
lmyBfELDvE5l449d3K+lqR5tgrxbsAfhtKtWFNWVNbs0Ji0CkF67BPCrvjwGcU7ODPFA7ef8kOOz
FKt+2WILH+1THYbXmuOXzvT/jncWKyylYDUn7EG90eK1bgcjUYu93oajcNBoyLJT2xXXtI727XD+
JFDRYPdbPHmvbEpq3muvN7s6tY26PlAaN5OSwsr9soT+rsINFKg0A0LNUCbO4ttXzt/rOcMk3T1E
yCKhvwdncw5yT/ut5h6rURy7LeXmpPMA62OS5fDJLObuNrA5MG9vptdHZKevUm4gU4ZJd66AF9mg
VroJZQb+16EnURt3C+lEbCMN8cdXGXuW/1DaQGuJ4V4ekbEhQGNH7/bfi/fcT8saL56oPlU6aK8c
kdetU9gXFuwSWnggLGAivxxLeX5pbMwMOOY25PhN9KGKa6MpvpdL3cAJxC0YoEAlh2RcrP4RwDlP
bgH5zObFkvl3ERVuFQft1j7pLqs+vf3VX78d5NcEiFwZEGDC8yPcTQ3VENfnUxiO+qQo1iUmnitf
3h7l9aGl8wQ4Av0lqgXIS738CBhHDmUWEuIo04YqnhteLIMp+jwW7Td7HsIr3cRLk2JAUnaKBoCn
9632P3WDbfW121HxTEN/cI8aFnj3HpNy/5rI4aVp7TRaGJ8omLyqdi6TW29sng6MdocG2ZCVRQzQ
VMZ11Mt3/Whcq/C/VrZhN5HPI9YNOIjte7ZzkXUyKcGxc0OVydsFbvC7iMTw82BAv8G8sXU/B6uA
QSimoH8UYzR+L/yoT0URNV9VHfr3/SDDe3OqyemcqJtv2y5zcdNV8mPZWjldrO4qCGff4i9vM340
Brp7jRZph3P6RyBImh0315BwhzqIjagwn7rNLu8czDffRcFgPtTe6nxbLSO6kl5eWiFQCzsqjegP
mdeXO2FFdmsJJ6eDwun+HhcZvRttA8MSz2tjaNbTf9jnQI3g3tJ43IHLL4dz6jwSps77dMWp6Gdt
eMvNiAsG+g9OGI+Ve628c+HO/FfLLODCJIo5r+znte/Ww2RoxDns6V02aCumiOretuF8TXT4wpvA
UHuaRwpA8nV2pkw3G8wCs5y09/S0HcNubA+1SZJwJzsOcOn0YdrLPL9S4H/dvkbuC6MNXiNEzigd
nd2fusF6VhdwAjacVZHEUj0gd0vMOlalFF+wg1MWTn8tApEURS2cvZw1bGPtyvKavvrrV5mfgqT0
3ubdH4izomfdizLsG1un5jyO39ToIq0eVsuDtuYM2bXReUaeoMYxwp7zj2tdjFeerQvniLeK29Ok
7ErDbd/s/3OtRf0m4GD3farlWnxrcd+IgyzPkEKAHImtqvy5tuN80zbBtTbEhX22e7CTnbIOPNFn
GQZcQs8alrFP29AI0s6f5QfblNk9MIby6e2n4uJQVGfobO8Vy3M0zwBJmmZKgwhMjZ9xtUk3HgHx
JVUO0vvtoS5cDtR+dsWZcC+RnvdLm9GCro8QRzqamNOcNkPPA0+zB9DTGtbq0NvZtbz37SHBUr1c
wlA5eDMh+YmPckDL1A9FTnLo+UaSb8b6MPXe8qeUXc7P/08SiMLLEbvAX5VhCJ3KcNtS6WtaRcO6
PXgFSKL/8D33g0or+F/tq5dDzUZv5cItEG4tJudrHo3lwza1BkbVaw6RqIz8D28PeOlAYDNCcZuc
lHvpbG5t5rfmliNqmtljHoumbm6jKf+V27n+ABt6vQt6L3qHIMI1js+FAIPKBZCr3a2DltVZgIzc
Qd87udapGAv/RJKjE+S1/jxphKBGQWZHCO399bMrd+2q0fHJulNptj+autweHcsS8IrW4fD2h7xw
6PDyo39KwQuljvOCaN+3zSYnkipf4DeJNl+XzjPOEcjgXoMCXbhECYGYFg0+2MnnjXx3tWxIFFaV
ascZ+2SxVHevR5iASAMZ/V2IltZzNs31Xe3WxYMawdq9PddLL8rOcCO7IiRnzmcvyhYGU1D/C1gY
oUqpbP45TRT1OqNxT9qhbmNlfniQRENxPfjRibD9mq3hhWsAZiUJLCEJv+GVsJgy12XIMXJ3q7k8
+sqd389dBEh5OeRVVN68PeMLu/XfIia8c44KMMmX5xJx9H4RBdcNOhbZfdn42Zdp7PMro1w4jIwC
XYvszSPtPnsjytHKAgIQ5oSh8PfJLPw4cqruMQra9r7ABuEjEUxLDLhdu3cubSkCPKjnXAaIX50H
eUu4ZrM2KQlIy7vJdBumtaK1JHM13/R5b9Bjs+x02ZzmGIRL+fz25720mLCOaW7t/TXqmS8/r62K
UrQuFQJlORtXTvCtIzw+lmP42zQy+88v2Z37zn0HgJGg9nwxiU9q3t6acvQcnJBUHx69qshOWqv5
caBcceWRfL2stOMZiS6MTSB2zpVtwkirqUOULZrF+pT5nkgqzDVi4HzeCTH3NpW5wEpVuNckBV7j
ogmjQTFRAkE7CDzq2bp2QvZjJts+DTyJ9V+RefnBHg3NZYszeBmbq+3eBNvsHQJjCruDGazFqSe1
KY5Fk7mxOXRaxYZfOegEGrB/Jncefry9+K8brPxI2ra7NTpFREKkl6sf+lI1+YyaqF7kem9v+2s0
Fk08DkuNHlY4PGz+R9r8aQRVM4vNxfduckdfo9O+Ds/5GbCB2IFUCOiOvPwZKE34rZQjaliN498O
xvRd9ph7rZNbHi20UA9KbNfKp683PsztnTeyy1VBydn//f/Eo/Bbm1yKHr4TMbg6GNsyWXGJmqZ5
AsKOLmQ06FWd3v7gr58q4l+X1h14Hzpp5xkdaLPAKUdy7hFPkoSGpEyWyRfve1V6V8oI/6IYXiau
AekqecWuAk5z5Gxtx5UjEVUoUwljcPE26kS1xb1wIju22my+G3KUyk84RnYk0zMgmWSq/eXvTRuT
c4gchdaLuXnhYzhqXSUGAMfvs63xqjDCNXwul7ldj9gRyyHua7N/30xleC1DfL1GrI3HB0NXYu92
nkUqQH4bUSo25ajIh9zZDxLgUsZv2WQlxMmp+vzHy0OGQhhBxYsCzHm6hpcyf31Q6DRQrvRRxWyj
pw3hw8/am/lsVwZ7fTmBZiM5pK3D5cs/vNyBbaGUt+oA3/PSbLrHwnaE930uZhztUdSoYCL0oTfH
Bg69Q2qUBl6UXjUqcQzopatjOQ8oVq+6bL/atBT7uGl8O4tDs8keZZVTNB+nTFBBMbZ3zghUKM6i
NvrStfC5YwpqGDOIOQw+AHzMPm/j1tqxGSBKfxTKy94HIhwf5tAwZdo0xERxV2a0lovSCeoEaGHf
HKyw9fAzFoD+ktkYPQ8/c4wAbyY4YGuytPOaH7esVm0sodLKu6ooaREWDSrmSVQuJuywTSCci+OL
VNhn52o6DkYXjvcTUV72TQMExc3AHqR96HSEAq4jTfHBWQqrvUG0DJeM2ip1QHXMD//aWjSRrjwf
r/cfwAiKL8CwKVvRkni5QiBP7cz2qWTLII9iiVN74k2yQkQ5ig7lmgV/HMlCQ0JP+F+QxE5leDke
Fiq+1YP7Tjcqjt96t2sPAzpMH+oZsfm3d9/rqZGfkqciq0QSQFb8cii8AWQH3bNL7bmrTiK0svtg
tQBeBcV6DwvlWhL+b9vr5XVEb49dxcW3vzTn1R5nWB3wUEB7V+EZy7vV1ttXW435eCr4PzzUjiP+
7tHjlSlRrJAfyrVxq6ShVLMlgS8i8aUJl/kLT3XexAUNYXHvam39bNpOdzGPS/d1pJ7yIV8aKihZ
LrfwHcLPJPvdJOfbylCoyZFx2UuiC78z48HOowyRu8h7DnpHfvNw3v7cWboWsedXXnuoZLnIeIM0
86yzamwSgDLtPzUepp9MVRvfhwnUHOoSc/ic9QjfxDqX/S3N3HJL83rUT1IZ5i9A6Gh5t5FQWxys
NUH7vhpf7dEdn9GB8+/KvrB/rRM2JqnvbvnfxHi6PVjLhvlxW2Lm+37LwopWieqCp2wq+2dMi7Yq
Dg3RV0nbQzK/rwor/LJBtZPv6j4zvbhin7aftjGbsw/bGHQjUJveHcrUlmbtfRAVYuJJZNcFBw/l
gLsyjJZnZ8i8ITGcbvpm6CrvIWrpfD02HAEkOVEToniFeWWRjgDMKiobongqi92I2rXE+G5GtsmM
YbuvTWxNVE2PDfWJz6OhSGFrvESGxBfuquJx0vJ+G6Nm/jAum3GQkr7Ylf19/tLu6ulEszTOObuw
N87298wxAyYMEGzxdXtnDVH5AGVEBYle+RdXBjvPUfbBAp5aghcoMcAlXx6mYYBIsY6ehSWqWSZL
OQbHUIzXgD+vorW9xbE7+fEy7UU8z3k5DB15t4PSZyaWqjPjUIdyuafaJA6e5N6NtR0tn4T0xnt/
6nokdMvQneMyNA2VWLXVXYO8Iv2xT+x/DzW/aP/OOzB7Vwo/x2siKGjnyxpgRFET1n0OxtKYaOx5
kUat3M+9r7PE9dbt3Z0PaHUIKsjZq7cbNFUUiqd1twygC2wDB/h20O3zghm8A4ZqzsBVyHrOUjvS
RRD37ajVjcC/gepWO5h2on0crp9aTxXOoentKovFkgvrUFR+cOz7oZIHKxPjBz31kj9dZvuVE5V9
HM5hI4+AF7cpwWByrePRm4Lfs5l39Slyprw8KCOynrgpgvpQDkv0Xg5i/ku3lruz5ISXnzqUp76V
JvzUZHINjncmej74LP1+STK/cX907QTIM+/68Z0o4dXHKODP/q2qVS4Owm6N70Uj/XcBAmN4FsOF
jSjrdxwzRRjKGZQUwg9uZzf3KsuW6cE1x/Bbozt3xZ1GV7d9tvUyKbasM4+mDpfvdP+G21UvCmxI
IazPoxsOXmyMDYqPhWze00VqVLrIDaO4LgwLgahF2DiJtAP1CBmcXUU3bf0MHT64wziAsA51abop
VSPGMMZAifr1gIL2eCKlQoizKNftXpZVDYYcb5QkQHXnL84Bv9AGF3A3mqMnIdNWWKS0pdHMx066
K0S1cFGffEmHM50KryMXyzBwjHWgizYVU5V9kDXRyscx7PRfmTLRgpZ4E36hxVeH8SLs+XuN4qSR
1vZS/zTNfvNvGiSMt6QwqvDbkkttEOn0skhAQnjfKNSun6ZyCN9lIY6wyWoM0T8bP/7Tolu73VU4
/O9DY6kqMQ03+mIum8gOvZ+JNl3rzQpAEAkbtd7caXEzmKUYkjUQ8v1o1ZmdLAO0ohgPY6mA5zhL
Hlf+GvXPTRX2PyejNNcDEPn2HVAz2g9ObnkP1dbZRRqNXeXEuoP5C0jRMI006ht11JWBbJRGDcI5
0lwMftZDuf7airXOb8KhcfgcZeitKtlKa/xNMlHrQxYu2xcPGsv6JXAkZqbYsht9ktd6Nh7mVXtd
EmShUihGBf4TCi75pxF2pHfvFXy9mLx559HpPufvrv28OnF+5EftTCHeYrXeBsVbOEwPnjtW0Z0n
3WZOpnzxl8NOvsvieVBlfag7mh1Y4qyTc1v3S/0NY9x+ibsgME6ZGvAPQKkm+ztfavGumcOuxAap
Nb95tT0EceU48mmc8V2G/WC7qScN0kEDzZIPruGVduJnq/Nr0mUwxO4IdSde0Gt5Z2ehZosWU/lJ
wkO2T5GJJlYxidB7CCwBSFKubmveYpPheolSRe6pWNZBbSceZrMPexPxr8pYbM7qUqiPtdhLa0ux
LZ+FgVMlAF/pt3ElinlKogUI1uLYbUf8Ybk45DSQzN75JELyRkx5+x5evv+jredAx8OGn0uyO1fp
I2o24xQ7mk115yqn+CAN3NzizBnb4GtUqPA4mTTa0qJf/cQVhTm9H4Vd5k82Vr9d0ivdlCjU0sON
SYmsMDWGafkYOLYOUzRowgFl13b5FNB0qJPByQT4HBmWDS1Vn4GtReXl0dB15iYqFNl237uzLu+q
zVX/GIJ09bZUslkPOP5k5rELkTFNADUHUSr4ZFscLovEOWo15o84ocrmMLh58Q59cjAldoaz2h0U
VL/NT0q0TRY3couqx0n68jddiiA4AOpfnaPhjr13CsrV/LHMNHhjNE1mL9VW4fwk0yYGalblnDbU
2f1k1zP8gCZJJZKuFQPwnGAOgHvbqqTK6HqDeWcYTSQ5ipszJ2qDt/Nos+2QLQeG+bHN7OD9FFju
XzKPUB/b2nb2P0APHstj10RZdazLznxaC29bdwnL+n0wZ6wJ9kAZJil5ubGt7bK9VbZX/TB3gZkE
r9LxyW98MzuVPNPz3Tot9RgbTWU9b5UeuJrtJbubUPr06FXYzTfqde6EvFQ9PxcrGufxvAXDgCEc
ltGzdjguDaSU7li5Rfg0aQuTrsUaAi8FVLyFB6MXGdoH9Zx3idHX4W+9jJ4GfNDVzxxLc4rxezHK
29kW5j/K3br2bhsr6wlPDWc8qL7x7wqE9toT/cU+5CM1+qPwfaJGU9v+9jRrJe8NQlMiCsGyyB5J
7dtAtuVnIzfMnoewr37ky9TYcdu15t8QbnM7FmIdHrVgm6fzgsLXHbJWfQMLwPXyo5dF0Y2/TBsM
JnxrddyD9RHHbB6mKGk1ofFYwyVJgchp9z7K9ICyvGqXDrBXV+xlsWj9q5t2bHhkDcNXt1mH92Vm
rWbsa21YaTEKs71rrBa1b1zH8u9Ely4W9FbUNEkwAVy+m/MpyxMXZ/CWqMAy7ghPPXhV7PqtPGHH
1xQwePPRRSZwbRCa91TrYgY9OM9ad9yF+TbmP4HwSjs2OreUt92Yr3a83771B9GxLLfNNtndowoR
OPmyEXLnDw3dlCyms7JFWGDWakfAZNb7YrOqKPadSoyHlWM9JXKySoeMYAhnLoX94RkCd/uEUaHd
HEClbT1Vjr5fb4Sr1iwtg6Z6NkulRFx0Tfu+N4rgx+hW/DHlSw9FoEWv71sFUyKRkpvq2OaRigjE
pffciMh9aulDDoepsILliKzqbB+3oRhUwuMk0L4PWogjjT/jH0QKro9lK1eKD9LOzHgKF3aH7r35
sbW6bYpDd7HmB8tayBB3KoqbeG0nPmLfTcnckq34aBjWWCcSSM2PRarIgRZrCucwtibLtJpav7O6
xgxOc65zfdd6ECm+5nlOBBeo0fvaK9MYEnwug2/hRtUjtb0S9ajARgZzl9mSj0i+izCm7zDOj17m
jkG88beCFmyoW0SDbZTx0tgOBY9a9Jkf6zCcH5sJw4w4bE1F5o6ZZx7Dp11FIit7eR+Mq8L8S5j+
B7Kq8La3x9lIaob8iZmpRAJZotHRO6VTHl1lLy2YJzGsp3aLAjjMyvN+mNTPo1i0WvwDrKCSKa45
Tf7FqaVLe9132q/KCsoqVu5kPUT+tEWxXVnOc0aJAakzozBukCcywnS0J9c5cat3D8G2uVHcrZb5
i5KBh2vlMhIUzKFIu6UkgDIdkYmbJZxzM1Gdl+mk9WZPpYhZWD/hLRj7ukiLTWw5RVoIJxyPKOnW
H53Gk5pXw15bgDR5t8U2ZPa/IMvyghS9C2TaKrFD4L2omyxppArne4erSt2Hk1oaTnWPOQRyesHd
VgHPjte50+LI4dRdUvnD9ujWvS3ScJTlGud0XXhhA1dT2gBvBkZ8GtvsNMJgHmFndHTMgUbgLSzH
cLrJbcMKjlZT21+9mkLwCfEfjkO3mOYTCVJeHAKrDqOHrMCpMTZFOT+WjlcUt6XFsxW3To4craB3
8snstTUcsnEzf2C/ps2jkLbWJ1XO3dfAXGgokUXID95MKpV0GaJwsRfN7Q2Ry0rTYDAxXJJ+Hd4R
YztNbFMsrU6Urgw/7eibmqi3O5ziGiPABe3Zychifxduw+gHH23SucbHcbGz+9gl66BehUEC2A8P
akqC2Ub/WUQe36dHbuhbL1H7YYdmK8oRYxYSWtbeX0VvD11S4hbEtcQG51GngPKglw4dtd7swWvZ
tKwM6hRBt8aFPfSP9VIWU9xVwQZkDzozYm+azZv4W+k5R1dSQ4iFFwEjZ+2hczGyBO86t+Pfvcr9
mkuoip6VP4YWsaR2RR7jn+Ork/Bn8H/0d9qQgAyXzrgA6/yFENolZHP9KYy7WTr/tDVaYrGNj1R/
DI2uVZ/DeonoaaCOFsSeNy0TvL6W4j6mteVhDJyiPzRADb0YdDqUkgpyDxdbFGFIojej6k8l8iR3
m7MopoH2lHWqvKJyEwcGyhZvTl1sCXzFxUqcepw+eFs2AzMFdfGrk9IvyQ3y4EE3nYtJWR3WAY8h
8lQfBBf699EbeEsU+3KLi83fHrgeCLCdRhOk4Ppr/6qLTDzpqu6+9VtlVA9OMa0GSnPeAv3SQctm
p7GIROHA+8Wc1rVLJjHbPn2lMLpXcvWeWBHLSTQJwREihh1grjItz1KtoF0KUGxW4k7CwcDNk8G9
veSgxSHitI/evPLM6zyscxhu9EdTMftuSdjVGqnSxrgmUa/93763edG91w7Zc4YTCas/Tsu3EX0O
jPEGQ/9s3IjCljW5wa3VuJOdhL3jfFgca62p+XXlw1KYPdjOIms/u40k4JykYpnnAROlxO/wpY+1
Y1dDUi+tuLc7ROmSuVCDk+ZLVpXJJLvs04SwcAf8VQN8yaN8zO7bbJwFLjb+3MRUNgckBxdvO0x9
5jZ3iM17v7Igd4s0H1oSct+aZXCzQg9r0j73hznWRWR82WpbN4lHybA52RWGNL49VmHs1T4MW/4E
dbHKJCfop6oZ4y2YFsWxi9o8ZXu6f+dwt39khkKhUS/tiKU4l3qFAbwYfnrdMNqPQbWV/cGJBv/X
Qp8EP9GtLcmpCVHjvlC5SudIUXMrcAhqecAr/sjmYE/20zI2+5+xk2xjU6ldswBiQE+PJF9/rSLf
FbQGv0W5BIGYZKIq9lUbLkhLHOIrDppZG1yM/eh+QTAy/B1Yq4fRhTWEWaqmpQ8e5sodnurRz74j
3OaXaU6qUMSUbvvtbsNz7xfmAMNtSOwVJWVplv9YZmHOvMQ5hYVRh+Mnu51zeTOYIC1vQuHMHEBz
qX9Xsz2rQ0GIVlAKrZ1vS11OP8ZANUaC54nZUoapIsow5ayXm50Bh7l0u7ld7E3u1CVjOAZPhvbo
kyAh7YKJFQjbAd3sg5GbL7QeYbUA66w76QQxekT57xJ7gWx/LtHorgGj/xxwOPp7VH1WkEsVdZmC
mhqLdLUc+IG0fpq/B4GvXyqsUp2yJZu6lPCsVBQWx+7dHAiXxQimlqJQMNn0E/ji89HsJu+b2U50
CfxITUPs5E3QxIprpj7oxfR+d75PYjHle88TNQYScJUDcmZ7FXNc1f38DBlF5okkkvpkLK0xEBws
xk1HhyaMIcJp3uZppD1bIGcRO2LG6LYn1n/uqs7BzX2Zxp9GLbt3ZZfLf6qiEV+XNc//GgmbKVaj
Cv2ls3J3S0Qtty8rtuZ2nLkG9NbSDdfYkZuUiV2u0ykgSctjK5f2o15JdmCgwuU8rIslTxNGzB/1
2gwf1zCn7tK3vSrIqjteRU0FekwRYPJlgtJ3+zkMMFuNXdksT1zX1CnUYsw/WsNtfnft3LRQmPJA
J9PmFnW8oeL3hKyX80mMorglLRh/e9vgfMw4QL+WtgG9V1JDacj9TWq30f9xdl7bcSNLun6Vvfoe
e+DNWbP3BVCoKpIiKZKi3A2WHOF9wiSe/nygemZEqBZrNH3R3XSVMJmRkRG/SQwbylCr2pMfIafr
+iqHUazuTek+thwRRz+h7vBF0/o62QFtcbKwbWzycKSPe1or1tK9paAjC5JskY0BXZmqu7M4i6aX
hrfAFMj00vjUJXb1dtD18YuXN/n4ppWFO9GbnBzLV1s7bt6kXeJWIedw3Ehmb6p3ad969UVO7+B7
Sq3/ysMSsrpEX9K5Q7Fs1Zqj79gEplw0NYQR2LxxhSLe5ZOyfENvsnoHFdfJ91VVUTYeaOBeO/1S
x+AWbaSDgW7lvd8PlfWhLOch2i2t2zRrkau/xyssotdqKlV3JPw2e2GWieLbekQAn9nDaIyptaIG
JXH6btHYquE4CyqSYOIsFJ5UraY8msXVvWZ3g7yktmE+LOTK9PpGjs0hUNI29WMK7xiT0ny7GEsq
pUGRqj1zplMo3pcl9nd+1slKCxJX8YpQCmMug24oED/TgdfdFp3RymPsebl7Y9I4fELOZnmskWob
gkmueXQic/cijsopI01T2+mOJUBpqBXpcNPHWdWhRW1PZVB46OQGed4Zj5ZZ07MQGEasXRel0t60
iSEuE8oYkT91EHcPsouXNozSyikO9OBnWp3T0nyb5Jw+As6tsTxDVDfbRYmFnUDfDSbJAN3zp2ia
5jeyHZfvRU4cvVZrbWJZwgIXB9Lf8dJaar0/yrZQjrZU44F2kD3g1kqZtTr05CxfvHnmJGs0i75v
IqMtd6XZZnfYyCq3ptOYDz0d1NQfWtu5g7tcfmrTSUnDKneAXveKzkfOEofywLbGioPhZEYUAmbJ
dtFxarQCg+Cd7xIRrZjjXqyOkpUUn0lksw/J4LIZOpHSxCx6l+5VijTbkcrIMkB2NVgVeZ5x1nKk
2gRJo1boZeTt6u5qpd8iY7R6X4xAs8J2nOOCPozelz7s9Xr2IWvoj6Qk9r1ZzE4fDIU7X8Z1o3l+
41jKRTFKYV5NNtj5cSiH9FhIPXksF8pIbxJ0Htt9jERvSn4/ciwxjcb6tHBYSUKLEjdbQtbn7CWO
G3mBpOH/iDqQle2hodXWbihkm+xp3cZ3YKUKzFU0SlNNrXkHMPTDJ6udnetuVnJaa7muXoDyz2r6
Sh0LIS+9/I1GF0v4+pinbxVdYz/vhrHPwkpU0ZcY5F/jt2NHNMTIGXKYWyxQS1RSqIdIjhqpY1Hl
IrTHqP+wFBXo164hVPioLXaPMBiVbxkT4JsAz5AEdCqij2auZ7e9IGsIlqk16Iqj8XIYlo4KX5I2
1RCOdtzjeDiWxWVRDUq819ReuXSJdnaIYIoJkGl0ouqY98VSBjYOCqXfpDa7Td9b2hvTFIMTolNA
vsUZGC6z7qTJ3uv0uA6SrtUuFsr0dBXqdjhk9MMsf0hm0lW7HCeXEnsrKqpntsnmTIglw4jB9XmE
H0mL2Muuna72SImsRf9egsT4WpsIvwa5VmjkAQJtCy9OidQDyvEBTbfe8b066m6nckm1HSujdNDz
kBj+md4gzYOtFWrMwSFZPgjDmtQgl3Zt7IRCxYcMQhuywKln80NdgOa+SvBg0v0OeMm1VKSnBa1X
arfjsh4tCT5WcgXKtH4X4Q+yQkl07d4ieUYB0LRo5pZFfkmrw00CNMiUB6dFUiRwtUy/LTjhVHeR
Xi7fS6AO7kVtVsOjm6bxW7t192ncqP1xVjRqY6Xd6VQFTJmbgAw871p4cvpIw8JtjtCkyisOQe13
pYiJDNis8hd5qehvl2npPfLJUYAS5Qhw27D/YFflLlRuIzIHSjqOWXDMzI0kXA/ZCOI3ubsjsMYe
pZtpaI81EC9qR01BF0hiDl+86QojIViaU3YjzWj+1LJX3xu8nBQEl9Cfajch0121894Iw6vhR+tl
fQsHoCF1zeaIOrnBz9QUBy0fKWJAX0vhFRxBHaa5j9+FCUG2HEED8mLvjCmisk9h3/pszw5pg95F
6TcQEag/CUQ/M99BrMO7pq1Lyc+tTMpTmNxY6k4yQy3Cd6HAZwJd0t0mVVyqfm0jIYbxuy3isK5a
8c70MA67Gmhr9KEsYNBxBLah6Tb20mAbokr3CxiSvNlLhXN1iOQom43eJfFy8Ci5P8KTNtaiscVp
RY40nI6SmtXgiz6HTpZ0WgyyKHZK06cK7lIBUtg72B7suArNpUJikExPK/bpkgOCDFV38NTWN9pJ
WvvREKVyU1J5xtS2yQvR/GiSrktu5tidouPUpzlZDm6WhiSKpnquh0UxK8BOxhgwZ3czpDSlZWD3
Rjs8tkPbLgeyliZW/CwyQDR5M7BNdOr0RHnQxWy6qNHrOcAoPy5t4mDotFqV3Rux3Y6Rr6IxWqAj
KlvjnYnxbnXTVsqsUnxh0zGPvWrDqsJcUyezrlRF+aAm5VReZPPUOuvflWl9laBcMTzY2riQXynu
4tY/nDrVyWdo+jGGaDw4DP5QK9bE0X6ZVO1ozbk+XbcmJXT6Bc1YPSFkPS51QBOZw9e+a+w4eoq8
xcE7GqnZ4qqvsMb9kGO/Ir5jnKNNN6pbR3YwIzw/v6fZ0qnvytHOxyyIPLvUPtVKY6n2vijoEB4j
bRxpJffG4i7flbleYTzkcMmXCtBsfmCYjl5ivFpxS7ZEzAk+Gqaisrg1B+l8D8PqSCCQ73Zmj/JT
XfUZVRf6Kcg95DwdaBP94FjH0VoG5aG09JpMY5gay/nQR2MnATcLtWVJWaAt3K92a9jO18F2c0cc
UrqkceKbs501PVWn1Cw/Ni67zHeP42oUzu5spFdzmhbi1pIt4tgBtDckvxNnjpyruYOscUiNcSzf
qJzKzYOLw8YUFhTOlzu74fprX3VpFCDhj43f9ziN5+KdnajK/DmSM9sGnRLpHTvmN7dma7l3oCg+
jBeaGNkyE1WnkUJJbeoupTIg6mz3Tj4e+3LCS0RURTqxVQ59dgMMKmn39eQM9WW3qEsWjlZp5J/R
+Ihazra924XUPE312AEwWfysIn/dGYosHToZFFgCaZmV+zFnxdwjEZjNb3ppcYRZVPbXUMwCfQT0
nuWnIZ6TH928aN2FTRDId7OZR5+UuKtVP1bG6RHRzVjfz6qHs3xdGoMPjb5wdhnbnxkiapbXn+M+
jxwOWIY3H+OGXwrYN2R0EbNcvg9Wm1k7FZSzPADH1B6hHlFXsqjYU6T2qL350GmUt/RR42KXu9ny
WbZOfQ8vWnsn3Vh1OCX1adi3SVrRQiBH9JMWxq1PAyW5rjhvv3WR8QDCbPal5Ud2lHwWfdxrwWh1
YvTLppEfS32RE4nsqKo7bdDbbxJR8o/TkM+XSuOgPu9Rq7sYegTvOZnZoWKwLnC6zC+MLGtBCojl
DU2gsQjreDSvalbP5C/6QPOmkVF3HMx0yt8UDk6ZkyloP8RG05T+mOgNHgG0xenLU/j5Wi7a/K6p
G4eSqVOM1a4tALbvloS+731GRHynKl1PMRpJU8whLCeRdDUMoAeFZgP1SHi679IWXskur8fuI2gj
9z7KSy3fx1XkOPc1rt8fWlwtgemYs/Xdq8dcUoCxes7R0iqrwJrmPOxib15FHnIHkeY4p6w2zVjh
vumFNh2jqGjLi1GdkuMEhLm+tiAx4RGRWmzfXldRv0DWjm4N2pPUeyZdTd5AXreKoBmiLKbe3GPi
y8Zf0fZsI8f0W8vpPrcxe1M4yxIUR8Z5nd0497C/HZZIHillxeaud/syuQJDpZTYG6ZlEabRMjwu
gAT6kLOj/FraWvINIXvX9Ukw+0sjbkxtL9s2/dyJCZCymyTZW9GYKY1L3a1BK8pFdL4t9O6K8xJn
VmT4veuV2BAHWmknIgDfI8lZFI1erxgrnA+aEvNVH9fRns1qLEzFb6NFPCQJx2FfzWtESx0ynW5n
znJ+KzJjbHgks6X6CRFo8ePOKYh4mgfMKh57wrnnNbI/aJQxP9DWB/cw5ihTB0xLitXZkjZX8UyK
FY6QdkaC2+pMaC1p+ylvDfOd6s1R4RP2mTd6L4X+Rmm6LvVV+kAf47i3C854PUDuuu/oJ5vUouZH
SUH22qGOpDB5vP7O6uNlxfpZ+nUdd/Zb1HXQey1rwrevLLkrwySV8m0KFPfBSNu2vOpoYiRhZI4Z
evCADUQYWVHs0uMhvdi7Hd3wtWJAEX+0hrihcqlZ7V7Ty6zcD43pUfLh6EfJVcxjMEht+Fyx65pB
oSGF8wFaRbXsWhWsG1W2xIlDNfFSpNEdo79qenBkH7VscdNwMRX3i1P3rhG0bTWPIcsa/YSsrEpc
3efeMy9atRbX44zJVYAaEjV1tyyrS71WKFgnGme4PamB/r61xu4H0ZOmVp6qa22IOrbKwXPW3KDL
8IJ+zLJuOWZAKNClzRVassCB8scu6ax32oxC8ZXGTne3lJpNJvA6KPM3HBnocKSVXISPVLK5re5R
VQg5kE5RdW2ybl/OiXUxZmdH2aLtUftF8QgBcNTpPGSPNsh3jietXS6VGzQNFWen4O1btQbWKQfL
MUsjDlLEyM/c2m94vHXQZ/gnLEzqh+vPf4HbD7HGHhQhT21iMnyFYHL9UDt9dChp3f/5UJgmA85F
QIr9ZEvSQoRHK2TeOEGjgScw3FQcYjsfDonWVmfkSrYo2lU4eXVof7aDQI1ug8hLpqZiwY1uEGVN
5ecRPgm5U6YH1kIOYLP6+sfzY8UH40iNwhlAwM2by2WzRCBHPGADUr8olnG+cImgZ57fqZsCwAyN
VUcG9bf5AZu9dPI58wIQe9jNTgC+jQhucjFadHuzzjqDnjwxNTRc3HUyeMgRNOhfTg0dQHjfw/EP
PLv9mppqvosnIOXpUJ+TBjmxvnA1gwaEcxs+VtYGFAorrm1aJfUCSh/dAzgA57og3z3z/H7HaTIr
PKh5TAgbXYUtNbexOotjIa9JEVTs67zRr3MrAdul40vn9BQDxtYdg6xIovvWnrX39BKHUAcf8/Dn
88WzwHmb7JiwaDb4dQ52DtQMnmzfAZcPUg+YCggtwzjnVHLilrHxYGK6FO5wgDY2I+lZ4qYZpqcB
CBx1J7SUYqCSQGRgj9mj1KvzOnUr8Q2Aw4Gl1NquA+3kL1NzTtzz99lkIBVJjwswLpHU2yxJJdF6
Wikc75Ukn7/ST6HZiSR3+xH6XXrOhPr3UMpgKy3RWBXquf2XUzfLei2i7UExzNHc68apvjSNrdCj
IojCtjB3eTxOZ4g9W9qIBoEOTy2IbUji86Q3YzpgwSm3LTxqrK52rlpKmplLfyi9ptkpsS0BT02f
3XbO9q/PppMDO8idoQmDS+4WwQ/MZDbbnD6ToNABwx3wO+g/uZ8xI/SFmbehrrVgTKvhnCHwyXe6
+ousrFsHTtDLx1yZLeZB5ewFkbGU7wulrO6lUVBmneapvH39Ln+PERB7EUded0h2rK2mTGr0WTO2
HmNVsXtQJ9ketIXGwuujnLoji9MuZCNChLbVJODIHlFidYixs9XBI65pZA1VeSVBzJ/Zo07NUUuH
CwbF1FmbQy8f3pJ7feug0hR44LhuZiGjG1PJmk8aKg1quFRmNPmkCZkVvn6Lpx4kInk4pOG2CLl2
fQS/7PhKplIbHTj1LpNefi702Cp3hYfS/+71cbYE2nU9QLV0oHha9BWNzfbRKxo2CdL2IBdAHkQo
llWXCW1HtwJCJYAGPGkG63sHPPJmMtzkzG3+vlsCpAH9jzyMiXrq1ht+GHXatTSbgwg97cBE193P
dAczuinzjpEqzsn0nZo5CDuuiq0GNf2tCmeCNEcmIbYG7qCOe0xi7iK8hHZ4p7ln9rFzI20eLDqj
SypbHmxs11ZYlBreEFke7cq2MS9ef4cnh1r9W3XELJAk2yxwSl1R3EWmF5hKan5FvgKrdCNt3jdp
cs7E/NT7gkLx30NtdipyEHugCeUFY+Ihaa3jNRpTWwsxAbeAauI7+fqtbaOmDk5wpXbD7V51oK3N
eBx/EHwb8iGclEk7wEeagWpJb5/roAgNYx73Tkx5x5BFfyaSbR/q88geZu3MFdbFls2Y6QMsR10f
QrfP3aeyrr2LnHYwGvpafWYNnhoKWUWV2IwkoWVuYoyNRn8hhTpAox3dJ8D2ZgBR4p0YO+XcQWL7
/ta7gkC2qgijJszO+zKsFMXQ6WkMvlUx5mu6Mdr7rpw6n8aFfV+4xTme3DZ6MtxK10U/BjQjqpib
O9PEgEeK643hrKSgJ233YD3TKWBX0FCta66Dzt6ZN7cNaeughBOyNnM9CnqbPDW1xlY4NZhNlwbo
G12x8uOIQMljB3t4T8ZhhRSA6stkaN0viZynhz+esqQ0vEUOUAb3vFn4Y0yDrZOlCEvZiYPI93V9
b5Tx8LZMXCukDVsDIanP3fSJOQRXnyWy+rI68KhevthxIN9nEBHmiAF8jGxdWQLyV/sp7lLABa/f
4olZtG4aqE6tKrlMppeDeZ0XjTlGXyGHxXwvSjO767Q+vcIZSwvtTo/OPFLt5IAWMq4IE2IBspUy
L1InVuO8EcDTO/1Gp5pLM8a1xddC1N6xHafpnZMs+WUmev2O81/xgVqxEbbQd1u/9OigRV6ZUrCC
wxFGdWT4Gsbj55Lnk1cJWG2VFgRuup3tMyd4zKYzkMoqbL1WuIvPBLGOXaH0x862im+vv4bnPOdX
Atk60x0IMNDTwTSov2V2PeDFTs5DmMAZe+tEs/MovGF8mOrBuEl1CsJ6HKXvvJ5Kb9HO1RWuq+kO
llN0ladFfxydevL2/5eL4iBqIiOJpMxWUKajHKqv1kdh3tjllZ1Jb7csdu+PYzSGrqTaZdKaD+pe
WNe9ujShVdRgvnnzYTsg1Y47a30mXzwVhjCqcUm9UZQwt5o9oP3jqNbpSC9TUl4BMhf7RrjjLWes
r3kTO7Sk5vZMFDo1JroQpMOIy7KBbXYuRDrVRZliEUIjygDI6OPauRLOXSbdMffp9VGDKCPTObOZ
nBwXl4FV2xIUg70NuTTNl4TaHF7nhk27QVSr4OyAbSnNlwRuraIm+yxvzTPv/eS4SCGugQ+29/a1
1yKZ08GqRKjqhXF0sty2QR6L7CqCGr4ba6nRQ4F5diYUrY9xuwRYcuxqCGkj97jRaZhAAA+6AS0E
ic3xMU3nfqcPtvX4+qQ+saVgCwS3nIWNuuRWbAC4aWEJb+kJbnUWesgTXcAhAHPRx09wm0dOk7Me
kC0YSLQOxpn87sSj1XmR+H2aGui+bSpC6iC7XEuYSkVmX2U26HoXR6cDSWsfikoH7df255R1TgQz
BqUGQ6KwUt0385fNDYFaj21sGGg5I6/Chi2pwedOlAaONY1/vkbRRNLXfRuTZnW7bbr9KtRsuyI0
C6lc9Xbf3SWAf+u9CpEyDdRCxHvpOfLt62/21LOlIECWx4PVcW5+uZUJ6BUWgHsRKsMiDrLWyqOw
GjWEiuu+1YG0wybs5N3/YVCTisdqXrSm0y8Hbco+VQuLzdrOk/pqhlkOzcJSvsVNMx/Q+LnBh1fm
Z1bKiQyBzIAprPMcdZT7Xw4qo8yxCzMSYR2VPZVxY3gQ+HIWwNg7+Kqv3+GJvB1HDAjOzNrVQmib
jghdH4dxIgeTEJANuGaX1rQYDwptT19A8Q4MtL33Il+6j6+P/JvqLpsifVO8ZleFrdUh9+V9qtXC
1i894EcUD2hqyPampWf5BEdD7pPGwEjVaDrrm9tEDd65Wj8uIFEb77LAJ/yRFs501ehTlewAQUEp
eP3qTq0qtmsWFqVNzhWbl2CNk6oQudkcXbBtUFIB+gOBuKaRrvpRPP6pBODzw6DiTd2WNA2TjZcP
Qyau5rQtp5gEPKVvCSQOdKqZh1QX+p9vAKuaMNhSfNpUPGdeDkWDyegTyGNhBAz9QBb8vmKVHwgw
HGe8zrr19DIP//xxYp2LQB7S+xj3bBYS/LfaBuc9hFZZUz7QquF2SisZehE4FBOnuPvXxzsVLRDj
cz2DJM/FQ+rlPbqVukCFqsZwNCP1OCeDBtG+F49QJTXUqsvoxq7r/Fwp4dSkQf4UAxi0MVd5xZej
jmniTTG0g7AaLCOwvRYgWpEqO3CEyqpbYJx5kycihQGK2DR4n5iIbMdrXCIwXeoptGScXzdW2n3o
dFMeKLHln15/oCeHguWIchuuavgivbw1zUHCxokZymlLeRFLG6KiMoANT+u2OmNqeeIxmrCx2b/p
Da76fy/HqmoTfgpUijBv42hf2dOP0kz1Ix5rAJjBcJ+ZmyduDclNlIDpCKM5sT0k0XIf6BOrU9gT
r0IwgPkBBIQJ+Nw+pzT+rPy2yYLWFAjrNGTAqC1vYp6dADKz03kORZbIo2WgbtCmynCHZzEKuZPo
OYyq1dt06NXLvoF9Y/XecqtOQ/w5RTL7K+xvEyUEozuOq4eLY1jRQxx1w43LEfCSqZAdKyguxzjO
xTn5smcZud8ufj2yUoK0fjfGWjQD702QcqHV9TVgogialqXP1hXedtWHGswHCayc44+cO7uLuk3R
JQFUpPwQRp1CGUE4oN+9Pi1PbF/0B+iraaQ5Dh2vl1NFVWrEUzumimYLBVhS6a7qTCOqLWC/kLLI
j4vi9ZAwa+PMme7UyFTqKWvTnUDJaBthrCFpnCSew0x1vuNRYZKrL+IG5rkVakIvPtj9mPpT7w1n
kswT05WmyOpNTM8NdKf+8pZjuGGVaLQ5RD09AYhm5z7mgkZotdjkvf50T0RRdLnXcaiMo3+yuUdD
FLHBTjij7RCtMH5zKg9gema/GWZgkHLpjk6rj2du8MTyX4MMrhXkBKq+rahLzRq6vIYA30gUUFSw
s6C6kfU4LtNcEQGQAGmC12/0t2fKbCa3tNZOBcW97eEEqECtze4gWX1pf9NrSXXQa3M6ALo810M8
NRQTFjljEhj3Nw+7JitGO3PQy1jhmZcw81I/H10QSdS3z+Qwp4ZCicrgDbq2RVLxcqZUWiMz11Zk
CGWYen3ZmUNgAXJJADRNxZm5su7gL4IDIoOUKdFVp9wKRHezEl1YNGBmkVdIAVbfgNXObBhyNUIt
f/yqiD2cdXSeH/9sbkqLEUeIW0OGxYheggkjDHoMBsGxV7dfXh/qt+m/6ibaZMVEbE4dz9qXv7R2
7NxDqmAtn0NqbY9i6Juwh3u5E4Mi9xTC5QdVK6Y/3dPXQamlr5KzHAK2/lkJGnpQWTVASgDd0NfQ
0/tKUsFzBDDa1+/vxPxgKAOvgvXmSJNezg8bVpwGvnHFQwnsba2ejj36dIDnPednd+4/vs3/L/5R
v/05Efp//ydff6sbiQRYIjZf/vu2+VE9iO7HD3H9pfnP9U//+1df/uG/r9NvXd3XT2L7Wy/+iM//
e/zdF/HlxReQJWAQ3Q0/Onn/o4fj8zwAV7r+5v/2h//48fwp72Tz419/fav5ouI7f/397Yvv//qL
DHr1LPyPXz/97x/ffCn5q3Do6oZZ9/OTfvmTH1968a+/bPufPH30lSG+sYMB4vnrH9OP9SeKbv7T
1ogOoBk4Iv2Ei1R1J5J//eVo/yR/oGZHyZ7uv7NuPX09rD8yzH9SYOQwxR9QWKLt8dd/XduLd/Q/
7+wfqAy9rdNK9NyO83KGrN5f5MNERvAqmkpNd5O2I95f63WhOUAdaqfTbuZObeLmthhaVAt3BOpB
1fYcjaEkBSp2VKrcmYiYqtBnDW3El3BwdJA7iG103nivFkCyi6CfNJsvpFsu7wUsguV9Lacie1Lj
JV3eWzW2x4b/99/XWe2M91rfVfYNnlnFBGkoTUX+JU1HraVkbHf8PM2Sgk8pelVe9UWp8oNuVPlg
q+t0eSWVpc2/OGjNTPWV6HFovII5g85eiFVjZ98gMDcy5M8vnNKmmhFqHHj5XsbxQV5h0yd74E6N
sfDR/O16G0Nt59lT1M6avCqqCZQZjs0KA5XasMij0Q72+CSXqYz8RJWDrEFHL1a/x9McDC3qURCo
WzipEkKdn1KIjvJAEI3G++r5pqjgFQyzDIjRv0ffy5vHAzcHOUKrlSL/ItOyzp4GINL2zYJaBhe9
bnLjfTRYjX1TzHBUdVzq0pp31CpDkz1lZbw+NOCi/BrK+Tx0HeFpj5dnDVECGSHmlKajIISxZL37
eW/eYJXZk9IM/NtCiaPfL4OAw5e1RscbNouCD6PPwBvIPDRHvlgJoglPpodrnNzJlUQArdAp+MBG
GZIFPHGDNDBPSylbPgCXokZXweguDljWCowpV8B+PfOzFlav+30xhBG5oRplPPCfs2QwnXidCz9v
MotiMXhhjPhTo19UsaoUt7EqeDHSzlXvXS2GojkUcA/yLy6oj35fmHbF/ydats5jz+aCYV6tL8TK
R4Wyrw4PjAvoQaRi7IyMQKUETs5aFsEi7HgFWSu6ypX+/DytLUfYJwNEpKTelYZT2zd//0I1Geu9
E4kLIKu5guIMdIufs9RM7IllBQWm5ld+vtFsVpucFGsyBtQzOlKe7Cl5nuCiRAg99xGY5HId+MAl
iNemXfL3bcFR6bosIhmN+6YZ1qX388V0MYc04xJ1BsTJdgnGN6yBKMYHHiURXa6vo3pefSZKTNi0
21HsZdr72GzV4Xs5KNxHk6NB9TS16vrEf97az89W1UjhQRjj0to3fz++VRWl0YF7m13yvXpevY4b
8/PGUTrOC70S0/cDFz+S3Wl7NGUSYgd3HnMlJOxTC4G0QRBtPlM/3JSbYFvR7KOhaiGeb9OE8TYV
nWxaoondnOpoA6PoI09qivb0jIV+Oy/WDCVK5WLmR2byKDV0oHLXvjT0qeEneHwTsjSONfrt0EYI
Lv79LS8TQFfPpDgv846fV2quaxUUECF+e9auK6TtSsgrwc9rXMF8XQhRUDJSm5RRF4KmN8xjTcWX
p/bLBvX3JvBr0H+ZfTM4A1IvIWdkV6KmvAn51bw0+HqVaB0CjrIvl2kS3G2PACBcW0rY4K0tDCTO
oHe2Gw2jgqhjOwNAg6ystjnyUzmh3WvUKgjTbOkq/+834rat5PHPvZR88/Ub3fQqGfEZR8MZnCSS
jGtrlpjntltgsdQHKib09kNhI0ClH7RYY8F5euRAW/E8sr5wRE6i+oBmIqYcfp21hSzfpNpcFm/j
tTt1j6UG0OwOcdTx3onb9VLpJSH+F+il2cD3ev3Cnz1sfkm1qb6viQcgMSbyM+boZd6W2wITMo82
VQLRC5Bj1mR1/6ktdVCQ7EEyBn+s673nSSheSDt+RqlPVE8mGrt9uYuQP17euymSR0gyRXYx2QEo
eDv91tBzR4sSmSGohxC4Tc81fNQE5869UqRGRRZhSAttMjQTEKJdduqcN/Vtz+7Dn+U62/cqT6Ql
QExUV8JLFFas2YeiGRUHSdIukcOPhnjv4gBkJijknTnGvVw4wFGxHLTVtVoPZAiF73Vu/5Kww4CI
k0RDCqCZitH8kEyZku7G1kTiYVfVYmb9DKpdDN96maJedua9vJzDz6PTUNNxQEKNlcaa/nJ0ENoC
8bopDpZULYW7kz9n7ZD2osWofFhYO6/PhJdrdR2Rsj0IejC+CKVCH3o5otP2ZhzJPEFaO6Y5EFA4
W6NRnbYDq8bDL68LdRpe7dfXxzXWW/l1Bq41Tg1C7iq8voq+bGLpgsQ13EGLiB0bWnlVKYlRQhVJ
bHIuM9fy+S6xnLL/pCxLJC4GkJrMHQX/Kf4z5Mi0pYducrXhR1VIw4Zc1KFeY+2SRkP22teUpI71
Y1fNCaDsuhRzaoUz3LgiFM5E7EkhCkVvHVFkc4fsA9vUg0vdSb3X05FmwG5qWTe1D4FLtA81QiGg
1oeUN6/e6HMbd2agloqr9W8ndXQYvhYI8xVnAKybAzEgb7DlLv8msXfIyDcvp7UKoxszmN6ezEh+
C8XyrI9oURvnYud21iPEyxEfZawVJrRWhF7OgqgdTalGyQCPPCU7XFD+Ge9nD/bX18l01vRToS9J
TJJakexenwlbRDS9I2YhMtT062H1Q3B/OfgwGbDYiJUIjObrgjfGiaSow8mk/4SejW4f6j6B+KxV
Hos/ep4PP3PCyFL5HaPqIHz5r1/Vb49+rb3T3VhLETqkhc0eVg6VmHRL8RBhKamO0vRN5t6kJ4xM
gn7uCaxz/de1QOl9hURSIwDUB3RhM5gQTdZYqOoF4NMIrGS/bX3bIJQ731Wjy2y1n5eFbvRWfh07
9hqkK2/hyQjPXcpzXmzbmEA0wEJZQ7MdPz/M9DazoXZjiXyygfihQ1vsBji3Ob1rM7dg2NxVk8nz
jQ7YEeo18M7U5g1k7oQNo3JrJgyAGHQJYMskVvu1IsyOyq5pKrPPDjWmXwT2aUW4KkdqVmeTgK3r
DzwMx4GsBrgedB2dm82jbJDKg5cnqwAWPftGBO45nVHrWzxx4aGpkYfqkq93EMWQtw496nHWU17D
QDR23ryeAV+fRycuyCOqElpXLAH1+s3D7Pp+sq1ZF0GHVnJ5VWpOPFwgZeuw6y62vbCDLrHRghpq
cjp8UOGgdHN9wnAWAmI5sxWc6/dvCs88JLIVw2bRA5TB82ITe+FzTYhlRG0gAfKxdBKpme3XwWyB
swWe18o1EsuZ+RUnJSsPK9iWsPv6k/ltlrH5kEdDcILwBCp5cxFAndxqSe0yQH+JR0INnpHK2XV0
ZD7aGT1X9KaHXnl4fdjncPJisa2tWOxCrZX7wCTY5Il97czOpJlx0CEgLbsfKpsqyhKqnZfxByMp
HfNS6mjQvzdqOugXmCckXbWD28p0qVKrYmOipiGtK/IzbjGkPKqC3TYnt8nDZlSX4YcXJ/nyXrML
pFJx5MB26vbnwR11Febhz9k4ZAn5n68Ws8Z/ukyYihPORWZq8/XPlf76ja9VzRf3vW4lRHd8GoDY
kv+9DLNg/KwU2a0mKBKdMOIZct3v0futWJJKYbOVehMBMfXtuhAQLstYXbdAJ3POr4p11v/PxayJ
s4sVLUh73gWtgS0dhPeeD5MqO6D2uWJ9zOvSjq5wASJjdpuu1xGahBOwXl7W5HtI92xau9iKc/3C
rdmL31l2hbhHgJSNa318/UE9x7cXF2fzeGg1c3JijvyWA47j/6fsvJrrRpYk/IsQAW9ejyclkiJl
KPEFMRyN4F0boIFfv1/zcDfu6EbMxL4MR+QxQKNNVVZWZhYtGJwMe/SnW+LRrilUheSCNiHWqUWD
XiNaFC6herQMVRvi0oxy3Gd6ftPwxnOKKLx0cUKotoG1zE9FUnOmZqw4ee/omBuF+rHK+wnVSs7U
LBjIEkXf5O2xkX200J2/0UKC6+Pak1/+883Z/e+3e2NfpEhBdsjm/nsVHb1XryiZkWyJZm2eZeHV
1SOxVZv/y/L+7VjnEbO/QGN6i2Boqfr9EaPj0eFj4oNozCmj0LZYwKH771eOo1E4SDkqilQxSiZB
furrOi5Ug/dpKJcGqeemrB5pzBHm/1UYtlcFPSKxRzvnOtSM31Z/JUPt1hEuooFC6f/rmE2O+lVi
spLfjBVOEHeYMQfxv/ADf/Pz5VttOkyk60N6olfm9yg7GjbU+gTcQJC2tL33nczdLgubiDyZJaib
z6Mbb9G5CTt+H8CFkp9wnxjY+PNVxMGxTdY0P9ZVGq6/tiolBoPuKuPoMBvfwjBVUFfO57xM1/a+
iap0+U6zZV/+y238fQexdxHCS7DWCkDDtHD9dpQ1DTYJK4pskMNouf8iTDngjbh0zrhdMit1h47j
jAzQ/VL7C95wyVJsiJYqeK3Hf57F/zW5KHtZ/hjtpD5oDAf93zczFwmovKs29N87upti1McFc2wx
MXF8HGw1izKr6N/+Xi89yMeqgzL+7g8u8wnJziS8Wcew+bdI9u8nGuk0F8UGyz5rOcH/NeMRBk/1
kExIlqWVlTzLZ3rWvR1SfjUH+iRWZrbwA8Fe8i/D8VbQ/M9lTfCIRI4tqsNBpVD323joBk5FMi24
ek8oG0UPMeovbnOBFtqgUthgtEq7xjjPiPBfnMXKex180df5rQiw2u2PVeWNKAPNkQAE7ei8RKof
myFV633XRBSr0AXFOeAT8oKgWft4nAPvixf2k24JCSFdPy5VsqC3gBMeelyBh0T5eczKJvpBUp8h
OdFRpqAlwF3H+LL0Y+d/TaI8rce96mgouOEoNd2rRiIoflgnn+AMeah+pX6FXm1SoXA/dR4q07lH
5ihp3CvrergpTRiyaRRNbNyP+ZRLb9uvpRtNR41mLQl0PjhOya5SOWnW3Q7DFjjinKp62oJdtgSL
uEvjusQoCu8iq1dQx3Coxaac8i9/HLDnOHQuBhPZsVZDk3wQvABOWdw70/yBPL6ZfnEYaC+6FBo0
+LAZI/w/YfrF2WuCkul216BaFiLEVRTj9qcIVwdREo6ztL4EuagRd6kTFFnxevK0eglClBa/o+Le
Bw9OtqDHtaeBI16WXd3NOa2h2E3P+c++6VaEAymdqOjs9xuEsoOHrwZwzgzf0D2PCk0hROYhacVf
UPHqqs42/7vpz8H4KUL3qEly1u6EQFf4WTpj6dx0ayeiD7nGrMPsN4fBf81oaA5/6BlFtehMApS7
0T4qHRdldXSIAWGsPuPmDgdn3WLzZSqiiBno4FYdtGcOy3Htdqu/oKhxan0V5fUZ5idqA3sQiUD8
y8FGDPPb0UY4wQ5FBgstmb7l5Lc1wACVxWomqjC5JqZAsJHE1ZR13NzJCjGBc536FqyeRodjtYab
ymmOtkk8qUOSjCnn8uab5rlpim58cmhUz+ALtGnQ7OjYaYJHWA6i0/gNOiIpT96IcY05CNEH2LQs
JD9fm4H60J9dBZUWp7h0LOQxUrXp5aVAo2G9ydFzl/cZcYz5is5ijJc2PqhL94EkM3TPSbK1fLCD
obxJEI8BO5x3eguomiz+lnjjLX6iyDbHXbv05lwPLll65FuLA5SbMLE41ZTqehpc23ik7oPiEAnN
LsraLb43SFUD7CDutKFVivKk531iV7Am0kOlxzVk4fh9+AGvolX/eiu7q70O62G+82gCi29hdJvg
Bj/TYi3OPh3ha347vSXmusZE6alc4ZnddL1ngSN3qmN57qPGwS+y6w36P/sJcfkMvX8PMO82Mjwu
Fr9bVWjnzizx/BsiC0SpuwmnxQCBk1GyT4+FXqqPc4YoEALceYzrFJZNiY0hZpwPGMFBC5s2oToK
TNkR0sv7FgtQ8wFXSUfpPaFez1OvlQ7nJ5UKxgy1WVp3DgKh1+i7xmAHPwyifBDYcaUd+CV7g/SR
ZCoZFiBPC/4NUabQAActM2l7GbHyjW+HMjAEoYjUtTaj9AqTn8wmJRt8CwGkOcFNnBltULaGT4o7
RaXRp/A6vcrJ9yv3FMCd5Kyq2BvVm+Mb0oK7Ph4XnAXYF0XytVLIauW7bPbHpL60pl457jAQBAnC
V22qf21Ob09ANmRpXmg4MPwDnsFsXmCDiqn6iyKgdchAgAHlGxhH81OwxWTectR2ulXgy7N4uMan
xTZwSKm6Ie9iG5ZBtEMECoMXUyJecplxp8lP8VwSNOLeQkBbVHNc1fuspqBf7sYsUc3zVMYWP/aG
gZm7OXkS31L9Yoo4odjkfT4jPf+QA8BEE75dMh9hKCse24yySXizlGUwvZI1cgkbuSjjB0GLWLWB
OSHvI6R7LV9386bXazHBJ0WuHq+R9SRGom9ElPmv6Xqn/Vm6g3E+FzSf1L/QHjas+W5ZibhnX7s8
19yV/KVRkvQuzZa+QUXIJECTh2isEIeBGTUy1hGW8dTv+s4AiFIPsLGsepuhm2Az/RJ7akxv14q9
4bjlW1ND3kTbILgNELHMPyxvS6Rri7l5TgM5sI3ELi4n284LFFuT08IcvynIReanQbRN/6Usq059
MIkrU4QGczmhdlqH9Ave0HpkyzjX1Ej1K5ffy4I74owif5Loy5sX0Q/cEDx3p17344p/2amLFqIj
OnX4PoJIew3digktKgRaBlxKgCbm9Dr60FpPDo87vKywDqbXXA6UiQO3Es5ndHAkb0R1cmPb7MOA
jww2fvvLTCEPdxhAz89VHzHBihkFrecqRS/7fh1aZLf0ir3U1xJkjenXYg70QcBaRAJhRUO8vtsE
ddTbKwaZlfk2vYZJPLOdgB450wBxtC+7n530++7Rw3iyRT7c9+r15jrJwjVwRv+MoBPIhb+44XAf
xr7yGkT0O388dLGW/SUh0GnuhrfToeEk0i+BCxnhkRyTpZEHI6ncYrZ2/lH5U9B8bqNIBeh9j2iS
w6NpeqzbmqXygXToGy1Y+GQUSI87fm+XpoypsX6kyD14T1Mwd963Kp3WKeewRXEXVWoEyz6ReiK6
BxsAN4XPoYufxzlYF5OcmzGkQrvzaq9rTnKIGhZuzmBeiCBtUOsXmF7cbwLO60X3qyiRp8rX5T7R
fjk9IzowRadhHZklFU5CCIP2iRpwfBpwrGUc8Z7AwhVfH9eI74VoM7bR97ocrcTVo1VpEMc5cSbn
c4ZGmQkPU4fuXnHsEPULsHWWaxzfjnJhiQaOcZavYi0xGNzauIi/T4iFY0RWSKH/aMD8u09ljNaw
gJ49sOTRLyEKH/PKZvbkDrp5Rv2ML4zKwA4drkZ+cxf0M9tGji598zzCY9LpHXZ0DTzhMRnQpp10
vnqI/jkTafdO0ULOuqRKRHhMGKXL7FQSdIDFeCX+H58iwXpL94pdG6Vw/p9h6JwEIVbq46Hqdwv2
ccn/ixZlmxch5sKmpscX8Pi/EIQoIYJIVYNcQOZAGHhnMJSI7/9xBYL+Of7/r8Qjg8lJDySGkfS3
oKfy92wIfsTYDkVYEbcZVp8xMmdMrqi5620WoogrYMT7f/7av1cNuEuXyBywlSooZxb1z9++VtSb
QwTJ4YTQH2kGNi32yUbS4zHNBrvp2xCfFc7oylshSP9Lqe53KINaASgB+xN9COAFv1eQmtpkThYo
s7uyga6cFZAk+lX/Jb/6fXwTQHCoUhF1gBTS1O/ZVWXgXiUE5DgY5cid7xGntuse1MTeL1XTefiB
dv3of/rnAfZC13Ie/yOxixOSXJAu0DIqEfQE/PZoh2X2vMqMv3y8MqXcU9/eqJlhlzcSuJUm0Ktz
0qKXKBuGmYMt1Z2zqXVK91GK2YU6tAGFRHkne28bfqDI6aTPQPcyQti3R2QfjctgSTEQQ/QeRdhz
ih5nMN8mSwRjCMU2Hy8iND7CZNov7LfmMXZT/tuQ9xFTOTQVTfK4GQFqeaiqQYbYiSSBc9duWAXm
J5wUCl7XpNGEtFrQY6iQnYoq8bYUOVYXa9WvidkSn47RBqm+Ck+KDHe1s6tDlKxJm8pZgXIgqE1K
c9f7iM/hgxUGhptvcd/FacTJG02Gl+US55VTNbL5Jej6bkJqBGSDJl/3pG60Kx4p3hEjPpRxyWDu
Eczt1j8SVJ69zyl/lxDA38hVAopPWe6djQQ/eXEaN4meN43iX3h0u5SdF2OX2DjFLYyDGuAXmlFp
VfNEoudfuLfVwKlFlHvh8GHDPgBhcsT4IrVd4O7J+DNmqhQEIDWxtz2MQ+OP/hEFW8Ahqr1dlmFU
muK1hlUPSBbwq+EI3LyjE1Vdht8ANugKK1U/tFB9mq22UI5HC+4XJyZjnj1qt0gGTAfifgKj3hhI
pqgK04oXxpOXTvVpLKJWNZdaiy0Ue7+JOOMz/IaQU+4RUesx7DBFL7/Qy7AU3gHvW1oSd8kAQJbu
KizeCqyP5zLskbCp/BYlm2X02xFMUbouyWwRaurleAx4nMR7QWKsPk0b9oxfTI+a73enn/BC3odz
7CwENXPUl+6xjEWOGj/tYqovT5wes9Wl1k0UjztntKq1p3UU3TodU7RymVSlthYMN3BMVnZ+dPaq
Jt5nKwdYyC9XTqhdtLT2tlFVNUymoGgm9eTNZLOQyvIqZiWD0ctE3iK8aV0xupQHSg0cjW3vlS1r
Md8BOmrspNsixXriSILWbw8zcWW0PoKWGWUuw7qUW34QuaSQO+y9Phrc+IIHbJG9gAbMLUKLuuMg
uzAzZeudzbysuMkOGAA6K22IWxBMlxIt01p88BH119Up6HTpWp9GwIP6iQNO8T6qMMpvjqA864IX
+5TgiZ4T0sW3Go6ZQtZbOh3MBdPgPH0/leviNa+E54bpdn3IKxuquhFF/Vb0oZo9vTDKpfq5wFSs
sO0tOCbnPQY0zJu93gZtaVbCWFKGlOxPGOkg0s8CTTbHXW6GGjWLV3o2qZbE5Tjwh1BqSwCpoUMh
TBlyEdRyZ6Reo+QG1wgLVsZVT/RgSzvL+GMJETUPnqKqtAWxpghbtp8oNRTkcETbUBuvTxwEg9nO
sCOm2b0v+zxFTnpKxph3JPRVE4hmxfxWUCO4tbXHIUF7ltx6aEx5IONhgi85tD9cUqiX8g2VUvbC
6I+p2dMamw5hNZbwSSZG9mu+9bzNfuD1Wg3nH6+OdbxgHdZHvV6+qwk1/Fccjuwi3XhEvDo3c8qP
COELhmKbkKO4kwE9w19xLyiyT15HaN9cIiiF27cZ4YjtW0X1hSm3teirPg7RNud3+ER4uPOR62qp
PpkEkWPAKj+zRLkydqgvgKmWtjRDMZp3Xcd/MGVW+JeszYgHd5XOug24GZMeMUM3tZ/u4mlirzXk
t9bxsHPUDftPaP/x9kgwN7X3nG9L6j47wkG/vu/xrDksqCg0dwmMzghDqsXtCnGuIB5y4QFs0ulV
9GiJRphzzbTwHIyG5krDBYEtU8+pe5+vQFSIF14jx2s81F23rQYfbHlyZpeHhMRehTRnIQu7wvtU
2SciRtA5dahR1tu+kVE0/Ok6ttUccF9z61u+J5i1fRQNe1fIM3ijmQLxj+yCWGXZP01BYt+7htHG
JHl/vQpNZR4lfnfmETCOUtd0vZkrFYVyjmUmETZO3EuTz6t9awechCKUaa36qrhurjJLKRdmJc1D
j+8b81S3djGoUdh3YTdpx+N6842mc6XcvQ+ch1YCnvVNZKeHIaBs7q53uMZryuMsDOkTcl6VHevr
Kkpo8OGzO4VU92PqCHuoUEK0i7MNhsje7ts9DZ1rOBwqgqnmLnUcOmPPHH32lIqxd2P4BFafHZoR
NCClqMP4i/NX2WucJz/qKvC4QSq1Pl/1XsIsbGS+I6Z2qZoWha6j+RLT16rKuzjEyeUrPn0egr6E
EnOHki4qtO0T+JnZGhwqcfRRp2iV+EvtCKbom9sNmS9xFnJ6zdl/E7lStc9Bk0qiguus6DBSI5ag
B4Ec18QTEXyOV+L8pJM8U0g79aOtBarY4fA9ux3KtT8W0ODlK0BAhpFI5MNC/eE7JiUsHvFLr3+t
2ZyKn/Sb9cXPOR9ZqIgsu019IweV5cteKibxi+uWjngusqJj3lxhsLGhNeuB3Zm0Wy1TppovkJQt
fpZu8NfNrohnt8czCYSMb2OvSEf3qXGKFnex2YCRXfwB+75450+TpVpF4WxXNsa7dtNohpqEyLSb
JYi+g5Ny5VrlTS1HYM3ZkLjLo9jmipC7nwJ+d+WWvpO1NLDVYShGYcQfoYh6Zzh7ml1yBxfTflE3
ebYm4PYtlzKq9A2XgQf1a9wQsb1ts9lelcR+dfwerVWcf26gevArjn/qdHiFazv3icm5B6xlShAT
GMu2+u0FiNg6ezNhhInnsr/CbT22RFsYob5tl8sbpYjGcJLFMEHEvL7dOM3sraJ0nf2AcpQElxiC
E7YGKchMc0zLHsYshooryN8V9iEjsbT2HH4Yw95uquKHNywuX9oyZ0HXSDV5OeCHvTpk4/3qF3Vm
130o0k0N1UfIoAm7l0qxD7Gk4cal7uE6aHsjNzxhyvbgIYTP14c+csgPK75djFkg/Xis/2hDEzre
bs46axQGYYzrvw6+xko3+m7WIij/VP3UFmAaneMijQLXho8uQMoZya2RFp/CYLaYIap0mRz3g8Ga
JTgEBfR1lM9zs+bpfsPzDkv4Wk7Abtry3NQhTWt2gdRRWfizcYt+JD7WK0ayexHV7sijE8RVX9eV
GpXAviMrgvSYrUldfbomSkPlzvmpwui9QMp+HTBV22XFJlIiHxYuE+EtjTcQV1Djf2PtDpHDd0pg
yeaFaF27OHGg0s9WTaDLePeaJ5/c+l1vJ6rA2rpaPnTT0JY0/gQqGta9j3x0D2I0OVlyCwMiF+VT
Hvn2TN42R2fVWXU6zk40oAYjIHuP50p0M0l/XqdhPzpeUbQXSIJuMJ9Q9unD5EgnQBu3kABo/tb6
j8HxAvsDxlxQ4AySh3kaIItNkAxlYB8gVThiDgdvv6wWeZr4Ny4nFItwKnjziRmH9M92wNwOGe4q
RtIt/xXOibKLpk4NTFUoalOCGsd80tJr407c6QaGYPm6Bamjg1fL6o9pAHBW0dkEMTRiM+w/aCaz
JyDi3calN8r95HqhkeC9mt4ewAlCmZoYEVeJKvOL5DAuHq58Vp4/RMR7PNQ+PgXF/aa0myw/wyFT
dXJTjB1qWx61NnyUvD96qcIYG4ekwigL/9CUA7dMWKHViEjPvpci8f7yCJPz7AYivefNDx74EVcZ
NTrhByLdtWDCCKxy5xu3GLqVaL/svZo9s5xxugDVV105XiqK/vEHr1mpsR1I3xRCE17XadN31tJI
4d9n0FcI55tqw/iyvUlt8hzuO8LMxHmga22T6pY6UyNLKo9lyY9FpPSRnAZInyo/O+tMIXqvfFIV
xCshZARu/VBMdEIVeNtUqPvGEHf8ZBiO6O5osl+sOZWDurWhNkdOXoTZepGVM2EUXUWmyJ/HOWpi
75spPSd7LkLlI3lM40mhuJQ5Jhm8o46XzHC5Y27oTrt6TV/aAVWl7gd+tcZd9ohNZZQ1oqZ2HJYx
nnTYo5KTzxkIS4IHUtjeLYhHevUDIWjPO0qlUSc7CPjKaXC7AYkzqD2Gs01wVrQBeMth6kHjXosw
KUWBx0874DMYw67j1lLJwQKgFpmARzLFnlHZExK4TISzqsE310tNN3qZ3Q0a4c/0VruZrrfTQHfH
Vn+sHRTNqw91OoC+nDLN0ZKeRsx3F6z/gnR29Eeo+joqUaD3lSlzhHWcjXdgQLDp7EFvWBJj2SLq
md75OUHYJyW+YvgJF2ivEM2R4s1s0UGsbFjI0eoAIIOn55aQ68z4L59CLH+JS3Nru8gGs8Ry7Q4h
QCwTqab5JnsOt2hIin2wNUGe7Kc0WqldYhGhiUDQIF6cz9ReGp6j6Vy/wc2jX3qImXLuvcp96KxH
LeJH2AwrrgTNR5QiKB5hBIIluwvbLjmvPL8IffJpTrUO2Ibpq87SPxfXjTY4FmGO3+d02+VAw7gd
Gn/OFT2MaQQ0I47ayvUml3p2PIF6Htww82RAURufrtuYNqlcdH76Eum0sYZRE3Bb902UXmaeRgwt
Mlq451h4EmO3vsr18rAEMCOqYC8joTb5rbP9Gz/oHh5N/cc0U5cjRE27pYweJ535KqS4kjQsULgQ
divCqsZWVwbXIOi1k/SsOvisjLqI/c+jH3RzdYyNalMHN6IRG6GbjqmS6A8A+gqt5b1bUB1EGsAR
pgA0wjHaw2oQNjqOPEE6ZXN26dYZZfpjisMymmox8uF1f467JmunI8J2WVffhjqvoMUVEztTf5Lz
0qHI78SDCzsW5vw4zCDHXq+SUyS1lJjHYNKyRvR/jKEWp3GGw00/P2Xx1TuSm3VBdoAkOLjOQY9J
v650IUyKt+egPWH5VAiJgudJ+hv1xfuFfRBCYjGXMvdvIEx2XIvKXZtzzlVk2wxUA6HvIyr39CTt
kkguGCQ345bqeLdic+v1B7o1IFnu4LAQ+e0zD6jhBdsay3TExMxO4VHXNkqo2mTkg8cKJNQhESZL
wgEpVLwQYX7D77wFj9dy55Jo1Pu+FPZ3cvDty/1gCviRFfncfw2xw1ymvRj81GN7KvPO/dBwtCl3
39aRxpNh2zjM21OB/QLvmujG4nOlZm9/sbUtrmbG8JzfsZsNXIDf+tQ8dog6FH26KwuU3PFU08oO
gVcQ5Pg3XTr2DE+oYvu3zRkorE2U4ngFLXnQ2C+E6nH8kncq46azYLFfDWHefgZE8MYMFzdcuOnr
reOsHjMc8EIUjGi2CDI3nHoLb+kOonQy5HQQ/Gfl4i/QEbLsSSErqg6Us9sm32PYy4n8v/lnNLC+
cWaijI4kc+vZodLUMJ1dWab2BrE/59r+724nS8Z8H26FupF9W7VYZOKdM1oo/CQwCzFhze6DYWPE
32ryKv6FTzXlqgyogg+mk5B8DcsYhoN6fdLeGwAvbqX1Ao7KATNif9uHcY5G7g7jEmhje2cehR3f
FGKKOhu5xQGFnwD3Gp4c/Ane/b4G+gbRYnEypdug9uPEW5poMk+6Cr7Qr1AU24VQwSZXyhdaZHs6
4NCj2m+9sg8X4qgdgmkgisO2MJF4re6SubWX9/5EHM/x+dcal0yNepzsENBuZgHpzvibI/cg/tD2
90NkKmcGt8P7cILUs0w5PtV6c6LnGR5OCYgX+TyT3RpEVdPdVVcIs6YvJ3dvioSoFOvYOKK56qNn
YhGIHbjhCp6bxUjy/DC6CPBRreMJf5yDB6rMXTVL4uPX6Kqc9ubHWnHImFO6TOUynHCxJgZBlrqb
H0JhyqLct32YzeVBYMUTYaY39j4J/bXRwbxhDzplSc4fh8VfOEze8YwEE1L80+U4FJ9yUwmfkn7p
yvnOxa2Gyg7S36uz7VSxCNXvZ1Cs+XaBgrGVNMW/7chLvyzmRCVzDl5QaqpqHCWRkkrIjWGRbZ9l
14Y4s+Ap1gn6L4ctUt+udOX5DQ0vUzmRT3elZ3NxxyjR/bmOZZt8zPFvW0DUXC3WYre6VYEjsSvp
pbxZq8DCENMiLWaUTnrkZv3Bsyud6QXIAayA1+bxCtG082LhCjaflt8xKHUc7bquNeGf4IdloR/q
jX0Cmz+de5E5bE68Jg9bMKbqeQqGMoYCMY39ZB42dMD0dnK6xRNPYa3jbjoqGS9rZWkhq4LYd0Wj
VEmJ3/suh0jQhjz6MzkqMoa+uxHS+A0e2P1hq0OLrQ4bnLhhd6U0T3NmcbI+TWwLcPnG60YxgpoB
3ik1pIET4WOLYXchJhP9NRdh4HzVo+Nj5IiEAno0x23twRHv5iibcP7OQzGbBRXPrmjEMZFuLL8v
FaU3ohKHGPwZ2eMCRRhPmShwTk0IJeoxmTNCJJrPPADXm7prvPFHvlLHfNQUQBTspjSMVjqerjdL
oWAq9WHFZSeNT6LUVMyOIx3y7oybWGiBErdz7apM5y7R6SnwqV1SFlHRMpaPfT+YtTzlfbyuL4PU
i/9C4hGp7FE08Ekfs9Gx8Ok7z/q66ZTw21inEmdW/vTegmf3SkZSlMriV3rIPODForPlkHn2LHFp
ib0EPXnwEiyBqZjA9QHi8/2hMOdJ5nZTdnA+b+7cenlD3tB0sWjV4lvM8B1U6xyPAGdP65TvfE0U
dp8F3Yss/bulzLCp/ii4sQyz+DoMJAkP1ZLYPwxlF8AFvKJ9ajRM0ryLYyZ9sfaAp6DInZfvZZ+6
47eWespCco3HvT9fxo1+ghLFLEsuuCJslHiZRUfoZdOm9xsnpYHSZ3xprXHfcEKNUpMX4pxbbMEj
oLQGxcvNoDBYX9Fo7syhrbXd62hutkNTg9IBnXnEMaxH/FghYGOG02GkRHV51Kt79GyTA/gu27mD
YBj53NTty07atydysnUmon0LP0LasThoH2s7w811MINQjCp5kKGnpHOfasdijlMxQas/1Li2wajv
aXagIOVgAlvR2x/Yk0f4iW150ZBjcR6oeUMXH0sDXbc8SjR7++roJNgsPTo1zQq3Pu3D3X2WR+Ow
nZEvr8kJYNEoPWKOuizrS6i0t35qEFPAGooexWV7WUboenBoTDWVyU08m8bE+wTiiG/tMS3KWzQN
gfM+l2FTNLtSjfFEb19syqY5UGGwN3tdrFNRIzt1o/tp4fWcLXQ7vEPzpnbt/h6twDmfFYJ80Rft
AMa9llcguKvo9hh2eVluDAz5UloRgQgkoQ1ubkuKDGy1bnSKfu69Mh+bD1fUfdV9Cjy5hcGabz9R
k2jtIdIZDFw+QyXGzv17tBByJqznSa9/4Xs4h2RGEc3PhOiqob/3gTYkS/GCtg+3Dkx1sM8mmNfK
p/3exGngHHsVIOOLmfiQR9FxjKZhou08RCkY21x/RaVlXztrIdkkifdvHAWS+kAQMVTFVxVAOJiO
AdQX7CZhojnMoyCStrtjqEXCd7pqIqh4ao3oDIYBZa3t7LjOzeYNknpHlfsusYhTn9AqRWXjra/r
Hcx+2y7RDCIqGaeZxXJ9ePgsvNVf3hZdex3lwYPyRXciBoF8T74Uq/1x3Wmy1vd4ePjO1zh4oQ7M
UbULaKdb68NwRdQxchz0ee28KskeMB142x6qzpYURoVmGR1BpMRcnwv10yLSiD5uOJEHJOzDHs0C
ln+4uGNW0/27QBD7iCPfLMpTSZgU9LS85F2Q39IFHs/jwR23rnH38JZbgdFhYbRqDwEEwe6HL1bg
2lMxjQbHoSFIICD/ocJpcIYjkYGmWVqGIZvmHfJtuseWc+7iSr1ImH1UCZesieboEAbCHr/oIYRK
7heDsZA6aVVUvr6IQRn+VeDVyI+h7dLuRyunCexyoeSlwdgGXFYfyXSiAIRjM2H2tGwlXaT7qIU0
/CPv2GJfRTvh4/6Qqric7NGGU9q3JgiW5JOBiiziPVGVrTFc0f0ho40XD5daUhmDgQYFlTjW7jQ0
edmCy1QsdhLlNN/omyvKjSip3W7mgqyLDQ3JHV73XgQGSSf4uKgybeZnIP9wo7zauX0eHsYsXCXW
yZu0EWBcL4AmYO9FkPwkji0WHPPIgILk0FSoPuQ3Q4blSr7bBG0gxSNFdydu7smqRic9LR5dK+bk
+rKczJGKs2+CPWWjqsEsPcS/uP/gFCWttzu/HEOwSwTm6/ZHG7K9mWOca+Wve51Hi1PuhjeOkBs6
FC4yJyz5bxvZEaKk33gR2bXjU8D0YmbmF9MMonoxnaAGVBXzJEqc8ZqgAgkxQAr1qc9bG1YWI02Y
Ix6AheIjOCmkb16xgOnZhEFTQCINpkzM/q6K3kD1otf5N5NKbxD72oC0E5peq1x0KNjcbgGKMY8h
UuNcWitcrtO0OeQH463J+GUWcSjXj0Uo2l7cGYzZmkfavlau3LSyHyideY7sM4hZInfvp9DtpftR
z33tob0wZVvknxuHfbqnPNG24FQucqlAfUDfyH0cJ04z3TE9x7xvL7QWNcI51Ws/ofaI496ItXQ9
QpTdaEIyi/fsOLI28+dsCCWG7PSydN53Dug5fQJLoXRjhZfMAO14FWAb+5R9FGraWkO1+FmNeNtR
KU/8SDbHrUpa77sXFIoP6gcb/NvN3X4sTDAcY1FNpHidnOeFS7V+63rDr91FQUdDNNKwU9U+E6Mu
f6iUimVz8KkllO2Fzi/BNBgwkDThMX+r63X4pDO+bt3YqivtlgmQIV+cqoXjT3j9X0NG/Sy+hBzV
G5YWW1+Uy+289G8betvZo0fMnX2mntV3YAf1yXlhF4wVDytOjf1d10fCPotNGeAiX8+m/RpNmVus
n67Fq/flVCzaFt8cQW3bPRMmcgrs0PJM8F1fFawmZknuWLDdGOxCkK3LWvCA4zAGgY+OlkZ2KT2n
6dJ3yykZNWt5RwWh2JJbT4K5rSBoEddOyLxUW3KBW0zk/0Uinl+Jz61bruly2braVbhgUyewV4s3
UDD2ODdGTiBv58rwZHNPL26+d+kwyF/jMV+L8hS5tRcpGvYw03w1MEvGL15ZhOOXlJh6wGgI8jf3
1pS0zJEU5z4F7hH8juG/1goNzvCZAzpTiEjuBncIMBUmcLMF3LkUtqgLL1pTEnwvo1/LAVJM9mB/
H7qon23K8X7ap8tm44X3AIgFaMu272dUD/bGo0Gdw15PVKe2YotBNp/lw/Qzj4J+Kb4TskWsqsMo
xliW+9lWkEFeruyF9wpwVMB0Lj4qSho6Z2at3eCfnLobqWNYNkF4UysajjVHBzH9dHSr3KDcmFkT
4X9hZlmNrv/gZVnDHyJJKo5eQrcNzdK/cd8SmUFM3v6HufNajlvJtu0XoQPePJ5CoSyLZNFJ1AuC
RoL3JhP4+jtA7RMtkn3F6Lfz0t2xe0tVBZO5cq05x0ystUfJ6TCZUljsc7Qy7jJ4EqWJDrif+8wy
N07FcFYNaBqP6I3Fm5+ezsii4aV9PDG0CllBAcn8r66F0S7TQexNy3+98VKsmKN8zoakLVMwF4JG
dlIyuSxgkTUKBqK/bYe/x4FToTDU46iHzYBk0LfZXSWQ84I6Yo6EbmJoAhPjgfkzpE1mH8CzII5E
NL/c095Z+AithKelchQnVZkxwISEfVenBrbSdd5iNUhWhRi7JKEJrvfkzP5d+PZe2sfVRTfJaQdu
no2wkESw98pCJzOdnigmN2g6oYMFJ4Rd0QE7jR0Hr//+o0xXVRfvCPI+exE5/gH8KFD3oHLT3cAg
SpdzVyb7VUFi68PfP+a9d+73L/rzYz78on9/DIOjyHZQKJnLmsZsM/NcemK1R9wuQ5reLogxrkMF
5R7J6NEqGbte+8rh/15VuHwbLq3rIeAklMJDRfn+R2sDoxDmFYKymPfmfiqa5Rmi8uMYAyFzGQCT
QNkwdyVgPTsxWmEU+PtZqcaq5d+dU5qL7f8ONMVQL8KDv1+y96pLLOo0lvXFpokJfRHUfviSptOO
seHgULDCYsFqxbSKusA14GgRn2tk6nQUogdd9vePfXt1/y25XD4XZB42cxUEnmZ8SllELz7bkzXU
Gx2lLQtZ5+HU+lVnHcVJLmjdIYaKYsbuc0v3fM22u7zyJqsrSpm3Afffv9DyaLz7PotRHjoG/F1L
1xCEvr9ZZm0Ni7o3DGpE91jN6GmBiBtrq8iecrrV03E21HKhob2h6DKHEenN37+C9vGBcXFUgZOH
FUi+DxysD49vg7HARmezyHrNZYI9FI60fsBhmstm3fSCeb7LCrVAat6WD6eeoT/8cyJBdSGuu04u
7DzivhdTze+x+t+/5Ht4DjdtMdcuV4qP5aH+SDWAPofkTuldXzXwoaU0Ct6QTwVPaoXXrUl5fr5Y
pz4+onwkcHAN6yVpI7DcP9wazGZt3HREZCmuoM1zZ0mnLHY5eekVKcWqLZbVukkZt//9p354Rnlv
6V5h5cdRDL2JdtWHD0YbMYGA7tV1S2p1uKH9hXSD1JtE3v9mff3eA6K6HJa3VKo8rnROU/w4sWHU
+hev6gcQ1vJ9KI5oi7tgXPg2H23V9GWymDCHYs3ccFHY/9bKLD1C+imDki273G8Bj0uPGfScKhbV
xBQNmamuKdZxsW34o4qXoK/rUiG3kiZadhqwJPDyWZPgb0hJq/zS7b/s1P9+vfjqDgpysPLGQuhY
CPXvX6+wbpWelgGXsrMGQG4TaW6CUc6EXiphlld8E/OMBt3PvWjxA9UWlhoT26p8E4ukOjojB7AQ
vrtSOotsxzFjlEqYeRYVjAPMnT+VvIl3tAqFHPu9jiX+EM2UMGh53zblL56P9w8mbyo3xDQBj1DR
O6r10XA+lbNDnmgCrJfE8TeBDnKb09A2+IsyFnL+UbwYKcRqwCKLk62Li5bJtJK7CZNGM0WfIhhT
ZaffqDadTCauCg63ZQTlkq/Af5lqhqXu79/ceP8W883xvmgwqTBPsN7RM3p/OwDr004VhfQLNVsG
HF2mIIhqTI5C965knPSM4cUFGRF6rLetPfDrV21FbvFpcJAJ/exS0APPzG0sEzlx1kzVMSmENV6q
jCHlRQ6SMsNRNBG0bKI903QszA0lQIh3hzmFev7njhV6yAaYQqJCO6xXOrSxwPU65NgITspZe8xq
NO6/LFIVrdDPmrxRyvVUJsvyGCNkzU70M934pdOM2EgCgzGf/Z0k+9r49vdL9sEMv1wy5IZEb7Dw
6QzbPsYCo2uGFWbWwsdbq9Ij+ackzGg98nL9LjjReKSVhQggy9NnxrJUgxBAFsVZBGKKfy0r2jn9
okr+sG3wzajR6FNQFers5SSEvL+ZmlHCPRLt7KtvLsC44nDFWUDLMMuWLgY7ysjQmJJpiYHHLYqB
0NTS60YwKblHYSCHbp1HWVQeNOLHmsGPkQ+wpv79Ai4l3p8rAHsq6D68F0AhrM+8I45YIW2Pjgxe
Ex/gd1oNfabSHso7A5dpNWr1E2mcDngsuxRm8xU24PP9Y0/ncAvJij6m67ofHnmGjzp3IInWzAB7
Fk/dCRduwNwRc57cTqxggBrfjIf2osPiVBoaIetlOsSLFrJVaiRqBVHyLEt/vzKfvppBI1El39pz
6AqAyP+wOLbwCo04Iyh0LlN2GHq9SOPwkuUsIJ5asV4aqDL4LpOlhur3yULWVGxikS/KPPzPXYaA
PMzT1y++18dFG3IJjAWWOJINOQ59WiX6qsJeNcgD/pKZKbRqK3hakbEsgpnWz0xwBPPRqqSZX9JZ
cbvoBDFimbCB11vG2xo9RyYFf/9aH1ZdTEAeeRNMhoAuY4n+6MPibXeTHPYjU1m0F4+5Z8J2XP0j
5kwIYmehtbGDf1UpvwVu/fEE69iwlhUA1LhBKfKpRBQuKuCcqSfdKBVR+azJZWyF0WBBdjU0TDpG
hr3otRTnbBH2aCBKpqzgvLBLp1fgShnArpBTarAKDM7mXgimtVtmInh7aEjnQydB7YkRLeNvJltW
gBpAGNWyCvOju+q7joPReiHmHdlkjwx6vOgndZyMldkCRGCO4DF9D+i8sDT+d9cdkBXjQfY6yg+V
d+nDUwqsxONTx9ffXvl+nHhI/6m+/nlHUJCz+v79Uz+ubjpNHp2V1wGmhSvs01VnZC3miu4SQM9k
AUM20UD91fEULHtk1CwrFbvTUoF1TKaQXyfaUhwpEbO4+Ypc74bX3G1LlX8xVgp2OAztMb2Cty/6
X5HT/0/y0IHoLXT1KKnKPwHny/37/wPR/yf/WTyVyTsk+vInfvPQNetfqKyX989gKMFoh3f0Nw/d
+hcvCJpXm9VeBRWxYPH/waFb/KEl+4yTEesK95XTe1cNCw7ddP6lM/KiuiW4hr4L6Vb/BQ79007D
7uxyXGDxcizX+niUmx2MbEY/M4qbwsiJMAuXIlr1EMLTdWJKqz1xdpcvGmvEF47U94dIdmKVRDuO
tSQsUA0apv5+J3ZER/8pihO/6wq04E6sqs8NQkcniIx6GtaeWMhkAwO1n10xFF/hFD8dWJZX1DZp
lQGXp1z5aNbsTXAOqFwrTgGIvGgf5Kbhu3ZXAXeU3v3SgfqJk6vU10o2a37S11q17TvV/GKJ/lRe
8nToS04Zp1iDx+PDQXZUq7xpJkhMNJGtI2Pb+DsednEYYmJrv6grPmwHXHNs2Cr9C44XbFQfOYqo
pcU80rD3M7Ifxzv6e+7aysJUOTGM5JqPSHO+qLg+P2D8PN2i2Fp6F7S03t/mTgqJSDgFA8+oNVnV
nbSyfd4jVV/1iSK3eLnU+tKZO/X5j3fw+vde8yfz+T9dV6Js+M3WchJ/K+v/aKN1JUMRHR09+JeQ
lowt0zA9GFLJl+Wu+8qQ+/lpJt3JYmJLseQx6f14F4F9D1TxuQ8I1jp2RfeamkM/bGaJhnEkpxad
fYvqS5TlF+/Rf7jAi/7HMDWguZ8ZT/XQI/4CTeozZLfgtsgsiMalKRqlrwX4gj2GAuuLdt1y0/7Y
3ZfniC1G1zjpc0exXb+/qSB2Bjs3UCvUqqU+WxwiE+RW+lcf8/kWEsXI2vkWWLIQvN9/DAlMhPvV
4L2YjMVo1rIY/Fg5zK8IyTHj/f15+ZQExQmVNpvFwXs5dH9yb6NAz0oUdpXP6SN9cJjr4qvW1GGL
3xl/i6zx5K1pqSFzQOmhoAfte3o7kyOVoKlKS10VcSmaL77W52uAk55VEi7k4mr6WO9CN40QmUwV
HdnGmI4qnUe/7L1M0AqIvf96LWLDWSDTKjuC84lVOk8qZ8ooZ01EpXjsGzXZWpERLyZLUT/+/Xp/
foaWzY0GB5EevDCf4olYgVLekcoXWAO3Rkq7alXUJHF8cWL4/GZSjgMNXWi+HOM/Nqb6UOO4XEaV
34pyPKWTkm9nIZDWzA1WLw5A0YsKWOeuCBUkF3//jZ/XW4cDJyc4j62VzWa5uX+sQT0UlF7W/MaY
5u5zQx9nYhZogx6ydeLrTwNok68opv/hujp0KnSHVcH9/NI0mhvZZQjFFO6ZvFbmPH9g5XXXf/9l
n1YdwiqobdlJWPZ0/uf7X8bZHTEHv3gF6li5dglIOYWNax7wrYe+BM1xq/HyfoH7+1jfvvUVcASj
GeVF5VOX6/3H9axaZVSMUYJPy73YO4ZG5O5y9C0rerizu2OyDwlqzNycOUI18EBNUEBek7Iod506
zt4e3Xlm7EB3gGX7+wV5exHfrYlLV4uOIeRkBBOf6hmjysAxjXDpZqRSW1dX03GLMDKCnUJzbeWU
Tnrs0d9ch0Xk+VM6l3smsxGv8Zz9RPbSjL4lUQExTxi+Oo69QRk+fDm4plQ8+rLG2R+53SixZjc1
itnnwOV+a/ux+DGDDbQDGzfXeU5LRT0luDkX+YNDGajNrdSDCT/LqqRA/GY5otzpgzM6i7FZPzhO
KERgtoMTrbu8ldO6nhd/dMbBWAZtivxiNeCwwUzIxZLrqS6z16rlYYKPk43zZpJM2jeMq/UaK9XC
RQPO1nUrJF3qSdjS/QmoppQ7RIRpupFVQyZVrbuLaXBCNhXoqJgPmLixpkfLu9WqKRwyWnJ8CW/o
b2SrJdeqEZYbxpYZQngh8xdHyyfEh6LI0SEUceRjKeRvRIwsr6sMz9fCr3CPaCEbTHf1SEXUzxhl
HlM7lZeJasg++PtT83FxYlWnjl96LPQXSfv7uJHm2MGLsSp95TIfN0XpYw8z1xXukb9/DieGD+sC
jQn+fh2YOfmhUDvM5f//491J5dD2Xhu7K91M7PhJAflJVxy3XYd+KhlR9rQdaiYsLMGspjX25t64
xlKBFUcldYdWZGtc2DKyLu2SLv46wsh6PXcz/rj4wpA6CkbdJrdPiNT02dPCmxnRa7M2ePHiIMYi
hJa8yLe6KPSVE4ZzuxF98mPWR8SPxRzWficSG0UDKW7wRdQn0U27Sjbpd7XNIuxjYSZuE3Ms0Y65
2H5oW6kduSf6uOombU7X+NzOy5KYbJoqZDiIeQbIg+6OF0kC3aB2K7vdpr0Kd5L4PdZ+ZvbGgfXA
Wcclsu9V6Djl7OdJJtQgFK5zFnVrnbI8RmGsqPZmgDTYrhexXb0ls9fexvEkN1C/22qlDdr8zYiS
fW3WxvzETdd8Ex4qqTExupytAtAdUQM7T7tR0Jnf0TQB0DYPnU93wlkN0PrP2ljTD+r5FmQ1NbZi
77zZVQ40UKo1iNjuTG5TfYM8MrvV9bj4CdqgK1YYvDtnpeVWp/lRncotFMCrwasbY9vmbotCpuu8
X22ttYtrkbELvg+JHAbkCcNcyCV+T4YBpH1HDtcoFJqzZo35nqiM5KJsQuug9MbGbj130xrSOHLx
1UvS21q/NpV0m7hDZ/gKCpA2gMth9jsGdj/jcPqB1RWheT8I7zuehvSGASVkv2FoMvh+Am2T0IzH
Xm20nWBqtyrz8MEqhX7dqhr0lVl/1dKoXBCzLkryWdHEouCZNh6QKIw2pqOfJmKtjkVhWTe1pwlG
wFiOkCGn8BH5sPaXnByCeSuF0nSL0UrLLvOwfkHieJuknbsaWl1M21EW0AzQr6Fgcw3toRZZGW3D
SNc3QPDVM53QaJWq6NiViJEmuKuXVozUY1Yagaoi3qnOjOGGNjrO4sxrtiGgg2zN8a3amlXqYvt0
eJtYtejnZgNXEK+eHXSK0h/oH/VFAOczDDFHtM6dFqV3sR720YFDS77PEC/iqC+Tbqt7tZUGkHTy
bx10cK4k3nxWjChiG1FMEK95NVwXUDC2uRTqetDM+RQNtjxwzCa1sE0eR6j4dIba29DIe3KwUfwP
xgbj+AMWkoeUk+OKq4pcVSn3kwyRQ7OPrwQLF+o6Ua+Rc2cbVIeaFcyjZ73qqTc36Oh7LV93RimB
x3QjQj6glyuQHwlKEDEHSS6JF8vI1kT2aZ5HqSlXehtzwiPxMiQt2x+t+L4EJLV3vOi2bvrmPExN
8orDs9iXVX6R9pBfEita2wWE/9Z6quX8lDnk0aMSysYfVDuvnsnmJpXxuYX69j2dZuarnFz2UNsz
fxyLGzykV8pUlUe1MZVv5LldMRoVfhYlj9r82pbJPQTD11hoixp/OkxqdGKRijC3jYHTd9sGvN8a
N1IZIPh7jCJv9HMLU7bSJX5v1YAu53vDQcsP3eAY2fJURmHOblrdR7iAEYBnv5CMr2tXf/Ss+lmN
k3vUwYuto7L9YoCP1EXyCYUPWLGsnl6o726kMd+5aqZulI7+h64piB4JLvCrssDf1EUXNc9YDotx
bLWbJoxAGLHxXlSFsYJh0uMcQXfdVmlERpZ2BcmWOzSPqJ/T6ILyMwdaUNHmqZHTg35WLoveZPxW
iHylmaTkpJ1qHaCPqGvdFbBoisrEMaigMTeqy1LzIBGCNFj1Ru1wFjJ2SpkpZNyld5EgB0KWMwUC
4FvJezIkeI7yOrrVDd4hF/w8Xl3f60VBJQwQMo7NPdWb5a7bRje7FYqyV/q5Rr1KC0W+9rnVf7d6
rTyEvGcXZjUTmQpAUKsTvrpUvJ1Sj1dZpyn+qOjyFq1T72tFea9O45HBYxu03nLIiJg/6jAeZT3v
qSZOc4eLBLbRzw656RpkpgkcAPip1n2Hfn7o2jzcJrKE7WYOQQ96lEm+4/mWJY11BF4Sur4L3NPJ
7x1aioVvaio3pnDuGhzkiGeG+7TXNooVnXPqL8DqhgShIM5Z6r5E9jT6rLHRhdJYfVArDOaA6a1H
nRWRbLlp5bRR4ZdKh6RLz6JTWtcvetwemjhzD4x/IDHl5S+X+DnyqovkF8fD2DfzUCX2vopf+3Au
j21uFRtaxfmtafX5/YyJD4AA2bNjrcyBWpc1C7RGzlGUbeZM3VI1b2uhTyueiZ9gAGaeOpoaA9lC
JyTt7r6tp5tYI65PjLdFWSN9q2/KTqbfpWzOTPtxpMUO3vrafdGmPAqqODf289jq9LOmNLATmMZa
0wYhwnR0/8nlzOp80zbjjWohdvIYs9v25JuVPBkNGACrNu+rjMOF60UIF6LrNIsPYGwuZjmeIQyy
0A3jpW5mlxni2HDGUwsbzt1lYvxVAVZYEex5EUca60ZZXkDYJOwjIrLNVNRfdufVEzdFN46kxC2x
z+KYVZ2Nv0FHC5iLC6Y024Y8ghVVhrMPO3k2Sp7+jcaFXOXLDS/6Rycau7Ujza3CgoPdroyzS2Ll
ihVKHhAXZXnv9cULXSPs820nFAzL1YB2VEW4joh9wE03XaL5OvStNwfG4D2ygFt+ncw/wjFJusU1
CWmWgN01lLcLLdHVkynzGqel5VfuPJxFwUNJ6wK4cZZPqzgJqxVyyBFbXK+s42oK/TJMN6OXBDC4
t7Eb+wYAxBXpoDfZwmSoLaEiXC2eBCwEP5vLVzVR+hXdAG/jDj3qbSKDCzNmbDAaVyV1tC9EeAfR
68LOQRWEb2JOr36KhHYcI09eZUDQdiAQtTXwiAYes/JtrO3kxBjO8Yc6BMtZhLiZYMMU2V7N70In
2oUCDNZYB2S9HLEKnpw4DVS3ZTcuy8EXoYIPNmsqfLVGMObNazLGL7aTQCnl2sY2apdlbjHNprMX
Vpv5XdHyJwracK2ea+ssrt1VM9vbOk62CmrCjdXq1y5mY0u9bSwTVG7TbW1DeQg5tQncRZpuXlNp
bFQPhLiZ4RwwzFc9Hw9dsrDUlG2r6qh2YS6sOkvZRNm0GR1gmml1rxbha1qaG6vH3GGbgTkkRBY7
t8IqrubOynFnZo9OO68bQ9xXbsLSzQ7bVVpgjqa5wYSZbQw3v6Z/mm/kMFaBXhjCb4zcpgeWgPkY
uB2epa2rMu0u01RQsNuk8MSs70Yodp7kKYCitMVozjRbtLcNZLxWUWpsj5ZDWOFS8CjVg9q79soB
V54rhE1FzqVZ0G5C5n7UmI4HuZr1BxtzJI8UNrAqj46KmZRb0FBcIFwpBWZS70dCtycIs6ldtgKG
dN50PU3pcXbLC1jo4yWRIy/OZBE4iRLqogJz4lNNf3OL5ho0Vom13453ls6wT3XZurHLtbqS7DDh
KPcEYGl3kes920NNu8jZj2pz49rKnQW0rUfG5cPD+pU47sgxFDf96Dg/VC9tYWaA/RFOo60GYz4l
rl76OpsAJfb4SHv9aehdsNatUwd26d7ZQtNXsaZvqjKft3KW6cEtjLsscm8JdHRoazRn5jdnLAnV
JRkAQLKq+YcplEPb11gw7AHLh+HcyBxImdOFYVBE9bWSJcTDhjKnQ+rsKdK2UwpeypOtxdDDwnhi
OVdJODp+V2F2Ztxyrpr0eYHagK+Kr6o6p97qZS5XeDt/mVp+LnAPkCaIEVe164dOJdKimerXyhBn
Db3CvnYn417R+mKli97y8zDCBKF1Evn6fNU7QBgVPRo3VoQVEaVJ4azcuHlKi+ECaN4pYQM7NABs
1wanHnjkAt8UvcDsxHM3H2UyPmKusSEPT6xzlCMzS+iF4yVVuC40u9yFcfWi9Jk89D3Jok6cXBGJ
esWQ+SDGYVgBdPG2ddWz60yOEiimyHytrdHyuLEO6g5j9iJgDGDChet0Af15afGA1nvnuJLljJUF
7ocTICgrL3IrxcFg6Mi8yvuqUH6i8nOv1aiLTyqU2wPpB/qmSLjNSNGVAId9dDLGBh9RuIf6u2Uw
pDySr4ZBLFe2HkED2JlFuC1z5Tp1yw3Ai4do7B8qL8HIM0V7x2mBgShrdQEydNK4qPrujOwgX+l1
c2HMICusqfezqbTYvChysiK+GTznrsLt4Vtze92oBHWW3pU3GDtMC9q+dblMiutiIRxEQNTGvTkr
91rSqMfGrc7CjW4arbopBmyx2Zw8QufdGiXv3WyZF2NeScCq+qG1vMM8owhq6pNUW44lnGDYqjcx
IA04oc4GzMFWSAk9S+5hFJEDEXXlpWtVuubbbjld6K01Bs3o7UEqnoGUR/7oyIyOSbgnMAEGoHgo
8CutccUHUuNQKzOXk7L2q6/l8u7WGjYtxw4c8AQernUGa6s21FXOrHgJXM6oelatm1QIe6OIth38
DIPcPQfG/tYj7S33G1XJCmzLdcyqkqYhoQ9IeWYY2xTQN6DY2KYnOEHdjkjb+NQQEXyWUdX86qqR
xU9pO0rGxkiMSz1HguUTYWYqh1DS8/GjytJf6eRYDwoq/51CbNhlb9hRv9WkIx9q8PpXEBUWe4OW
KPkmQXx3jWA0ZLPWEGPtKyMnrA+lu7vmlXIb3NNiCOpBu6vGeNAuBqt37uy6j69RrkTrIZquZj28
89zprNHhf5Zv9GL3ifWu9tPp2WjnK1TOBqAAsFOQenL2elIk8g2Y2/5RcoF4wqDyeGFlc+KNx7Ol
F8PGoZ+ldBwW0vgUKtGdNJHmlHxvKfMbCGarfB6u9cg70wgugaUIIjM864osMVofoMZOulTAHsDB
DZ+tOM2u4rQOKpAePgB/PyTAaD015nPTuk6A5kzsc4bErO0o9vlDs4V2imfXt1p2mVZEh9lIwZzY
srqqyvY4DuO3LOlIxW3U4a519MfSrR8cBxg7WcSLOrnYxqApwcxUID+hCiw0P3hbUTofE6+n5Hfi
b+R0NLQhW3XcFSwqq7yzHvLJzW/xVnzXC95cHpLKgns9+KZSGWsnB1dP+deQckLsuUsHQeMEGjWx
sY7HVqyLCNJ2N+4Vo7lJBuOqn6tkHUs9PDJnf66ytNpGySRvY8gagObkUD5xQIuem7J1r/M6azaS
nJubqMZKNC8JblOvWAwVxA2dShh67iEW9nwtx67ylTaattVgs7ClGkcqnOYXahlZt7zpT10rrxPK
+ivIsmm1cr0qC9JSKveciGm9hkx4bqe+nffsj2ip2GHvELZEF3i10mvHGaaDM3vfZrVUDphBriMj
/WZyQ46VWVZB7Hjzg2IXPBFUb90CyFDv84qj/RBnQI3ivrjHA7ZU4oV1C8KKn2Dj5V4x0iRKofHW
0rLFdT178YuLku4FO+P4MOSWQUSH+dCgQDnCgc+v8DdTkFsyPeVuOFJTME7HdA+ApJFyhRj6qIpi
8GVt4awTXaDGGtP8Tr6kTnfitjBKE+0TI+583Vr1WTSVeKpj2lC8OptCeg1NNzM+Micpg7api/1Y
9gNRW3mxS8Dj7Sq0jvcGTLLUbz37u671etBQTfvUVNrGnUbqRF1iGK0q70wjCRH2MLgg8tOQcCNO
Ett8yl5cELJ+qCB5SJUqWtlOdl/HYFnm2QkaWRMRAU0yIErXwIqNMGnL32tXt1ELpGRd6HZ76iG4
4Ns1RvUe1ya7gA7fCntW+khLhHgGjDYSZoelHfUEaxemArplyoRwsB+u4afRB7PsfD9mIbwYS/WQ
frYSoJhad7uptpy1XOAILOa5sq8mO71sMeEdkshUiKWNp2pTgTr0JzeKbh01s05lOlwoSO/WtmFh
hCQm7LHsUhgWWicmBmyO+qTHWbtBLmb8RDjGFdEMSapHlLRPbtbM8oqBOYjYtO20l3ppKXMwgqhb
hQMVCe9GZPpSx098JC3KcwGRkCQRr/D12camnoeRTpEL4z1n7SJA7lypSYnxbMD3g1OgbWlJKLSn
eX+FRVBOn3pPM6Ism1PIHHuU1m5Uhwdgd221B3tEgPus0sQ9aL2WmD+hpI68nf3QhgBb5rIlYKJt
xXe8WSz6WtYb0bOnwwi9ULGIJHuewS4KVOYHD13Rv40fEI4HQ8frs0p1SIggVCjT/InyvqeoVrVt
g2/T2rMp2BVnHTtKbtXCtJ+jIrKvG0720c55mxu0Tdale+rQyaRyIFNlUKFPnfORau6AFssxNmHf
ZWJX9UX/rbJJ4PAxn/EP5CiNheEivbeOh6Okh1iXEwz6aTCM2O90acqDaKe8uDQAU17n05C2G2NQ
jV08jrbnt1YMmmqgwUjjGuuW+lw0heojt3Wrn72udObVNNpmEaRWYVrMxCw1Wi8eX7lpJWyuHf33
ArAu2i4lYEpZYFJ0VYWWzlh72cFIwt4NUtqn61bR15yrt9qsnCdT0np1m+fCcbbEiG89Ud9IkZHu
ldJn9rQXhbydouqQktWbse1sGsA1ywnoiN1IL/k801ddu12sEW0TP8aUr/E4/HR7dQ4yR8yPXZ6s
TZe249S5oFOXDHOOVjQWAsJixLqXwl5PKZ2V5bQeb0yMm5wpf7SxaKFG2ArzoajTNhzXw4IEEgif
UfsKWms3KuIHWCP7soKGuco8uYnGqLnij5i39MazO8MbrAcVreRusOSz25vs0TFWyYayOuCshNg2
b3TnUPFdV2nmuNxi+pFB18KnziBvARPamioAmrPIc9dZE5DLQiBbe9p25khidllPklfEbgrjYnDU
8jkyRdT4WZqM5gFfWQEgOl/mqhsNh6vYpR3AP9+0stZFJNlzAKggmTs+B8RhoI2Te9uqgtN6kTTp
VAVN7VqeH+M/LQNDNLZzLBOly1dVSTrFhgfG7TbGOEr1SIqxYl2FAznBoD8TUh5NBS1BWM4LdXRE
qHgUtWpUe25vMsOw0PV5Hcqe7+04DYsl4hDGrcg2IrGpGhjQZ0pjGd31wCGNC3y/LAX2qPCfEwuQ
u1JVCIFro+6QJs5leNGaXthvZOl1OPQts1ZZXdzIhXwFQuqi0ObJuM0M0WpHKNJdvlMT6Ls7t7Cy
moCWt2VidNOh+DHadpNcm52BOTRrmN+s0ZyCe1sZSH1niBKFqpw8u9aTHX9zSKcCE8JRwxdM27Jt
rrBRc5TSnWw6WFXBlmdm3RXP8Nxv2tHolcBAkSAeBq/0AqOVdbLylLjbFRCu8KTSx7jO1LrdIRjD
gjWLh6bvNHcV1p23bgVjyogC83KOymTP0O2X58zf2DI5TVFpH5vWmK5Yt/tjYtpHYnXzXRF7JKFA
lUDiIWjaGFa/LfRqDuIZzAGANKiijUftU5piH3eY2ttlyj5JBli+ZQ/G6+CmyobhePg9BFmkLf2z
+HtB/o/YABwTJcf5tk139JopIse2ny7Kto6p3hKeBaszmmPuGHR84tz2LjE+SKJr3G4x0aTY260S
l2uVwW3gWaZELzqg7Mv8BKcMm7BsF+xUSYzqS4PDJhha6yIKs+xZRtp0VnBYnHFoimQr3AyuozJH
+1lVbwe9RNxjqckGHYZNxyZ38DcQw7P41QExR4N+QPatNgfJyWuLPeJnHkGnz7ywudVbKCU+nTeT
XzKh5ZdV+8Pjpt3GzEl+ZEkpiBLwunVfmqVPxDuQN9jXXNMpqSlbJ/pYc6sSMd0ZyaHUQnntcCS9
BtCW++C3vpHVpAMOswf9OaddwITM6fU1o4zpHrKk9xBnRnXONOe7gedwLbTCDQo5hucwHGoZZO50
XWDEZ2Woct/Ry/rkti258VXvXmXeIEJ6dtwndcozxpCkqe1br8+3rp15z2LI+209iupCE2V3aYTq
sHJoRXLMtvSVHS+rXRM/aGpoHDF9P7eZngdo+vZkV8kLksfsNTtGf+n1jnFAR0TgDHf7yUmyJFxr
jT4FGZmMNENTY6w2jA2hyFlNiO0eafHzoIBy8qGnNVrQZQVPWCbs6alxshQaRKjonO9BuHpM6L7H
5tR/F7nLNmGoZ4W/6WRos301YHybqS3K+aAyIvbWEMazS0EVsumUcnw1raY7l3PcXZPbcUg1hwaR
ZgtnR+eA9pTVGnSEgMSZMR792XiMm9ldLRkPsE+m8pKoeHXXOgz8Vy4qytnXhjTbYmPPAxtFDvQM
dY5/xKHtbohfV8NVzwCbWWtds666A4qtWtIQjnXs65l+nGOagwT+6PRDiv9H3Znt1o2kW/pVGuee
BhlkcAD6NNCb5B4lWZIlW9INIdsy5zk4vlU/Q79Yf7TzoGzXqcyTN41uoIDKLJdkae/NiH9Y61ti
8qdGQv/LGstCB5B4H4ZuMANyL+FrlTAHwyqJxCEpBH25oxU6VvRqBRyjt9exNnafnSUzb7J8fBv0
ysM31K4n2pXNgBXhKzfB8J6qsp7BaDI1k7knLwYgS5bCujxY7ZRqQMEi624WzvTc9I3wgmhsl2sU
4PK+iieKjq4pwnWt3BuGNIAw6+g4Sjhu0Zrue33AvKLP9+g+tIfFrtRdx+aLojWt93z0kUB4erZv
QXF86g2QOjsdntoplnwId/NcO2SSseV366w4ed3o4bUeouOGH/wME5bcGr0+87SecmhHzyjmmFzH
zBeJI+zuNCvqg4SKnq61J0t0MCfjaQKte0N80Mi1LBJmNTa+jdn7mNvbDBVaa3YYiBwP9Br9AJK7
xPdyj5TGuBfHPF3NQ5Tkwy100IIKo4j46CfemzlF/dcyr96KrCKcoYW2O2bCuSFzsu13Dcx5BnED
fw97Oxbas6+z9vbdSSTUNFlxXpx+7xYGyDxD7q1Ww5BejSdQ7SsTUXkWAjai6aSN79XLc49bMUQs
8kiM7BepkJLU0BKMpbF2stKvYIK2FpUCmsAIBCIzKjvPEP9AeQFwRmmjaUVAgGTjMzuZr+BqM2xa
5+SecXd1mfXifqRoHkE/2AHBBQ1zZVaOJtLacw0binES5oVjXIJYu8A+SPdwseMLWg7FG8FxCDuY
u7dkTlWM6wfAaHWQc36G4xQbMPJ75FK6F8aD9eDo2WcS+9y9dI0YRvsEMzE1HvEZHxmnZ+fSW16a
3sDazGvztiWs+ak5peTFmcvj6gID3jUpqWic/yuJiunsJmdtLb1PUUkG6k53lpSvMDKOybHss8CN
6AkGQimSXQv++1JodMz1OGkPc9+osxim5UKkPbdZMuRHWGkJg/a5f9+3LkMj6Ik+q+Dk4uZO5SeI
MW/comFOzmh5weF+YG5I/0GzBeeNnMfVG3U/a8vmIdU1JEmcp2FVlMRQcQHurVVk4aKVMI2Zr1zH
mHr2tV4y9sMK4eOG8C6q6rgAZSzv9chZrtZlaB9lRH9aMo180mzttCzaGYQtZNExq+srJtW+rroX
Ml3K22GQ3sXOyvSMPc44tp3WP0auZVy6Vnev6rhtvzIg1i+QgOOLAZ1wF5kp+WVxpr/HvKZFIUcZ
mwVWYSx24sonsLE8NgtCQQ8Lx3YOEkMzm3m4FJW3F0IDvmGBvrwdSAG9cQm9ucT09A+N1ri3EarS
sABfdQRsPa/+uBT1vS6aV9fsq6sehni9h+ZeH52mtsPUWgAozYv67Ck2+QXC6R19HSdzKS4wXIfu
emGUfR9DZgMaXgIb80fGuWdtZJy4VYtseeoxjCC6k2PnzESL9AbhPQX0zIjfoOoQWWUT08s9oan9
2Z5nr9l1y+Ke61zBpaUce1k4aeYjT7X3oatzcNpZA14tcXBLsq3U6uMyG5wBaaHCBUnasXQWFaI/
4GlLZdd9ijqqS8YamF6CUR/zfsd0Tr/MnWadY8YlkLiG1nm0YqF/I6DYO6qOcmxcEkt/bKTd302W
pT2ClxHXXeV051Wtn7LWLa9nuqs7M5MdZF67vtdIKAWQGJfmyXbaoWNULtbSn1iABQDl6Of1eblm
fA/xjZ5Q342M6utTYQO53NljbDCjxutoBZqKO9+2lT74tWyqL4sJhCn0xBo9Jq3Kv5EZ5LE30bgL
XPxcvlI6H5veGwmrrdJaJ9miTrMHQbKEtUP5Jsi3qlviV2yjvygsbwcONMq1Qq7ovGgZJ2S9jrHv
1eowRVgRa9pMkXOgzLdaQqPwUGKcYumD+o3piOm+b5vEyRDJGJ1BCJODvHLJ7PjsVhX4VIWD6igq
xgt6U6ZqRwozaw1rHuXGVmqMxTesIX7TVTay+3SQYjVJfhaEL302+6k9K2/lfJDwrYrIXK8ajz1f
jAHsGhJr9Ems6+dkZn4jN0RiLjnHJvhe4FPnG3PW873TaBPJU/bWIFv1V8udTkpvol3rZde1Mzyn
fMgZFM6p8NM6GREfSTAes5XT0zRNWQIx6av3ElVUHCI049Sj0D4aEQidVKSIX4A0tn4sImIL4rIl
jR7MC7+TrTnIjFwyim3nCxO6dN+11aEnBCNMhqoHSD1CAywAjdEUMAk0PXunY+5lsiK3SLiuPAn6
Bd+c3S+eEyNkQDB5IAxBfcqw5p68Oooxm6q2Ow4C33ESIXagz9V2SzvHt7zeaIXQ3F3yOZvRl071
uF8x2+zzZGFAvPImaZD1gpVNhXYh37t8GGvazsAuYS3yh9U1BMT11vUa0qfaJdbWM+cqe1iHDTHF
E6MudqCkkYy7kg+fG86pIo4irijP+TM97DmkWRKXLbDgARkKvUh8HG3T7AKpT2MYIx7ZM9kj0w+b
6j3ePzIfmaxSxVoIreA1jKbcrI9UQYQzSAecfq+e1iqdjobZFBQObgVYiTzgJ3OQLE2b2nKeOqmh
B8TYXl6rSGaXCVsuAQXSjNhr0SrHgz4GIMxuebU5nPs64z2s6vWUMlv9S2ElssmflLXIKlHi2Dqu
YmyW2O5+k3jXmLassav/kMyvbrfM/gSIErowhxxzGEoEzqyt4VROdFpwRr6ykHdY9qq+wwTj0QAf
pygi7x48HyJWTsP51mPrSDVGVG++W5U5iKApVKK9laQiugHx2eX0Q/v/tzx5D3XJf/779jVfEEZ0
aZyo7+ayf/zbv7Tt/fI1h7f65rV863//Vr985/5/fP/j+K0OXtXrL/8C5iVVy93wtrnxetqc/7C4
bf/P/+of/re379/lYWne/v3fvtT/wtsnDLTr/9rcF/bN6//+X794+75/xQ9zn/XORMKLvN9F+INL
b/P9/DD3aYb7Du2/5262ru8ePtwrf7j7LPOdQwdl4M4FLQCfgj/6w90nnHco63VmkNLmaoY/93fc
fQY2wZ8+naj/bRhC+KV1D4m+wwqeP/9J9Du5A1S9Nq12ksBRGANASYl9IxDbRIRRMmuI8x4dFnkn
PFCjNg/BbI/rEKBkgHGghgi3VEaDPwQigrMQWoDP+nBgodqFqSQcF01mRxhvrTtlE3gw4t37n17t
2x9P0s82ro0T8fsvQeKgQQfvGEI4G/fl11+CJSrRpMX4jfbAHe/4S0e0wt4Ea2RWXg8rldAcQINg
lEND4wKJUrkeqPGBSXmiiJ+jKhrMg92VmOfRyxDcSwwA2a89c7FtCc2Q0BhNc3gdMHkjFIKgmvsM
ZxDmycbpZn8s5GDvjXQV3Qf2gd4us0g0utWcGGXfTL0+hsNsyf5AWBaPMVRrEHfCbnXi69YSK4ZX
aI4M4UuOQVquLgByo2lvNToYJHsw9I2AeGpisRI9A/a0ZtFAzCmrx8fEXlqA0mUadQeGVtU3s+oT
U+1Yi7Q3KSviZ1eQIYGxYGF+B+a9920wb3Q9qmDeMLLThCCF72QI094RRdDU4LFCvslV1MWWCAuu
kfuJe5tY+7lZniEfMyie+xEs+drG5O5mEv70eWGFuqBvzdKH1LCbMLaLdDokVYybunY7XsdOoxUM
ejUTV81XY75g/jFOD4lX29qdxzYFGU7ElMfXacXvMy46eU26fLnsTdVPOawBj5US2OD2WW33JIP5
njibZBm7r23JuPtDUlVmiYFZNuuR7h0lI1iW6VlWaVHsqeQMklfmOFlvB9No873LEIoIiJYt1w5e
FyAXSxnJWU6jGrgQHOcm1mHh3ztrO6ZBlKX8FioTzTPz8QTf3BSJu8lgP+7XnJPnRjH6R50zAg5f
vIVZXBuPc3ujEoaEu2jqrSVAQ9qWoSkRqFDn2dAYTdTbZ4eICgSUeuE+DT32zGAcrWhTfgxsOisn
csiAIQQ4lBFznhP2xJn4pQyV5/OUwqapAXjj6a6s2PgKAZsJlUrIUkMUpJGvQkb6q9HiRj/jP4am
FvWqJF7WBWLB+m/I2qDjmUpYgmBGocDNp8+CvCexq4WOBLcvVn0N0jxqlC8ZWon3kMj5ZjHxP9He
SmvU9dxJFc99m2pdOexafjFe3XG1owsCfQ6Q1qKi2FeeN98y6dCNoHWmkWhmaAPWydWARAXKcNFQ
1WX5PTdoo7sZ3Tzfzhg5ADP8eBSV6oiw3GXZyLdoJLrCF2DrXI/Jj5SiP9LNkT4SumzlBJCiPvWG
mS4PlQ2R0LtGJp5HogpQAytI7Zm/ePXg37rf89OLvARN9OPjugrWEU+DMfCmlxoKbv/Hh66DG43o
raFxCGBPIhpMyP/h6bDJCfORjb+S+LIhXunf+NCPsXwSHdaCEyPZTOzixTGR02X9Ha8JPOAUttSz
pqL8ShaOem8bG5mxyBLrM1HFltpVUf01A8h/FKbILgldcDj2QrIpxZdBowCYNnZhVsdl9S0e5g7s
hbDj/SbFviFEimLayvU02Wd1NyyQgJHys/mlBK2ySP80jwgfiXATIWuF5XkGP36zlYCPZI1tyJk4
rl+oyrxLsaTkfyxoFyd/yAfhD1VEdkJdFx/1qPFOrZzqazks4HlYlmW35qSaAROTax5jg9qI9Z+T
PBYzG+6EBoTNZIqXyNJHpe6Iahuwc/MdwOLEDu1XA6kYRVI1pAhPpMYLXYMyCmAZp0RMemByd4ts
24BidLkHxKqROEP+zq1NoXhFuBDvgakND8O2Je6jXjLGmeGOdy6mjkbh7Ytll96Dvc9nXkMXGUY1
tFfxxKIdwA+ckEI95o7KbhaxfANNjgyNHBxUVujJMqQwzChOY1lHn2gpPwyAaU+K9o6IrqkI8BEM
pIKhkU7p6U45hHIC3Ib60OR8dEfVAH9nhlKdV4sHGoWiIpV2ZvFcN9TZPop/ntzMGEHdrXlScJoV
ybehXsoPnNhlvGsizyaCtOnbg+4Bmtk1Tpm8n7zWy8OpbTtUWz3LOjKj0N4n3Alim3VkV6tnEVvg
Jv3wxYWzRHfO2EoLsJVFr8QOmEfk0OJlIDUAGarmQLVNNUr4CEvJh5Zt0QHcS6vRIgovD2iomWJ5
ViZCOEZsMIoCkWZfugdOkuGqnHKH/CYrPuPRa49F5awv41Ipn0k97FjA0zZGCT2rP3M1IsMjNyU9
ZnWmjmXddAG9qFHgwSEo9ZxSvjh4+Fi/78aBd2w3q3z8qsFJebOT8Vukr901jlTGVFRTjwuLo2ck
8cTguvPEqrBvPivSdxCNbDOnTo/cEj3tSPYvnwv+qtxzLlnWZN5FL8b23rKWKHANd04DBizN26Kr
/ptLmtktJzxEP5dn7wYrp/piGMr5MLCcZJFjaGzRotW5GiprbYKugGNuRsK9QwvivJbd0t7hsUjv
OTDLsE/j9VNubP5ZNzE4bZro2i3y9Uuvr8YnEJj5XvS9usNY7cFtUt6u0pc6YKsfI6yL0orzA4xm
f1OKZH1YEcHTMOfuVo71XTMec1om77mmqIxZkmCyCbPcoEsw0s7tANqOy3VSR/YzqZQ87AKnBtFK
GGsQ2hmi8yGVFt/w3uFGyqam/+h2Nnc/x4FbYEFZmS2JCEp3kiqxx2U9IphXFpdxNvEhgkBfmc5+
SjOgzNwG+afcVqO9V/k6XiwQrEzVkDAcegU1xG8dgnT9umVjerfUbn9UqpRv0O/q88qUed5J00QN
UBB5ux4Sw2E9vjJLL0N08gO66Jn3wH0cPYgwWAaQymXEkNQcc3Em3SfR8kP7sy4zGZQSAegxEkRg
BFpPBk9IEZQHtcXDFTBjazwWjJX2JhxSbPcI6th/xAWJiz6ctzYYvVntpxlyD34ygpi47hrObkNz
PKI2BlGyk+q94aqR9ZASudmR5Ny3wtbuJ4epIaNM+vcQziraK+LRCuOlTi3jhSw1OrmBIGMf+JDV
HGRKKcQdoLOBhlzTJltoYjPcImud0ytWTwYj+2gR6hzLwZt5J5SZX3mZ1z8RKNjccSMjhLAwTzE0
pOog8IvxPedw1zRfh0XJ4qDXmHYP+Yyxeu/MJtdH4RnmEXt1GR+yUWHxSTyH3EciJ9A4T9ImF8jU
qVqtKLONu6K1WJCljJZv5eRgM8nJhzsMZu5dSsbpbigo8PpgqCb9uGx9B4dJal+WiFWJnzKJOJpR
nN2L75mPVmPJbxRHN3aZGS2voWjhEZv9DO7DXhlheY3Xz3wkU63ca9FMK8+W9lL2bmMd9CEacr8A
1WBdfrCmNJ3oHxawE6zXhDrj2WniyGUqNbU3OXcosWxzfQfVvMwCfdA9cOeNTtExjxg3A+ZYeglP
zlrAfOQbvrOgdUOiizMY51iZvHZVrD6wgOdaXvsO4qwx2G+xwYoAHe5CuiPVFm4WW7vJi7J58ciH
pDtKCr4+agebASjIM8bhaszQAyzVgGmSLluw0UltZPk9zgScHfUw7qYxRQ8pywkTS6mvbXsAjSbM
3QAJCqVYhrhwHQC5nWl8FHg3LMEfGffhIIu9yn2ayi6GUWhtauskdT/C3GS8t/acPb6yveaUASo9
Y8Jw2VyUDo8vmdf8mIlZi49uk1VXXgVUlYAdJXMfy5FzZY9bfxfrg/Voqrx+topmPOTKy16s1KSY
N9CZfhXKaO/clg0wv3ESWaeBHf+pEozx0PDrVe7LYdBfItJy+930vQlICmMWV0uef8xi040w4qzt
uh/XqXaPCiEk1jvNSvDtRBFuqMmIvrEyTC96qs8n7n/3ZJiuuvIgm2d+q7FyD8rEXM0AYrROnqaH
gTJZhbl+Soxu/TiQkW2Fhj2sH5yxc/ow8UrzUrB2+irMiORzxGnu7eTyCcNwaBm+vh0W0mDP6INF
7I8d2PQPlN/bRoj5HlG36bGJtoYwqZnN8MLn10Bt6hPA/y5sHCc5JU3yVdroFoECzyceuol1ixsz
6+yIZ99JhY8TSwYIEJd0Fots27fOKq1vwyi1+9JLWVeTlPwhBsAT4ps1A+Fo5ZbTulmGMDQ4tzaP
7xuxBuz7G1qWJ8VClXxO9ilmwKysaA9ttzjPGDzNEQ+BTqbB1n+5k2Hz7zU66Pej8LCxgrvbb1sU
a+cVNdFx86jlJNyb43EUVgVpPJ0PXJbEvdFTuoXjEHhjxuyyELHd6lQeh8zrPqU4xB/BH9sX0SE9
xRdNANK2YQBv8N7SWvEkGyJAyHWdEjwE/WqGFCfdwV5EdSs0E1Ujn/Y8PiByGk4zslemocb4OKMY
PjgxBXyrm/u6lOP7XgnsTVFveldr4XwlkpT4pDxKdB5Rby0vbpVmR8XOzfYjyJ2Z76XCPaf1LE7c
Pm8JcNyvttaOxyUxzNDlUK0CD7zklZ4hvA2w8xMyrmTmIYNjvnbPKVlclyRfhuwy2NkWeFwt7npv
cx1DJdgzdLWf6tTD0tbHGZIWg9IWcAcKW3AogFW72zJFgJOY03g9rcWbVHzViFb01NlmcbEyjeDC
iAhILjQrbAncenOzxgxTp2/fe0Vvr1R4dSf3GfoseUjySt1Ydc+WPIryg9MYuA3AdRUhEGAqy8FJ
cDoi2cG2qdom3hUeagwWbFvsQY91mazF7EzqFW6pvnpdySs4U16oY47i7opsex3Tq2u9F+TBfxzL
ZMSv53YpdzMX/acpmxf8IxG4HEModiouaV17kwx7X/D5PEUNqrvjXE3eZ4tFBE4wHZ9eY2I9ahDa
qIsxFRFpo0jZvZB8y/FbgWjuxjGoajgnPTQoyJXyw0RC1Gdnsor3fdM0w1nacrztHY2HCIoFx722
Zt1XfU46CuZcIUkqlQnGAMQZDAKjOuSOM3+O8so1UA+jWN2RnFJjK9doUPgYr9TkHVoBck/T4YPl
lhqCdhMOUqJDykQrVE/ciDpOHTYvVtgP1rhvI/FstTiRqqwmvqEySIkm6d7ez5r2os+6c0BkViHw
zeZLggz7NNN/7HIweyE1Cndrl6lx5+ZGdGqXhN7AUNVy7BzTeJyVs21xNFvmoa34mWfbMD41LhFu
bN+8mXGUl9/iMmlfIMzbBd15Xz9gyX0gVE+9L2bb6U4sAnhwAJMP2UMHtx43iTeQgDCQuHGLT16L
3i9ydP2R5f3HSi+60LX16bD0cb7u53iybLoVfQnaOSMNe7I21ZnJmsExZPc5l1X3OrANYWLWjl/m
SeVdgIcG0Qz8lJEQsgOVp4YLn53FeR7bJuzLUbvhAmw/DxhVb9mfEisYjUz2bQJdrgWtf41zootO
yOOmU02TdFeO495xCncNHNTvn9dUNYvP1eudjKS85FjNd0YXJUfDKjkohjU5OjUzFBx8ipWCPbhv
3aQvvY8SzSVs3FkGagAb8+cBCdp656zj8NTKBY7AIHp1u3QYtOpEvXAdlx+wd+CWyMvitlyS08Bv
exg0glB3aG+GN2uyJ3leM7Xq59hx+ykkr0t7WTvZPrmlumky8ihr5rf+jEDgKY0r/R5lFdukNRcM
0PT02cv75oh6iXmhQ2RoRMB4xqhsOVIzewuue41qmz6ZhKbJLq/GYc1R3OXVwewi+0Ujvwhfpplc
Z7xLCn9DFig7Guddgg7rxKxHBVMvltOQWNp9j2j+RM0jeRTMe8MZhjNDv9jHuNTtMX1Z15GF2KtO
HWKexErEA1k9pM/vVtdYKAHkkN7onWc8kweqH6e+7qJwyLX6As15ZjbXVC9Ogj6xLZZvbJOnfSuK
9KMozIHCCsWQ8mR2nr2ku87j1b4RDmZTjeqfNehXVKT6g+x7niDAWNX7ArGcNc39R4WtML3S3Ep9
7C2pnUkkUs8uToaU1iCvxW1GHTG/VNKNGcI6g15g/RuyIaAfIiTAndLYwOdSYvfdM+qr2tt0hRiJ
F4CbJ0j0tn9wSpsK0OxoX3bLNgmKrFRvDwlZTOau/R4r7SkyPnfQT/RHbA9D0I5Ewu3iZLQuWqUz
HqKxt28XayofuHG7cU9EFrVUDf+ZtLkiZjww0oyUgdEgVL8oVUekMCUUVTvScaY0lLMxN1dUJl4W
tKrjmJkth6aL99Rl+JSU+fgXW6n/bGIuwQ1RUAKOYgnw68Qc9Us0CdN7I1xgwcM26CivVyvJfajX
CnMtiGUG+t1y4xAF8/TnA/t/WjmYLNbhnkuQgkBsWWD8snJw7bHHrbS+unVfXaeeORziBcrnytA1
SCHmHrHRDPdalFulnw2avv/zv/6fVx6uw40Fbg4Qj2vZ1m+/e+LIhBQwJsmrbiRJSCYRsNrES9Pl
S4QUenxoEGPonPweb8GsQR3M4FD1+85huhlO3cB8hpofxfsi0zk/RYO2FJehjtF6yUSg+0cj2gKM
WYH6of5BXnX1F7/Cr6gWtjbUHWBD2Cp5kv+yflt4aLj1GWZbmAmMKAcz0iXMwbWqEtBzCNkTIXlF
RkGpBCKZTshlGYMla1vVIKr/aCHWKw9rp81jQPg7Vb3WanbxF1y/33hH339I10BqRtXDZ4yf89f3
2TQ5bJ2oLXY2EZHjITLJGb3gDuDn4uK+U8mUvnm5YldDgCQv8vctEmFADDJEGwsy57I4ZdwDFhxc
xCJX7y8egm2P98vyy4U3CHfQRcUEZAgi6q8/IYPtpIla8pnVUHjj/Y+HrhfkFR2MhhnVDecGTkyb
rMExcOpusU8xCarFDYGxWKlwRiqD7phoQdbwbcXHBb8fnxR43cZyKdPWRAoNw9Z2/4Ie+xtyXELk
BKxlSp4iARVU6L9hgZpMrmh4AaUIq+DTa+ZLQfI3gOAx1BYe7Ney5f0OSLWy8msU9bGB+A9Pxg0R
rnVyQb4Zy2NBhBN7LJGkBWGQ9GTBJHtrRVSJ3afJtm0Qk4BE+pNaxEcpI7IOgavYhHUh2rP2LXXz
HJS4/LdJTuseNLcuwajxCHyjY8ruTd1k1pq27Ez8GVDNa5NM7nQ39Yn94M3YT3amUk39F0/Hd5Ly
Pzbu24tjOTwAFiwMj3+Svz3gZMgYJZZe9Am8TcmNlrq0NoNKVzRn1Ex1WMnaMq9JLqGh6tJUEEfh
2XF+lnrFP1s0bfjyWpjHXsWK1q8MFOhHDtE8u+j24lp7RMioEtjsij5ot7C8nVvGfKmY3TqlQqp0
bwrcbsjc14YQ6vXE1CV7YsCvLw9/fhT8epgCrgIpzTGCykDC5PsBdfppfwuOZMGYEpHLg0d6q6Bj
P0/n4lTqZXPGDsk8gCw3agkL+9OieejY/vwHEL+eRfwEG0Fa8jFEngLf7Pty9qefYE1muWAwZ56c
YOrb2zDqKSJXl5nCj5UOL7NjnbwInXmq1QrARdJtJ6sRiy8yQc7kF42E1y0YzkZQFZhV7nGyDy9V
xiVI9xlFJ40UoDaUnmcdJDz4JmhpdtNdJQm+QnwiIi2UFoPKw1/8cr+/vGzYTahYhiFt0wErJ349
IWRix3pkK0g2YwvoCVszGV0FPz0TAu+aLnKADmYgno7wXL42esU40XG6PAp11wVCMHkVurdat733
KGzNYCRC6YMgBmNhp2TID96ABd4eKs4U1LVko7K9qbpA1yfjGtWk4zMSZmyOXTvLgwbIAT4kjqSw
9JruHhFt81cwxN/x6YLfGKmCLRxIPlDAfgeOFVrtFLIuvipz26uZbD3oIWpAL/6IKqHyXUZP457P
WH2Ni32G/1gzd6Ump61RrUniwJ+/Bb8t9/khdJDV0jAF632bSJffyoXSsvDtGxsoauI6P9WE737I
Mq9ywHMZURsQsLA8jqRPsslV5OCFk0SBfeV5VZoybVI4gSYW1QhtY+l9qwjuVmFG6MCNY+amsR+a
vPzWpZJVpWza8noYq7b4oE/uTH+1LTg5aJpn0fTyQQ7M6wlGBlaLFZ3/VRtlw7BeH/HcLPGYjkGs
kd6+74lSjna1wqCqjz3tm+zr3MRqUVIskmHZAylgjU2qxmqm6QFxU88neqyY1hUU5QnfcrIWv+QU
UU9eBQhjV3zfQIrSMuNjRQ7SEZokLkbW/jSSMiJcDKPP1ijkUT2HZlbgbqycEq8/Qrxt1a6J/GpB
vfVIDBgTYVnT++xyokBRFJfedaE3tuFXwijwsaiS8lUWBd7DhlcXPRnhZ+2PZ+v/mpzo/0GlEB/N
f60T+p/F598Z4Pz/f6iEhPFO58414OZaJuTrrVL5oRIyvHfQGInLsD0BpNiwOX7/QyQk3tn2ph8S
FC8oi7YC6w+RkOm940rAoalviHAibv4WAnwr1P5xn35nT0Mnt7ZcK9SCQvx2CLZDm7YVd6UfZTjM
mTcVXHFjpoV10UAv/ulF+U/kPDzRv/91HleKBPlK88HP//3C+elCaWUJUG3JE191tfW0eir9rDtt
wqytH+prF9ISuxjmet0ODM/0mfQGMHVFLMabJVsQmpaA4tYdUuvs/Uz+YBHG7Dy9wBua7M4aLNsI
Eoyf+NhNr7z0lqJkoYSZTiMujMpPPZlv8xbdJa8lrll7LJGckXCKbsHcbqAhcAS4Cckl1jB8yMw7
EgXqW28qR36WNkt3cZ46I1KSwkJlaLnpEwKo+DQBpoKZv7poL3prazfxTzTk8HaV8EiejsSLh3mv
9Rc25R9JDeJ51HkcC5Tr5cyYWGrE06+aMmkkbYcjx82b8SbuivoTC5PyUk9Ndo/2EvdWZi4W+DH2
WgPHJqk5jLEtoTENbNvbcXREHBrwy8c3PP2tHSpjVS9xDQIgIfEVTx7okSe3p69Bb10Im2GwmHDl
kpz1kZtpTo/wxkaWInm83Dnk1pfYFkRT+26jtc+CFeyn1AM3F+iSGfHmfUCEFbPFWHwTuuYLySH9
howz3E+s7WcTn6sqP5flwuywxijEcdX2PfA8LlEsqLFn3E0aKuqjhdlPBs5qDHdoxNlMtdNQKtTa
qYsXBt2XDr/CHjY1aede+NQ2TC+7xXvApZxAxCtdue4YjbPZQJxrvyRsBQUxE8J61bA8YtkjcD4O
7ZxEjn3F2vZ2mdT4GT30YIErXZEF1ekwS7+0+rHdbejiR0snch4k0uzuRxxGyUHFEwu9epqWR9WA
8+b3tzC/2pY9vh9hWKwwksqu9aGgyEDCUyK2tDbmg6ms7i1t9LrCuqmmIBd8ZK5cnKuej4LE/hpn
GkLVpVj0hyoWPU6YpOuYuDXIxo+GjjCZtTkDLWsiKw8MaiKwOSKjRMSFdfYlpmdpd9FsowDp6o5J
YNw66RbJugi5i6zJK0/l0lvFySYXK8EkUhrfcmEvwIiVqMC9VSltQJSWj4W+2s9ZC7EkqGoPupue
RJkK8LIBo5iNoiHoGWHahxg2I5CduGTZOPA35CGefYHd3RTuLUshQdYYTLXcb9tcsdqUQI0wyJgt
X58aCVcmImx8LkqBsXRXaX5jvIOkvk2qXO5Sd3KuKidvNGAFSQ/zlTYPtZmGsMNn7Odp0FLjLD0x
vwGwOIIBxIRkuvm1I8lFxZ6Qd2fSqY0yLLGxpqzBGbH5BhmmNigxHD0hPb+ihHedlG8Y106YuFPx
MqF+wBSKuxPaZ5qy2rXW2HybTFkqKGybZ2hukBUf0DGk8uzhY3xICtj6oZirrtpLWqIvBV4yhrFj
qZvXikzd1q/nEVJAgceFXUK/goMnf9p+Wbd5ZWBmnXivGNd8dNJef2iQv9/HXpL3vt4V7GK3qOJw
bV221TI3nTL4fiz/rdv6v6bsfd+8VR9U9/amrl+b/w/kvdSXP91Qm3z4D1nwpk/+93/DaPn65dfo
ju9f8ePi5npGdgoz2aL78fgHrvQ/Lm7z3Ub1xtVKDIdBwMtP6l77nWTuhBrckAyeDYcL9Y+L2xLv
LB0tK6Mx93sdIP6Ouve31oxVIDxzvhG9i8A7+08Mbmm1w1Cxi6nEPOJQJe3Lrbq/Gqht+SQ/1wff
/xqbm5qXwIafa/826CmYJI4Mr/EtpsZwb4te/4j4H49GarXdfQRN4JH+aboMPHXoGlTFiHrUPUR5
GWnPmp+ujv7p/7B3HstxK1uXfpceN27Am2kVytCInqKoCUKUAZDwSLjE0/cH3j+6VcUKVmjecSPu
4JwjoQBkJjL3XutbiVRxRsbP4OvUzFq2ni7ilSundKmqUt6g2u+4qPgDIrFugnFI4PjBYEoBxk6i
2ljmMneQCWuvRWQYjyMKp69Dlk3QtOB7iTApuuAReQX9LDt29DDKS3HVZEamramH+bd+bwX9GeT3
iQcT+GzcYNiToMLic3h6BHxROnmFFWmO5jUxz6RY+I92+Rw7yMn/707yxKbp6Ji6vIGDCx29gTnJ
0BOROojgtH9RdXXT5P7KRQobjNaGUtLKn4BtwWn8/LIfdmo2BzPqZsFSQHM8/2hjGKdpP1hU4+Er
Q6YeqmDcxCKvNn3kIQwd2B/Rg/DObBA/nlC5qkliI3mnbG4De3kYf+8PddeO8L7BkbX6YF0FQ7rJ
chptoyrMuyajgbCSnpttxwwoAfaoajehjQG8ZvjnUi6WMtvBzhgBEp8U3vBi7dD9o58iSe8eY7o+
2IbxZYVDnzhfHMs0pwWb3NDBrPQB3qC0gxt8/OOEHC0vvjSpcNJ9PORBsdXJPrnGBtghIKXe/pLi
pcTvmfV4pKtAXdatAdd4yN53opjb1c4Wvaq3Tet2DRpeLS9X/ZgPYB0qAEizLdmE9vK6sASkY6Px
nLdltdG3xK7jYrVa2+WrVgn1gJrMKNeu4RSS7g6c6uWoT6LWkOsTiDIpvjcq05v/fkfwduDSODFS
P5wleGKUiYihJU3I0n1Wxb9fHlXjeMYYSee19nsKiW7zFYCfeqsnqEmfj86j8i5LHtfyHGoYJEoG
SxTc4bWKrgYvInBJI70hfjcAY7hmV9tdW1qd3omOHRAIF22N7l2/0Wh0bIq8ae8dUc37FuZ6vtZG
rb92rKQC99uKTWUJEU6Z3YkzY/pooXj/pdTyfZ9QjQAPw/Lv/xrSvpdN5I2y41XkzmJPD7JhLWct
DVkw6wek32O1OfNwjpaM5ZI2qTucH6kh4lA5aiHAhgSkrAYARsyxB0qT/u/eHJV1O1qD1a9U3cbl
CtUlW8ZGTyBPKMJdgRVlkY+xQ/Y/rNbKnrvccoDAaZG6aOY0g6VYZuzMYFgOzymyIuy4pEGfy249
+q69/3aMVLiqsIqxAh1Vv7FC9HSreLGceB5rwm34CgzL1T9/Rh+WN4e/3CRxiTYZSq/3heivt4Lp
NUN46LPQoAq97Xrg/oEyH7uqLu9V6xNe6YmzCRYnlhSmB8HJnrccH5yjoYDt0tLQyGqQCRRYszlS
s9hhHMdkIKh9vdq1mufVKL3YWnk2RuGdRKPK5wUN0NPn93/iMTseXqNlN+KQPnb0U2wFIQ0Xv8ZC
y8Xczpq38JGjcyPx5GUoYQQO3zGd0XY4+Asntwkeq8HezoOOKSKrNhkYhGShlNJ/hmRlfx+AnF5E
Zk1eROZPBQsiLJYaNtcN7X5svb0PuS72EvNMsvbJ38YmzkP2beDhO/qwqqrPLOw0HDTzpAudXtcu
2O3E/34VNJ1kaZoGW0W+a4dPoI5brWoCfJuxMLo7r0IjaNbmudDVw57v+3LIRDeZNTpzxj6e8Z7f
ucY88ZxJd0VN6eL6bTqj2EeNNd9MbhbvLRth/1zgQvx8IJ2YSGxBdddB7kl52Tqar3DNBkd0DCSq
On16VeVuj6WZCrLuuto3T43kfo11LO4/v6xx4mPjcpR0dGolzKglI+/vZVXGAAahePCxGTEvpFoJ
Sk6gak0zVzxofDb3ddvFO9lbw4Xt1e1VJox+nxnkkSAmg76fj+qLg+6OD62kXPr5zzux6DOtlo8U
sTWeYR+Nrd6glFCmfrzWvNa4zVy3v48l2whSm+fh2ieVs91+fsVTI4Dv4LKacSL58JmZygmMtYUJ
isW1gHss5yvgtNVbGQeQ6NHdhqnlWTj4fXWm539qBLjLuYZyvkGj6mgEDFbT5ILSyjq3W8oRrcUo
rEfKY6mNeKvo3YiTtegfPr/fE1dl1KEw0D02pxRYD9//hFRzyCdELo1eQJ0Ym/h1HLCVbVraSyjY
IEWk62mYz7WN3qNSjvaFaARoV5Cih6/qvX3715ejndpi7MnvhAE52xDSRCX3Et2jAbu8bC7jEtMS
DjmdykXHNuyy7gHsXFpFr/1RnSLuZCyoKOybQdf/pGYkYmAHMRYR+vmgfHu4vHWYBmp+SwtrNvcB
5bJo5cRDXay93G7yDeexedwaue8/+bFNi0xO7HyQSfWOupAmavMV7XZZrqVF8ZKIeyWdrarSYm9R
B0Tz5fjus+lPdApMDVyKoACmdmYLDwJjnCB+xgOR3OEykUYJCSVD6Kym3pmwfo7yTLf7XRFy/Dg9
mlI+k9leeoyH79EKkPU6+sw8DszuKopJFhJUuiy2s1WyQ+uK+6DICGUfQLJrjo0oSU36TRAIe6/g
gV/4qkfynFjBTdPp5u1gjZwyPx9rJ74ULNy4doljN2zzeA2nhAYrdyAyyNRL95dgTcMt1QzfP7/K
iV2bj/WdtYzHgWbtaEtrBy1CiJgmLxIkzhsFGKKQ0myMMaXTUzgqlcL/xLkp9DsfBGnm6Wd21Sfv
c8kKNt6ju481E91Iu1spSq8uDIJvhom4TgRmfKaHf2rvznnKYeKibkDNeXSjnOLQ5TigPbzacbd2
ThyMocPmp41cbJXTD8lKFfjOAJeiujHbFDPnlN5hyAsuEIya2aogy/ZrQpwF2SwzFmYjIaZFidw4
80A+LqrMdJvKB3Uc1pj3WKW/5roK9CztqEGuCnya667ESEnZWbzU1RjfzCowLlQsXqZOd898VY/D
ztgG0/XHDk27iKYMYpbDaUFJvCnASGkUU1zg66JB0mHGzm3ljuOOUny8r2baFQAH8mzlNvJHQYrv
Zdfp1bU7BgHapnH69fn4/Dg6+ElLNCBPhM25cbSTcTwDn2DZsF/SYK0X1Yj4vqTl//lVjiRcy1bG
Zvg7zqLfWrpjR5fJhrZlh0hSQmum6bbHVhMicIdinYDt3GnSMC40NT6MnP5fZ+hn9Rp9n1jFdaFC
meqVvc11izI7hv1i3eKzwZpS5femN3u7skkhdjRt8fr5j/64GeE3v59DTQLgmMBHbytLCcLpqBWM
Y/VGUois8Zdo3Tp1pqw784A+fvhoI5r6crIzXaBNR88nLuxKMxTPZ444oWBQzNO1yK3nRunuM1kg
7DEc5b59foPvL/dwmUZSRzQknTvWGNAGh3coC2pw7YRUsgySZ8+OgKhHDqu0meloPFRGyheJ0caa
HBeMWdlsk3wq/QFmy4SlihZ8ffn5Lzr1yDlOvyu8LGbJ0Q6rtKqpHzlPgfyT+jZuJipSWj2SxjWm
U3Rmc2WcWAhsCkG2aVIUYnE+mo4WVnwEsjx0s9Ssh36coL5ZYmrYehA/EWT7CmsDKg6fk/dGj8tc
bSI9AR2Y5H7XrnXTmfKQLMx0h/cpmb4FeVyD6gLfJW6DpgzSLbSdIl0rx02M/edP6uRvZ6Rw1KHP
zG0cvrpCw8WULRPKQ0dxPyB43KMnCFCvDu2OWL78i4mulrwm0z4nIDI+nnhZMCh6vBfQeXJH125K
5HOxTgMvV95wmcoCFg5Eq06AER9S7X6huV93Gd/xTVDlUfYFVdn8lLW+iM5MmyPJ4vu6QqXeolS7
COz49Bw+BkXU8VQPBhUj3ApPY4NzsKpj/BOT8+zLVu5xxXF8AJm46Wdt+FbnDfErJNKL52bEqCac
gL1aVCf6mS3Qx+8+9QfeC/NrKfY6R2MrVbVOUGVMSxRB82s/dtgMJFj+LylpzfNurIM2hr7TDBcR
8g5C5jhw1M+fj5ETazuvd6lm05lfhJ1HD0eLZCBpGFLNJsWGcVKGk4rPnVFOzFkXYgrNCiSjy2g8
vApmbNX5i956JOyrXjmNSNaViRKMhAJ3OvPtPnFL6BnYybDRoKF+nHopqiHT+5zNTIujdzGcGCms
yxRa5D8/OkqePDNLR+LhBkevL/Oy1DHiZXqVUXORlESGZXqenilHn/osogc1oZyQ3mhwVDt8dl6e
DsomeXg1BUR/tPU8fk36QVoXIN/kd8LREvPCI88nVIs4dI4NAX9Yi38t/vsWs0f+w+9JNoCU5P0p
cHvjpXEJxOIvW2BP1UI5VZ6eP/77w6HsYZHxjgSGhOzDX02F0UHfNjD/ccFvMP0oNFa1fWaF+3ja
tikWoonhfaPjO075zYuG6kfMVbSyd2FauMkuhX/7DCrCu2ZTK898DswTyxrieo/XQFMMuuzR954Q
LnLUA0QXHArIh5oa7cUkjyq0ZonivQUzSogGFHJXB0GdZ0NIIMoMoA6PDfaFdL7oRwftQOYXexfk
+bbxW3MVBDESOM26toOulEvwXXtm531qSmAMMBk/OgLaYyCQOWOhqz08WRUnJ86oLWIPpavNv79z
+qZ8aOgfeZa+bGD+2jQnXav1Ts5Bt5qhM7Szk6w8oz0XnnpqLUE5SF3NX5wOx181nPSpPUZsuWQV
wVueXJr+dWCJEN4h2Q+f39KpiyHEBUGEHhcE7PJg/7qlaXb0os2VRsZskVwDMW4vKkl1ya7i4OLz
S516R0xxgGIsKHwWjua5tLIGLwtDizw8CCFGKy/yrrDvP7/KiU2kS0YqYCUOm0u75vCGgMR5LeIc
BjBA4zV7/nZLYBrNZPkwyTIUQ9r886igW8N08ZHbmhz7jkaFI9MWIzOHvpjT7Sqzp/oWc+x0ZoR/
fFGOA4cLTgUbY2q6R+sNbn+DcgffMQRfJKloXgSndDa8jeEl8e7zZ/jxTXEtepWs+qwDnIkOn2Ev
jBZ/FdfiQKOHjQ/bJW7kfGZtO7HwU9OzGBDuMthNZ7nlv8YeciVFuBJxPNEgtZ9I9CdUOAXBK24z
guS1CSISefugZ7G40RZrs44WbT2NufHFEarfYz/rtplwm9Bo+58YpYLHKa3KL7Y5i68cqSBaff5c
TrwDd9Ezcka0l2bH0Z4vHyorLZC7rSTMOg6LFV0WrxsDurS4Kj+/1sdxTP3AREWJ5oJj8vFCTOgG
VRKiYpGTecTklTQAFQEowNPhtfP9a+NHlESdc+YWT2wmD697dI8BUiXMBoxmLaa86bTWDwIaSWQ1
BG5Gv3CeclqlO8DI2gU4Ffc2GLIfRRbA1lBaVm2HjuwtlY3Vj88fB0+Y0XB4TuOH0duinkbzmhbO
4WgpXNBtKpjTtasnTX0v1axpz3oNw+WSQElHPEJeAGBixrHxxwcZAKQyJWUbh2wn6nunHkriJVqN
kF8XdulWJH3DSYGo9UdafhAMePE55+jR1r8uay6nrciSA86k2NXYHAfOJqgFgMwKcbuJvxFq0woI
itDWvp+RTidk0GaXQzDPTkhra7Gc+tZE/OI84xPrpszS1xS99N/5LN0HquWcbudx7O8pW0FYKuO2
/DlURgratHcg8tNcsjOEbxbCPX6lcta4B9LqOveogfLBXfq5XQWfdIVQRL0QpJgnm6A1EH1Byq4g
r8LDvaKaiH7RDHxUNNmcjT8nEwPMykd/AhqvCZxrL8piUCOCQtQKMkhCplGdMvX6Zh5XbhQYX5t2
LP0rh+263LBTo8eVYhQegJFUM/K33jDeOs0o3wLqlSW7tES3txnPZA6xNmvoHPBpPtEcjtnBDOz4
DRRwiBEDfAgryXY52ZDlYL16TWn/krLO8Zk6REfEuGyRyDrDsEP7qIWToaPZo2BIBGIsPdKlQYLN
Pxurr1/czgWYwRMeo5JMnyRtqvvBZMe6akdLBoSmIi7bYlWAJ2GKtrNXBaKCYGUYkU/BhRYQp6Wk
Hnepn6BB1dIkIWGwTfOHArP4N4l049ukinur6cVFm7qtsfGjov0N+8P4mRHK8xKhl7ubc1HhRhSd
88snkoxIHOpZ1Z2tlzXBADZok9AqkqTFg0XaJHwxmJih1CyHxjmJCU/G0HuUpz1pfKUGYs2XAmot
oGNPgP4pEkSDoUM+3c43XZjPY6Lwg5pD53TrYqjNO4+5e6+3pBpi7/C1ly5V/k9Rt7ijSj9OHi3+
rLFWk0T6qUdYpcmmqcfv0liEorLEKZo3JE44nYvDvsDwYULSN6zisre9nnHmx9hCGOYxHmusB4+A
o0xzhaHCuB6BpxEFOOndzaDS/C0TxXiT2173lrVkc114oyEumpzN4FxOhOJQHpSPlRBYExrMTMgi
lcItkVmTcaWqqvU25D6QPldbUOK2roHxeaNbcyw2AaI0+MBRpJH6FfRkP9sdqZrh2NTRD3uaoUkU
hY38ZFaRm6z1AWxgUtTJbiLXDVGwNzuPzqBhGBUkaIDN90EegPX123w34cj9VVoaKpIGuG0413rf
riujpBpCvav+CtGprHDNLTpaPJbOW4/VFDwfuu5+Xce2P69lYdnubsqkW6xqnDTtZnJTVZD82bCo
NIExF3ssGNkyCZX1krWyopdkKAvaDC32RUA2/CF4oXwyes6bqx76HfFPnRwv8Sx6XjibyQhNbizS
31UAiWDl6Vr0jfT66rpUvhiRT0XBdwS5wze78onD9mbq3yiKp9FbUWJrMuavbpB3FvTFLantlU26
rdk94Sqav/VLmaIHtA1emuStYK06E3tQ0s3dV70Bcc3JwJG3s+Eo+DCzY756QxLhzLcMwp9k2j9Q
EJjvAyTsJaPO5lyUNrOldmgVcJZEi8b7svFtQPCpasHnJAahgaWs8p+dNJIhJKVk3Di1sN0QgM54
DyfBeWuGXN6Cfsc3UqOXfkMdnnuhhq2cZC69Waw8fKZgpaXkUbeO/qLEgt/PbBnfo/BKSeVE/gFN
IxgdHnHtE3ZTVbOLf4s2zcPoW1QXjWmAtyZS6V2SpNy1od3Y/Ze87yI3dOyhGa8irQfZrYs0f4qt
Ee8gxS77aWFIELLVZOKBcMaEyCKXmnoU2f4Pk6r+S6r67tE2h2ne655lEp7lMbvxVw3di44H9n0B
ArAzAr9sPbdHi096OePD0qI/FUa1lw7dRPboWnP+jZU78K91m8MyGI+6+ol5PgMg0GsN+sQRnTWy
rvwZ2PoMsoygCGPl4/F5JHK96DccWemyNKqPtSutgddLRSghmdIf0Ryj8O7BgrpGpUhKhqJyTVzS
eG11UfJFayL9B+z8iVzfMVe/VDbBcBc1xecLPPJpubbs0iVvLUiC75megVhq87EFIUHa06VD/xIC
njDcEEm2edPlLd+tzrGksTeVS76YsKLslpY22mTERhgYAtze4OqpWAr0RayloTAV7P+KGFx22fhF
UVsXpqSjknrBDy4QWdx5tkTv+J1RbQChJM8j9CpzRyzfrhXE5ORWnFwCzEvZrLQ0OrEgYi3s/bQ2
6adrGvh+hqDax/6s3Ug3SMiscuz452yrgrQYezRvjAht24aWVrWXEQCelZaU4097tq2RkpqFLQOG
09Lo1NuJFMmY0JU1WFngd15tAxCxo95/c4k6/4olNWivg5jMFuINclq94EC/zfNARFPv2tMUtoWt
35vFTDV6jkcLkX5n0bJkcYjdC9vxzO+pFZA+oLl8OLA7Ke8OuBjt2UmP+Pu0sknAYUaeft3WU6UB
MdOq21jZIEPTyen0nakIOtz3xhB8a2I/RkaRQq/vleuywDTt9IWlWW9R2eNCvclLg9wKk0ytsMhN
yXDBInA7EbHu0OIkzwVKJEjotQmdyl3Baev9MMKsB7ku6Jpo24DUwoaSQG/cxNLPe4i2XvDLab3x
laImvnAloKEuJMEBPbnI7RUN+OIHe8Icu8MIU2s1YOcbVoYzWj/oD5H0lbDn0yDJTjoAc7ItAKVo
Pitv1AcmLOpAmDeu7INbTXTdQx0lyY2Lre42gcumLkvJ7DXB0udsB4zpoS1b4rgnYj+ytT8gdSTO
UqrvbP44fEAYNQX0/7HFH2ekwA3qZsIywV5F3oP5MF8zwmRZtCDx2qCsXe8ml0kJbrAntRhAW9jX
TfBHSJeAXpOOpz6rxAETRa7nmnQqI1qRpVhuzXTUhy0+dGPvYOHoNpB0Eb3QMzK33hTkzYMr9UmE
TmcO8QPzIyF5o4sjcK7Mw3yV4eZ7HdGs5Je1EGV+lds2rhc/XUybQBdb7V7kcFNCmeQiu8hwan/p
CWwx4PM1gEY0gxraykSA0ILGbPAq5k2RFZvGyQMrxFZVdjuTpD9/R+xPWl9OvgDEmemijYGdwa3b
BUNrI4aC3AbVrJ+e81YTj1VqBtOmpcuQY4nSbLgucdk+65UFSd6enQHikpEVYtV08CE3kyMyFfYA
Y15QSmF3iYJK/+oUXvzkVFNhXprelBAg4hkzzgFSXLssIL8JVpx51+JqbRGm+mIPJG4k7njoxy9L
bhTNqwmhwcqprL4Mx3kA6z9MXk7cmSu9RZrWBIhq0nnal5mPHcEKYP1C7dS8Jf4Ly4WXy8K7ziuL
iED2VT3bl0QL4vU4yuABAzfpI5Uaol/D0MXedp7yOAeW75jl3oTzLNZl5Sd/Bk9E/DY2K1/yUuk3
TmTOy8WROUDC982ffD2nr0wmZ1ovJvl7stociiV1cVcDf4guaigXr3odlLfIt7HtFvrY7KpxyGps
XqS3rWRtgBGOtc7dtH1Mj532gLy2MaHBBqx1VVy3c6/FZBBGBryvblqc4pWQoT2yKVjpisiHbS4X
Twj+ZMgvFVo1hxm2wKjsjOD5UBQEWmzqqJzWLWU5lyyCPoe/YhOI8hU5fXMDpmck2G9WWg3RDHzD
fTYmWb3x4fJhOjUGYHWR0RQFtDnLVnvHUvz5/x3PbWbhko0Z0Gyu4OYm5BR0g0Z2JtsS80zJ80QD
cMFSgNdAdIPyxTuq32R5HqjBHPkaKKdGqNz9Aj3DOU8BRzZ8I+I5+A4V6FF/k23fXib6IEkUmKLf
rjsl/17mwfqvezatyEUqelS+Uoi/yhYMHq1OM9nVWiZ/exlpFCmU5OTMWf9jcZkTtW8sOjOkUxQ2
D0/UBAuwu7Y6tq8xTejCiNlEz6L5U2o4q0y9MM+c4U8o2xy8n8jG0FJRyz6un1oNCofapq5kuzSP
9Y7s09Ws4ZUk5mr6BeBwfHId4gXwNjXPGVy520YF9qZ3zGHVEGxUrJMoICov16ZpBweUlvfnVYZT
RRcXqTv1XcQq4KAPnwjSTbADknxUFfMrp2GxvQUTcSTz4Gt3ZKLq4H0rdWYELu/0qLJBhQGplx5w
Wbrth1f1Yr6OzCiualX9lbbgMAFuCdKoqmDeSuIIMY1ZeLyaasrOFOE+XpvBv+hXvQV5Qj/j8Npm
HEQZENJ43UJSJqxm9Pf4/CShUOUPdsXR3VRQKFgyns4Unj8+am9RAhEvQEnTpE14eOEp1QKrwgPO
3z32lxx/iktLh5YwUwUlbE/l32iRizNP+uOIRxKLPod+LYJVIgoOL6pBACduGEmnFQvrEp8LB4WZ
fVBFUNg1/yLffT6eTox4FhbMzjSp0U9QcTm6oI7vsqlRS0qtItO2E/h6QaSv54ndJt80NwLrNGEe
XZlBRL0y03o+Kag9k4dAb0qCT3r90ph6mn12Cg8E+j+74s9/5ImHwmeQFRBZCm2AY9nfKAYAjuZE
qvhQuysYyC3pwteJsLZ6Y/z6/FrLWz0c6siy7WWgI4JBPLwU+f4q+Y6anhdT6SGQGgiYCiqv1faC
mGd3Y0E4MtcdREVgwpMW76xED7IVXtrSP1Ow/+jFoZ6DRYSOpoEeHzPO4a9AeUcU2iI0MSPVFZfQ
hF1/3Sap/VgY7figNY3xfYoIRw1LPjt2qIjry9FgpP4v3MxBdeYFnKi5+voihtJ9nB+L/vLw98BM
1ep3VwNUaeKe8cMgXmeDUc+Zf18kFQXuIql3BML7bMtnFea91WwxSA/7Fqr860AtcNPXMgo/f1sf
R8byu+hBIY/C9HKsvW7NKbBUx8gQeZGH0wwS30sVdqnY1/b53JxTI35cjFC90njAVIIClu7q4XPo
CLdpGIi0zsvRf1H0q2huEzXM7mE5EkABCmOR9QhwHN8cz7yF5S8/HJrcIQsRrQ+WRDpvhxd3e5S+
UIpRv46q3YE8G9fdkHtnxt6JR8rIYxLgm7FdWDuHV+FkJWZjESImHBmfMlTWd61JsrcsZ3nh5646
Z9L52LPgi0JHjImCiJmP7uEFM8oUmubwSeubNr51iPoKS1GSttuN8sxwOXEpj6YbJtDF5gZZ5/BS
Q2G2Rmdjzknyfg7nTorNhIRmNTfRdG5h/biQLE5TN2B/S5OaGzu8VuxhRxsSnY/0BFIRFk39kthF
XtNcLP0vCYyXcRVpI5YygLr7cTb/mEMKHa4FoVB3VJB7r6oukXVnq6bX5g0Vm2jr9jbwaSK4xssc
VeyZ33zy8QCOQA+MDJV+6+FPhsaNMpQ44TW1K/Gb7tEARXY0tqk+zxefT9yPKwrdad41efQsdR47
yaNrYaHLcr/EDs+CVdy2fSb90Btl9xtlOUQ1Pi7DdxOmYXEpJjumo2SmyfCjIUO9g97dAn31C7Rh
oUX7wryvkyAOzuw83hUSBxMO3YTPIrz0dJAsHnc0rU6XEZZ86Oj0B9VLnBKnC2HGmoM1+e4Uxkkb
VfnONUhv2HWTGahn9EQwZ4bMi8LJc0igRxWxsFNZ4rdN3VQYAeuGSrWfV0jL6QJpN3Heme12gNU/
rhqbrLGViVGpXk19VI6XhWO1X8j9kdmmy+OJyHA9mS60PiIDcdKySd1IuhTmmYny/pk7unVMQ0sT
nCcAEu9orSGvi+MqOWjE8fTooADZTWGu+9l3ag9WFc6QesWG+qGXkeMDsnrLN5XaF1pB9QXDz6Su
m7TSFlij6z3K3hPW95yGw6OVCvXT8wTFQxHYcwUCgVe/YvfVfxdFZVJiGGyVb8QEeYDOYpo8fj7w
Piyi1C85UgTMSf5HR+Nw3DVxlGfsN5O1pnPQC1rHW9etGs8oJD9uqxARcD6CHrb4xFngDi/Dk/JT
g7RZSItRfS0KAMg7WSqZhHlht7sUatv8DJMVcjfC3mKP6k7267Svq5AgRxKEktIJtDCeOszaVDoi
czP4k5jPSJs+Pg3McMhm6VkCg3KO1TtjFbDtQ5uEO6le0mQyQh3L1N386zNnorMM+ri9lpl0NJio
iTiCyUoRKfFiauIoCKD+irQ+M2o/LLlI+E3SG7BMc0jmyR8+dI1/bsrChSlB0GHopK4BC2aeNqro
ymon4sm9GpZu0VpOtrxsnTRztp/f6Yf9Ab+A54lrGzWU/kHlMxIPaTUzv8A2K20rbb1aeTjQrjtv
AqlcWN1E4rsR7EwahXefX/rDd5tLQ/gxOCehk6Uff3jzE233Xk81eqsjecwjvpQv9BijBxYd436K
suLM8ejE0FlOod7isIKC4B89bPJNweWTS7Xu6ky/mHL7l8KGf+aNeh+vsvi6OQktns1lR354VxEn
YbLtB7FO3cJ5yShTZ9sksKnmt+waiOCQWZzRoCQwA/1oXw4bUOidqpGGjdSWmisKacNtlZLOQgxH
TmCrolPs9aBY90NZ5i+W5wKw1pKedaCS1NelOc4PCNrMmwXD7m3NMfWIxJgr8C4Dv/T7VBuBBqM3
I0B0iX10156hkdTbkNPC0cghKeO2UjUYhhx9JP3+UtMeAeaK6LefWyDR8dSQJETSpxVsaMxGxWpE
O5yHGSAg5Gp20c0bCs+FHRJGGNtbPvSEk6HFcl/MCOt1SOqEec+ZZKyeKso/6moywbms6Yd0UMSJ
1uaYIoG6r4gxKsoVfW0J78kSEJri2plCkSTVwBPtK3NHggiJstlsVbeaFnngXJSkcUVOvXsfo7wi
PWvKoyehtcMPWbs10gGCe+RrTQP6wvFqoEKcBef2v0vG/+ei/C884X9N7A9clIvuR36ERVn+wP9g
Ufz/oAcL2E6iPoHA6XJa/y8Wxf3PclyEX8tKi8AL08z/45l5/wE/bXJOonjCEr98i/4Hi2I5wFTw
l1PG46hpIan6FywKl/j7fMJml30SR+dlu+uwDh/N1copmrlDKLpk2IxXwtN/uMESydCZ1p7wZywr
Dsm7fz2cu//uSP5OKfyw5AfcNEYhUBmsEfjEDteHGLLw0JHBtbJhfH1NAqP4LXSrbfaJCByUFKUH
yoSgNd2/imaj+taVQfTn859wdNusfYA6ATuya0AIQ3ni8CfMeNe1Eto1RkjghtU7FjCtvHsASF3B
QVD9KmIFavDzq35Y7iEvUHzl/znOUMI5unG/9hKcqBEyRdsXV5Yxu3MItEI8F3nZvg5xih7j8yt+
OB1wnzBAAn3hhHA4OHq9o0babZH58wIkDW4ntWSLx5P1m0Q+1/rHHQMixYXax8kAFxJe3uXu/6rC
lBxug24SqPqCzEAd4daZdl9R3izfPr+pUy+P8zQHQhwmfDyPXh5IqNJubW9eFvjsDRYvmFk7yfkH
wVDRq2h9yr6AdM7dIMr7o0uDF+TYg+cQ2jCPk4/c4T2aNpgs2+h0koc6OT/Xoy/KC4ITai8MIhH0
4TBI4V5XkSLIRxAnAT13pF2JZsAumytRauRhI+vLiV8eWkQ4kfQMcO2kocwXcMjpmrAm/AIHa0Sh
IFIgX6NOCKqtyD2lv3IC0a09Dd6mviTns6gIghZ1ufEW+HCWZZF1BcJTpkSimfVLHPfql8bev1lT
ZEnJ99JJ6Yg8OXwbMvCF25GelImMi5zkO4HO/NEVIovCgTwS95I6NlPBkcRMX+QEpn1zNPK4dvRB
E8VPm8ZekLGODnMjGe4cmgT4sFWTEWK2xqqnUW8NkOyJNTiPVIUGigvvKhkGjlZhR0w9vOa2tYmf
joqpeJBBGtEPiodgVxg9SLvEMG5R3ZGMxfjWX4tCv0WLkMgQgNj4pU5luU1ad3BXrjV634qykDYN
OGlXd9HoVcU2J4JHe5R0PK0NtNQ+pzPK+QvKipjEzkiM7HU0SvcFj1a0Kc3WtWlhFfUrgXntrV76
4xvhkxhaHFTnEWSzZThVYxog6PCUWbzplSzGjd1AzUAAkIBg8jUm4LrTCtPY65nGP0crEIS9VtQI
kejieqtZxXSEItN6HKLMc7b0iK16Hblxt0Hy0W1mfPjkBmhZ0PR3aJeG4VEWRE7znxBvqTtVsnYb
pZBFSAsZXzx5iLnSrrrJOJTalyCn0yfPRu63FbGEgUz+vPipFx0VPgwxziKaA2G4m6wO5Vgzz7Ze
Yx0ts3Y30/FeDs3+bEW3rYAx/MtHE2pYl0HQiBIJRjzrNeiXvqi2nS17rNcUS+RdoVf1q45LSt5l
ms27H9C3yG2X5iY8vcEjafKWS6tGEGjK0WmDGjBq7zJpWNkdKrsu20WqmJDgwoNLxCJGYHxB4tHl
/dSQ3gKqUFVlP4YjZrPxTm/wXD8XtZnk1w7DnlHoZst/jfIFpYeOS+b9H/qzkQ57KkXAgqn58jdH
8+Rx9G2JQ5AWnGXkGPMKqq0zkOhJZk1/geUJEKKNDUSFKi5cua1phGsvLYoH4n+TgdFspXP9ivSF
5VNrSDhaqbHnrktL8i/juvbvkRUSYILXpJGvypnsMowIzgmZKTAOR9/jPNGrOFjiHmz+vNa3S6/A
I8/sechbpopeT4p+aF/l4ivhpW12N7p2XTx1uBXlpiVPmCEtydjeiABUfyhcIZ/gi2kp4SlC4Fj/
P5Sd127kyJau3+VcDwf0BjhnX5DpUykpS1Kpqm4IqQy9CTKC7unPx+w9G12ame4ZoCF0V6nTkMGI
tdbvZjjs33Fqy72NO6le39fQIH/KXsvIlDGCT9JsWucrZvhLmKtmDWsxjBO+WSRDJIv/2YKqQHoP
BujPicgIxlOGfhFzeUgTrBLgRExslFEqunxjorIJc6KI4DcdSxPGX52QoxsartotifNizbSnTsK9
wuostAQUYAkd8RGCSvkoHF2LVOVneugSB3W2yH/5jKxMddvC1DLv6pr1Mym2vyi4R4nd5OTs9VIa
R7XAuw3rDKXOnFn3ONdLQtkDe3yqQag3ZWY2P0y8zwiy190rUZEHZJXdzkuc1yEP8MomuGajFmLV
/eZnxY2+eEKKTWobB0IB+v0M6+/o1eq9ltUDM7E1yQ1SpB5rT1pO6Y3lzLwhv6N4DGYRSs0XJ1jE
GwYuL2Mm963U011PjE3kZ6N3GXqOfAXhVHUkE8yZAdsQcRWl/L1X1+ysvu+1U6iS7D7I08903dvM
Xhbi3Ey5JQ8kxps4a78YiWFFRIPV9nxeZe04oiYntfj7lbp8km63odGyj3MgdmUX3y2mT9ybzWHA
NOicNH25Qy9X7QGKWCGWPJN3xwam8k+cXiPxpTyu2COc8C59jPPF37FNOa+LNz9bpeuHSk/ELw/f
BIfgGMy8SI6Oh2/tAjWnqx2iiAUQEp6AaNOB+6IgILgqUdZeZRj3BP4GEHKTmNYP0w+OmlEe8M9E
gNJX89e46FBSxCm3JR11HQV3vWsN7Q7/9mcLsI4adQk7eBjhMnWSMDW/EqAnWU5Ex7ikaqcPln8V
mOg5WHyKi52Qx1vgMKdi56rDIIqAgCWwmHrF7vWqE8UTqj67k4FzGPwaG70iuTczVDFkpFZRYuf7
pJ3zrVWQFwMh8Qtb5xjpTrHrSIKZrs4a10h+c3bU2uA9HwhAW8mieR3ZgwsDUGcvDHmOxmvgTwZW
2/6ydcbySuSalm8SqUNikz2UicmfgUMJSl5AgTyyMtppKLcZwaow1wThUi183D3OZM5hrN38ZYZd
W/EhE5+L3I3QqW03+YL1BVr+DCUVKWyK+UxqquLUId58rqVnvBG1lXwLtLZ1I9frCEY1ZoZb+Tw/
dD3E6qZ0/C+eXxsneynqtzTuO2NXpfOyYVrI2JamOITVnWwSzykOCZ5XVYjRbws0JEz/uW+Vlodp
PqakOi+2tu3HoNnGnA2XNClK9sFkSWBsD/3XKZXGodNT71vrmmLLwCy7FnQ4HAkF0UbuNLsPygje
dAfTDh+KG5kzKNGLvWEkjfvuFIE07sifgYPmqyTRSY+kqYE/PLT71oWqNkrUbAlU3QcCD6ZfgchM
8sua1U101rJXx2/xpsVBxI1E1xTJRhlOrxOQJsxsa8cW8W+9C5cLkkI5c8Mp3171vJT3yP/gytZm
qvu7Wi/0a1LJadwQqceXNseYkV/OTLhaUpfyqu28PcbpVggrPX3A2b7fx+bovQf6UBwWfdRPPlhA
RAimte16KTdlkuZl5E6kkJmU67CJMkylhe4KqonAueL6gI3frMjxc3utEBfkullUpoMnwobUpJ3T
FeJJiHk5wKmFoIPzhXHUswntnNFD3pmTZPjOyHjek+JlfBGtYZXsfmW5RLU9pYJwP5Uekia3v/SK
ePaiUuSZMk4JSOgUmf7ZG4M9pH4EeZWQh9juqqNewRYLO43thaG4EzlkZF2MnMjKxKyaJ3/yXrOy
0zd9PxBfC7flUEDjv88gSOAL4e6Rzxp7JzEhAWGAY5DVxbSU47SOREyGxiKmcR9gw3PNSjs72OyV
BynM/JhZDQEdFOnsfPC7W46+sye0bl8rK6CwKYcjw2mwPHyNrgN19VV1jO7rRLhn6Ti/Jh3zrLZc
91vhD7EKS9U1eOB7TPmDJjEuIIH6CXLfco8cvayYfOaZvqVnrb4LRv8V06uBQKlgqO+XKdgpsp/2
XtExE04XjOGp+WThfZJaRzWVuHm8J4RPbsiV097J7ku/YE3c0VQHbXlELxnEB28wgs3UYlIZaBUY
Pnaf596roAC2Y/qT4xN7aF/Kce+NU3eC3NedyHMKImsc0RvMznhl64Hdy3lDAp6+Rmj6aacOizEQ
PqbBl4xadCsbaXnMjPpsOjFN13Y5uVYv0rK0ISpybT7kvZ6fZZLLHUbi1teApqb5aZONi75EuoE6
D+4iH4o+GD+3OrLoXVu5LuMyW2uJxqSpffIH4V+sDgWCrcrhE1MPPYWI4417HSlWlPoTnvx9Cf8s
nEERaiwf+ul51I2VR0icwC+30lnSMMDMbwkEj6jvCCKJ8C62mHJ37bhTWsnYexj1YN/WCQFy7uT7
mwEiYSSsAePE0WzzXVCk+Ch0rjk9uCOZdifsgrKOHDEH1vpEoK537hfnWsoFoiRuPQ24LPGXp5Qp
8zOqWRuksYKvimrgVFdlHvaNn69qie+4BBpkjUpjuHOaQNMi3kpctQkoIndIHQo6q9yamWR8h7wM
EW8CEIcNJcky1sCmDkvewCs5w5udwMEhsW+jRHij3P4E1y/4AnPO6CSEpVWElo1dwt5UnrmJWZkH
UP63fmjmT5krSyw9RxJON5Rd6BFlW17QqGhHyU59p1LENGrIPqNUyM7s6sRTVotzP2SEjXfsmvvA
F+ZuUE58sdnFH5yxxjDazzTO/CR7cUZRRx723dtmNtPLwBho0+eW/d1XS/uK+q6/m/BZvsLLLPZQ
D19yqxRHfbbIbXeq+qUj9Ha3kNK7lXrS7zUI/8QNmzA52YPaTUG+ONRY3YX9CuB+KaTJEY13TLNt
soyifmE1K29kcxLTp2WY3D2u6ZQYWSPSbpOWca/O2Nx023QWw8Zi0gTrn8N+jwppOK7jfHmHCbe2
WydyJ792JcRbF72VqMZmZ3X1BAmet+dNM4pBosbJLLQUnqGIi+0orumx84SnVsGG5RBf+rWDJG4Y
YLHYF9JIHnEOd3cVErsLWUfe5wRnwl95gHlZKCHHP1R690CziERI8Gm3QTnYSEZKTEcLQYjoJDUV
nOOcslBzMeQ+Q0fB4SH3be5WmyEx65ZPssNxQRJgH+zLkYxA1yM5OdTshPG9Lls2MDI8VuNDy0hP
ClMgGJPetJAXlUsES2X2QzTLvK1An3dEKtrdbqy0VO5q4VoYIDvmuiBpKc+jN3oodWkj7zRZe8e5
Z/AlXHxUWzSuD3gS2e8u+VUIc+blVPa9C4FGgYQOmbLnrT7noPEJzQRBwx0E523e6MVmwhrw1UoK
8RV8molXZ1ufDEsRXDMn8ZGZfHbCGshiQWID+6xw7A2In4e0FC1FE/xy2Iqedd37WSWYyddDQr2b
mv1gRdz5wAl7xgWvc4I0A+VVa33Hwt3bWJIDjjKgpNecUlQXA2ZEZxJvi2PfZcNO61JRhUDYyVYI
UH6Y4xn88l42O94Z75UMLrpJukNIUKa10RzVv3K4Vcd+7Kx7CETy0GmimUNIsi0xTmNdPmFyUVxK
Uj6f0RIW9/aMSejQyoWrD2bBbTnFeVfshDVPxjYmLLGn1+koFDq9yH+UPbGUQ0lq0vdZWcVbWWkV
N3b23jM5Ez7qtO0+JwX5qHdB5myJOs/RShVFhv6lSsar7GLcIMrUq6ajGgznafFGczi0pqxf5cBN
j1bXRjT9OiNVOueMho9i6kykM3rfpZQBBPKCUFGTUAnsVGSRXVFEkFAZ43b/rTSSUkXMZ8hqMZeW
EFfY9LI8eGAXxq6Uvfc+tv4o7gpnXAhhmJfJOqbw099gIIs3XauWl0knqhHXGY1sNTlSl3L10AFf
RruGFoMtdWWfi2Ied1Xup69MDSl+OEN1fGepOH9RnPUsVOwsCXQBKruYvZ4oGAQ8YpNVGV+ZROkE
4mA+fPYyK34VlffM+Y2TgE4y449ReXqKlCoQDitr7t8KbD1OY1rTese3WZaDuX/HftTW3zkXhvQ4
app3BTAcSK+v3O4lKxQpN2ZqYb8hGK8cllQsXSSzdjhp/iKIGtDH50xq3jarnI76EYOtV9X65QmL
rcog2dNJ3gj3YojgaLFBjxQPGnOFaWyt8qgsv34lU6NyduliMEnTSDydgejTCVWj1/cQ3qWFWmrK
fH4KNnVGEikK30gi3f822RjBRJ1qmDqkQc3cya9g3pGT4BjtCaMSSfzxmHbf+b8p+p2BUsMgN+or
cuP4jFohHmkd8qIttnRtvAjRA7w/jlooBsrWs6nswZe2dl/ZL77RL4hyBL/GM2mxeIMBRWdiVTlz
89uf57cZk7POSUw8+Y6+n5ySpE7mMMiRoR2zGHcAFAVjx2mNFpTExTaqmDEsh7I3pwJnjQQ8/aHC
AZRvgUSYjGYCAkgwJplu9MywnUdGTJbXasvOq5oC64SJaPJHdwkYxdySK+tbmn0LZ2aKRj/mp5Hj
F3gGV9GbF8use0RxiW2VL50xc/s72fryIFPFKaTl5cwHnGCNFJce6zfxjp8Z45YqZpr6z7ENsyou
kinx0mKEgaYTbiNqsE0tvBhzHkK78oMOMxHlk6PyCTRXEJLkWLyAiaKCLN/bHMdqqZfPoKJES429
zj1APciXcy3IFFSkoyi2vZMY7p7QP8F4ayR3dDkoFJRTJHuL15fcJ6asbVsDBzKgN0OGakZ1FvBt
+q+lx5gbty/Euy86eV3Tle0yyfe9TtbERYOrRGYijXpxqebJzp0IsZ8q7g22njVltVCvFP69/Fy7
U9y9GL2+tLux8VD36UMSy72CsEF2LSH0vEK/8EG7sXGIBbx9VTh5yj0y8oNmX1dyjjjS+/o+73p2
lIHPMJ39KW0gJbsWIzrftWI7GrW2VtvMbfiKYNR8fMg140SB1CX7DOd8zgy7uiMGWYZdN9mfs8nH
AEKhzKgcY1fU3lI9o4oa3fDf0OvVjNYQhjQydryw1mcCcVoml+2DPdYGfohN73z9a4DiI84DxGPa
KPl50KEEQ3T8HSXIxwS2RGaxak1LPNSTlRmhrAacCCADYM+HqLGSfwPt3+icf2b/sHBXv2zXgf0M
cviRSEEx3ShJ8YScQmu/MqkbiPVhNfzsaO82plqckz33iCP8QSO3t1RA3LuZIUuIjlNcy7GCkR4M
BK7mSJzDetIxF7SE802MPgksDvJQwkaWlsN+llZd07hI/8V2teHJE0a6CwxhnDC2NdDaueRx/w12
tiIrH75eANcZPoqvw3L6eE0XzWwNjo85pAfOWNtNd0zSQmx6y5keu9EeL5Y3oh1sEvH8v7yb8JhJ
Z7QwNNExlfiIawketSGr5yUccpPCsihJvtSS9GfqkAcZBqCk+d/cyxv8+PuXpWiFruqsoDE5WCus
9ycorauzXg0VY6SuKuP7xSaHLSQd5wSZyGkRLaDVrArhPWjO0J5qvwtw/5ywTNeV32s7TUIADNGa
Ezv415fiI5wIn85gdAwuDaINV+ojxCdgNgoO9LCMzenRr6rpMU/XAMNOz6kN/vrNPtJI1jdDzcEo
0wdo43n6/SIECJebpjdUiNaa5iotWwv/pQnTn79+n49fCpQPTM3DZouVtVJof38fnL3znGcK4afe
M1nXmRWVxAKkA36vVcPZ8Ndv93Eh83Ym68i0QPGZ+QcfQOB6NrKa/Yg4udvBk00ZOAMq9XX7i0lP
Rsc2r0MoDgaGyPBdvc1ffwAcUj88SwZrCuLBGhwBOvzH3/9peWUjLtQFGBCOQ1Io4kbKRdvmaABc
0EYteaDmsAlP7ZMWZCDti6/xUjYaMx6hGOh5nc5wkASgIJQAiPd9kqKsjWvPJ/XQhCYTWn6ONjqW
lt1ENpR3hmyS/YNEjjGjx1jM5TBZObrxRkvnhtFvTfLerDemfmiTVoMGpiR7/x8QjDNA29yAGaw1
qE0I4wNi0bpj+m93eVRpU//NR32anWsKWfMe0MFtQdVdgsy7UurysRwnbiI6T6N5obfgQAWlAQkU
+cShK4c1tZocba58D3uz2iH6XI/eMeZnM2hNsS2wKD4Lz/KuSTDzp4KAX2f1gPDUKn03jP2oO+tJ
nKdUAyZZURMXUmZ7aUluJfta8pa0UxvvstzwT1XXMwi2pafucr8IfulWygHONc6oAfCsEyeF/Dp+
hfYAqbZL0/Tz0kkS2jWsUY4arogpiYQxCJTJ5L28wymIA730BooQUjAQhKfEuKufmMlTRTdBqrSn
CSm0PM7NwHHfK2iKyLxXclGz+Fm1ayyf1yF/Ma/JOxf1jOKakop8zZSKk2h5LhRzmmwPn4BrGQPc
LAdCcjV5lNXEAY3BbAZ2d6tHHFEE2WlqbG3aZZZklNqjtNYP0hj16jx5Y+WGMhOMr1UwY/843F5B
ZTZvosBi8k3Tj8ILJzJVggM43u0ieHxpD8ibpDut4cMu1Ph5RNBc2j/KKWi/9sTPg9OgoGPSPAa7
DEb+q2l1rJpcB9eYtVHcx5KAtm3cFjEIvua/xcV06fMaVMGt8/keARcNZNnns3b6o0qbELI03NjB
DnEwrjY2k81fRlOYVyJ6DDtMsCh2NnFFaumJtqn+u2PvA+Fg9WdzabC9gG0XmdtNZvinRzVwi6K1
jBprmD6jpk/AD698R/Yp347JwDNEep/jVGf+zS71cfOFn4LDItRE/OEoJz5WE+ZIfxj7I9g2ySwx
zkCrXQN5dNPfMCC5gh82I6xZbahPDgR2Shj7FoH4p2/I5lG7fUxiKS18+aDrSMVnW8eXFIlq3W5N
u3F/ZISC/HKyxvjhaMgnIjP3+7c+tTK51fxZ/DCbVeICvu+cC5CYedPGQXn1qsF6aUn+vCNg2UYJ
DDz9OQC/e6syU5ebJvZ9FOlMSdiyhpmBUJa148ZMhgG+l7/SHIjuOzkQeuD4j8H8hqVKLyIt10R+
xypnVC/c5n2UsSb2+PdMR/Ds2kcu7/HYz1mXZF+awK+kjFJb+AHBEZpXWXvv1qcoNlgtQnRL56QP
a9KAZLagfgam5Hb2sb+0p3E1JgCWqAftAEmB1Z8iJVVhp7SsAd1b+7Cga/nz+takaxb12WW1VfIf
7WHmFZKyzep7XcIqLbzEAAhbRqljvuJih7vtfdnCuFBVRe8AD5fXrNPGZAMKlsekt1AFwcEB4F/g
DoY48w0XMXSVv8sWmwVRj7n20AOpPk23hjpNugUdZbL8yGW9TiqyQH/onUryRaA2MLub2WwDoq72
ToE5O4HGcCGMevhVEp5Sg+QPCRvo7OvwyDFJ1e96J2fy55Azs2m7VtkHAkdmJkWaQ65iWtfeboan
fZjInPvSt9n4Gf/EjP1cc532pDWWc667hDiuOc39bFsHfo9nA41aKGHeHQD8yMHBLoytZM5taUf+
NA4dHvALhJ52dM5/PFsOU5YOrlisFXd/NNf4iNUQKsmc5lYFPntrm2Sca3/8PhN1PznrGeTmu0x2
vo0fklt8mSC2YnfloouWMzHbmwLN+leNOfcz3OiCLtzW4+UbVILiXBtaUzFJ0gTTR8qFvTMHzm6c
icHdlQEZl8QhKxVf8ppB3q6rZC+2AOdVdcnGfibwcsKfb+NAiiDUy3JYzH9QBpZu5iPXtUzavVv5
TP7KmS2IMSJOrWHHM4Ie9nZz8y6zlqjFEz84NzPa2FsZ8r9iiz43Ff98DMYjQOl703JiJKn8x38b
tLe+0b9+rf/H7UXIXVrJmb/9x7Ym1nG+qp/d/Olnr0r5j//7R0LT+pv/07/8Zwze89wSg/e9UbVc
Xy3B9w2a5+0Njj/+3/9ZS9R/RZX9J5bornurP6Tnrf/DHyzRgBg8uHpIdQnuXhNsqdn+YIlqzr9T
fUL1R0rOenFpRv5FE3XIysU9e82xMOj7KOn+RRO1jX9Hr4aMAavPVYdJGt9/fPF/UjS5Zv9tVNXv
HS1iEoQAcNQRERLhuYo6f6+RC+HEBLfW8DRSgVp4YoP5bBdOcEJW3t/hyqD/nbf+f3pHXADhZcJa
9IjowILo93fUK8SLfdMj0CMlMrJSKNrsXKNBmujUdYCeZrZc/3Q7/gte6gd90yqZQSVI7c2tWP/5
SCxsYEg1YBowxxk2kcg3rBRQ8mRznFJM5ptT0npoutg5t2C0yRcY6ZoNvGr/mqyuZBRqUiswFZte
Gdjh2fDXH+/3UmD9dACega6jceeUtD5yOSFQuLFMLJxamnmB11737ryJl959cIyGHW0pR1R4DkfI
5q/f+EM7yjvj4MkaIsqBlbbqGH+/F5lyPdo8DTO+wYHv0aA43SeltXRh2zAxOxLtxlg7Ixb4QSVt
Z5xFpgJBvgnc/KgDesW8TyhszxyjID/obz7d7/3b7dNBgsZkn4HL2qrzDPy5WbYnu6lGWkUqOkLo
Qw3u7WNnY+vSdPBmQqZgmXfQOs2vN47bze7e9NLmV+OjJI6KSuu/AfNk10rVhXbBairRNigpOdv/
7mPeFPe/dfXUUjq985pC7QAwfRBNwnNyUetxMXIndo5ZEndbvk3O9LvUD57e/YDwtWwNXIA+p8Dp
76LOE0jSpO88dH5d3s154nx1ZYqFJUdmD/DoWVE+lwUTP78T7lEMifPFyjSRbjiuDfz9B8d4U3Bn
sCUbqZuCAgeXvSDihmmyTyf2yIHCSBDvHuN9iRsMC6lHFMhQq4C0HxdGQUmoBY1lXfOgWsyt1Ukr
IwwNSNRc1X0NjFKJgy+TYsNY8sfUxU5+n8BrysM4wSlrxZ39xAkH8lrlk9c5rcGNmvx3T8NydNNl
QuuPqsRzc5gBD/dyaPOC3lHzmK0YHnpZJ2fNAaIz8emQI5sPM+m183FB5oLyrJEaDkydA9rjeoPW
seOP0xvxV9j1LDXmgRsc4u3sbs4c5tTWUhRbNhxecWnJCoNsNKzz7bYyrx2pm5tSQiaMcjqNi714
dndhFNPojPQnfmoTmRJQf9xkjJIGvm2oYwefbmSzxAKGBIY5tNQmzPZqyPJpP2Pm9p64EJTDwFz4
xcSpVFSWbadC8ApxanFosLGyr9Pyeehlf/b7ESPQsUjz+UHpFpQLoxHlZ3xpUVqilvR/lDMQT+hA
LY0gyk4TjoeL967PwGjIFHO/ZKpdTo+ujTfk4VYRa4OcwIgwYyNg21/BvSFPKHnHtSdcKYTxxU98
e+fOLX9aJYNlbzX0rpseo4gISqocttMMPRJ3zoRFaCoMEeUEJzTOVXpdfMv/QVTjSKQVXK+OJB03
xLjeuDI5lx3wV0HRaWAHPz0rezVf7PCZDuAYrSE+QS0enYQk4FCsmJXG1jIcYjSiTwygm+noaANW
T/mKdfmFDew1TPRd0J9WOKwmmfAoVoxMA5U9WaX/Vt0ANJeu/W2RtmZ+b9242/Ur1jbnjgO39gbB
dTc4zlG1ALKp1Xle3PO4onZGqXSAMtnvrcwcvjvYrV+IO9SfPYpmkI/ApDkeViSQYaR1z0y5OiYu
OKGzIoaYmjFZXVHEZsUT0xVZdOTA958nMh3LFXlM+hsIiVB3ZSpgTVQ7NovXbqWxmypc0cLez9nI
QUS/LzeAU65YJ3pVrHKMoh6tqEHRf+gcRynY3Ja/M8BJ3RUw1XI7+IUTpzNHCLFBVPsVXCU4EZyV
BjM7Gd2kRTMmRBu7ttqts/TtE04Jc4lBUp2/Fitym91A3FGYHvvMDdxt5yLRiWkAd61u8O+yIsHw
AJ0ne8md92ya64duoj91haBZVKDIYsWTmwbYPWxXlBlQaQWcxQ18lgU8EzevnW5X3vBpYWg/Gz/o
LmKFsJUBvI2pUZyeRnteHVFBMX81PTatS2yBf8+pBhZerLA4hAcf4o8HtxaWy4KvLwC6sULpRdID
i8DMSi/zDXAvV+wdVgwwvJITtqGmDt/+BtPXoInUMMtDcQPxW/g2X1pmglgLuokF5ph6u16J5BGi
XLbPC/gdoYYEYDusFAEUz3LDlbEO3koggLnrfBY3VkF2YxikDUBV0JmrG5VpEv8tcv+Qp4mHYBwO
/mlWAidDUTryjtGGfSRHdt7n9GFtWGsrdaas1RNHf/nuYz9/wUh52DF7jeMrafXwUnF16PCywR32
U6Xj5XaA9aOulPWpHunY1Z6dIfCL8yDrdDvM0/Ko1ZC3HH0EDsY2ic0spa1lFdN7JL3N8L+x3d0C
RY3jJ2ls/1qoptKuFSu9PWZjsAT4TBlafBx4FKrN2E/pTrBiebYL+54M0SIKRnfcDqY+Au2kWmQW
OTl3vdOfptJ5xMLpSH7KMx24eVcM87wbNfy/CnMvPON7VS6fWj342RvtJ6MJiKA33+GwPXTEeNlL
9php0j46XS8ebKsz1oEpVCBLJWyqqfFUtu5FGnq267MhJEZkPE2V4N8KNKTCg5eHzMLYGjzNL/EY
TDuB0HZXt0F+QEVnbBh7W0eOOg8ANMt/xlhjIf9MxJ416G0Ld5TvMNyn88BbkPXOCt92PteRaa/4
zBgi1jdS1w4QKCdmZkTV4wtmyTo7dc6sZly7gvaMFfZQMO8oyeJpwORCu1BvWHDsjIk55AVrLOju
hpbqOy8bu7IPuaBx8oZxl1Kw+3ztqc2ShNCLIE2OGdAZtZZVlc4hjhPdv4x+AWM5YHL73OhsqhAk
DK4wbmvjgr3Hpxo1/MZOrHjEIitpI+DqODlVQKIUu9K5G3BF2nkym/o9tcYYEbTlpBDfx+kePUeA
ED5QY3dnze20zaDYtRFGNfmwCcRAswo5bDgYfufcC1dQv8+W3XpR01TYps4TKpZQh/L6KYfmtzrT
oCmK7LRyvgqFOmprYmQL+281mMzhPw87LAlcePGGuEOhwiyx1nxvCruhdjc5qVePCxvQLre0ud4O
fVL+wE3WWq+Rt8UH1IR33M6OHYomy589intm1iNSEUyRKtfc+6NmM1bN4qgkZ/ZXayTai1BtpkhR
zupjnxIzsl3soosKz+sjLOTMl8m1/C8pSiB1whoA3UIuM7s5SrgHnBzDPELCa8TBrgcyQYYk2NSZ
gA1UVXV64DQpH3wtmL4qs2o/AbfC6MM84zrw1xdUM68DmvKTV9jmpcE78zPmlFWosFE1voEVOecA
5t8BObyB45/lvSSqQxDA+OI7V9b5Ko1YP3PjWDF8PUwvq87USFUqne7VRVJM8tW0WNtZU+Vmrrv3
yWym7UIzFxXYHR96E1fdENs7Ih8JKrC3kPssPNOT0vjWMlfD7LUIToZosMr0Bz5ngXFrvStQ8/Hc
N3W0NCnuudY0ndyqh+4uxmIzts2wRXaWveYepd8Cye2kV4kwSDObuJMKM5idDdWG6grm+B3CinOW
5MOpijsXSrHLDx36LMqTPPJbHjcVq2Ns5aQJ+MtMdGDaj/eNYZ1xKW0+qRImCsgBKZZYJcPz0Vr/
cXSk8VykTn2uIPDdz147P85tBWF9Ketgh694vb3RMhYdm4Z5KL7Rm2LSGYzTNeDU2OODgkoIde/y
kFrYi+ltju+DY9ES0TSKH7Vpx3eVMRhnvMD7F0JrjEM+2+JUBTK9mGOTPKL/OUMTfsCktb5rZ4UV
BB3AKfG0Yw1B6IsbN+ObE6vmRVHs7MvSvRKmtqeKg26UNv3e1iCO+0RS33XK6aNWx2M0xfZnB+6q
LotWeRsHLJIDDRPnpoRNUnaB3Oa6RscoqvbZglwfNb5V7ud6biPTZ0aZZQXgBYRwr2yRJSRS3QfF
mh/uVunZRKUFuwAZgWFN/YOFvuw4ukBAlhrn89y38gS7Xnum5DI2nVNr5wGXPgaSq8pwbFd5iEhT
bzN3tvkZD7py71vtch7retxglvSekg5BHQInbAyqYVsV2bBHwvYTsmcDs7ZYqm0W2/FZaGSBpCmB
3HU6mw9aNTfPRtrXl6rWwdTtJPO2U2pRTs+4Ny+qGHe+l8rzjHonmjSAoMLTnE2rqflc2XX/nC7F
r2D0+x/YfxabZJgwX0rNxA+9DAOgTI3xHkSl3Je6xIYZK9Zg49bNXZVWP+a4iXcU3/XZdnGn90yJ
j5AlrG+FFc+r/idh3+n7e0xDYaVgGBIu5MZEcIc6IAYqj3ihVR/cnFsM7aq3CxjKvjSRbaX5YRJD
vStHaI5hW4vgovIek22FsXafC9aB1eU7nX33e0Bl+NPrMJKD9cU5E8fmsepj7YITXLEnZN1/Cex4
NRtC5HHWylZt06H87C8Jey4kTaiMNUzawOxejUYSQBvnYPeBP4QjrilHuMMc/eUtKjQYkzuE5M5a
FevbTEwoP1rX2I0yeeKeTCFjeGsTIxzYqWD8jKFjHWFAXh6xMX3sbWPZwu9O6WPqeVdW3h7SZb1l
co81smhZIoPbIHkyEcT41Tzs6hHosCjoY9Bv6c9ZllkHDYLm0ae+oKOrre+lCzWhUuMnIExn5iwI
0ldcFB7LJFt2mun/dHXHPHG3sVPnaDmikdoHrZq3nZD3czmNZ/YCerdRq56o15YD02XMO0yTs3TK
7rDUxKm4rmy/wtnZU9tAlDNM6gYee8DxnvB4H5h9xTuK46+VN6Z74rys1wrqLiqpgcqqSd3QqRe1
89bs5r4I3pkRP5lDix0qdMCobbG1Noyy2bnmfNB4gEIiAqy7qfDzH3VZjq9j5XMJpmSajv6I7ei8
1I8lhllVNOJR/7TqS0lF8Co40IRDWlQ+8QFTnS+Zk2LuZ6+p5Zmj5pADDJPVoYVYDsFBHf3JnaCN
KyUBWP4/e2eyGzuSZul3qXUywNnIRTVQ7vRZ7pJrljaEpKvLyThPRj59f7xZlRkRic5CbgrdQG8i
ELiKkEJOmv3DOd/pBj5CdL5M/REQrlhRUPJ7EcWHLovPsCtfpFLej3rqUmQ6bs5iuI/dQwjQFZdN
lRYIPhv7NepL++gO5XDRiNL7wPrY3I1GpdpVOE71XnecD7vS3W7tEvd2Hkgx/GAzWd25qZ4e4ffa
ZwCu1t2iL1tDSsxWo5HoVxpK5xh6WYHWu6+OcL0qmL9abByKRvZHDYvmuUsadS1j2VzqxOcf0feu
+l6zHthKasw27PG9sQfjE/9PHhAw2DdIiWHRoYPPpr2fFRk2DUZeB7blLX9BsNta9bipKeueKjHr
P0LNnjd+700/LJ7w3eh4atuQSs1uIzbkKQ+Ldu1ofbVTkiZoA/ew5lQgkaoLdFzwUJQV9iEES7n1
JPAv9puwdCg6Md2/lPMiZ0fq73yTXNZ3aMLr+kpUQfpszXynIK2G/hqy9j2qRjAJzbLmK6yVv89w
RryWJeLSqHB+oFco0Pb47VojVuqRsv1BDk5yU6d0tPhj5yvMRR1pJaVsXKl+r6PM/8xsL/uuwJsz
GHAps5puVyIiOg757N90TUGNhHr2cVH1X1EtFZuUh2bvp7oOTD0DaFylA6SkztyVU6Tdm2NxVRMI
F9vpr0AqjC/ZQqWyyL08Z8P4BqtJEqFg6JinceZWn+wCB33HiYRGNSujLqBLIvoI30q4J/y3elWN
Uwcj6r4TPoqsW37h1QrdAestNBGuBES9StLUPVqFGq0V+y8mOVSx9jb0JM97pwBQ+sgwWLY0E1AV
Yhez/WD5nbadG/YZlTm532J0501tjOm5isqH3ApV+RV3yh4k5BCnMDD7iGFaspmK2yGTTrgZnRpC
gmp042j0TU113s+mt2k4WOxNZGQqfq4ZP414ICv90/Ard9qGcuzffQqvbDs0tb8Lu17jKRSzeQJn
aV+HrGG+5E05w7PJBhOySPbYm0YrMaVZsrcaEcVbRnhUx/mEH+/k1EM4ovHMJm/vE0rTHQogl+ZN
ZbKV35ZaOJgro3aASzeGoQXsxumy4PpHO26+CdcOSN47jtMi+6i7MWHOnblJSsgZ4XCvZEC0xiXO
Bun+ZASXVaR6TEM30b+mHYfnSpN2H26tnJJ7lblNZdzaLkZxDhb879uUquXHsNgpTBoCcAgSfj9X
dXgS9iifO7KhnumecAGEem6/z03m9ruk8Jz5oi/RarsEadXGcUb70vOW+XjLTQflq4qTfDPRtZ4j
FlLtIWeYODG5CNu7xsRcfBRm39Urcj+SANdBflPISkN26sVLuVlKVewKL04oNYfoGrPUkyuOhAyH
R5wo0h+KSv70e4auwYI3cJ4MX3RyVyYNZ3psmBLMplkxOiQxEWhLO45jiPkTTcrF0BW4byCXZM3N
TCazvVW7rBAa0+Trixl3667NfRYoc1uru2EeeL3dyLWH+zgxO/NWtS1fDgcLtjfhDfIxrHg8t8ag
IzyrRgTomwzjSbeeo5goEREuqqt4aJZNJvRaviSs7W0J0J+sAVNTZ4xRYl5Hhuhf2HiM+wF0t3Pv
IsNGvOUgx7ScEP8OTSI9s1NY3pmqPD5HERsIzBCKPW2ZsHta9rAOkbBUn2KN1n3M1pB4UpzTZLHo
KzmmjNH/qtCaDejsgVQIowmJFyx6y2QU19lKbFGsvDBxD9aQWAw1KozckcP2u5iLusPIh0ll7aYd
Lm5F0YbCNy3UYxpDFw4S8hTIQWA/360HO1HuYS7GsAtCM+fMUGX1I7YbAzs6Dfcb+vL4DtN/8QPE
QA8wmhildqjaW7vVyZ4wS3IByc5R4SotcixmRAM49p7UEaM9xERFeYeyaRjUxo1djgQfOO1NWwPl
iSmr7vCfk5eDt08+W9TvL5Op5gu0UUyjVV2x3c+60nly9AmAUOMrxEEUy+JjrlGjkP1SckurwnNX
+G2H/AWbUEhBnxMj+RMRNTN7SFt9tm9Hm5KfATRSJMYwrX+D7MrZ+U6D2zDxwklt+cmtj2HwnW5F
mIPHEz/h7e+V4OmzMnM8NmpOXomva0g8t7qL0WQRRiLJI6N7gEkCtvtRtO86Z85OgOX1cU20Z+IF
pRWB5EzsnFc5nXPL3IHAp7Aiw8C8c2q0CydEGehxOtdBya2ZCXHj2lALLu4wUmEgGMdP69jI/ZMq
Wmb13qRxsHVZK0m97XDtJR1MXt2lStzQq/Fwk09hNwEiaf09cZayM9Hz8cHu4sJaxyXS6pVO4847
1+ca3pSBo36UWKFs9IEMBpPY52np4J+1sYsb0Q9Vk+/nJs8uiBt8E/s2Yi8GEgalVTW5WOw0YS+S
It7KYe1W2uJb/vW866TZfKssNd2NTZt3QWtrWkE1sOb0WqOEColX8L11yP5Z1aOLlYuoIPnAPNf7
SOoue59wUagd+mr5jEWTt2COMut51pkFkBSvcKxGgiCrqlPDrcfrh/odcfKLMWXtGLQ+wxVsm2NB
Y91q/IQiR023iUvZObg2FpkInhr9YjeF8xkODJ4BO/CC9lHHRxcTZhPjEXQquUoGym6+Iya+wLLD
wsB0Y1WkJ5VUr2mt5TcsMXFi+VAwLzaZGHA8pa7vxq7Bw+CGGqk4woqsIKlR4/HEQ8U76KbZjjsU
05ba6c4suTGamPXKAMZAgsaQpJ+TFzSWG8n/zrji4IJz2ucmCmjf58zjEu4D5hykDdPg5MVNn47j
TWvPHn2i6MT86tp5+TVh7mwDrnFzOkEgyNQVP0lEeZqPZr2e2nnCrO6V9dPYiapc1/mCr5601Bvu
f62xptzI8afOZMegEYyNT9Rk/mVIvWbagl30Crp3M2Jt61fRQ5YOprkfNMPduLxsgtyN3n/O7Ekk
9KNed+/DYzMOHllV5Sbxo+/WJ/nTKiNqujKx/QMqUVK15s7rngHRzKRr9I1FCkyWk75U1lx1q6K2
xxtMxn61rdrCxwLiMeTvmPIX+6FFirmLXYk1MiqKm9Awi/CUeX7u/uhFG093KSkX0aWBxRKunFzN
KJDVUPMGMigxEaqAZdyXQ8cukf4ZN4lD1tocAM6oWj6gvPnZlEsqkTZr2XNl1fp0GhUm6DfoxDNR
ZaYK5cFqyZv80BM9m5/NcKkOPGMU3sbJBl9gxRZa/WCH6YS/xEA9aXR+v3aJHCCQYrSSAP0Wc58h
rLkzWKIk8YEo22QxalZ9RoiU4Kb4tCEQYXRXY5P3d0zl0/aKt9h8mvu5FJu29i0FILqNnLVXO71z
C8kak2ARJYE36Cc8jOY93B88+IwGX4TM5q8o0cOzM5fGEq3tnJCTzC8IZRIq7La9F9Fc7qvJc1ZO
5LLN6Vxvn1Eu3WIoagLE5HoVFOEsbijm+E5mpfcBa1nxYBN/+5URCcHj4ydip8dxfcciW34bVTP8
bOdIJbxVUxjMcqjvk7RK/dMIxeLkVjUQBi0bx2StEfy2HvEFvghdJfs2XbSxfpcEBJgJLDt++Nai
sn4i3S4KRMejQLxEHaRa5HznSe7ZK98S5nnAbnUQQ6Hfxoh4xD5GvIB7KZwwVcuyaoKkTHFkD46z
p61qiPSe0/KziiuXA7wH/7SdCHfnHqrjD2u2070mFRMAb/RPeCPRtiHfWLsG0vIpxvISqUxcYrxt
G7wVnbcmEy7MAls5NlhxLsldLuP5Af+RiyW6LXT0j7Abzt5sq71kQvhhdm0MIMfPbnmDKi0QsaSo
FDEov9HyAel6rKLYeg/pTWebrrnOGKPU7KUTeB4RnS5+ohpGQYna93Zm3orrs2rZrTrRRCSXUQ3R
yqzD/GF2ZPyTZTaHnTHQscW5TlwTI+XKWjfYn4hwiWGzTnZmb6hri+PYVVYb1IvAupZ9ycdKtDa5
nSHADNKuUs/r31y0pkFf982NOc/RwSglyzEjfAH+jrd2ckIthRtYls5mTsfmZRrJBEzs9FL1wxMI
7omrELXwxETrhv3pdKuqOMPOZTfJfdmNDqGBXl+umHqmWMLIekW3ytrF0vrHeCLWacIteGOgsbhj
mMqDP+PD3eoOLnrl1DwbPgqzVRMifFnzo/kR9ZUZHqRAVEnYpTZuhVu5ZeDn+hIXZbXakcUbkTMN
sB8tTZpdPMPqRSCh9ehYxxQsO90xifPOg668/AYpCR47sGuCIKOU7EJ+Z6yrafTv7H6axlUFLvY8
E1xzoEGWz2wccpJ6e5yQGuiONeGSibW2R98HdNWX7yoZuMXGKS6fcAmKS0IYwBtJC+YGblS/ShnQ
vyBzG5noYtzE3tswsCC4JYm3/cgga3E/nByNm3zCBhttI91sAsxBPzWBx9EBlAhJCo3Q+i/I8CY+
auKvZs1nLtrbnbnh1y6mtZM01GwE2QBKYijVYnhZQ7UtNv9c3vFHcY4w2UsTE4IrwgBtjkvkT86I
hvOSOL6YMzetOak9C+XhHPbD10jmyR20ZHGbjouG9p9/2z+qpH59W+K6F88P4DX3H5C/+P6VM08d
RpFCE94ql5MdBpKZN0dq7tEciGLw/pvvafzCif9ByOJ7+ItMohbADcNu/ZPipmldv8sl2+duIH0J
OUGps4fSObxWSIi6ZhtDB3tUYccS16CmRg2BN4ulPx3fkMERwLnt6gsPwR9ooBKd5lW0Cm+52Tna
wdWYmEsGM2npfOI2poauHDv9mWcSLlI5YNTZO3pBfTClRvdFsBcrIOD7vsHN7APmdWRZQBAzXQ3/
9WxdBqPqnzy63HENpzO3riVJdOiA9L7q9nGfD/0GH980bbIxFGDxO4f1XEpjVH/6k71ISLQq4xTl
pWNU5uvGo08CA6FCaacd9HDCgNiNY12thTvMB8cq3Hv8DRioM3qFzxGi0DWPlccMltJqa2kUl3gh
bMsO0kibKQu1nBgxZFi6GzSxbjgHkEhDHEzQhw+u1OnZlOMw/UDlUx2NzCWUjaLMekGZWBdB5ZTa
d47/elEBw7jasbFK3lxZmM4OnrnXQTcxpi/pKTDlWqP6GryoavVNOiiEATXeyqCrmETTRZZkixIP
k2nY0a2+PsgcVCzdTMbg2BdNc/LnjGvGm8cUdr/XoHiJBPHYQQWVjn5MS4pdlEMLWJWuZUHLcLt+
IUqTCrVNjczn+EY3AwEC7sYRuKvub8m7mg+VP+n/0wrT3wtM/9fuu7x85N/tn8Wq/zfKUH93hvyD
CvU/ih+0sB9/kK3+lwjV+A2NqeX5jN7wnnnIDf9LhGr8BstA91Go4jFEnGr+XYNqm7+5CE05JTCF
cfItTMQWq2H87//GH1GV4IY0mEcyFDGdf0WD+utY+cOxA7ATMj90X9+FG/pnC6DpFyz+l3FNGJb6
ZzKk4s5WJRtHNjHrWe9zCl5ZHsJOeE+DkNRFfa094bu9wTjL3EtqGx8LquJrgIwMtwyjIGQNKnlW
yz2YkD+wieba26LTZa2rhi84Du9zJIdg0KZrWMlhJ9izb1RPaAo6r+wg3blf621R4oa2m/cGO3at
vLeKxKOgKOmWVfiku7G1xWIS78K6ORlezqmkiid2KP2F1+gbqwL76TlflZHN4H3MX1giDJTEkzii
Ful2ltlNGyMnlTvVWm+FNar7Yht4z4+SnwcmJ2PJeIhlZQtYlLzdBgbMLRy3hHxlqFlFC0sMSw7N
0wjjKNRKhOdjd+oaAwMoYp3N7LnzFj1TtKlK60dpz2GQQLZkU5TvALMMj6ms7q2o+hFm2os9MHlB
2e/8ZGF75EyJHyF42ezYCKQrTblf6IVrUIrzcQav9Vf4+f+Yavz/1Xea2dI/e6sf+mT+wzv96+v/
E0CsAyBGHstra5n4DW2KiPG77f7935zfEDkvgnPTXVZizJP/piy3xW/IzXHkgJh3HRv1+d/fauc3
D00M9HCHUoe5rfmvvNW4XNDn/u611heL06Jh5yfDfPkPslgraVEDoItamfSIr+AZIDdQpbkrw0YD
tSKHFeVFBnBhMLlthni5oUdN3OWwVQ4xWpENQRI6zUHUXvy2qx5iS71XbY8mI+yN21zhX8g0Gd34
UzGcIw+CWGC2aYm0U2OixnjxPMCmcBxhYuLwgQIjrh2OCt7/wUNEtuH219MV6q3xxMq/3/V4OY5p
03Vboy3nNyXw0SkGuu2h9MvphIDSORmpeiiYf54V//bOEo3F9nqZXUVt1LwiG0Q6U3Tt1qyqq3Sw
vvhoIAMhh8Fba3kc7cQ0ojJnlBlkNtLpFXxBWCkL46k2LQA5ZHsuVn5aMKT/PkLK0sSOWds7y06r
o1iAUTIqLGhOgiKUfI5tY9nfDS6yjV5SB5Q+XYOZ+enRlfkEeF3ipbKa4Wy00XA0ZJ0xpzUMcRgH
U6AcisGsoQNglKB+YayKSfs0F7SVURGoNFAOrh0jYVPFFq9bCUNpbzMCnM+8TwWTRgsldunW/ltk
dNDpkql6gNYZBROLFqYgmfypIjPaZ8WwVaHVrdu4n/ZDWRQHzKWhCNj77rpGL/ZeXlVPYwOFgkTe
6BxZMzin2KnJvMzagSKzZWUOucs5ASkw1n3VzAeJqu9iJXrisy0td2Q+pgHx0RocQ4sRA00DwtVa
lvg9p6oNejhh2MiX4AHQYcii5+s82M7VZK9Aym/OkHiBjXkLdsz32/Y0LCgyEAruEQOT3MpB0c6z
waWfJozSlNoYhAQ/bw3TQOEGcQMnAUMvh115ULMdf8QHTT75kiFpAptbuc6MP1GJHf5Lg43kXFzG
vNq1kMU+R8HWwqQH5Vcn9UAAWvPNvGYd75aolKgj9YXCZiMgPxcLmU3XF4mcSPJAhBIAUe6IQ+7N
+SFeYG4k0DOFhO+WA0t7xkniPdrYDLYjdzp8Kz2MN9KV3ga03sAoEkRcucDiGoQRWNIjsziFPiiM
ld5OgGJKj5sYC6Xxim903k3pMHxFZIOsw8gyGXaDcA3aSjFQax0WNTrzOYwEENQitI8kvzN1M6Ha
09QLJ1z7E7NMy8ysTU84Nw5hPkv0ZK5pbODvucj9pHo3G+Lz2i5WnwD6nEdgJO/LAnotDWkx+B5O
MsLRRAdl7CzNMW59uwk3rZy0HRqXYUMOuL4tcn5FDNSMc10rhz1QXu1dRU4vDXLrqFXrIGOBOsJG
gVk+NJuQfnATOv0r+Kb5yaTDDsLBHlHk5VtdqXJfaEgJTa3RGa5kr6VHsT3aInzhVcX0i0p7aQie
BfKCfe9o1sY1l6cR04l1C4TjHncJlolOJewNsuwuxOgV2FnHpD8bVX+pwU8gSyhT2pQCQzN7DqX2
ljf2t501iG8WZeSde72NRHxh3aYmoSZWHY7MZshSvyEAWGmbEVPnmYUZKQwojto6UK5fsPSr01OM
II9dAVzg0g7x+/bzpwZ74RxDhPpRs0kDPQnuaFdVjHuU7apt62ksPGfpfxuh1AKf/95Oy6buWMh8
PJlZZ68kIsRKZkQw2g5JxmPaCKAGfT4evT4Z/NuE4PJ5rdV99lLzql9KsYx0Uq2Yr6VWoFFv7ACf
snngKotDJpc1kXcgfnhChV08KtwL1UHXo2IXh2ARSXZWG+4bRE45bl4RjYGaSGbtHI47iSQC6i/Q
4w3Ys2fSuF3QW3n6aPZwvdiQ3kRjo4ESL82gM3l0sxJ/vnIhQROw01IP+tHBsuP+Jhp0l12tbe/M
qlvSH4Yvq+64sfo0xw46+Vv4KziKJp6gWDnZWgpUBo6UxGM06XxO3HTYDEm+g+2bUHkWX27WvMk2
Pwh/eBVSXmw9fnC1hVQWR2m/dQuXNY9poCAhjwonYVZ9DASgn7WpjG5ApvPDWlaz15EBbnqQWNWa
eChjX82clOncXoi3t17BECFFl/iiY68wV5YKq8eMecl7UufeJp1cta5JXl3XLHQJ4JjLN1PWr/4w
IQH1b72OA6oZmh9dUzfbzuwZa7nVhtNi3KaZUJdZs+11xMd6kE576gRqOiZcVwug1NbUxs9i1MKX
rkUuYAFSDSJ2MVzbVN0t8p8gQWDKYRb39iEErMfEyvPvidOJbiVMhaAfMu8qcehi2M9u+iyS9drh
Ai5BcI/53sZ0+lANIvvI5zLFzs0Ae60SJn3DWNQ7KlfFadfLlwn397HxjBnuzFRTxqMDRThavpLo
U9CbGz2LSFG6B8OsrM8QUfrWcAknZtxviZMztc4PtCfmrS9z/dpUMXxFjR/1FkTbBNCzPZoe6Zej
iMLnciB6+ATATt4h2/4yxlGCaOUSc0t1BXZoPWj4sHcjRPtt1LLvqUUlDoxFx8ADnfBWo+bxV3Vl
aW+E11aHwglVsdELEmRrbhfOZZZ3+BuQKUH0Ym6iTo6p3Nvsl2YWAWd1jdQsPgpT3g2GC9iJsgqN
bZwjo+MjZhPZiam4G+epf2YE99KWvFHk0RBcN8jSA71LZC5K0G0JbIBmpLeeTDqJfVQPaINZH1vI
GWy9ZvNAEbGqfE0GDlLsV+INuQcrqzmFeh2eAUBVl7hJh/smatUBPinYZY3wmyn3ECWWFptlIp21
L35GorrZq3vcKwPTw6gOjVMUe9rWjwD/tHYHSAnXNytLYMexa+1iifdrxZQtU6vMz1lcLUJmQrJ3
GqRbtiQ50ujUYE3P8PQ42AJbEWlvKI2xf5AzbGMN6gAvlkND+vEY9vZ75zke6C+gCiv8zGAE8c2j
9mzU3sNbdCnDKt4hxZsR6BjNI7OWnivEAME5GB7gKUOv7wYkqN1eMsQD4OWmDikXi2A7kaHx7pke
wpaIbcva1HIPqQGybrEIvLNYcXCB31xGS24FACKt3xqL7L8bppfhN5j43niIyUl2VjFKJRSfCLpJ
WhfvTULG5MpQiW1uGSNrbPDrYue4KbSesv3ZWNrPsnOth9EPvcADuMBWx8Jk43RV/uFbwKvpQtN6
lzmdf2ls0VOB5N4z+yKoFfypdiS1ZGd4saQiicsHGNPNDgOrs62HbL53Uh6VepHEd+OwTnvGgbiT
Uo9aK4LhDYQLiZDqth0f+K2juS+2jjJQOXq4ZT0ao0dW6Te8ShF4ixS/X0T5AgzCXu9jUp41Ve/V
MM9PBbuwzZC/14wcV2IJ5QLz8oMSIrspfCqxfMb9IZ2dkb+JImMSClvSduaHiF0aK1ht+Eg754Kw
qLlrZRYdqFOujQ07260uTRN/mzgPADTfA5b+LnAkJMr+Yrm+Y58t9vjyzRuyjx5HnAxSirtw0c+q
yTiomfmzKKps1dYaJyd6uSZyuXvQ8m04CBmmOdT0ox5IO96Zk5w/VRrGHJvjRInmd2m6Ddlk3wMS
NPx9iLOqOgBpx35Ris4RVy1LvgQV7NXUrO5RkB/Tr+KOXTID0eiqRW3NLwJPRylMGcDjyx/C3GIw
7iuoLXXnsVyWEU6Acb71ETpi6fWbgTJ38Yl4s6u53HpRFKDOGK+j3kfT1mcCGcRuk95HPV+CbcAH
mnbWx0rbM6RN9oCV6RZY9SDl0O34oEVSuxNzCc+UQdF8seWQfOt2E9FylSWDlqa8xGE0rC2ROHf2
gvIUVYIGUhkzkjD6xV1PlaNYjUrZCn6fUms3cc+CcTX0TbyxSK+jWqriPRPbYiNDFjkse5MbB629
xd1rkbWxYEUNL1LnHF8/qqFXNrz8ItpCIbme2F+bObCysCcNvc8FfgymyXcoBEjPML17OXcFKuXX
IifJehD9Q57M+gapV74HUtZsPSDcUeQIELHdeIwtq9th1RiucW3eQDa4c+t+3hD8VL8gwLbua4iL
q34hqRYLU9Vd6Kr2L84qok6QBCI6OKYW7krdnzcTJfitSDzzzFbf3NY5yFZHMraFDltf05zHezbH
8dC3OUTbSZ1R+12FMxg3djdqB+I75DmcQF0S9+WnGwI78mzbJUN+P3fqR5+Wxn7sceZMhgZVcbKi
ZY3Wa8UNpHXMhWHbOuskVgmKRaxrJZqge2Mas5de4TXddL/IteOot4+N57Pec3OSsPgPEGEfIfW5
ibIkuuJZI8NduSA8psaf0SdwImjw4TAb5RCQ7eI1smz/YkA0jYKBVEZ2ZonXBlGlvTYLcTf/xd6F
uXr0jHIZJs00rNLaZ15V3EGhELSRaXRHvopPAEqR3zvO3BEKohNp7WI5yUHWfTaDMSN+Iyd5TcBJ
/aOq8vLF+YUCRuRHbQ9/BIZPQrLG6ITWs6o9Y1embvYw1BNKR0A/+DMb1Mxizs5Jaj/yMFD89N2k
H2etrfNNU9k5pnStPnR9mGyEPpXczymfb1wDZaf/sJf/F6SgoVK3+dR5Dw3ivp4utfVecx6MUwti
jXlHVZ17SyC/aqbp0QP1hdRKaZ/hPE0wdNrkp8EW+9XVpvSQLezkv5R/i29Klpgm3i7MYlVo7R0f
iWJCmhOql/H0F7Ic55RBBwZQyx/2eu0DFI98dalS95LCzmVz4UdUC8mVtjO9GMqY/gp6+f+Du/+G
CbFABv7PTIj/6Nuu+VN0GP/Cfw7uxG+UYpjFWSqCcVgYPH+d2wGLIPdL99EfCYby4CL+Prfzf2Og
5hhIeDHqOy4j979N493fLOb7QOwMpAM6OId/ZW5nur9wCL8f3MEH8g3XJduY78ff+MF/b7xPo6SL
vZlltu4P4bElEsaX00YRxxNG+CUtUR/9pt3p1s6q9D33J4so9S6SlM7FlC4tehE/cgex9bW1OHsa
U9ibNWPqCNZj/Mg5mWH7cHahVa4BahIlnhDc52PwXEkTtlTy2GIuCwy7OwzGsIEwzIoujlbGYlWK
hkNP2LWZvXatU95Y/mfT9McJ6idG2mxlqwZhQ5sQOZQFaIMY1VRH5aL6NQHoFIW5dlrvWhN6Wdgv
MPxXnY9/V8PXutQVBMzexuPYgl+wdmaILmlUcj0JbbOAbVnXNbMW5Fl6JEngTS3QHSw+u9qotjUS
ggZKFFDw12HS9nTGMVBycJdOGDTRe0keRTwejeq96xC2Jbzu2cammuitt77g+CIgUL0MGumxU0ZG
G+JDOJrkDbf0G02vP9VcJ0U7PvWZ/TXHc0UlnD1xfALVCRKfWBcqzhvZ6isrLah/LXXyM22PxGRN
VOWWGjg6jsxU1iSR7O3xnsZwgeUyq6itdes9Cv9WIC7CIO6te9C27F+IC4otFr15v8sKiO+piK91
6m7ZZO41SzCvzNEsvcM4868SwMVzWXn1o6El/VkPy+eug9nQdO85uRE6Ad1GB1ZJr99Muzp2GQar
5iElVpbumEFdhFQjj7sI7SxXTtiUe1maYJE/yWY9Z+186ghUDECtbdp5PDpQOoNssg4DgqvBq5Pn
pm/XpPYQKJLi/fXS+L6Yp4fRTutPrJHjt1e9hOyRHDV9sGgKotC761OJunhcy/rKgotDnMgeGQbo
lSLUbCjQ8ko0aFzyGdUIW+vGxsvjt8+qL55gM6BoJZxqz3Aj3daYHledrssVoTuEFRjI0wECFcPa
KZ5gv2xG45zM8mq61QkV3rCmgUVJC5A+9S+Ed67CPAraPtnnqXOtfNrKkl8phUWWHW2JexOQxMp3
d2OZH0Kc5W50rrBruKQW5dguY3uvtJIAZPhRZv7k4dd2xI804vYqT5nIb4GyliurCjyH7rHfsoU6
mUhCmHE+mrH/kEgM6adoSp/M6sSXnl0r6zcmkZru8D7nn357de30aMV9oMpd7xNFYnDBZiffNEhG
RgfKGvqE0/fTCLHOqlrh/LwyS1uFFh7/ugnXTdvwIXM5ae26qJMn7uC7Zk4X0vdFn+3tbNLZuGtr
GYbHql574kggtbzxKS5wXD/WbnSlcbZQeggU8AE82H3elhQdirmImdYEdgwYhStL7bVW+6kSkZwc
L70zsuZMS/WTVJX3vOlpQ6b0tYxm/EqxvqkH60KSFCk+WlKTdO5MX8ZcR69zVXnXEbXBToYFjg/O
jU1hGY9ItIfjTPt8i5mi3xKRoPHr18bDCJeckRY+q8Jv7szWeQCGcI8e65z5zS6VafEzw9T4LAWo
m1WPTLE2w0fHYs4Hso8PjOCz+yxKtk4bHyO93Q+xdu4zPWiIcmpE+87KLQYLDVvfMT8h5+1l2J2a
SXsIOw/xUvpm5yMy7qLbKFDt20KSYAxCzdhEvTcGeHFAXDMYqj9C1a+ikkj3cjBvC+vnWOPzTl31
2tuncgknQvT04lldtBncKP4xhgB6LYeCcgVhyp/2+BaZB3ktNX5T4MuY9fexz8SN0cQhQckecsq2
I94o031ClnlMMR/1+HIcLcDYnaUt9LXIhuwN8wZVc/2akzYTG42+g7Pfck/M+hfWFIr9Utrrdq6n
jesIuO4vpqhfUyEd1sSvTX7UGt+7r5MfVSt5n6VYM+BEfnA1MXzzcsDRx0qsidtEP9rsl3p/11lf
JcbHiFcDdwytBMbSA1yMdzdF4Rh64Z5emzZK32Y8hhW4j9n6IPqa+dzibJvWOvK9DNxZOC20Ivss
RyKzQmJ6hBHv9Om15TwzhQZVLQ0E8TzgMuxsh5RRMMosUV95470RMobDZW16883/Zu9MliNn0uX6
KnoBXAsE5m0mcp7IJIvTBsYqFjEDgXl4eh3UlUn/37fVbZK22nSbdVcVmQkgEPG5+3GVJ/fIsp/A
eobxWmRldkKFuHJm+mhG2oeibjy7fLye1vK+fool2DQfWhC5hqME1jm7j64Zvud0hYUwcgPswl1z
Ns2nivW1kmJN5f2HydlEpv1Ka9NdSJkANq4bIF8s1sDzz034FrTVB4MUn7KpnmmPBad9cWf36NIe
rvHIqWnDDa9V3+6cUrsQvX+PnfFgV9Rb1m+uIlTHKnii5ztbDaExbQrh1MQCymRF0RENwa1zBX4d
rTE4L9GGijkbWMBm6M/akHLcbRQIEoWhNAznvRpnnKXXgqwsufE1LLFrZrrMbrjKk/dlTvU2rCQz
hNqFt9OGQBSyHaUYJxoqD52MmEmxzcBTubbKvj94BUmWOFvQgWb6DmLyORiKnxwzT0SvSKTlgZ8n
cp1zB2uzvS3bsn/qCn0bpe4XzHIbaqD51drea0vgh4/XUqfk8QQ1ku7NvLYhLevaiTRZAO+DW8Ur
3LWgsVLL3lEIWfCWYDa+mRUBGZq+pvFAiQbPonQpq1jyrzkfRvTP1ZigMnotPYPxFqPlJnHqN4uk
jaYHj3oFlb9q1TYCEUw9QzWtOQrGO5OlKmrBC/CGp1xh3c70RDK0D8ZdZ+Co6tQ6sbuX1u4PZJz5
8lWFGBHPoPolO5O53KSufirL4tYlB1OXyD2DFLAa+HaIpdpFeiycHgeoswrM4YQFiN0BGll84CWG
x7MJlv7K3ZyTox3jW1kDLBLa7x6WlfIA7XHs0PPqSRn5IxGpm7THuxaVm9EI8neDnsOss5/Sqn0X
4jsHn9iV3/pkHIfmpMNVtTrStcWBUQU2xGFPqoiKjpoV4awE27oC0eLSux+BPIr+ReeJDoi2kSMa
1NGaYKwWG0zR+zTZL8JOoRNejXpf815orlu7wyc2uo1Vj1uZXmP+Yk+mjcvJtTP9UVg4I9CLynE/
6BGvi/wDdz3t2pjTXuvM8iX6G2xVhC93RXJwwlLp4oCynRNSyRpg60po3VMyuPYmrlEfg+RbuDxK
HVlxTONxyZDBqftrEh100zmNNLcV5D2v41j5cWf+qju8s6Mw2cmUe51cmzBCVl21VxmzdKliv7IK
nUf4EYYG2zdEMlXth5mCpLrXmI7IoySVk4VLFcg8bi27/AGAYIPSdNebi4RTNEfysYu/HcAw5HtY
bcWxieQRTfLB08lZzbkLy56GFcNBHQt19h8tTdh07xkIbYU1bFXsvZh9fYjZOpEQjRVd7gGyZsrC
Sdcjf9CM0g0q3UiZ5zKHH/HIci0St3S3LbBpyngM69IRRWHRMb7tYP5RDnwEkGUMEzrn7gEy2tu4
W8A4yIcSBw6C9KOl6p/MS1ufcTJwqLE8xYl2J/D/MU5UberaTdY6vePpYSi/rLLyAzhg7C7N8piJ
gXPAuIY++dQxaiSA5EGhk2VzMFLPp1HEWDklkamsAalTv7SEiGNvegVy/JI68gIC6MR7Yj3glMEc
ecJ/5MeMfdBt91KTI0pZdxqbSq6Vyeytr0e4RE6+hSOwpUpUshBLtVFJdKpwWisMAKvZJulW62is
3TOp8L2npRgV4+eJrxzVw28YO3rJXJz7AuoFuZSMzFT7wyUywOBeRJshmXeJqUiRh2Thk/aziTkF
MAf6xda1fod/2/jpqIsrxZcmi0df7OZUtlSP1lOB+ZgEfZBQvEt8Rk4IHdXJCVS8D+W0q2gU2+Ms
sw5ZEvpxGzzhiwofMmzB676p1Y96rllxIzhtzk2bxvQ2zsm4snUltrDNc9+Daj6Tk2EvvQsIyePO
JB4HmsHpMrb+FV9GVGivo1sGD5rkqNcbkGkZZm2nwDjMtaH2Tmc9j5p2dV1SDdw53JHwo9xtrTEJ
sYTd0ytNUgKEhV/i9ySepr1GLseBpHCCD832Hv6QEqTFjl2X+NcThupySBvcA627UmnJcmA6OKTK
Y+oFdxwdBFlLxIy4XKKDxUNNp+u6L77ixNpkdSt99EhjU8V4KZO8+NQp131gYNV86dbc7N3MhWMr
9PUQs3WrDKTPwUlATZRac24RNBGQKIVqyFEsNL2z3fIiq0Nt5ZLIOlq9+Sw17MQoAiVdcAI7dIEZ
QH72sjG29KVWe+b/mj8gWJM5BIbm9LVxYP+zU3rN4qegKFF5gst2drlIW1VQDmXPt7ZKD7FTPzbC
u9F6sY6Ihupp/+XM1WowZzJtdAEGlf5tu9m5mO2bw1wSbxFNHZ0DMJ3dY6vjcqVP0l7PQxHdIIU1
6MiccbGBSAAIhb1WVg70vDbkWremnDNR86Fq+TbU+h2C7X5qnHNZVRt6BkhG5s0pjb8r032vRbcf
POe7QCQkvP17wRLETfDpOt5e5r9c7yUcdFwMzVOdmc8WIcZjMEW/NMf+tOrmA4n1HezcnQxigi1f
3vKoBvU+258q5FEQ8WbyIrbMY4tPXPlGScA4/so5xJ8iuySJgmi66nuDcH9j2VTyoRVhR5xhDRpJ
N7/WwgqJ3sbs2qeMqYK6apo2r5r5EWRztDeyD6V3GGZFX65iq72VTmVvkIIzH/bSZcZXc3WSJcw/
uevcLSlQ7cFHiJeGV8gC8mqWI2Hc/YzGYkBjmBULjT2iECY7ObZHBrWvWRE9lUV2DazmqmSKBsdm
Ss1fdDWtDF6866jWaXdKSdPiJgF0yaZtGjYQdxfRZ8ep/J6pftumZso8A+KxYx+dOujPQPy+Y7Y5
epicUM8fCtF/ea1dAYVOOPQ7cM/m4s2dHVq3IookHINNewGizX2rE9JbxPBogQKztEKKX5PrpN3l
gzTxQ/yHXGCvjOVFIu1qk7lJtiFCz2EVHp+kcsr0dnVjcefrxwLQixi6lci6H5bMNRRMZxeMzrZ3
dT/VBx+iCVIPNVFsJaHuwbOxAcG348rBcM0URb7OSQjkw2S8oTccsxUg9/YQdTZbKefTjMt97jbk
FHkTturQGYw0xoCEkNelDOC97ByyRZ36QH8wFAA4IBGtob1AiiXvpSkEUCtxxQooTb8PG9WdcUdH
bEXHQ09CjlNr0rav7Ii6s1fJXybvulabfX1g6+dGAMsEDMcrFCFENGNxykTGFF8HZ9mcUKlNqnxW
7vjoDGEW+oNlD49J0wOxFvWTUVGnk4AHeWsVGSFs28Po6RbGFjLFkER+Vra18cavZCS3lbfPUTxS
CWf8RutuWTGH6hoaSlNry6ynH2FgA++pw5xBU8Wb19x0SMmL5YYaNyepyn2iNeJOWeOJXxu8pGie
iokrOPOQbFAhxtVojLe+RKNbEAk936Bhq1vGlSeigWW1ukRAutLcJovTwuYkpWkDxV++8znzKZVa
hzGiTxa9BFYJyIOxTDdY1tlimHPt5xL2OUdkI5ne6E484Hk1t4WJi8VSAzSKprzX9AGcu2mcNk5c
bAfsybu8HY+zwUs5XdBDVpGkzxXpGB83sKAKOkp9jP7u6DMKwjUy/srLZoPvvn1IugldlilF4Zic
RPZkD3H89Fs9FyHxM2rONvHIbQ9Rw76yyKevrmSwl3AWYL1+7yaq1MOB/Utro/ZYhJAAFU9XQD7j
D0L/06eWifA7LRh2Inzl2j6uwl/4fmOqaA3UhnQJ8kCF6RmKHOFHrlLNPgJ0gfy6QSUGPIMVyIXH
B0RrLdoRN65t73rj0IzmtxEvnpBJ2+TIRGNZbBHZt30QciDzqvkSdepVM8Qh1+r7wEO8Iot8b0QP
yC+wvumf3i17FAOcWyAoOTrRMeTjtVmbVrPT6+zZNX4ZtNnqmdp4Znf3in7y88q4ON3wBUeet2hV
HpDUT7GTZ3s5B/fErC4VGrIYGU1NeAf3fcutny3fCyrivc7FJXdgswm0E7j7RvyakZdLxrMkkZnf
Kxs1f64PAXC+G4Mp26IlPM12ikaHleNU+sfckEZt8I5serx+qsJF04yXOPipjKepM/V1b13j2nib
1Ka23iRjOUZ645yTlkquMYzEmbeS1kaarxXBxoRjxlZkfmPmcXQcsQd1Oq8dQz86JW+/TOcsoFd0
ulOFa8bWO3EfGHopJBOCd3jPyCmn7j1WxHhb+2MarZb3trexa7Kkegu4iQz0KbGemxCGE2tZyyuW
sOMG9f6UlZisbYY9MQOgRiT7UJAzY7Mn84EpgjQpoxn2kyfXcoBT0U7uK8Bigv2Bi6nTzDlJQ8Yl
o70q2vcGWjtD6Skkg07GjxfPhBkGkzqtOjRSODPL0RyQLBPhOLwVpk7UKvxeniq7hxOHewZL2xtI
IUpZivmugLxSoXUcCr8uDsxBj41jHaAOrjQrJly3673XlHtnDMQjvfEfGESsdd8HG0n7KYhkHuj2
qVyWCu25tD3KKKw1KvgqGdtL35u7inr6Gm9iMf4a9eyj8SJ/Dt5shhJdvx0m93fCCUdj+Jl2uU/9
7tqexM52umOKvyDKN7RIpfIpGn/L/DNz3ybsj0H0xZJ9QvLeYO9Z2+l7E/9goiGo2lSM2oU5+8wU
rk1mbZuGI4Ouk5DWtvg6GakVzSkPvxUNgKmeX5YuuzJEsO48GtIm2Pz0UhcWbaWxtdaFC1Y2cbda
9Ip9Ycshly/QDI8y+ojwNeCLO2j9A84cnE52t69zcx9rKVQx+8EqnlzjM+uMlZwgNpbyTg0QooKp
7ToJbI0QxK2JUxw1HNHZMGx0mzCOUfvFzIS60rpHex5+5mb4Veq8BcdGPWSu9JMqfLR69ziz4lXU
V2fujDCRR8WxFvJV4YG0q9eqvxaoIMHwohvxVoXfI1pChWtBvhbDbcCa5OUv0Df4cps14c38YQbk
C6ezOGjjPe2RIsbG3tljSw7cPZpxfxZ1yUAYkdd4i+f2EKvhOZMf2TBB2HbufWPuEsKd9ggBITiF
1rsZu/tC9Qmai/ODui8whaTFyTTt4io7le2NKm8IYGD+U41Sz8QBLkU8vPFwuD7FSXCSlEWi8hOc
mLbUB2zmdFinGMxj06V8+KGKnPWsBbwE74P5XHRAMKXML3a8CduPTh4nhr3tQQN05tTtmlT+uhdH
NB69plZ0Y+qnXF1m2MFUZ0EoTd1DE894Ho4An3i9b1I2ilQNFC/ZfMvsfGuJD41XeHJW5XEMHapF
IcOOz2afXIZ4k4lpwXdx7xzJrq5ieqldwp4Zt8xyLDTxWMXzV2CM1CaMS5X9qhpfXSy1oYQBnjUX
5svlsIyd56tucYQcjK0owgfpyU2mG7vEIDQcX+vqYqUoWCWB1MRkm8RkLXZ7rDgSC5l1q9gsBa8s
/xBlMZZVJ2B5Vnax2Xxq+7JlVLRdWsxK9XssXozmVQabGDqjrpx7lfNH9fISxIxDyH9kvb3V5jQi
1vZS68kGMiLrbU7/pCk3Lq5gZewxtazdrEPcudaEOosQevLwbiSPcwOZkGG5Y67wsZ+LYufG3Zrx
cGuwsMSsUXJrYicwR/2nPrtPkYN/u84fSCxKhArkDxdKruecNKlVfphjwgbVeOnhO64iz3klxmps
yrnbQxhjjzjQ7TMfpG6vUAr8RofzwkXMqpJ4Km3EG9cInP2EoJEoRP8+ciULXodeE/HygQtSCTc/
UKvG8Sw7K52RbdadG1jVOIDVrY2CT8jkHwY5g7ntXgkYVa9JD62J2AWbQj1Vl8mrqbB8mwVId9E0
v/DWnuuFNNylzHq6ddxhegIxTfd4rt1SKmOXEbk3Tbva0ViObXzJN4pPVvr0IbJ73NCxp6lNB/Hy
B+1P5LDN80RiegvNEwZxDBeMjQlD32dARetqbqxNngA7gEKaK/7k9Ek2NvdeJv2lSq6GDBbkz2rW
KGznLp0M2rflOTf6B70h0q3Bfq9pc/0k2n5PmMPK+CEQLboMlp552oXYutkqDGkJXuUwLQnINzmc
CuuJOfe1JqR8wkGNkU9S8iEYQzVV+zRnFG1qrfHuWYOfee8kD84E2inkQGergGk7lcuCkh+SbL5Q
O/xVhD9Nxsd0mtO8iC94FQVOvAX2emViYDCNgiYMpfLcC37JRsTrYrD2udWktyKo03d7DuxtOskH
njCAiSglmznaucwkPO2dkzYPFaFKMuzv6Vyso3TeGpkBFwoei7Dj3wGt300mL14fzscYW2abhvuq
MWpGc8U+dDWsyAn3c6Uzn2Yg6muTs+8dDayRmaLx1tpPqDzXYkbJ1YR5Ja3gnty47TGzm5+24Dkv
vPGuMx8avfq7a6vDlATQttOwRfhi5g8bhvJfaMTAxh49EF2fxGjtfTN37tGuOVTO7bqyPiek9hXc
3pFhEUOWsLcXk/F0IYhRbXQntAEihBRlgkt6pF/lPnecPzor+uHJEOi0y5wjChQIkbwJ90lOOXuu
bwPPiNhg3wb6Y5HtAH/ksfHpRbCap4jOTwMB5AYbGIgzVVAQUE2E9BAq8StHQ2+hAsynRA/bnTt4
2jHH1WgBHwjTLZAW5Zt5vVfO+BqOXI1qMMeNWb8Og7unMBOvorVNKaxggChfQjFzCJPbhpLvVM43
u68OaMTb0K22dRMdlBRn2m6vTgRILcHlVuKZP9ItCureiyDvEbOnBk3sPO6kB/AoJ4gvvUv9RBge
itTKtkI5kyLsnGWvslNmspHMSXYNoJIIfmHidByUDElNmh0+x2mn6FRpIsaXacTPBVabkDjINo0y
2qNmWCBWMgKCnclnatAdmNK2abAYkGNrGwSq3DWiuFs0ld5LHYmUOjznRidctTOKpN0A65I/nEZd
0iE3QFFRPIF1q8ZDxOmmV2L085JhxRyJ9qli7gL4rdIfhkxEYGxAKe2NOUOthnsz45qQ8fQIvBeV
nFIEfaskp2OoAgTKDf0pDdSvjoqp9FoE0vAAApTG+5A71Tf0BH0VStyramDWlKVV/T1DEVl54dz9
5hnseZ0Y3Q0QkbMx0pr5Sp4gByutuuT8PbwMU8/Batb4J9BjzH6FRDECVGZgoSa4/tirH2rbeYFf
DWJZBVCzg3QbdYXxjuiONF2q7tZJ6utMARKjKQbdF4pqY2uOvbcwjdjqZu3wgZX0dwSIpd0X9mCd
KzD7n3WI7B3iePjNPhbM7lSxuRdAcqNB23sBJXMrb66YtdnY/ElHF/sBks/Z1hg7lQFNdbJlbRyt
Y1HVv1sy5jfLizg7Ikjy1h2dteIFxbRH6012d4M4RBq7M9EM3VXPJuutLyDvrPWm8b6B3hnY0ITW
72RWbxl8DNYmTgBjRpxpdktfsk5NXtU4mIXdmpNwNmW/8eamT10bqHtfjA0SylwSq5g/2qXFDr51
9psEPbCThlERYmyvDN7JcZE8Nl0I6WZmA0fAy+Mie5zvepdsAvbctVcN8l0vOnmrRCDfW442B0UU
FI7tXO1kbclrzhGCfY5iX1XygpG+kej6uk0rqusj6CRolAH5Kf7HkrSLx4CQ/NhO4ejcmG5Bt5dH
b+s2SJW9K8QlBRKFljia7pey+nyDpi0gQuFvuYmy8H5mtabvkhk0Ua9q6xI4lsBSXGhHZtRspXif
3ppeG1+dfpwg4kn7odEnKnSznh5TW1k2VF7Du7qp4fhLNfcRY5NaGd5CmBmroeJQYfc/syG06l2s
aZxcMB2u8bEX4lgDCD1PMtTvehvmK7ZoTrkJPARdzmATiDStZDaXtkh9RttcMIWYNNRBRHzoGAFv
OGr2D6mNOXDVuhq6tO4MONJhplg6ejC4tpgBVcxpjlH7LjWAoq1JG766QTDXGD/jcW/mmfvRpy12
WZHmc+XzFgO3iMHddxztSwQ5TvFkCr5yMLsQc5CdYGrrGwI2ZcGQIvCuXsjcBPJ457eJ43JZYgvn
vUUUoYKhhowJM0eBWimcBWqlSkd/pVPaeGDE49U4i1SmX3Fgd9oqCYKcU4LS1yk2ko2mLX56Ai4l
eRmcGn1i9T6JU9+VJeipKXEfHRVOuzEYkpPA9b8pB0xDoWM7e5eGxHuQjVgOOWXQNpBfE7aT2D6G
4DtWNbyRoArdC+zXB/r9pl1E0lkvarHtHBjGXTAzJ1ZSElBQ4RtQT/OYDNYrLOfqZrbF+CAl9Es6
W40NHwueohEEe8ZI7alKA/1tWQq3lsdJStIo9mMQPReBe+IO49sieKf4uyOFjFB1xME0y+nZ7uDl
pWMOVRbwsx8zoXgUtewemVWBuunrKQaNLnp6vaI/4abkT9Apa/MfEVpC4A6AV5c0VLDkotyBhJSq
aJsZXd39bcYEHxLLBd24ZKp4hpBVKs48K53N/lcCkfHCSO4nEHquiKt23tyjJQNjZBw7EhB0SuKt
QCvY5LdUqh+iOhWE2CS38GDsJg/vDAzag+OUzPxdKptLUR0rTtuPqjBJLQB8gSQ9ThdjaqaN1mY8
Y0ldwMP37PsYFPZFuuTLoNOM+3zJnLl/4mfqTxQtWVJpBjpJtQqgMrHf6WlmWPJr0TKPbWV0n5Zs
28S1hRqyJN60UDr7jBBcvKThiBt3ZxIZwWupTYKZW/qmL+k56nl0TOwk6mqidd6SsdP/pO2W3J1H
AM+TJPHUn1BeueTz3MEgaFVWIWDoyoZFxWi6Vft6yfVZgK8uSWKi/Yel2LL9QUlakoDukgmckUhv
UHwwZuUMgtCSTyN4q2sD1Gldp/MHsx5GNOUw/gwCQ6xpWcF9scQQxyWROP4JJ7Z/goo8jXKjRoBK
lSYC9OKcSGO/pBudISt8Ngzk4io2IgU5te3U9YeceR4wSqgHzF8+ZEi1JAu2XYCBUmD16FpNP/WC
S0cIqj0aOUjGVRovDoxqHBRGL1wnLeCZ30Wou+eJwV+Fu8afDQ0vD6QOAaZwLcSAl1r06d6TENXz
1MOciSx5w8Zh8INqZ5cRpEHn0aV2FTLic5fpHlYpxI86hLwohh4ZaDQIVEGdCW7cbZzOYxCJuJ2C
+N5ibWSL6fblJlEy3rfsPzCh4+rLsrrZV3jrppUb91wWQi9O74MIjGzSnvl4k2kHGlbDx3Ylv6A/
gFwbDwntiFg+u25em06TvCrOCLi+AIf5wPrH7wGG2M3MZopr7Z7pNLGZhTpMayP+VzSdiH8PJqA1
4413XVU9gHYLfjajw1dX2h3Ho0yrviYKfL7TLCuP3iwmUkAhUE/eiIsGO4YfeDCsm8ZKvpWMoY6y
7+MSe4wVPdI6AD2BSDMAMAblQ9Tq+3nsm/c2nEM/9Cx20wbsBK+r4guTrHIDxI5ddDS+Z5wfeBJL
jZlhi83juQvG+TtLk/ziBUFPnmf2AP5J+DqNhSe8A8/pz+VYb6aJwYUnLdyxGTUTfj1X+Fjzwa1v
Y+jtxySFR8kr6WBTVkLwkTc8qdHiUhGC8inHnG5jiaGnjp17gEK5pUUqeY/ctLLxvM7tqdO60tdG
e1Nr0fxRBaN6bloPg1ZCxDxzxvZFkNhPVtBkasZ0rQPCFl0pGR4NO2Ro2GBHEFN9zaqEzHYhu9so
AhTqOIV3VtMgsi/tbNjRkltttLJrHg1teTGMfcZbyAFZ2NMPgZvNpfS5mSf3OhfYrnhmtHNk6OZP
CsXiS2TIkPdnWCG0UwO0cRGHKJyah0fanKk/6G0xY/GhY2Y9OiwRqZXorywmPzt0xQPCsLcyGTBs
oExP2yIeEwITCc9IECY8CwNdUZ+2N3mPbnjJAsSP6ORZDwEE+GNYe81XNZq8nQJKQOcdE20y+C1b
gHrpzdCXt/msnaqQaaUJXYOOe4vsvKzpDaBz0hzyk1nErd/WHqj0CGggDz0VwTD9NKYNbFCsX6gS
5jtvjmCHWzGLkUsc65dXacFLt/RIkB4FvG4j0o+rrBagrrPE9h2lm6afZdBIhFnVa+lGu1yv9+Qx
XgRDQLpDZj18cI0jtY8nuo6Z79UD8nG5ZOSdjElNyCyGlCJzR/XeUbyppdDe3e6Fyt3aN6D8ZZJZ
vjX9/mN6///hgH8TDpAm6Kz/fTrg/jsuyv/2o4i/yr/yev78rf8REfgPghku7AydGL9O/R12///M
CGjuf9iQuYgHsLvxbEmI4H+GBGzxH/RISse1DINDsmX+Be7h8X+RMXGpohQgBv+PiD3y72gPy+TB
p7jUEZKJq74ge/6eEJjzgPKgGGj9NnnKL2p1Xe9Pjyf/2/P3w7/p11v+qb+EEein5NcFqkixOoxq
21p+lb/UCOc0CwoKzHWeB78UbH3qcP+X7/6f1EP+05+An4JpwtLA6P3Dh2kajrddyk+AvlnPzl6E
yf/jT+Bi/vUz0FEwGLniJ+TkQ/kMTtv83/wEUxAbkRKAm7Vg7P7yLXHmaOxEs7AW028E+biiSOxf
f0s62ZO/XAhXkgMRLpXIusudxeDuH1oOQyWiykgICWZtaY6Luiie5iZ3X+PQ1HROARVZXKcFJCJT
t7gUZrzoQU52cYMmxeqOhzHBVojfbd2gdc1vtd6LfA8yqdZ3gRWL8Sw0keS+nqVKrv/1b/93nh6/
PDcO0+GlatM1Xc/hmfnr91MxHqe1yMHFNutn0X65Hs76UnBsMf/NT1qu5f+6X//zJ0l6Ww24WTxs
4h+uNdsJhkOZpi9L7XPg1smJXNljEeWz/68/0j//QQbNQMzylzLvv38kGm5sDv0Rg+vO9vO4XhtD
+UJbwtu//jH/9ZtzpGV5pqMTiZP/5fkbbVLi05J8FmhRRi94rRTu+1jYe8y7/+Zn/R22uHx3jsH2
UCz/4bGG/cOzTht4a4oYo0znjrTnkKvAMagYIzcnckf/+nMtzLN/uFAOH4pcHKkp/ltfPvhfHpnU
BkXsjpG5GnNjndkvwvBD5+RR/QP22Vly7EfYmUZT/JsFTffMv684fz4nziXLsUGhcof84904mIqg
YMF+pJJWR9S3TzAd1R4e9tLtwlvBPpe57JQ5XzBmsmPYoskajAI3bTMiRZrgggjImFN8S0pzga3a
ahmY0KuH1Gd12psa8mzXW3QJoSRrBZOBTv1AS+ZusbqkfQ6mWH+nYtb7CFwbgk/j5hU7GYshvI/m
iPat5YtQHeMOmKgUY5a9TjxhnJFL2kPpFvzpyh4YrqihoGQilMMPG/+Ks64rkMuwIdy71SFk38M/
lrewMufxmItAGKdQDeJnq1T8kKWQEnC/0DuyHmxtPjKJbcyVARLjbnThb14NDJpHUXQwZBkVuCsA
AeA9XM5lT0PDpPTUoXfbR28Mq6dqHuryMCq6ByelNV/xFLYorhEWf+D7e8C/2cZs2Zyi5YEuhVfT
y3rXd7ZxMcyh6ddV7iks8w40bWqwSs30qTZ1xHZEbP2ZxDhc6SCaVeJjLeVco9ie+4qMWH7J66n/
ZDtVsjmsDIz0lXj0jMZ90GtZ+iXkrjPxarSP3o6xtoJOSnz4euVNesALtuy1RfcUjsB8SMtUjaQv
vSnHS0OR/EBJBkMwMnJBQ7VhAiuo23G46qhsTB1nYkJXDk+qoEZi3cRu+u7N3hEbT7q3SoDckVsb
j73ZeE849ipjp4cBZT3opIKhD7ed4bxoth5QBORVGPCDLjyrmC7KIxeTmTutjYwxgv7YlSH6veCw
CAoUiP/zwFNDWIMRGOZWlo9zByGl5FwTOda5Jc61Az6nvSg5s0XmnEejop0Ariknu44ewFc46wqk
qru1Ext7U4vcdOnanmg1B6eleqmOD1IFEc1fJHIV8CjwJqecr/LmRW51IBzMy6MopmF6Trl3jB1O
K1JCMA9o2WuR+izXe27NONt0MpxPdUsahL3yMO2tpuReprERG3I4lfBXKA+A8dMKJ2Ny0gOEsap+
IHdVxlLI27AUTv7qBVuhTQD8VNtPNF8MT6DXkk8Oel55Ik3nHDJKD1KfzikikBMn+Wc7Ler4jNex
YTAaTzlQKML2H9XcJqr1za7xAoZ+Uu5MZyIz1SYtbX8rHf2PKhxhd35Z6vVrkXq1uY0lKHkDghZm
qMl7ikyS3xaQrWaFkNR+SqADtK11w16bhvphJGP6Hpmm+maIb+4TkcstJmnKKQlLfrqVGDYWLiwe
rjFDLNbNzAM5Hf+xR3VBv28mV/vRBAnaejGglyKJd9FXSfDyzhkW9IQ2FNgiDYPYnqOyGV0okSWg
YFFsnaG3jtgsGYOOrLpbICTtm21EcJCnSi9WztgZO/hK7UMPKH5jYSkBDVJX+TG2a137RFwxdKKO
sbbpQo0er8IMxsxXcgw1NEcBkDhikaNSDGPl2Zyn1xJA7yfDmOKsF8n8K4ntwN0N+RI8ZK9MWMLM
IzHsRk2iP9YqiH9McQ0GPG8AfVl5oNXMUUwzRrkR+ffQokKmyhg8xu8AZXfCU1DHBKB/eYucuKFk
0lDx5KdW3c5ny4wZ7lRaSCYotwA/7zXqSqEvgPB4JBcyVBfEciZYeWfBNPArAUUg9unSAApZLOmA
jiV6GySRGNfxKMdnfu9llkRGQSRjr95bJ/fIZJosHYgckb1t+2TSTkbiFOY+oqNIIJRjyikqfSC0
OujVznGS8gssQjatnETWyG/YpdfdpM0bGCn4WHvRaPdIODkuN6+If8xBbv0outHaTEmhcCzoUeiX
HQn+CnnvxVWGPZ/1JhbQiOaxw10nCB7EMfboVkv+O2nntSM3sm3bXzkfcAhE0POVTFuZ5Z2kF6Jk
it4FPb/+DHbjYktVQhU2bkNb3b2lFpNJMrhirTnHjLGbGCDMeukmGK3qWN/Z2YJIWlSxazzmLpiq
corqEyJD5SA7MF15BPuyhp+Qee7RKVrmerwvVZoiCxVJUpFTuejmjdOZbQFWj27+zkz0PrmFpVts
0WGJC0BMlfwGtUwiMkysxrwZqR/PjYTWEKXjYh4kE48QbwY79mjQoytpQvAt6143g8WuZz1wJX30
1E+gnmEXmSc7erEV1/XKAYxdrtMYlOYogGV0mMZm1p8wrtb1XtnjdHLUEB2qtvaiy3mQuJinEDPE
TC7MfVEPCATLkcRGdC89vXNXVB45ZqPubRnWF/XFTBcxovflAfJkAoHHug9VS+hQqEHeCKIZ51Ta
5jhdbOGS5qGRzIB1oq7CuzXdrTkMma3bB94N6mBN8MmulEeYYIIJ4JkRXIzYyp6ncYfqvjssoyye
kZMtXxYWAGcXmQgnW+yB6YbVdjg2uS15SmzMh8xYY7mPhOpvuiUZnDMwjokkzwE/wi5rJ9xb1ewZ
dybh1nyzRK3U0J5eiKpQ2D3nMLk3MNCxGwiBn9Hl2zKrpjc4U1XsnSJFpwBBkXLEVxZADiu2WMGc
RVYwzJeENsTiGEclBinPmWePALBlFZZ3ZmU69TbrB3FfxJZW7luP645sTnnOlWXM0R3wJNYeCBnm
4xLHNLY7mW5iMaCXp9PVp18ySMfjVaHB53LasrmitW+65yRiGrupVK76U6WzgdrpmAFh85QGn3oR
auZlKlxkJHWqBbSSpotBZHlQLZRWU9blxTfCw+l66cM6BpjbMcuR7CRQ7QiMMrdYT8vuO6YKSYdw
AQONFFccTKAf2blgeGIdEoYOOD5UKsk4I8EdSYnmNbO6iaXVMioJYTvhBEaLOKZPYyfRak+MfNwr
m1j24qToeJWByxy0Ro5XRsc0FPwRalisL4snRtTHUVftBzbxGWutyiTq5ZI5EZPcrLxoM9zQbjN2
sFeKNouwJy497duyymjHYnDbFFoZ7WCJLlRQNfQKeBXDPdFvmPaT9MKNGjpLLQHrOP8OjbDiq9hc
sj2tWnQwHT1d8jchvPP0I3DqoVrmdP0P6I4N9OCWWvDp2+45Axjdvjba4Pj6gCpxRGm3b4mnKXnX
kikNB6gthtuhGJtsi/838w695XREGpTia9FMdcZCgqBGW4b5VLQ1XTy3A14S0BGZiMi1WzP/MtY4
2CHyFggv2mqWiE5bGuB6goJE0CrWLz3yWVE19l7+PeXlSmGw4uBWwWeKIWC0T9Mw2jdpiDhumvEJ
vYzZEEVPHoR4yKOLl/JKs52vYQRHJiYSc5tX40gxoYmvGlNQl84dXuqJ2X/mF0Vrn/RCuvQbcHlt
PW9cAcIpUqSdG2pk5MzxMh3rgXJxhx9lIgoOcdt3smMoBgu91L6yjVr75wnxmPdOGYP3L5ekqHy+
+/mlSxlH/dQdwoi+S1XJhPFaQUCAyBNV3NNQZwnpGkSKvfJiaq0JuWqFHbDYWEntbXWjQlTSDmiJ
JpwnDz0TfkxUtZgv5pmAaE0mSNZcM9TcM2+MAa+KF+GWN5vmFfkLFXS55hym2ZFwtlOPyLucS6Jn
QTjFSMEWpR0BpKAGAexwSL00vKbtnD/U7a6jlG9pCvmJN/AAiMnoiuvF6ogchjM+Lz515LJsjCUK
2W5ki3M74v+mt7u07pXbpES+CsO66hEQBRVpvq95YuWPPHLu3kEEfmq9Wt9pLiZxiceJu1xUMy5D
wk0vLEbx4rRMBP0giy+jH7ZZ9/tmWWrtEQyogSizckM9qFKJ+44aVezkkswTwB0GpE81Ghx2YR5M
LISqOQpkDfU/2yy1wUiXnRET0bF2HNr3DHUqfR8q3MNH4lPm6JhryPlQDRRiX4CzG4IxH8gN0uwR
fK1C4lme3dyuMJFw035JlFPmhPtM9bjtlr4qz1m/jKcKBep8ZFlExkYiNNlMrYH7RQLBJ0l4pGlO
+KqBaTkW+kXUrPuupC04atnF61x9FTF2zP5FbbeHGkHjeOdOJpNJBcjyZk7z5nvjtMMlPBIU7Q6W
ubDy+snXGb1WZ0z04xcxdAMRR0T3MTgpe7tj2Yy6yYFMBXzsXCGQcy7QNqTFQ1e6GGBBXBHA3Rh1
9sVgU5wRBV8Md0wNjFttCttvRDSJaRtP9gIlTnSnwcrNl6nQyReMTDIyL5dxRJqiJ52K7+wQtwGv
SewevtFr84lEOGwwDWDMq8zpykNrDmpc9yaw5CKME35SD+pHXSb9taapsj3ScMy+m5FJfNkQbjqr
JN5nmWWYXVoA9b8yR1TORu8UxCkjYYizzIyv0k7qUK947ebBoGKwS82wMMfpeP90cJd0b6PZCu0D
qFxeAa1Tnw1Ckuxj6q0EJ0Am94W3hjcTBbnrPG/YJdnQ7eYpze9qSdyxEA2ZS4ZL5stYCnfvDXH0
DQms9VDP9cDDFYKla7o8IQKhFcgz2bKWi8iuLXpR23yyW2ZmGAq+6qp26M3J5uTqibqKl4rDTnXU
1GCNxuHZs+vkFSP6SE0+edPeM+P5ipA29uWdraY9OiK1mlWT7nquTB2YnC3bx8q05ouYtD28pK6+
7HjkEDzkpmkHxWj/sFsdisfQ9NidI0GEg66qr/0gTcJBOHkgAitkxjTCCHn9HOFlHDqLnWat2frR
sExrb5NrcM6SLAdxYkjSI810x0dvbg29kg+jmd+HJWWCRXfDTyECA042c9li5W2YALLvuCDfnFl5
aMfjcaZ+L32EP+Vzq3pIf/xp5lUWG1m9KYAt+OxkjR+ucLLtqPA4jIuDjqms2xGkoGIvEgIC+equ
do5qqulRaRP5qYHRarwycoPBDzanuAar3FVE07AePGkahBZch9EXO+7M6qi3GspcRnPlRaLX7sbL
Q4WzO7KzWy1xp68aDp07u5FRYGnRdMq1OT+TgYel3pCOvKpcuzgMs5HdKaj4yHpd3MpOXl13beId
7MzDgeyyefdb9nvFxu7s8Vvfr6kujt7aB5xCFm0d2Vg9tlSR4X4Umrc3eKFo/jjxAQLyJ8LHxp7c
/cLQeGOrUL7yQqH+bnQ4sglO1SjGs64mrw/9yjO6TTkO7UUxm9PK/klvYwkSn4nbFGKCTgq8LYWF
I2qgBX/f56O9X4Z2YopnDwWpGcmcoSEM6VhUZhMwUG5R8vUSWcBIxA0plRX6UP7vIdsUMUxq1Buz
g6nAS9mmt/9g4nI53WrMxtgmN+ps9kO3cWuCz8N4TvbWyLpmSTTKPtMG/qPWK4onckf0bA+0j2Q+
aeXRzqhnbzPyRbiQs/ThXEpPtcHQKetXhLEZMmddfltjujuST+7CVhrDZb301mYtnh/dOXPuC5h+
PWWr02c/Ftern2elmQPKaVfkN3wdPD5TPcyI2yeEl13v5vy8oAGWZKKnwbj2BqkDJlfsTXIN5wM6
XTGfEQBYL0STSRZj+qIbZbCxgJWkqRG1dQ79ewa5sfFk46SYAVHTIUTgddQ1w48htMEKm/aNKdOo
CdqanZQvtXE492S83Tua0An1qsybtrTcX5gtquu50Ecj6PR4+UIKqfklbOfxjiYYe0kP+83J5emS
tCvbHvBSk7GFjnsdp8LCrGZLkmdyH3pLulMGGd6eLENGkgyuGC7n3ARbNbeYIPDqNlagJdLB/OVo
eeAaKrq11QwgtGaaRfXLneezEZuGe3RTfv2kna3ISYu9kLU4thWDsl1GggvUC5HXCbwK7Wc3IyFC
1jCLX2Fva3KrhUiTSlxgOytUxJQT8wutR7oiPoylal8cszD3ZBGa2MOqZD7MneTQY2vMa2rSoPCF
kYM65Vw4LxNYT7yCIOUiQStWyC68gjKHEg5RD8ANQSiDdQnM5QEB44vjquFycfX5zhy85LzMZA6b
MWJ0dWHt49s19uYwh13eBcqkHt87CuXLkqBKvhAkHbPaVg00HjY4lIcVm6ZJjyAGuOxj2T819hN7
w/FidMtxqyMFwJiI++xnTVHZ+ZbnojsGYsJOBIbCxqU7hSBOgleNoZk/ddTB33O0EgYvd7aO26wz
YhAFbuVRboOwkJfAXErvoBQgOT8mX3jwKTux940uqy8lG6D5dJnLRw/MttwkdN+vp3ggSkf1BgsH
qswKuKzXDM6VYZCJ7aIpaIOqZW+BY9Qav+s9WJ49JMj+qMeEBu1Dav2XrE/tfYzx7UUj5LfeOKMu
L0KM5WLH5mEe90njXfNY3mYxnYMY2KBvEZcUHj3Vm9bOa4lN9kvqZGzm1EOXddahQo+It0LtHynI
tYMZKOSZJKF7RfjMdL9H4A4nB9sPl+zJpgnrMClKW+POqJzVEZiaR7vg8+/ESKbPRqUuZRNCEqSC
+FxHMGK5SWPQGG11iQHP/UlD81elF7dhnMGQbydXvybLk0y7BR0lebMw2++NziQeF7PYq5FnSJDD
NqTwdLXCRLFX1TnS1dkrzgQFp0BvtDjCT95aJXMKu5pfototRMC2Z3oy8Xag0HKz9CSNEtto32MR
OepLLUg1wMczQLxoVbE1Cxtvc49YLtsiVCF1PtVihDFKFowmQcAO4QMxAAT+OEm0DLvY0sPZZxYY
gun24KW0aENbcGC5cdaSTkddVESzd4gL+vtXsURaQXKchVK/defkh6Q5TliSViTn1CwbQANmhEbe
mGcM8Yy97ZcRkQ35Y1RO9saL8n4PoXnJbiPZuA81RIwh6Lmzz73T8zmQHIrs6I24gwJl0WSJoDog
BcET42hgZYcKthULOCkmZduMLwVmXT1ojKZ5GWjTLTjE0iq/Gah7jyVr4HQoHR2Wa1vr+q2MKjvb
hFkpHzBfABHCVixbkk+g73YdciBT04prFdrtPZJpi755I+SvJTHi3UQYloYYCTlL0E4Gegys0uk5
53vf4d6y6UBLsaM2SS5NEh2Xfa5F6raNdEzvlUX8p6s8DPqhSG4o68ar0sD6SyDdVNNQEA6/y57C
n+XcizXvzcqMgDFttGaDpbj8BPQF82SQZAfLtQ2fYDaLDfnlyj27A7s4dsJ04e96uLcdfBR3eCqW
kpIxWmKN0kBGBfS0GapT1vQ5fCwC57iBIvqnfq9F6dMqNGavQTcfMyVuysU223PUEdI6O2soepm7
TICq6YWDgVcWmtvck0qpHvOixjOX88b6ZRYwEvIidTcrkr/bD7brkj9gd+yD3TYuThXtwvtuXkx4
bFVm6OfE6r3XvGPn6ouwh/VJSns77g2xzNDU8Xyvjp4a3lbUeflhQnCXBdXkxMeyyAg1VOVQ7TPs
u18La0Za3Gsg5L1uvBcG7HmUc6sV7pdX19otUkS1S72fCXwmDBfozO2czsFEAQrsuxSVxjhGil+t
HMm/GaYUM3RZhqlxyuIifobxW6tt0iP6Zz7C/cxM2XukK3g9xKQ9SyurMIXGgLhHbONcxWrZdkSY
s9GoU2hrc3doK9u5RAY396e5pBFyFqHpRdih5kZd1N24WqfTEg6ZyaW+MrumHHDpDQhLiaUnDlwh
S4pOWKuYEBYlSaJmGNLg44ojWWKanuXXosS7jhy+qTCgorXnQ8borKaZqRX8DlUfBDPDu2Z96Uad
y51ne3WmApen+xuDPpkCKtUVGUTeYsK0gULNDn/RH9oiJT/dKakEM/qOfFXs3nYTvdFsD6yL90LZ
uGzPxgQM74WUg/NFZnpyAm3Szteq6nrpW5MBMaWM5UXkpeMqeasaHRlk0nzPJIbGnVJLPj7XNTML
aHBjnOxVjVJTIHWrtoMWjozq6Nrc1sgYT7GXTtltyXiOM3O7KL8h9829TYjjLi8wZCBghn+hPS5t
La4FyKnGFwVtIytrCgG7ahFs6nRbp9Dx7OmyqBfn2YCXjO5P62y45GVun7mXwh11lMD/2fXlxdQh
YKPi5BsCqlmrA7Oux6qFKswFMDrHB3bhICkrXLeDfxal+kNDKSYDHUl3RWNx6Tler00BgyMMO42w
XQBMLsHyfm4P2lMVwsfGbdRVSP3z+TsXTl4mSCezbxmn7etFomv3DEVzhitkgi807hzjfkSdvjYd
QxgwsqUhYKVqxBHct8OxK8jhPCxRXat91FrLQ2olULbycZoeu5n813qODDTySImZoqffyq5R8A7L
Qh2dNT3uEKvS+C4nS99mOfeqX4Qz9jAzb9P7Us4NPmXoKsCpl9G7J7vS7C7zThvzu64KQUUULqAX
P4TvMO+QMNTkq6gWi/JYRrmgGnHsVw29S37sxrpjWFOwPgaGlxPo3VNDfK8Z4syPml3K+K4Ni2zk
lo0MaJ1EJaZQmdT4OAxpkWzCKSkf23HCOClaly4603VNAytN23y3DJ4W33ZhV6N3TbL2qxFFxbEW
S3ww42o1b2BGe0paw3yd2im7j62avpIZjqHGtbPJR6DPIRo/bZJJBbRjauxIYySTq8zSYnEXxzN3
eMq9RbIAr+xjUcwyuUCuj/87jfn2ocLp/QuSq+5KZiPEfKP17FtMmExsxqYrbog5aO8Ntv2mb2tD
nVyEnQ32P5JTfx51vdzlZM1+tSmEMI5iyf6qpSIx2OC080sDVNkJ+qhNhiBSvFwChKfddNKWCPul
NKOp3VRTn9wYUW4gFrTCpnpuSEG9gkCCx6mMsvy5FCgQ0Di23UNn2ephtgmR9k0itmn2J9WFuzQK
TaSnYVHy8DeSAriwh4DvQ2Z5QCFcnGno5bd8dk1uTFN25o9s7tVpKC11I20KE91slqe6mePLygJz
ZDBy34DSGi5s2iaENFlMDqCzKG2O9rNtNYDVjNwFgdLkqTPdpWnH5NMRSr8loVT/aYoaT3mcGMMu
y1tX/5pQA9L7nNFF+IwenUPL83JUVtqfmbk532TduyfDNS3a6oq0A69swmw/KpEUbAQTY6ebqbjF
sY2RJ7HJ84HtYD6Gbc4KO/QsSE7X9PGhZ0/M1LJo5UHvTTZZxN92zXYZI29rMZx45ZUlNx1GbRcq
VZq/tL1Sl3nBSJy0axJ7uK1Qedr0/6pNqaXOCFWuq/u7Rm/0mzbpk11SDNOV8IT+RapOnu0JX11T
80ehEof3XCatVWwJty5BrIyI0Ntq5i4xQdMOoyDrxxi01L1g9DM90ykqd1TOKGqLuQYnacTRpWPV
zpPo7ZQxg95f1WPvHRKUpvMmZwbNfgV59nRgMFZSkzL4/8mzFGLgab2bVPV0qvKQDxTZxi4qpLg2
kh47dZ13LjCOyHjuBcW94NbcqtCCgdeFsV68hhG135lsOuJcI1dvoTHmrMcHivQ8C3BdiGM+kg6c
ynb8ZpQJJFEao5D9QJgr4waWUd0ekPCVF2ln2ofJo84FaTJV3NFCK+5m9A2MM9Mm/SX0cPmqtxaT
EcGkTR1oV86PzSI6cRkzAeS7MIs6PI5GbxIW4QFSMXgM96EgMWdjdCly31LL8rsocumyIGSRd2Q0
pVRSdN2wDOlDuYs1xp5e0eU6sBPDfSRumXBhlOxOs23TBJHbUBSEpqfg1o5wGbR4U/ROrQE3oJoI
cmaEhzKPlvxhXml9g1aMZ526zsMcyiq3q3ilnZD89RJlf1HeWC5FzhwS90DnlaAvtjcCJ6m9Xrhd
2FJUX9PndKNvyPx1HhRlrcMtpgh4Pofosk9arcTWU3bDk02s+p4kDthHYaNZE0zFBdG85dJI4xEn
lnSB9r5xWCZJoGht3Y8Z6S55N2DvrPesF+QaTU6WXGBjze6w9DGW51KcLMtZHpm2k+aWCBmm9A+N
6MD8M3qotYTnauzTqwiaFt0gR0YoSqjT051Tamxh2dTzXCx8YWBNqZ5hemgNCZFTrH6oIRtJgqq6
4ZuVWixaYRMXN23VedOGTNKUMCGQyJBmMoyXPUe9M+eyOIUsY1dsYezrvpvULRlnIO91UTKxGIBY
eeEKRsO7OQRLX3trTZ+bu7RqYYXFulUcepd1GEO0EHcMzmj8NvxZZAdYJtHTvGyGi862++uxGdA3
5o0yop2y3GLFKBhoaYhlyHSUF311Y6SmfjmVxMee0NZV09GwE1pcrhLVjdaVGcOdgUeFSX/CXqNR
15EyLZ6Nsdyn1DcnGcbLC4bn8V4RQMcEfrHGs/L6pd3WRRSSSuRQYO1qD30nRtJ8ONK51p9sKu9n
DYsoHXrLYOxgNvKlr8IVdkw/srqZ6glGNWHxQA6n2bwYs0R5z/kk1Lm0lglDJZfF2CmzaApsykCS
fKdPmXqJPLtOB76gHWWCBEM2li1ODrru5S1TiHi+R0kAO5SyR7VIzZr4YKk4e22FcLV94RlDfMNW
3h32PfXMxmjBLQBQItzUV2blFtt1jAsQw3YnuvTIcO5YBjKUS6Li/THXoHiWDhut7CemhWO15RsX
X5H21ayCFu8/HTV9SMHPm3tkE7uQOW0xM81ZloshDZkPYTde8+TcrTF1mk1rnQIgo9F3ThPdPGdk
saUBII760cDe+mQawtkACIx/ujof5aDMqcas0BN3wG5R0pniE08x2V3t9AzyKbF3iWcrsWXFBf8y
8DKMnj1XuT+jedGzY0kOiXWJOlGVWwr4KQusupIrU4DSRrojKKjSTL8nU2m8NO7QaojBSvdbjLKp
C+BFEcRg2pH7M2Z84bHEM3+hhTriDtOQU7N0aYoxUZwW12k3R9VWossYfQ8f9AIx0/VuaWEiA9Ej
N7kfCiXqqywUWMC7OcWvPZtjPVwXZrxcxHKYfgjeq7+AqsVzMGQ6605Fch33eepOX3S8C/dzoxHA
Ximymg5reeYwLaS1tKOfDf1w1EuZntGikVcVFi4UokT3OrIisvCUTnGmjlU7EBXYs1CvaBGGyZux
0NeVOhroHhRdhA+7BoaaBTq5tdl2WUJ63zgZ2ycD++n3uKTAD4wcjzE6ZNhVF0nYVfaR2fl022X4
Yvb/22G263GcsIQnmYFRZjCHVziCRofZKE3usr5099Lu0/M8ReML0OiGHqwQXz+Wpb5X9TquizDV
kzZVlDDfCJWrUQ5t3M8QYkiKSfTLggfXc5bjx0f5i9CWWaRwGYS6lmuab7TcooYzMHcp03gCvIR2
l3gxlusrZrm1+W8+BHmr0a/q5l/l8/+UfXFTrbmWZAO/l9l6pu54yOstS+jumxNCn1UTekZHF8tY
IET4kFXh7cdn85fvzHOETZfH4HyE+0YJbUE3m/qMQxj1be08lASteJ+Ird+roF0CFoSBvszCQ/GP
IeJ3sXBcoYUBA8RQetw02spz2QtksktsfCIPdt99X66wTMnb3HNcaa3Gj99lyWXjGB7hQGhJ6hAG
EG2DRLBFwPL5o3AvEu9TOfJ6rf8UrPOV6Tqxry4qcsLU/zxgRcaPQmdrwrpYgDjFFPoXJYZp7zJN
LiMw4Ix77U/E1++v2Cp7RsOmW64kCuPNSeoRQ00PbRxY5zu96g9D2e2MfvvxbfGPXPzPM/MEHXCb
yyXXFNrV0fDbRZscrUJIQg1db8aAuNf9sJk2mq/50k+2VUCRufEC+o4B3usAcHowbnDj+xSGPnzw
DeOHLdyuTf+JQ+D9E8HHIlxDov52bPPt7VrDx0lgHxCr6F1P/VPnnj85b7xGb64oB+Cb1fU1YgTL
w5/nTSQuXWoX73+zXc+blOsNFLGAXpC/+P85bydIAiakAfqYzb9njdYyAAIa0EsN6k+eoPf+kVVs
j53HsYXh/utN+v1qyLHOQ7eQYK/nI7m3Mtow8UzbwL5vd/IqPGjFyfZ7rsBj7N///OxL1989wW8O
vz53v90M4OKAO6QcXot9+F76rYsl/fjtmiAGLOSBW/pQrXf14QdSFh+0pn81+68QqoL0k8svVxfD
H7clzzULFYYUBOw2K/2fn6Sl7e5MyrbJCumDRopgqJ5TAlDUHJP/CKhfqzWMji96+9TST6ElfUxS
5/Ljm+TdMoM5BRMP7xjddqWuvzUMVQVuAG+h52lY11Vcb3rR3c2p3QajJm/0Jt0wgbr6+Jj/WCre
nDnPvJC2FJbLg//mgbRzD8luLJmtkHuhmud6pIhszfG21arzTMZCP9pXJZNFpluEguL7uplIAmgN
ot+a5dBG5F5E090nn+ov14NPRfAOxpPV4LL++m93hmpnhp0Yv0gk+F7V5klQulugDP2hunQhNUWT
62tlDy0nv9ZIrSwL47tuyk+8L3+9IJ6gzwPSytDdNxfE0RnyRhNS66ZAqbuioFacfgNdzZWHjM4d
orEfH5/5uypgvQd+O+SbR0JXM7oPYP34W3e1RaOMTNWRGW2v4PnEnyz571a9Nwd7c+0nK0IYP3Kw
AVEVdR7zb4dd6Mdn9O69wkF4shyLABhD52L+eSnR0c4pDBlCSGZry6xpX2dos9lCfHyY92sJDkoH
EyXr98pJePMER47WdXCsAGla7s1cilebZBWNgMBHslirp48P9v6cPBg3wqUgsE2bKurPc6oLg7xB
ywl9LRF7SY0dGcMTd/Enddr7+4/DEEsjdMOwMXut5/zbU1B1EQTCxcPyLJ+6dFcgsVh5cYja+y9O
bQUfn9T7W4/6U+K9Wp1emL7enNSoDXHnAcnwy3+4h0l/HMJhC4TjNiMnDwblJ8f7yxWjpjK5JaTg
72+friRx6RBLoGdm9X2w5RUo6DuyAn2zjE4fn9m7I2Hv4p7gpEj3sr013Ov371Fbh5tlahMK3Dq3
/E6iVAfF4DY13E1MBOfHR1ufmj9WVF7yuuGsdSmWX5yNfx5NqEn1CDh5hEnzNO+l9TpiHyoFQ2Nn
WwxfiKbffnzEd7fjekQTkIv0eIlbbx8xshqLLBIckWzawErUtrd+hXP23z7IGIwptbnfeZSxOL45
L7qTs+6VNtqE6Wqqv1oKqmP2ySvwL1eKY7hcK5PiV5hv1n3mnzXpKfCsE+3s0vsx1YVDeHD/9PEX
Jt+VY1S5JkUPAzhPd23rzWZr6IzZlbnO9qTV5NkQSKUaB250Phnpae6t19AgSKyJaFHWQ3nIZlx6
iqHfVk/D6ZO7891zR/KstGmxE5DN42Cvq/RvT/kI0cObHAmwVjcJWEE9vncL03gwzCE/0jOhfwXa
4JOClOfr/W2KKW81JiO45j5981U3CPwGg+wwf7PZnDaby83pkn/arT92O393PPo+f7vc7Xb8k3/0
951/3O/9uz0//b+/bBwV3/07f88vH/n7Hb+P37tdf52fgvVHwF+b9acg8DfB7e3mwI/TgWNt1p/4
X8CP9besv3X9l83P09Pt0+nnqd7U/NvpxI+fp/U/4XOePnla399xhgmfxLUcD+MRLv0/v32zpxvK
pBDRSge7Q/0gwwdY1jm0Hz6+5d5fZcM0bJ4dDLUocd96kKPZahYoVSsLD6tPPWCvs04FeqU6CWrv
9eOD/e2keEhNYZuOyXHfnFRhDGMiPZppWV7f4H0+YhlGNzueB3jaHx/q/W1kmCypuuDEbHzo63n/
dvdmkZEOpIg54JZIewifWoCq9LwCFP3bsvvBUP3j471f6+D1cbUgOTOG5cH583ixzIzaSOEOwWRS
J4hcRDGlC7RXDcLQx4d6v5BzKA+8j0dRblGV/XmohERZuNsZTjt4bUdJ/9xPBoKDYfpVYMBEYl9E
zjycUJY8EXUwfLLers/9n+8REpHcfxz+jm6+u2OmASgbOguHfYfHlBGrZ3Px8QnKd30GSuzfD/Hm
y6yl2ztSDVy8RK6h3dq8seaqPypEk0Ezo10wZPkzg2gdjGV+bfSiCT7+CH+5U9cnjx2Iq1MF/LNF
/O32gbUcrgFuVJ6MWYICdFBlV5Q585fcaf77Rx2DqWXYNI0stldvSkRU9jOtcMrdvAN/rF0I77Ig
HbJs/z+Ps758fjsnpQ34fCXHYWq8GeVliCqE+NmgyT95W/7tDiH4xzKA7fL+EG/qmiYkS7uXKBma
St42dfQjdbRPzuUvjxtmVd73km2xZH3881zA9KMTzdkeKsScfmuA49XBPsVW88ndLtdv/83t/seR
3tyLE7ZwN6741noT11pys3Djxb86jWB6qwg0RZ+vf2nRbhPT/vE9KP+yhnFoixcAzV3+4c1JpgRv
d8jS2HjLhyS6ZnxuikPT3oz6XjCcNpNzNVwI2JD4PNVdrM6IZXpvZ2X+Ur188ln+/oX/57O8+RrM
tEvCZL15+CxztY+6q0p8C0F8GNYZE69t7ZPpPg9PxHAjMtiCrp7nT2qDv9xWlEa2jkqTlpXx9pUo
B9uo4OU7fq0EqQ99zQsLDdLHJ/qXB9+WJm8M4Di0Xd42O3pE1vAEmIHgH3vVK2uH/v0XxtNtY8f/
/aFWxI7BMqNT/K8coN+fxyYaG1JdSZJhyPo8gF+tW+uEXvIHUMz+k2O9v3yUyKB4aOBbtG7fzgq0
UW8akDjcxYa2bxp3jbHHqe99/W+/PQ7DjlAX9PElssw/T2keENrNFodxuuEcTwUKDhT91bxlG/5J
h+ifN/ifD+a6tADjEcg8nH/JGb8tZ55J8nYNjtvX0tFxb2umZsdIN7TxOe/qJiXhghnklumS+2wa
3ZQyMF94W2lJNgInjebkiNHZfsoBGziXoarHX7lAiH7GuoOfxGG4XWwq4jKwHS0M5HZMo/PXOcQa
uLGXxHrSMRrfCJV7F9wyU0dBPg4PdaywgU2GXdKzq8t8T9z8hLArTtSjQyDWQ5t0BHBGdXdMy2kF
5KZr0JA3pZ8skO8fFgp3w0NV4ThYBcWbK6FbaiC5DLZ0WZGfdwIN9vGV/tufz8aVThiXjjrkTSlX
e7hMowr72rxU3zvUDcvoPH18iPePogmH5z+HWD/CbxdYS7UBawuHIIdkw1Ta5zoHIJY7PBMfH+lv
95Iu1s4J+1Rj3ZT/eajBiksx5YDiLb/yv/3b+zaukTb785bqaj/soEVsiuDXuMMF+H+kndlu3Miy
rp+IAOfhtlijLFmWZUu2bwhbanOeZz79+ai193JVirsI90F3A2tBQAUjMzIyMob/B078kdnzQ/+h
37Sbp2Irb36/2i6kONvxZu2mW1hoahKk+bT5mtNU4RKYmKOIrBqE2VaDCkcFu0dbU39hoS9EzH8/
W+hm6vqeQUI4Cn0pgbMafkMY6/rjBHzErs7l4cv15X4rTAlHl+SRQhSLcQLVKyx3ntG43dqZA1o/
fH9acVPE0GglPagndDSBEEVfFYCD8mc9GuC8YTYpzz7kjOZbTL3APflw/Xvev4FMCo4ACUCNTorJ
EAIwB3bhJLQkSM4y/bOu+0wpV+AR1MdoCqCzUlaeCu+v9beaHUBlvLoIoIXlNopk1MqQnse0/BU6
VA3s1zKs3an8GEUnmAP/Vrk5m2VTOVMtrpm3WPtsc3lbarQDQl8n2dNR07wH2lI2Stvd6QSZ2uT9
deCsg8rE3lKtI29nC4dWNkG6UECZJacF0VW7M7QecG8gabIVQeKNxlVGeOmQI7E1mSKJ4OC8woug
8i1rF9gOy/WZmdpVIWMZQWesrOC7EPBNFLBgxOa8kWXR16XMlYWWxnBX2ph3of8KoACcuu1BhrMy
in9bxswk52wstT3lcrdiLeL5fxPOaTHnIr9CUuTycNpKpNFUhvAC9vAwMuBXmVYyPYtLeSZCOI4q
KAtyPtW12xK2WZ5ylGEFotCzu26J7551oirzw/bMFLWMXUpa5ETJrRZ87YGgGsyHWt3G5Q1TEG4i
f5P8ZsW3i87tP0LJJZHB4tUsC4c7K53UqeuG4mEbumbq7bOI6SlgTCU7uL+u4JoowSRbwxxHX0dU
AJnrMNCAMva0CjGBZFl/mYL/j1YWXXqkOAjrhFshTgaoJgyWklG4NHpqsn3WAQhifa3SX4bt/6s1
/CNN8FiVHwOKEKGYp9yZNsN10QkggE1srDz8RUcsaiXYOoEyuEojWo1+ehgC2qyL345c3wzBcycp
Kw5kebf+KCVYfR4wOZDkKCU1uzBx7mLrV+P19/Wa2c9WfX7ZiUoJVq+C88oUA0D73Rg629L3Ykpa
zUNj9d98tf/Yjn0Ihos+fUjMCJLZ6ya5KHyOyXUiQdM0BOEdFQF6NxFuhC3EdttheJHqkwMTT14/
JsVvP9pfF7i4qn8EmkJyqvC1vhhKBObKoS9/tlDvxs8pUx3XxbxrEXhb1TM5wrH2Daf05Br6s2bL
EfB34dHbtqYLW9LGOPyU7sZtfT/t0q3/KN2aK45s0V+eyRbOeecAqmTls2wmgo2ExlPVOaVasqbj
mhwhxp4MhXnnFjnxT31n3qg7HR7qz8UOtOLPZbEhLoJK/oOxXVnatS0UrnC/J1llF7PYp3wHv6x0
hP7urn/S/0kPgKwwNtG61W8Qlo0Vp7aoL14aT60oBiHp5f3AUxnYASYkXVu9cxQGPsotUyJr6s27
8+48nkkRdk9SZzKq2XIiEL3qe8MfIZF3gQTZwjhR0OFILbicqaIi1+m+XF/bxaU9ky3saJbC911I
yPYb/cOYIEQub2lpPlShebwuatGXnokSdjFNMpkRVkRlUn+QUgaKgI8qU0jZQZnHXXy9Lm5t7+a/
n93tQ+EVbZIhTnG+F8pDTpmvX3Nma6s3//1MhsHkUBWM8+oxOxUWD2lz9C1GSlbO3aIqFiUD6nCm
TVnkUkzdaA1Q6DK3UAaawrYqXgJ9JXmxHArZ1EJUCn78I8gom65IbZWozmieyXbf9D2EfP30fZLq
O5Jwu24qvjFeGmf54/V9Eh8fb37zTLBw64V1xm/OgQODKjVDivmEI2k8pkl80HKKXWQaK2m7RUM8
kyhcQalhhyP949yzMp3TTNDsI0Bhve5BKSX6ouWVpZ3t+t3x/iNOvIB4yAdBN8cqEXAyRev/7BiY
W7GQNRmCo8oqsj5phEqgs255GXg0kchrDSqL1n6miOCnxqQx9LZGSNsW25DWdddTYSWzFMKvfC0Y
etdp9h+7wNqp2WP6YkBZ1iXAvaSbGXiFV/UQ5mBXffcATfS/0M8OXNuzajBa+qkIaAb/ft0mlx9Y
9h/hwsHu+yYHVQfhegJK/wdGHHzz2WCACJS35DEomQoBZnXltlkMjRxVobeSSgKFwstjPpUFaRUw
ZXCQ6fMAkp0dhVuG5HaFQYMrmCIF6BhyKu3/jbJncgVlhzqwByZQePDPMA9Qo5imz0D+uBvyJ2tG
WBqfsqAFL+PJiNd6QJZX+ky44HfaOtGsaX4NMawC0cZdDmuM8TICMhtaN611KCEaqY6e9XBd6UVb
PhMreB0JKgwn6BArqQw12Q9ly4SeV+6VtZzhou8+EyQ4Gzqy+6oJEBQw3w2q78aWsv1Msff/pY+Y
VIkaIwI9eBYz0AZV9sNzoAFPzOS20q61o75XyZhx/enceesIEZu6GGxV5V7XajjbPpqMMabj3h/+
ua7Pml28/f3sag1iUtJxiUKR+lspdmBKe/4JIgzQSh137Pdyu6e81nEOVwQvW4ZBvz8tUHTxCK40
T1Ngn33eC03FOHnnuWQftzqYDzb4tlqVH1WASWmLOulyBK5CBjiO9ZjQC5o4T6P2T5GuFfL/j6X4
80WC3y2qVJpGsuduVzwEYJF1910CI1Vww7TQxmJkmvyZ2eycNW4BbX4avbu56JT636UQgsM6KXQj
Y4yETOB3MGcPTJADumvemyNYyCnAS5IPIuZDk443zHi5MpOORpCeNPmRcZUbx/C+lOav3v6e1SqY
zSqmGNx0FniEvRocmlz5p06qne/DL5wr8qarYW426GzuS+vz9U1dvPHPFBFCT9V0YpAUUCTpPnXN
yY9eYPqG2m7rD+PpuqhlJ/5nzQQnXnlF53jz+7ZUPzTqY+0BclE8KM29zrtFYmrL+nJd4PvTSNrx
TDfBe/vUm00d9Cq3gHoLx3KsZcU1h2F3XcyqFYqOOtNzrevmc5He22DeUV4ARNGX3b46xTGdlu0W
ZsUeGN8VwbOVXVqhIcv0XDMdQyqcQuvltVg4ddLgcFAwvK298ODpNyYWzxOpjX4BKG4NcCFnt9T2
KlpL4Ihekf9+gZFP27dpyopDH5yguGR2Wq3Nr0+/bDZOTQ5tH8sfAPTdeoAtA9HhWvknaMGqJHOn
+jM8YtskuIcLcH/9Q94b8eV3CFcWYC9VG5R8R8AM9p4EDg3+YCFu9ay6ZxgtpB3VGldkLurOhCX5
QPqWFLH3rWeez48NXH3rfEz0o18yAXW8rtb82e+2F14LGnh4xctid2s31YpNoxCpPLNwx84/yEa+
a236rJVA3TrebR0wcXpd5vtw+fIGE87MwBiy6vs6D6rAtSW2NFpLlSwt3PkdKRhNOJaJN8wLR7NO
R45+/Fgm364rMX+kuHDnIgR7aMkMwBaJCCu7lywIor2d6d829V/nkC/XSghg6PaA+oIj4A7lnTa8
5v2zlz7Y2kpJY3lH4OUjy0K9RuyZTUez94FOw9BUJjX9fdz8829W678CLCEN6IWjPcoxAorxsaoO
qfUUeI9q561Y1nv3z2rRqA2QIQyJhixcmb4Vmrozr5bX+QBwgMqAU5wKz3gFKTR79g0pfp30ovky
AZoOthY0EiuvCHVxKR2FiT9aOKhlCqY3RTSzjhNUNtU+/1gevJP/A9Ks2nDT0y55AmvRNT9+mF61
R2vbf6NczphQdQsG1PX1VpY/g1EGkrz4bnF2Uiu1yfSLsOEJtVVvhm34w/zeMqPkbdLbGOSlnfMF
rOfrQtdkqpdXhc3ca1A6QTNfFWb3BR7O67+/eKrpVP9fnYTdZUw8UsBMAoVOuwV2yHS+OmttEmsi
ZhXP4t6UGU2wvRFh2h8lkK7tmFGrlfLaoudw6GimS2JO+AhHurND0LwjZACt7/rZT56XA+ictb1y
eyzJoVmRpmGA7edDcamLHLcDVh43btuBoA4SfEdDlg0HAszN6q8hDvJ8xQCW7khStfSh0zuhEb1f
SuRFH2tNJdWuk+SEm799Uwb2GKu3uo2hD8/XzWHJ3BhEY+6JiVDTeCsJnO0V5fRyRtogSzDkhxQk
sWGVcGdRIVIhVNToKKLf/1Iha5IjLTW5HRV1ALl2B6L4poKLS3vRm8fr2rxtu3ih0CtM4mEeRX6/
XTVILEndYN0n59h8U+80CO03w7f+YwzP80Z9sU/9fvpobr5md+b9+Gm8/16549E50sC5adx8d/17
llb3/HOEw1wCOc+UA58zb+LggaU2Pl2XoM4GeE1j4TyDAq6pXoMIbW989O7yg/yJFpuj9TG9ab/D
+XhT3JkbyIjQMr3Ndo23EvssHZBzFQVzbdQa3A0Z+XrO+zFhkuOjB8RXziPouqbv5jgoyNImQDcJ
vVc0Kmqz2zkz1SihEF33XeNyar5JRKrxmG3NQYe3xDskqXkEVhEEkVDelck/ZLS3cg4RzfWPWNJW
YdpHNTibNBcLtpxFei/nOscFIFC3LU+pvKmBZYQX+LqcRRc6dy+DqUEyW2xfHqwyHevJIpUd/LC7
bmN7yWY0VxJISweT5of/ChGs0wwsqWxmITqejSbc/jHpnniqAF9Zr6zb0kE4FyVYae57SjIBsefa
3q3pQNEA3vT1FZtXXjwH5xIEO/TUATysDgm9/i0Nj0N4T8CqFF+BW9ajb3m/cv8shfzcCsw72sR6
qiMo1Ax1lUeGw3M8/5Jp8UYCxqQKXoPiRbd+hNmKOSwu35k0UTkPviOSRvRbjMcy+SUVK+WExcWz
CVxtpiqBA5gt5exoxVrs937HnWN0z43PjNTHmEZg0/lu6d+i0S37l+ubtWjeZ/GdcJSzTh5Te47v
ok7fgTYEBGi0S7W15+aamPk0n6lVQdyT9gViEuMEouMGnwIQ4L8w7fMIQThFU6n5Eh2VjZv1z13B
oMHX62u15HLOf1+wtClWirQD7sQFDbXofvfQBzgjLL9r9Zclb6CSH0AWzdrAO18u1qgoEWgO2IA8
bAFr3hjqsZNP4NbyKlu5M5b25VyUYM5SkCU6HPTEuBr5zymGAfe5tMPt9YVbkzL//Wz3IXtrfPCZ
GteWb1Klc+mZMGEX/DdCmHk2Fe4kmtkuhUwt7YGNM6uivnqlC+aG2wTRipBFE2Cc7H+FCM/kyqdT
zg8QEjbJZgIZ0lRpFIrnXsAv19VZlGQBfMPYjMzYp6COWpByj6B8RZFmo3v30XD0ZOaB3etiFkq1
vCt5XGo8Mpk1eaucne3NAJK9GlI0cTtLd0vDeop0a6NrYIw7Zr2BWxMGN+NA/XRv1tK368Jn6xJv
inPZgvXZY6PlPX0uTPRPTPpXnyZHWUkFLPlTxo5A/5hBdywx5PWDKciwl7nnysfltFm31cEb3kYt
ralSblinBoT4rWpDL6f37Uq1dsnwed5hMJAYMmQqnOTOUj1rCrktrIjIwYdTvbBhm25WXulLtqKR
5qC5m2FkzZoX4WwP20QCeGggrjchmk0SCgr5tvEZcCz31zdsUZ8/gmwh71GOgOUW8wNCkwEBhqDP
ax6ztOghb1fB+Fs5bMu2eSZOePKRw8/HNCeSMCHEikH/SSL5aA9c8oypbaIwcxvALa3hvi2mtThp
KawgUwnhK5lKGEqFrdMyxQPa1yb3QqJWdz4XRQAwT3kbgFWnK68NyCnX13bJ65+/NgWBFuwxepPN
Xt/oq43cBL7rGyHUYuBdRh0l3HLl9C0uL9TZRPFkycirCC4m8ZSp1JnYcKO4vQEu75SaNrQeLXjJ
8CEmPmhsn6IAGuLg9bqqS2Z0LljwohTjS1I8CB6Ar2zDYyaVm2ZYidSWDgXTGwzIUlwk5S9cOuCe
VjE0Eo0rWYfJO8jRwTZ/GdPaIs7bIvowugrgwaAbHAwbQUzc9roOlCdBgf8Jqj83h/0QdpZjp9Sn
Lm6OoTE+msX3WKlcBnZdBQIWNQtWOksXdaX7XaNbVqYVWHAAkgRxIs3Hjds3Mz75LoJuIK120Ile
37ilQ2H9kSPmPYdMrm06bLCYLPqshdGuVIofkydv4RTcFOXrGK616y35b1BgZDDHZkguR9BMn9Kk
A/69cb1QA61Zm9JjlfMEiwbvk6bldwMspa6aS56rKmq+sqxLR5KGeCa6qdnQmy4cSZgJ66gac170
xq+o/9Sl/0y9O9T7YW0sb2ldbWAr6MCnC1gTH7MhqPl+rPJ0N+3noj5F0fc6fImL76384n2+voUL
pTdmCnSQwJhk04iCBKWiPmtHPAwrSkoZXP6RehPkMsG9YuxtZW+Dg1eoz+raq3AxhXsuV7jshzjW
4BCpSRro+9fBfZCOoM3bPz5LTzao8fWuelrxMou7x5gzBgsKMMW2y1vRnBKqMWpL1Amcm23cMuCq
KT/l6GswrNjJ0vFjOP6/kgR/lhh9bkMkQ6wGooGjbgoZPjygsVdimYUuJrbuTI5wGJjb1KDPQE7W
0CmrHLsNAF032kNDRn5bfio91/hy3VpWNHu7Qs4iC3gZ/2cNQ5IRjQdM/XMOpZ2Trlnl4mbx2pkn
a1TAQYSrfqqtvNPzgeTVwXSVo/Jlzzw6xDj3yg//cXKjQ/mp4F23mb5fV3DpKiI7+V+56qWRNIkn
NbndY5X1L787AQHsO/vrItT5N8Qr4lyGcOI6OYEPQkIGs8PqRn0qb7ztcLJP9dZ7zL8oPVhzmitv
jK3/M3E/MH/g/psX5fkXCGcPZHBJY4C0cSdV/RRP8r5IJ9ek2WKyIQGpTtcVnn/tXF+mi8EYNGdY
Q2BOGGC9XFM/LkxJbWUJWNrQu41q63c/NdNfhtaKPcPYkYiUdUTwdLkUAk6il/tA1m/07meYy1Dg
WHtJy1fsXzTLNynMFcAaSkbm3esoLmAwHUJCsaJWXpoiO3gwfw6SBUNZ1XOb1/bh+tqJ9jgL1Bgx
BouHO4c9u1RrarORWRCILS2yWQW8nqHlKubqq0881zMcosWVOoPQ6YAmCVuUqEOV5lISuB++pZt4
429Ak3l5dnfuw0p27p3bRxLYepQcLJhMNGRdKhTw8PTA3uWSPlRbcG0Oh9t6m2yAnLm+cG8rc2l1
l4IEG+81dX7Lwi1PEvgN55KOYyALzZ3G/9NQcv4v5Z8P375t75zd3f1+cxpmxQ+fXvTNrb4pt8au
2Bm7l80nOP4YtUg2z4fdo3t8eH39sDbisbADF+si7ADsbLFf0TZIeNpFbthm4SFTCni6/fizZfTK
Sl7xnV0xGkZgwZbThAaeqrANQz+n5M08dKtILXemkcdHRkDDnd+vdg+q8yvwYieQxeAn0uh5fV8e
CCKb0Y5aCXlz7yGM3tC0vMumJy+BTj1+apMB3o9baM4+BEkHA4mbAu4+HMw02hexfJLaj5X3j2Wd
jH7FL70rZtNxQz6NQSFAqAz+t7AIUzX2camboTtlkDOCYBMxt+lkNYGQr5jpXTzmoelCtADfSyiZ
bXPMc9X4FCSqtJPDqvWOaWj7wU3Fzo7kMD1tCza/+tBDBNBtq24soEGVBumDLYeZ7ioxLB8uxLcM
3JdpqX1rrRDIegAVo3Z73foXttdwsH+TvNe8u0JkoHqBU/UN6Nh9fWvMVL5TDJ3cyhF759dntFad
mo8CXIcOqtvlUS7jspC1jMjGatujAXEIXvP413qggqkR5swdB2LCpJ38Vksq9Ji87glCxn0NRJ2c
WCteaV6OCwt9c0o2glix9/BJXPpWY5f4isD2Npr3DXaaXVwzEt4OR40DYRqJsjGDtcfMwi69YVHZ
jmZTLhcnscuhydpIs4Debpyt0t5MBG6WPa7YwjvPwjbNiFf/K0UIaUZnUqYuQko3wpAIimo7uM0I
1q8lb/5+t6hWA6MGwAd4oYLVFXKqjHYRJhCDxCcJkgEdokOvCVfuRPF1xLElAUp1TCaNpTtiG4xW
qZ7eNEHienoFmwsUdcwy34xOC90dC1mUzbZtf19X7f3FP98mfyxECOnhElGVHjoBN2qHG+hV9nLJ
LE5f3g1DswdOYMUg31kGQ2cO0AwYvg3EliqIK1o1Y0QgCF3Ym27qUoaUdew/FKq0kilckMOMPA9N
Mlo0H4ozaLpnkHyZbSKiFcSApbKVb+O1XrJ3+zUDgZ4JEQwQgtNxTACUcYcQZ6H4kHbViav3tP4C
z5J4v4Ohery+Xe9etVg7YPHEm4Qa+lwAuPRNzJ31EOkMIaYRPgS9utcZbxgq+UVR/Ichnu8Z+RmC
KdAFy22oxyuu8Z25cAqYsyDLDL4CRXHhJLQQpSfdTFvdyx25rN56cTLL+FlqreIqQOVukzIbv17X
+d0yvx0LxrhAKsdkxMp041Xe6FscCycExqO7TfsTo2lkRzZa+olH2nVpC15Fwzw56TKVSYLhywVO
PLUbJLmK3AJEr9uytKdt0XuFK0+dfFRCf23Ab1EeoJTYEUBw7y6buJrIoJlwSzhBcqM23/1Q3fsc
Q33lUf3uROBP2DUCFZwLsF6CXmECb5wf1ug1lh8xlJfGKw++ZH/5++WbAScJ7OeZODFFT0QxBUR1
oABEPxTjtev2pvZaBN/+jZS5t5YjOJM0XW5SGMpK0IZq5PryqZleJ8jm/eFT2L1eF7O0ZjrQO6Dk
8vzCl1yKiZKGC9RzQtKAYXuQQiO9SUs9pBwaRvnKO+9dWw3e/w0kB8dIcuB9swkQjrkVxpGrBr38
NKSW022yIFIehlGGCWeEiEfdyJIq/6qz3tpnMLF8TeDs5DxEsvUJluoidbuJR9wBNFwZZha59l5r
GOe/TIGfvFhWbRxhoocraOxs67vO+NnPv18vgLBkPAR5RAZBLterbIn4etkL3VYft14AY5iTHx3P
+fuLXzsXI8RnmerFJP0QA6cIjOlHv5FdI47hun26rs/S2aTzBsxbkKmpWQhnxtFLtZh04ss2tUDK
zgZdZ8wzLj8DuKK9TGZAiH1d4nv/TlPcDIenEAS83S6XS1gZHszUGaMBEYyC8J4rgTuZJzljZ5lP
z7ZlW2ycahdkK2u6YOrI1QHywu3p79p/pjLIPKmAeguyZVeLjW1eS1vfUnbX9Vuy8nkyhmqozMwe
ADOX+pn14BhplRG00WvoFwFAXg+O/VWvdjEk0fTpNeGu9G40/9DlT0ACDPYjUwJB97MoPugzpdNu
aO+ZWrj+WTpSL+JkVp02eqC2eTQChi3cqrAjl0YIdyHkukxKOBuFO/y6hHdFKI73hYj5E84yjO1Q
4pRrRBQvkQ4EpRvmm+5m/Nb/Gr6vITcu3NLGHEUCfkdRiNfJpSxnKocyyZFl4xhHOAPr+0bVwYrY
1muQykt2QwA+D3mQpIJ64lKUbzH2CBk2Dxm/OMJ0u2Xy4WTn8sryLYuZ8Z3m570h3l4TYweaPSDG
z0noMbFixObG1la69hfWjVPOU4nGVG4WMQCvnUjDjTIZA7AVhKtyJ93hOn8NWd1A6Chnux6wv5WE
xYKP+Q+2GzhaVCjfHMKZXUieLZUAP8Et1Wu3Udm7KQnF0U6PXp+uBMVrogSzsCctYgnpB4jzpwJO
W+jEIFH7Fugrp2lhsy5UEk5TKMuNoWXIgZlr69f1zmrCYzvpf28TxMBzly8ZAYJRwTvLoVzpFbRy
rJy9bZWKLlBS52G1v35yF3zDPCs2N+QDl49ilxaudbTdRe1MNhw992bFa+LxuoCF5ZpBgGmEA7nu
/cw2kAtxYOZt7JpB/zts0n2uRRsoyVYCwAXjnkHJaSsntgAgTbg1ZaO2A8n0yWok+S3Ih4DGyjdt
9goGMTyo48rmLEgz7RnwDmR8Ywb6vFw1sO4MM9fixAX66INMuivtrK3Zoh8sG1a3skcLS4g0ri06
sKlOibqVng09mAEjnz/ZN7IBBJxt7NR6JURbOD8Mhygkd8GY41Ep6NQa8JA7EszYcm4e5vdylBab
Hs7xTdavbNaiQmei5k858wqhDqOrYyJKq5wvSVWASlMY07itzLH6cd38FuwbrdCJfhruZbGKEXZ5
iNKIMkrpZI/W/aisMVytiRC0GY2g8wsPEVUxOJ8nv4p49vv+5+uKLG/PH0WEgxoAT6FMDlLsXtpM
uG4dyLrPGp0m1+UsmjZeh/QyqS3GGC73pq8secrgOHPDUn+cwaWZXT1OarArx/hOk+y1N/fS+3f2
cv8jT2xGGG0tSHwv5/1bQNFZV0Hu5p1vbXy1/O559t4P/UOQx/vrWi5KNRWeV4xw0hOuCVomvlH7
YZm4U57cAARYJP+ocCnBFpdqCrMoK+KW4iNya3/kzTZ0ZvFqn1m1VCLP71R3rMaNVBsb5rUA1Xrs
jfuUBKYx7pxod13Ndz3+c9LtXK5wqHWl8GU5QK7iTQct2Ovlw6h96fVDg7ZAJOf1CMQD3Or1yVyL
hhct6Uxn4VyYnpRCHYxsqmRYjmls5EH6NCb+nWJQAjbSlfhm0aucyRNOiD44eKt81lW99ZV0U9bB
3oQW9/qSLp7DMymzZZ3t5FREflvNljM6zm4wmh993UL7BgpBEU7b67KURWFkw2ghJ7yGa+FSWNIk
flfrpN0ag8G4oKWqXFov2VxqCb0vgKC0G328zUAa0uSTbByC6Kdnmm7nf+vyFf+zuLq2o89ooHAH
iNgrnao0VlvQmDSE9T+pDeV3C19xYvsrd8OiymdyBKvRAMokD4fKkqoANqSCfKcSsf4I/1UhBNMj
ZUQmjKYkwQf4JZFpMbTYpzQ6Gy13YHx38hV3urRsc24K6Hxq6e8ymuTihlQO+oT0PZUWv7g1Eu+2
beyn65aytGrkDx1ywuCZ0sh2aShW0UkBeKmJG0dm9sWUx+RUeX57GzBp8WSk8fN1cUsPedPh8aVg
CjPQgHBLBF1IfjgEZi2R4i3wCSSr8u67SXJ/vGmlZFNad0m/rb39dbnzzwovWXTEpZHEtBhSFM5D
3mdwTvsyl5MU3tpNoR/iepQ3MmBRn+zmJkiehjavNtYasry4vCp1Ag2IbYal5nycI7jvJhtbuloS
WBQn0yVdYanbotF2PNmv6zd//7l+opzZms6cyxhVDG8XacG1UH+0GAArs4MGgbZkp26/NmUvLuYs
DG4xFpPmOJIWgjAgAyo1Ia/mAuDUuaVGDzykKMNTnjW4aj17Jas6HvKqi77KVbtGnre0pHOaH5pT
jeMhUmZS5QwzzkROUFtUmwh+l09g1ZDVNzIqDNOw1sS9tLS4bYifOe8yTYiXSzs1XufrULq4TIJB
cc9c1g2VYMW/o4H1+ia+u+znhT0TJYY0U57qBsWJghnQOVg3mBXMg28G7NqwCT/HbXWSJfNlLNTT
KK9dT4vC6bxiWzmeFCgFPauyycdyfisyEOudQHFO93rrf7NS/xSVQ7IBF9hwYyN6zB3nRi7HYuWI
ipGVqLzwEMtqw+9kn3WO0uhTR6nGN5R7Ka/cuCPKnywCSmOtHrZkS9gR6s63E703l3trRyVQkHBs
uC3/mrIreV+VMN6O/q/rO7uo25kc9VKOZ5R1F2nIsb1+e5dt88x3nfKTFNNvueIJFkUBGG3BMArr
gljigxInbjVovN2cUNwP0wMhMRXSplKOhv7BTlbyNIviKAVQReelRElA1KxIDWXAalrZD4/lZCqu
VIKAQeP++BFwYmWbhN5dkazCJc5ORvR49JhBVMnBpLQieHStVD3ukbJwi/QeR7FRkqNcHv7Ftp3J
mJU/86pRnGmwfSNjiIDP7eIPXkjS2/YeiddPVlBtNMlaidyW1hOOaAoFKmj473JtHcQc9tQGhdsr
XyTJdfzvcF7X/Ze0B9N5jb5xyZGfCxNup7ylccSKwsIFR4lk8qseRZtUgfhY+5nM7LD9h9D4y1h7
PuW0BHIdzqlu5pUvl7QIwPqLZpGSMu0HpaEJItzDdrriTN69X97kqJCCUHahni4ib01tOdYlkI+u
2rcbU3v0Q7ez98G4142t6kMQsinSfyR7a6TDihdfWlQ4N8k0w6M619kvNYzkiJi84KzLw8D9C+N9
+FW2ntqZt+oz/YTwBX65bqZLXmymbXUYAaK0KNI7m63vR7XEmgJy89jmyk2bqrvAGNwqW0XiEJu7
3tb1jyxDqGXZQ9DpWcy66vFrMNK85dFDxbzcV2bjdmGWn9RmKDdMX9zbsv90Xc+lm5jaOmNO0GVS
8hZi1awNurqVuR6dpMOTfnYIPDKZm0ny3WxtEndNmHA2pqkzBgbwCrfTXhz/oDbJNomey3I3aGss
TPNPia7sXC8hnqqmOo4raxalPKnJT79cuRIWf59WTzowifIZUrm0SF9ufLtw+P3aSR+VoPulpn/L
4/FmFqRDqNgTEVItuhRRyJXm8ILGbcXbxMwwgGDlWL1rKxREvP39zBlntBvJSUyIa93Tx1jcDqf4
MH4qv+l789Hc/Cx+Kztvl+/qnX2QIG46Xbe9peuG1hxKR5ZNnvNdY67XdH3UcK1acuPCfTzCMpZ1
x+tClpz/uRAhTKi6RLPpKyYEc76W1gmWPXWyXQ6Cmw736ct1YYtWcaaRcJrywRtLI0OYygNTIY+m
r+VxFteMbhFaqSBDeZd+luhpstSqAImL9kqIXylN+8lXJapX7HtZDs86nMLMmSTcKWlfc1hbYhAb
PBggv7J6F3eUghWFDMv1RVvcITosqQjPZL3iY0CSoziBeQgXJFe7xrwBVNVo/jGKeCNnX7S1YZ2l
LcLVUZ7QFJOIXDhVzhQEWmZh8sX43DCBIbUrOZOllfsjgNmxy2M7lpOdJjYCzP6nhRI0uQVrV8aa
DGF3AlPPAWNExmjunehBMz4SaF/flaUL8FwN4dwUcisXbY2IHl6uyNXrU9Ey57uy92uKCAcG9EpT
bTWkVFq9T0s44CAvTZtqd12ZpYvHUel0oRGWwq74vrUk1Wn62Qmo5R5im8D5GvfFJjZfsjXC0kWF
ziTNy3rmUSOnHQmtkVR4zcZkfCg1D8ka5Nu7CYDZb5/rI8RDpTrGY9GzbF04PRi2BJc713agbE09
/topzTZwGFzsRjcMTTpIG9p78nCfJNHHqhxWos+3V4F41Z5/zHy+z1RO5KTOdG1+rtxI987j+NBt
lU0MZZC1cQ7yyTuO22wXfbWf7RUT/T+e13+2VTjLo27UYNSz2IPtPPVVeh9O+Z62QCY9ghs6aOim
Dg5Tr26DNDpct6glp3WmtDi2HfDGbXUVpf2Q/tVfpKC1fjcE9DttJ+Xxr2XxduHxwhXJaIn4Huxs
L9DyqkEWbK1p88JoHJvrGv1B726iNd+ytKqIo6WfEqc+t40L+1n2kQMYHq4/kD5StHB1oyExQyOt
RA9t17+OAThXcg3eU3K8runC6bkQLZyeRK+auoKMz02VO6Dlk/IpW4PnWHAFiLApF5PEV3Sxny8z
Cy8cpJqUSPnAzICk7yJn73UfGm1lgnFRF5J6UOqRUmMU9XIZIb1VjJAsPfCSR3W8CfKnqP9yfbkW
dTkTMd915ydvrrF7ISKycBe1d6VebqRhNw1HZ41TauE2oNPujzKCTUxV7wxxwcY08T4Nb8bix+A/
dNGv6/rM51XwJPTDEE7zGqHeKT5kk1TqajWeuHOSjdJtHDf7qe3aW3Wzxjm29JSd+zhogAMLm/ZR
wXPEoWkmeTDb9t14438eP4aH8UU6+acUae1KJ/qSuz6X9objfLZPVu4UcgCZgZvcBofotrgN9uGd
fSvv/cN0MA7Vofl+fSEXghxy5IAsyDxfqakI6llxVgXg/hNSGdGmi33ap//FSf0jgV6PS9ODn8gZ
lBYJsvSpG27t+pR62+tKLG/Sf7UAvedShg1wd+91yBgfpu34Mck25msFl433HPyQ9v/iuTWD+jOf
MI9aUb65lAYOltpNWomXTQEJilIHnqx+FVBp6SCdSRHT0VbRanLRE7+3+rdGh1z8QxY9N9Pf307n
uog5WB2AaykI0QVWmiSjHW/4AOmQFD072sdseri+T0uODmJl8COZ6aRhTlg4mLerNC6rwg3GSiXl
BcZNPxXBzprsNfD3Jbsmkz6jTZMZZZrzco+klgcPSXUufJ+C1tR8GGXnXywdpSWe9Ra9WByhSxGG
HXSp6vHqDkqNIG4AfSI/qGS0otx50INfoMyfrq/fkhdn3BZedHhaGGMSlGoIgHt/fmqVQ7ZpmHVQ
pc8GUCEGA0bhGjXhmjAhrC+1sm0TZY6Es10O88A43NRMGI3KrrX21/WaV0r05ud6CRdgLhW2HXuI
6oaP8v8j7Uub3MZ1aH+RqrQvX6nFdrvd+/5FlU4n2veFkn79O+x5b2LTemZlbiaTm6nUDQQQBEEQ
OAdI+J1akRBIaAWeIoFh2d5JSMUvi1xzxWOR3IHY0mycxx55cVlWV1npvAER/6DpoA28LGcl+2NE
7yjOg9UeQJyck4wLriiRhF089QpRs5fGenF0Qq2dAlYxEUnguh3/FcYXaSrA91eWCmF1FG9pXl7H
87B1+nCX6CWYoJdfqjkNoK2QRRAaa7HqSMvvBuujYyuWU2qmGaJIZYBMtnmeIpUsyaEE8c9lc57x
luM+c2zP73H/I0lD2Kf5yFSkav0jVnSA9QAPucrma6ue/ELWvFSObyf7XTZDoG8+4yzdpJ1KepPe
qvVTNOl4akqIPIyCM2jVofCsjgdZ5IpoGjiNBiVG/LXawt6czGjbdQjYSf+7WVpB0Fndlai/AmPd
RF8u31SodHLcaxJCqCk/deFjr9225Wb5iubXy4ZeVUdFLgKkeMPBrMGpOtRpRqlZED8zNIbPuBY6
aMHv5s/LUla1QdIB+DNQ5J69RzR5V8SNDimymd3jW9wsTx/CKfOKvLrqFdGhcNb/8O09R/LUU62W
alkQypAG43Krklb+WuKPaipAaaEHeA06LMr8FMrPVte6Zt4ILqGrm+RIOBflskka8ywaEVDlfG8b
j4UcPmYxJihg2ctmXV28I0lccKs1ZQG7J8yKQfPc3Mzpx/DXrDtsH4JLAKkx6mOYED21ZA3oH70r
oUwSf7WaZ5dB0m2kWAQ0u75if+TwWVCE7a7SHCuGMTsliMDwQ/Cgc2eEfu5L17UIm2HVckfiOLev
s6Qw2gxqyWhAXurKndD7LhoVEgnhvNDpnVHFQDuDVHls6DbvHtJo9x884EgPztekKo/sJIUe6Nlz
CwwkAVjItATBeE0PR8bLvY7Yj0kLzgeiIhsAYwQhVXMNDpkW+GyWf1mP1RIDXtYQ8NAFjD4ptqmO
4n1S49XBmmQkWfbPYX6KYotM4EQGa96AuDQB6Dh9tIv/8CaEe+UfqSxuHUnFBXd2rBhS8Ypf9bJr
AurksmIrwYA1oqPpQcUMzlnbdoPuAcQCxHF9Up8xOQa31qLPYTLQU9OL0DlXwqyGsUQFbwEYlD0D
8KezuZh9h3ggKV+KjJb3GRPj5ezZRke09OdlzVa84kQY593WFCkYFoSwIr8apha5DqFU0Pewar0j
hTj3zutl0YByUbsLOpEW9VnNH4AgQGLp67IuKwnViS5cIKWdJHc1frqJOj0PjRFYPfDDncZrbecw
D9pzREvfTEXuJzIh+/Mj9zMX1RlpwdYLb6wm+jmK6nYWvamxb+eS7hPduJ1l20Ok1C10i6RqV9gN
ob2oeUukB7eNhgSgUnkEPdJJ24/9RKbOgSK54LhbybFPNGF/fmSuuHSQ9k4Qs1gbs0eDYTC1KttP
QCgo3ErgE+t2A4IiQB5wDeNPvr5QCgBeI3rXc+Vp3b5JRDWn76f086X5VwR/6OW11JWTBBFGoG2p
O/s6yIfLvfR8I9/SdwBTu+oT2l8O9Sb0s5Zkn8XvTPQRaycvrPrnI7ij0OhauwRWCipDMRkocZTr
yXDtChw1pAZHGmbr8TJqisSuh6o/UrnoETuj1CsVpOYNEGO1+6J4r6frEXzE0SQIIoKF5IcJtCnJ
OnQtI5U2MTEzb2xJlL2sh48/yrAvOHLMShqrunOYBFxobUqmyKfppgBnSlR7KUisS0GtTWQ9LnAk
eEWclgIClwaDx96y3DEQiAHck5pgQGd9a/9RjYsetHSKtpAhqZM3GOa0O4WUiqgautLucuKCXPxo
dMw4DgnLxma08Hpm8tqWH72ik1H+KFNvVsk4bS5HfJFTcLEEg2qqLuvQS1NehvBDWKoU2Y3LmZRm
xEzfhL8f4Lk/pJlu5aJ87WsjuKzGWt50bDr+1ak363hcmHPXkU4kO7DTLWbsc03G49/BLL1SvTJE
OPNr1esToVzISFpzKgYTgRiObu8SXwbz17bcJzvEDyCCN7fSE2JI2XuXlV3NBlQMiYHZm80FcDa1
MmQ+oQqxNo28pJB3GuphlvTTAsTaZUmr3vGvpLNadqskMtjxIGluwa3aVqTu/su+OpLAmbCyMEYh
s7OsBUaMNf40oiASzYqtnpdHMvgYazdAVtXgG0b+bjqPS3SDzoApB1+KhjZngclWQ5KKdlhA66GS
wL8RKhK1GrOh2MPqvabgtcb2pu56SG5rSbB1V7fWkSQuJMlOOgyZzqJF9yAbniH7Ti2KSOsO8Ecb
LiJpkZpUC4U2FKjJdPQlrfdL1VfqnjSKW4FntLBJpKHb8SUr3qvRpYNgZ4u+gAtQc90gtwbFt9tV
X6b2sxSBma2eWUdW5DbTkjtLWExMw/Ilog+O4nfSXThg43oA5PXxtPe/OYjDvQ8ZSxnqZQyFonSL
J203XFwa/YwAkzSKnqIEvsgXz0zaqsugMF9EfVJi6/WWzG9jdmWIntVEkrgtpmUVYIg6Jgljn5q0
T6QYeJXEnH5Oot6G1eiHwRq0K9voj+M7Vppl7puQVUhk+xVDVyQyP3vjrhN1Y6/uriMx/O5Sk7yL
WEFwsX6YDtbm2gwF/SGrrn0kgttcvT0qg8VujtR+jPvf81+zCQHKCC+R/1qK2zpG2phaFMJSKuhp
5Szy5GGjhb8vHxEiO3H7Z9Ybm47MTupoeqVWuEBk06K3/0kIf7oXbZv2qBPgXopzKFX9RTIIYHrI
/yaFO4vaUUv1jlVLFes51j8w0ZuLwJvP4XlP14RHBQEWa5NnTBOw3zhbWhDj9gOQ+7f2nXLTeOmr
DKDeHHCgXnf9DMrtsiHNXkSbvrpZ//gFD8/Z2GgAtlnON4GQ2hhfkrFx2+o6S64VR0Q0sBpej2Sx
PXB0JZASNc4s4OW4Uf0jVGdvafIXEMN5A5X93nG8pikCwyzeL6+k0MzMa4/ExmFVKjgekXYGyrUS
hChuBqpPfxduSj1zt2yq63Df+uWLHNxHn93Vy2X5qxnHkdZc8Oh7xcwXdmeO6IdeP0vash1bM8gV
Be+Y4D0AtlAicF72V57doY9EcsGkiseQ2izJ6WsQjcfECf0RO0QaBceXYL/bXFCxzLJVJqaaOu/s
ySvoq/S30CV4tYAi/8Ytvs7at4su48yHfzqBNT2U+adwsuAbq+aCufhTeNasunIWqJFed261UR4S
gi61OyShLeBzDgbwcd36VQ3Ch/TVfJUJ3ao3g+t4z9qm8ApRFUBgVP6gbkrM9g7R9+I95cOd0z3o
ieCwWReBgQ32mo67A+cffa7RRmY7Yl4GEqfbLHxWC4EPrgeWPzI43xhMNZwUGzKSfH5Oip4kkx5k
U0jqunovdVFfyuouQ0MKoBCBcIT61Okmb1qjVQsNSYeFKaLGrIgzBGObeE19Fac7WfSMsV4hQn+F
ju5ozFzxUz6FWXbFVMyo9D50L2iQhosk15irM0hxp99gzPxyEFnd0Ufi1FP12nDJnNmCeon8rs9X
drMD6ERh7y5LORve/95tR2K0UzEgayptWkEraWvfz758SK60ystf64+WKLt0k15ld4Yb+pfFrrrj
kVTuXDCyHA9tAPBwewAu1b48vcaSQLPVowdDexg0Z4gW/E2MtrlqFhEeNXLM0AI2MvM7IHGBjLQD
OJ81kUU0br6q05FALuq3gyqBdgI65fasXptIid1wMPAeKc+jwDdWUkeAY+GtGhh7eLLmh2yUsJBa
TekK8NNOI5FTs9v0ddX9faMmOmv/WJCLGYtdZ+m0oOtwcLL7pYzdJLL2+fSXiD7fDngkhYsaKgJE
Fw2Qwph2tSsKcBP5xhBNu3yD2p1F/CMxzF2OUoLeDKtsclgL5RJ5GN7O5RaoyzdN7U/Vy1i5drLH
7FwS7sfuYQb8nhE4/+nGDmJP0IMA3g4vT6efQPU01qnJntnw/qVN18b8YYpi8KrXH8ngrKmh70Y3
8NLBqgKx5hXFp9X/6BdfCb8akC6KpvNXg9SROM6qnQTcxzaESrr+Zsw/FfXJdPbC8t6Ku4MyzsQI
pwVsOAyVnRrOnnOjKtnadfPkjs1nHAp8cHXrHgngrEZ1wOnWFgS0/SYDwKj2C2RRlyPe2mmFIhSg
ttgBia17qgNm/qXYjhDOtbkqH+q4v3IMNJctQ2pc9ZiVu4lkPduoeldsLwteWyL0vIJUQmeIpjza
ozqVk+GUE8KS+WBZ9+h1nNR9JqrTrFkQjFCAnwBYJ0YmOUegai/VTayx7aV6YSLvImPxpFLbXFZm
xRPQTclQ4YGNAHoazoodwqGU2AbgvzDi7spxCJ62uhFloGeTG2jYRHUB6J8qkCewaJzDNQ6qDIk2
GCTqHGB9Lr11LcXTm9Rpqp8Bop8UA6oP6bi89rSevT6ddbfLkodI0z6oEr1gsi67kcx52WSYQCZR
BAKCvzMEvhDwpAANwxwC+hF4MMYcL7WY3ZFBJKE99fUrLd8u//28u/J/P/vzo3BZFl2sF2g4I5Wy
yaQXS32a8vu82Bi2V0eioinvPLwwznn0tNSXGui/JMw9OYpJrkUB+sEEx9lZ2zQTgzSRNevjKfMs
jKhdPyKXVHWCeiDRrRcj+9C0Z6mcSGNcZ+pzQ/fdGMjhQc1EjTZnbwWQjSsN1gnAst/oz5w9rbHK
Gw2QJaryrmBsFbRizehb+m/LcOPBbzuKwWbqO/Q5zLogdA5CYM3vBt3jE/CfT9BAZcN6eEGScvoJ
klmZ9jTCqa25RgnXy0JUF5KrXvdjFTOu0u0QZ2RM0YRquhPKu2UVTKi1DD7eonAqqwi/8bYBdtwc
kkylbp9uRuupnB5p62lyjIb3zG2MOKA2WlXCEKPnj3q7ncuETHZLyu6HXkZeJh36+qPQf3Xto2Pf
6s4mneVNBA4a4CnnxeNgXZWlCN3x7HmIV53z5iSxwqUEpAgQ2TMvNnMyAXsxmkms306Dh2uzN6cP
xiC6161sIiz6H4tzfp1OkyTlFGLHGbADgIiHHR9BbgBni67BXSA4Ythfd2GB+WkKFOozG6mUQaoZ
dYZ5JnJ+lU0TWqdBWBcTc/6S7dq7HCdWtu6xivxkSoLavCmVo0GMyUSRZ0GPdkGSRXQZOqvo/LOC
6JtkRB0mAEBOnTec59DMBsiZl8nNnYK04WOZ/3KMK2W4tyyJZI4HSmHMrtI280wlULUvNPMRaphE
LSiRgChcawc6bToZZRGp9i/b4ayJgf9AdnIdBcywiHSjUmB8A6lDb18BK4iUegFx2PMW2D5+5bNC
cCnxrehuST6qep+VBellPE5OjjsnmGN37gcN02PNrT1GpLVu1M78cfkzz9Lg78/UMSYA4gCLTXye
fiZgP+V57mDHCOe0ZIEe+TmJdw0ok8AMlDqRp1sP4MiLARzuNK9DTYbpS69sgbVWveboK7j9qDbh
ZGUhvkLuQQCM1JS9pwvJ4dcCPqZk/ijL7T/ZroY0D6lBaOtoD+WiyIzqwthPxtKCsdbpyVAtQCML
VSCylkXsD0M4kHRIqd9piS0owZxdtb9tz5ri0d6HcUWdt72MFLZU0POWN/eFGsTtTtNzEicFsRxv
cN6s6l3G+gNiEv/+MKbKl5132oI04+myF5yVv/gv4exfARZW0zp8STcuJG22Q6ejKNnsbfXKCQFm
13oK2pYk9Za9LWIaa7mZ5mddCj08Wg1AgE7TmajDVcuapG2/MEDSmWgEnLKkyN8sNJzPVb25/M1n
5Zd/vhkjcGg21/HuztVDpCynlkNng8TdW6huLOtd0mLSdvpmAv9ROC5uD14kC506or6WVW/Fklmy
iczzDPg6skezwjyxQYacgsay7yoPA3lfeg9s9MtK8rn6Pzr+kcStS2SHoa61kAR8NwD+Fa4UB70x
7czBFJwVIknc1lALLFqYQVKkyV6IkxvvkkTL73TRxeCbTubsVPpjPf5U0svGtuYYUTBpQs/WyaLi
t/lVPSxekdwPUuqrCJWRgubGG0XeqNpVlOx1B1nRS+68afWLZS/4jw86HwD/TdrhFs04GFL1K/UF
me/s3F9eg/UQyaB4MXQAyOnvbXwUyU0tD8HTgA82pfBmitEn0Fr3kWIB33LSgkzVg0legH1neYXj
fGThz7YFJgymZzeLM3pVPwqC5brnH30QFzeWWEf7PkY2SWkuASvVKXKPUf3rLlZdR8ITZbLv5Dva
m3gU+/vjHXDvuDiy4wJjC5ybFABvoUmBQFH2MYBfpUM45j4gBgW9aWsqQg7YU1GsA/ECz5YmdRlK
NxYOhMmQwJUexZSkc1x7xdyDTC/spAD/33AThgxfusUJW2QoqpWjnQsUXkvUUSAHpDnQTFkbNpdo
5Fo4g4caYSZtux9TpHmVo7xovempU+U6lfEYRnRny9m1I49uocf3JlVuE10PjDETVCXWrAInZEDX
uDTgBs828ZEnVikgoescmzTN1O5WTWck2FX/U3PqAdfeHI11TZG8AJCp3MfzkrgSlW/teBByozOd
uS1sIS2Vv5MvvB9wDmgB5inUY8Ug/VQXfmyjI1jVWvlaCTF3PxoRm6Wk1NWd9DHOiwIAHwuoERND
xdKh5op2pQfBHmW1fe6LTlaJy7aGzMnx0AG/HBjuqrEZgVZoHqoFyArRrUbdVi6uLON6KATBYeUo
OJHL/vxoRcJG65wyhXckfbrLLRokC8YF+0Lghezzz9RTmRsicIINgzN4DjB6JWHqZemVqQC+rxf0
Xa25lmEcSeBOGmXU50QuoUjh3ETW66TtUHjK6Ks23RfVFfgJdfWaVgK11u5hJ1K5cALOmCjWbehl
WM/K8hpK4SaXr6Tyrk1+5z3YfcC5JKJzWV0ylKZUnN7wYh6N1ehRXjBnaKqbiBihvi3Q+FqVjqC6
wAx2tmRHYjiDtnIbzxYTM0WFW9NNnPlh6WvTQ6WZ4P8QlH++A+IlcZwlcR1iFTeEhqy6UwpMMB/A
G5dEv/LYQUnIL0rkDG5VfmGqgBRUkItdNinGjU93QZ4WudLnOJC0LvapI9+OYEcfc/u/bLZ/TQrY
x1MxS54B1ZeFv9p46Prb1HxbRIFkdaMdieCSyiqRY3mYsGrZIhGgL7qjJAhVIltx5wk6o2QD5GmI
VHG80TBfNU3RlVOJYKlYROD9AbRBgAwDTgSjpju1VdRMUsHGw4FNr/lJk5LQPihND2qfvWSKIJDW
7g8nBxMXBiPdro0uxco0ytU4/zZidVv226aaQPScIjW5lZfhe2q7tQAkZW1kq9vY06MzbAfjy9Fv
ZO2rsr4AMamrd05fel1VeTrdS9YP2wQGK9q6Lp8XK9Y5+V7OOii94d5b4XvjBqUR1exl3HqGcZcV
oEEAx0xNMHnXCaId24LckpwI5SJCVKh20ksQWix+idIaLWfSJqUPmix3SHUAXz7bmC64rOlaYEeU
Y4A4qPKpmIE6dQSMoGilOcERDNqS7irNbfg0hho8+ya3bsu5/a2bxUNrip5b1y7bx4L5Jq1o1PIc
Vma326eBvivq78iRvdp+qtpdn4IidrmvrX0zTGQwBLF3ZY+d5CecpWN16FDYhGjTKNxifKdgpB1L
wUb+nuo+W8+jLIi3rGk2YwgQK5Iioo9Zt0nml2peENw9zf7R2kSJS4LaqVWhcUt2lyz2FnTeVfNj
nfZelgRV/6Y6qKDmZFne/tOyM4oKYNKBDIqLlR2w9Yp6RopWDc/TvM+1nZYHI0g3p2UbzV9duC90
Nyt3l8WuleVg+T9i1VNvyzCYJjklbnTUQZEx8zMkhEme+D0Ye9vOsxXbrcIfY7pRAGBb5YBbtwDZ
C0RDNNdJD4XqqZYb5m6K8mRv7zvR97GFP1syBnKo4u7OXl1PP68CAW4TS7CKqVMvnROSsdHu4S60
dl32Pi8CFzkb18f93WKkqv9PHueIUhXlVdLBHGkybVFMURJM6SlBXe9y6Sqpn0f70TAOwJyJpwEl
ycNsoZ8x+pVOXqLcm7VosG59Tx59D+eymIMslDFly2O8lcOya/MlUBDyhuRZldxseJl1oPrkT82M
L/Iv+8ZasndsDH6sC8+ExqQAuxbV1h5H+HUe1oEZHkI8iBW4LtVfTvwzFWFr/H+kOjKKbIyE6Ds+
HmXoEg6h1uo1gyz5u5PLxCjfoiwnVvNs2rtm6lzLepR0SaAs72h4YDVx7oK7DgxyOIK5U36UKfh6
JRuEMPLOSGfANVxHxjWGatrxoaoE4e7sjsow7hg3IZqQ8CZ+xnLBuBJHjILG7lvwGex+3f30bx4j
T/Qqd+bNTIzNzhIwz6BbgW+wAo6HNsRLkbgvBjkEASHX4K8nrr8VJLMOX4xigsB7hCs+4PvwsMuy
tKM1U0M1r9SoTlzv4B2Ct8M/P4LgEBwIxOInfvj/91/8ZkN2BD+D73//+UOf+CW5vna97f399vf9
1tvfv9y/fL1sBU7NdsxxRMGngmgP7Rvsp30GOVc0vaGH1QDyXbdzgyBI3O8fWxGQyjd4yZkgDVy0
oP4BgzwPtyPTqsiKGcb39p4XeAGU9okr0ObcbaENeNZlMKyjt4K/GwFHtyiapEncjOz3L3vv8BFs
Xn/q5NUXLPFZWvJttyNJXGSUy0gJnRiS9ocDls31RaqsLQweWAEGCBI3Ha0Bpz6UVE6VdgmKIPuD
570dgl9kA3dwt4Kk7hsGj1+XYzmcIspYVHFWQc7h4+Pz6ekpIgt5msjDQjCajd/jvyDav/bd7ePv
2n38/UgJ++f3TPDeyP5HcEv6hpE6/yKg9jk2cGIRVU81b9FaUsadAk9h22V3u4N5ietB963rCtT/
/ssuCeNKUtQq5clomDAP3k+Chw12JiR5W08g6htz5UyUjoYZCzQRYJbjUhp56iKAnnZM1IHtgGDH
tj0LBFAP+nns5+UNsW7LI5lcPhM52TR0DSAdvYJoBL8Auh2/vkDbzE3cX5vXzd313fW1L1jEs6Iz
2x9oCvpXWe4AGZpRjeUMghEBKxIET5t390YUVNYi+okU/dRVLGAVgBCHqecdUCpDBL3bwFOfRW5y
lnjw6nA+aSZ5q8jfgt68YLchNyIJ33XYM+8wMZqG12BMpvOPaVpalVKGLh22UnuLvI3B4HvB5u5n
7f/8DpXulu0BwdG7vv2PxHLbP9PColgUiGX+kZG3wX176XyK42B2e6/zR8+zsCsITkqd9Pgnx29f
0XDg9j4erolJSvwD+28ve+53x/ole3Cpnl3G6LzS/1ladox6h+9fsHHY5mEnKo5RtlnZL/gVP67x
v9+bCdsJPzy2jS9/lcn2y4Wv4hH8pSZsBvnkq76/LfD+Ob3ZV7BvwU+cCOyH6As05tL8FwDJEn0/
YK1HHsPZpapQKdZbNLgwwcgovn8gRD6QV2h/416xMOndB6Kk5iynQcUReAno9QO/BvriuB2gtV2s
jTbkjsPcksHEg6kzECczfC2PBPeOb9jCEyU5YVxU7tNSSmNbw+FXkduIRATXYHckv/C7hQBLAP8g
c/OhL4Ham+s792H3sNn5PtT//fv+C2bZBWwjvdzvt/fe/cvL/n47kN+RR8mXaM6KL8aw/JgZBamH
gXdwnjPWyGhR4qkpw1yaHLaAEcyqxgeCE5pymykcrM1iLckuastcEGRXlsTEWAkIOsCOZZ2B0Nih
1MyLDoQATCnoBLe4wcP7P/pWDTS5Y66FXHZ+Fgq4RUGvIuaAVXRagHKBWxQn07SsHaGn1qP+glZ3
fUNt10KJwmp9yxE8Fp3lP6hvH0vj8p/KKTPDaGUot9xRzJ87N6Z5PZWbBI1e/RWeVy8rd9YiiVU8
kccFwgZMiekgQV7pkOUt/A1one3ymX9Gu2qXPtSk3WRPs0c/DUFIYfuGt6omM+JyA7R4YAPGnx/d
FUytyduwcsDhXd8n9EeU4llSVC4UyPi+Yx7JGNRMKegIGU0WokUlQ6/DluKh57IJ19zxSBP+pqri
YZ+aDaQUufakUgD69p480owomiD7PouB6Ga1bXSLWuhsZDx/pzZDYMhrZy5KNvzjzulwM0W6YG+t
iwDZDFp/0TTLN+aqFd4/dDA8uM0c7eoOhJYAsvj5lwaDGmzq1zIYRjXgvk7ViOIBLLkhQNAW49Oe
UE18b1HolqlAzNnqMzFAHQWrLKh1cGhwYoY0o47Zwlr6vmqcQ6FbHoAIBdFBJIXbPw4dqaYkkNLW
QDRM2uvU0L+K8m/5xhl6JCNag91YdZYHi+gTI3WqEWIi8y0pP6c8BOOoJ0Q2PL/fncjBiXdqtNrs
KyOlkJOXnSc1m2X60KqrJVZJbGbEcG5AeFg2bi7C3z4LspxczrVVVFOjMWRy9d4HpI1bjg5B0dsf
J/T4ag9yKQki39m2tWXQPCkG8CiBfIz75qmm5RQm/dSjQxhtvm40VXgKpiTUXkIRYI9IENtyR1HI
xBC9os0Q1GlojLUSTd2BXq7az239kYEQTKDXiiUdtJQjqhoWOj54otFBAr6doiFIdHX2Aso9r4+G
gQCvhaRyedAKi4QANfnrHY2dBsYmjCXgzP3Oa45UzCwFnFXpULoaukfpOJIx9hw8k4SNIG9f2W2s
ZMbYuTA6ACqwU1smI23RhoTQYUjOlV2U6IYFtXClWaIr1tqi4f0N4OkYV9FRFjwV5MxyjRAOjeYM
lXD1aXTutdxPWk1guVWFjuRwzhHLEp6zkxGxMLQ2CVoEVKvwsm4JLi/Q2Tsz4gdQ4P/ow77jaIWm
EJ0IdgF90EDtZdkCNoegs3xzdmvzSsnIBO6lRvI69KIMyz7RBI1Bq2qi2Q8eYoHAnn/NKsHzxKDv
SheHvK9Ima/Ouq+olSiBhhYnSQXT8o8Y/u0q1Acll3KIieLY1cMPqjWPulx5vapsq1rkjGcJMJPG
DmI0gSqAE+VSmGTCYy21FygFt5Drai/rn0nyCyTKXpyLHoZXDmYIQx8TLq2GDjr70wVUpE4GHyRU
05LyTiq0a6v5cdlHVtfoSALnio08t1HhQIKVjm4ZjQT34weQmApccVURdI8AXRqlkjP88T4p5wJ1
dsQnO7qXrelRSwRp0rqzO3jDQcFVBdUyZyt0AxhqURlw9il8CKsF5DBPVrF4ek3sx7L01fHe0g/W
LxnZfFn0m8t2XAsdGkhf8QFIccCQfLpSpd41oTGD5i610evQAi71ZzL4IXoNL8tZC/QaawCHmmC0
5wdjW6OgipookKNZBwx5elNlknDOiOPkm9FWCBr+BNv4u2eS32ColwNaGYa1ND5rzxdallTXS1Cm
aK96hI7WpBg+rFzb171xKIfOdBc9fjJb6yGhEyVGFiu7VqfyVVg0O1zgtaDumwJtotrzZWuc3Zuw
GfFChpQS87QGOotPrd7WhkKTOSzcliroZ3EB0h81AfgaQwNtzM7TEAv8eG2ZMcOgoUfDBBcBf/2N
MIaSmGhhdEs1IuHwaVlBWS9ukgmWeVWxIzlcggmG8liyK/QQh+NzP92N5Q4Nc15hbGvnoNRBTf/D
EYsyLd7c2O5B992pIdHda0ghjXEDsMGKRdG7DGa8rhVdPNeizbEYZt6jA0nv0aih2DCf6dxRqyI9
xnlt5+myU6xtEXbVMHHPwEQY339nJ11ROENSusp0E8aHogVjkrV15KAv/Xj+L4Y7EsYtVCy3VVfk
KaKOLpOm2avJpgPNwmWN1s6cY424Myfroq6TEEMB5RZI1uCWgCKJq+seD8Hjf3HwP/ro3FVgBHwH
zSOIipT32t5O2X2rPjX17rJCq9voSAoXLU2HZlNnQIpj7xy0gde3o0RGUafb6ibCTRN+gNQYMAKc
t0X5mCYFcvBIizxn+CWjoAdpVgcsPHQr4qHItWdRfrDm4gyOGY/YmFa0ZE5oklZqgdGK0kVy5Tt5
g1ZkAAxa95cNeF7BQeRDkzvqAQDRAMwjZ8Esr/BmDfZmt2k6YsQaoaZOzLEFhvGU7tQqDAyqt0Rq
BmKgf0cpfxZGecAQfTCiB31sKMYmfxuNCHlrzeS4x1iqYyBbUQ0ujuDgD2kao5JQ9pYHVAPE/N9Z
3W0q5blcXKk61KJu2zV7W4am4/keFSWcBKeLXFtSD+z/HLu9KdJtI+folNHi6VBpueldNvqqKNgd
10YHbDr8q66OyBKWDpSr2uXgYJCSTvKTadHHy2LOOwQgw/puRUCqZOKGdaoSOh7NQmbX8QXN0VYW
P499cujGX3P4pVH0r8d9TIxBdg2dPirJ5BugzvQkVUY39yCqg54/TeBjjv2ZSxB7Bbi6kgN/ljBb
8zxkxlhvww4d1P5oWPOjDtSYMMCkc2kQFPGHwqsVZ/wBz6Te7CgRAF7sMUe7Sqwo1YOtSv3LNChJ
SqSwcyyvkVrEtDmm1d5pK+uzmBfnYTTbvEbBQbEf0zB17icT6L1jEXbvDf6WlKQYQnjLG3va9HEV
ZUEk6WNPVNC+DiTus3q8bykKah6WqAPDTdqAWU7V5CygMfrrfEqp3gVWl5tg9Fk0r2ut+q4OmwWz
j2ne5mSoe8u1JqMOGmAyF1EPSKZOr0o8BMVD7ZC5oc2N0/bKQkxzKr+kwUreZvYASBKrkRMCHFPc
qiZ9QUrdNZi41tNaNa+y0dLQMxXJj7QZp/Qw6LN5p8SFM/kASaSRb01qfgsSqsFTay0yMeEKWA09
V4A61Uhy+BLXzmQd4gLXRWBhadat0hbtLo5aK5jSEdlBaEfY+U1nFzK0T61nmjYRBuWGMd8obV8F
BZo/yyB1MAblqgm6Nseom36EcpwOLp0wWBkbai0ay1iL9scuxPlzu9ClHUGRDl6oinThzRA+WKgt
2Zng4D9rH2L3XQz/o5ELxVI033OCulRmgw7YoPN0W1ZbIPyncjA3z2DsIXW6R+OYJm0vb9a1mHAs
kstoJnvsrFJC4aWN0TmuNhipiOt7zNK+X5azakMHdOhojAJpMp+DO12zjGUOOf3Ubmmsb6omfUYv
40M9UEGYWzfjH1l8BX2aS5oorOK8mFvF/pTn+15P3Nn+odf+svhddp+2IrrclUsG6le46wJSmJ0b
Nn+gyUPUJh1YLnPnEDV3FT20088o/jFXbmoEMzZs8oR9TgAFpNaYAVC9JHvr88/LZj4/v06/Qj0N
vVRp7bCP8RVjBmie8LGdMw9NE24Ye7R+jRM36QT31nMHgkQge1jsho8qP6d3aQCmJ4n70sULkFs3
UqAn9o6GIjErNV7IwbmMTnzW4cjzmYV0NDGNVCHlouaj7oz3yRi32z52rkwtqcj/Ie1KmtzGmeUv
QgR3gFeSoqTe22233X1B2G2bK0iCO/HrX9KHGYniE8PzeSLmMBPhEsBCoVCVlSmMbPBjE4+8NqmP
SQn5ciDS2YZrXSay4OMA0QjKawzUQX+g6Sf5v2KZWyVzwTdpmntkLvGeC9YF7QSQIWg7UPQFGn0j
KqxtMAXfMnC1M8jvDyjgxGbVu5WbaHmJIvqYe7XIGz+SA991lf7ruvOsHJx5j4Hrm7FSGIVb5CJc
H3OhZ1iekK+J+yuLJ8+s4TPkjYjv/fQAZqlJ/e2AK4qiZ0atc5fVBM+j2oLLYjD6kOrOtzbuwrK2
Ngoc64ubeyoo2lMMNC4Wp5nS4CV0dDBoDpEH8VC7nwUSaPHIGt+qd6K5F3wLEH8Z9bA2wGqwnUAy
osh3vjZIJ3duV+NwNOJX3WB0uXzgfPIKsvHl1nzk1M7i2HPXLaecYm11c1PmP1qx04fn684xf4bz
Isr5UhbbV0ND2dYFltLWz0orvRHacdctbG3WwhGY0VA7LrCIrMJcBBHHLGHPFPJNRreFAlgNkyff
Zd7PkzMlKpaiZ4TFFOyRYBakcTw1gsqce1y/G3TuNe1WW3dtdThROMWAHiB7m3/SiUnXxPDBwFDL
NloLysePU/JQ9ElobrG8rrnCiZ0l8HmIG3PSYtiJ9eLW0Qtot+eByqPg+sfaMrP07DHvrU6DmQ4s
n+7AdrGog0psscBdYrkQHRCJqGOjhQiuoYWdAWzmicZQ362SQaErNHArNCBUMHlj1priPoNOY1gx
SR4SLel3Zj0V72wQ/a3RFCZ4Nevpr1ll8YsoJp0w7QQQNIql5x+SFBBXc4nAPG5q9t+0SWHUhQ86
BXdGY7HvpTM1j3YSDa1P0FRAEod4u/sPm3+yKYvjTs3awksFm8J4/1Jy/WdDrYCWG++4tUNyuvWL
E68Xjaomjk9Mh68umF31Uve5fFbmQ6wpZL/fRvVf1sVQ88LTe87fFhYBws6q2ECVPUkYD1Op2Tel
2Wfo4uZb8nRr4QzSfiZYvHCXI98+/4ptk7dROZvqOvMOmI6npHD8619p9cZB3292YJcZ5rK6G/Ms
bZWGVovEwEVUg3ztYGiHtg9BZK+7T4aDuZNug+djLcxg+4AxQn0FWehiCwlxIeo5or5uj5FH9dbP
1XQUlrVzinbja13WKcF+ik6BDeAzrC2TIZq5slaJUaB3KjxFAtVHnu681cZ9MdwU9Zfru7m6sBNr
i0IlFUOrhIC1GJVrVuxNDTQEZeOVW2S1qyEHVzWSeReJpmMvIjVRdd4U87omW4NsVxsCqB4kXeO1
DfFTqgfD9NUdcn+S4z3PacgxcvH3a8UPQCUb+NLZe86dU4iyisYBN2GMhz4XHx2LA6FJ0MomG99w
7YyDVQT5CZrgABYs3CVRDitEQmbkzGPPhlDLPbd9stmdmR6HMfEorTdu+TWvQfsHTLYWril0Zc7X
xpxo1Js8gdof+65AYkueRGN5DWaw6BhEzZaKyErGjo3Eu2T+oGjfLbbSkGUFGgeJakHH5K2cLJAj
kRoMD6OVJjsTVZB927KGb6xyJbyAe8tEIdF2LNQ5F/vqjH05lvNrxE7tPVEsrJItyMSqiZkjAqUf
MLs5i43sHbBQ0Ini+KnoKA2UiNDC/Ws/1GfmDQd8bbiAL1LmbgIZYWfj8hXiYMgIOvZ3dWJ4brxF
ybtyujEMjuYnVFZBg3exX2Wag5bMQeRPB5SGIhBf3Njlc2Rs+PvqM5KCxAsTTBpIkJb5hJ30cMAM
u1bOlDPmAPjCi3S9sXi3p8cke6ysR8fZK9mG17dy/hrL9BkjgLPHIyhry6+lM9pZ0YAFtuQ7saAv
jqpVEW28xVcqr5i8ncXS0VTEIMoSRuPUXBi2wOGiBtiJpn1ZPo3psyNQ69zHzkFr7gwjVInlD8g8
9TdU2a6v8uIzzmmRg8mwWahSBwLl/HDXXUnrXo0YgCXvFmpJxN0ZLocOzdZnXDWEqxs1MuAyEMHO
DUVDopl8NqTXqNs6fmeMfgJgjQK1nRnG5FvEvzRFOBZfDboHvGcyXnKyY87Wo/LiEM4LPvkd8+88
yepbNCS0DiK6GD3nHjN4mIM2HozcA9r295J5vLijgOvrO1n0HkvuXLKBvL0Ip4sfsMhjGkWqfDLw
Ayw9jiDmAR0+DXRmNkoihZbtRMR3tWFvbP9FUF0YXdzF3Kw64O1gtB3jXVrd1KPw8jgk/YGMb9c9
atUUhnznwgdC3bKX0HC3A8wOOGYX6pMk2lfGLgfNutEHnP9tK3ReFdB1jmYBeAmE3fm3ZFlJragG
G9voPqr2KPqvaov55CIK/DFhzicEaSFSw3MTqO/2hTQwIB5PEkXeYNJ/51t6JZf5y8LI4nUQ1zFX
NWRHwcJMtQYMd1oD7aSo+yZ6N985LLUOUaa0l2LM0zCvquGurSTtd2NHkmOWJ/ZfR6XFD1pchjI2
VJVYQGvHRkA1VJrBtcoCm9/S/oXHz25ylG6YdG7g0PvE9utNbbvZwFnw/fMD/gXDL7bdaDNLUYEf
QNPGb3VfkJ1pHR3t3ob+ApAWJQncGs8cMI9+WPbxugdfPgMW1hffg0zWZE8SLlxq+7h9UJR7RvKD
AZ8+fNVYmNdhU29s+bqf/bvgxY6jPS37Ysbjm/w9zz5NFXDEv68va/VgngwYzJHxJPKVUlOQNIUJ
0Elq9QdLbgR77BVYWf8arLzYv0Wst0SpsbycRxnS6aHs3vHECY242Li61gIpSrvIdCw8PlGrO18P
iDut2o3BRQduzKgOBXi1pm9d0oEw4nbg++ubt/Z9To0tNk/PbWSIQBT6Ax92TvScWlNQ9z+uG1m7
I0+NLPaNw+9wF8MIRbAx+nsBERhwD2t8y8FXV4NWr2mbAPld8LSxtojU1CBwVrbjlR9jP3iTLQJb
39XS2LH4BVKIgV5iHAjP7TqYzMd4/F53Gz9jdbn//oo/M80nDgny3z4hFX5Fkd6J4fto35j5C9/S
/VizguFrzA6BDx7vpYWbuC4ip5OVoONTD1YWuOyBjAHb4rhZ21EkNTNrBPgmL1QWnaqPm0E0ud9E
o9e7bw3JvSHdKBVcjtPiYM3M7GCvmyVvllNi06Cnmjtb0TXw3nW5zC2wMJbskBkSXJM4dRkaVSqv
d1HGunvGFMQy0mEq70eHNqhnsJzJXwPBXDSom8vINXyVxl3Aotz4pTU5hAZqHoHGGahGTYbNBGLO
ncVE2971vTlq+1zYI+6D2qqsAB346L+ko9AQsWZmeOzksnWSF4ZOuqTNfakbQcF3Qsezj3ndtIEw
XMsCkXHP2ND5Gb0c2qgq3ZQEDXlf1lEXVin9nVe29bdPyvlrzQMHwFQw8wIizzsrJpbOkGqWzW0C
ovKoiDeujTXnZugGg6UbCEHwnJ7HQKePO6lUkvtJa2TBOL7XOnQqRnsKRkDyr0entT0DggpvYxea
FPYS5cbBMSCnCdEpm4THyuc+f/oPBjCdC8wOgPcAvJwvhrm9TfIci7Fn4vPumLYf/8XAjDZ00dVG
ynhuwI3SMXKtOPfVQH+C7cNnYGHb+OiX71V8dReFSvyDtw56y+dGSqgMyTpNc39s+F5Pdq6Bd4QI
iBOY9msEQTFJ7gqmeS7ZsLz6fU4Mz///JJz2VdRPdZ7lPpXF976nvhUZG8dmzd1O17a4oFAGAs4j
xtoi4w2lsMAcd4ShV25v3LYufuoy/QPjPlrU6MQhvV98KLBHUpYqkHfWVOd+LD/GGk+l4StAHU/u
GDm+VeR3WrY1LLi6PNQQdQ2RZ0bTne+gANVIy3uYnXoHipTSDLKU/shL87UgP6+74up9YQLRa9qz
IsMyAMnYMsqpQaAj0n0YEsPXB/OujbLddTNrK8LI+z9mFu++vLG6snUQ5yZu9p45jL4ACDYB62Xa
5Yf/zdb8UU/8z8pASUp62OqLN5bfFtl9Xj10W0oTq8n5PB6LeSmU6C8YyyKRTI2Ju8rHROmvrkl9
CJV5EDPG0LTlibh+yoo8KOWPeVju+gLXjzbudoDgHfCsLElDNAzzF04pscJqFne/o+Xj5DzEydEw
f5XyYNvPxPhMt7SI1vJ2QEmRqQGuYeGlu9jXpJyQyMErnTp+MtDFKn5K8NKzbG8N4fUVroYQB4Af
FJctYJsWB6C0+phKA6ZkiynkRq8PPEq3+GG3jBjn60k1WsD3YQTq668D1zAzsWVidctwV1mGOeeX
S4gLmag7KoKbZCLdLxklx2qARrrlHtjwLustBPPaQ8Q9sbZYkKnhaTWgHup3ukIirWEKQ2GKfvjO
YvKV9+6Dbn+9/p0uy4bzJQOgMb4SSLPQWDzfQ/TICJoAMFkC+zUo4etV8oWy8rXQJm+ALopd6EFb
VBVGDb+Z7hQYnRV0rNpRyHJf/y3re/3vT1mEGN6nU55LXDuuPWC2C8HloZW7zm53+VYjd2WjUf/F
3MXMcazj3+erbiBQLMUfTucRujLNPqVBbB8cjLJF7J0MG8d9y9risyYda3slCpw7jHU76ouMvo0R
SukZnkzAMBWH6/u4EqopXg9YGBhskDgswmdT1bYyhg7Xt033qLZ05KfdfmJKBtftrNytFFkcHhAO
HhLmsmVrjTVJatFDxwAkb/VnZzjY5KawDnreeLWB13O1UaVb20cdFTpj1tDBMPZiYRgHhJIBR9TM
1dMo/bgYb43dsQOct23ur69txRfp7B8mBWzDwBLPHUQjmJTRKtyqTcduR+QV3thBwcUWGJ3J6JMD
UOF1gyvXOAxSzCiZDsaUls0qFZUjzwguo3Qw9h1hXotC8oBzdt3Mmm+cmFnqj9aNUdntbIbjWZQ2
91Xj88qA3s5G/F+74SgEh0C5oYGaDupp5xsoXbtrK4VWqapqsMVHJM+8tjDk7ZRbz2RskmeWTOYH
l04bTkWZhXHqdLFnxQ6mta+vee2iRycLffh5JH3mUDv/LdA/M0TLdPyW9K5imDkAQEPxOXdHGygk
GgIaqtju1nziqruemJ2vr5M0BnzoYuxjA/n7SJ4B5A662HktY7YnrnqSNAUx6xbR9dqRPF3pYtc1
InQ6DTCZjO+J9j4YYa5m6YIbW/Mjt/GSramorTUuQptquExKBwbLiYDQ8atUXwSPPKNM/UG86/FG
aLuclDTwQj3Z0/kYneypjQFJE+ie3K+MXyMkFHso1x0j9466R2o9uu2XToTSzjE4AiDqxhN5NSYA
5AtaAwh5mUvmpw4ohDIq4UathnZoc2ipGfYMinCRNzQbvZ31haKmANU+hlC3vKGyaOQ9VKxz33Qq
DRQuCciehgkEp8ISXqfzDyuCfmkWD8aNoekvhOtmMNDW8cFT4uISj8Xx+ilaWz0QLdZMQAhE6hKY
4A6VTO3Cws5ztqN2dWtBo7UJGcn2Uqj9dWMX/K7o12OU/R9ry4oeCFSjtkqgt6cXjx1GxoisJTj3
nxG8/Li0gkGkQQG4iYzDSg8Mn2Kw83OV3iFIE/FJo176NAYk0NONH7aScuJ3zV0/lM+YvXyTE7Mh
KKlhF0Z0ozJZPeJq2NjotRANeDGGp1FfwKzswsXdjMc1aedolSU0C6Y+A4UtBHmPRq1kEiaj275c
3+01i8BIgMAQ+mwoySyiRi/Rp2AF6HBBB5I+dlGDOpmmsnvZ60nAo7bZSPTW7GHgCZpaqG/MzMHn
hxjj1G43SlyuVQESHz0i7ypXN4luPObxFhpjNfifbuf8Y04ihtW1mYG0Gjm1m/ql/N53Xxy1G3R0
ir+Oxr2Ikc+/Xd/PVSdBfIAj4KxY7uILCo1EWVrjC+aD63HR3A18i3l6bQsxcYB33IwqAIfm+ap0
rmcKXFa5PzR3Wn4LuXJi7N0t4O/qmcc3mjlHgM5Y4h1ZadbQt57PfFQ8ZSa5kbF8mViyA0PHA2Z3
NhLK1X3DjAgkrk1MxS3xQRognq0A875vdrK5bZzSvXMUe73+cebNX1SEULD718jCH6oUtYC4hxEb
U8luJj2SZoE0vl+3su52wDPOGEAM9CwvC2hA60WaOXjhWwIzXTqg59UxGeID4RDOyawDprFuB/sX
df9TuoOq58ydAeczLwA1YOV0eeIi/+/MoE3edIJxrNoI+5j7Yyf2wn4fynEPYtSN4Li2taijgH4O
GEToZS3yLJRNbAI2YhTbGhLw7qhwE8W/NjZ2DkbL73dqZHai0/M8qkYbYhjpiQvwTpX6Y0R2uY2l
poNX9uNeoUJazLN31E08lfz8H3/A4nSX6LuRXOAHRESEVrGn6i3iD9a0b5to19XPhvaZmb/RqLxu
d+1wnK574bdN3ZpMmAjSdlqGxNwzZwyuW1jL5UxQCyFkgbYcr6zzna0jPTKbZsLxAzbW1Hd6/yUl
e4scuiz1c+isXTc3/+Dlh0QhCvPGM1826kTn5mzFEeBihDBdv9NdQL9aaNmm7yXZAjqu7dypoUWO
2lR2EQEOkftWVbx0qvhsFmpjLWuej+7nTHWFvACTzedrSSyem6xHtha33xj6DfKp+C9FhFMT8ypP
/N7W2lyKP6n98AW3F4VuI96vfhf5rXyS+kb8Wv04JwtaOLmbuZpMOD7OlN3ode8TWnkDS71xK6Ha
MrRw65GkRtdn2LmU3+jsS5/f1w1GLDdyqrXvgzYCemSQKJklts43b0wVUw5nOLM5K72evFWVPAxR
8Xzdpdc8zQH4GrBJkHSBH/bcDI81W1kUoYFlqXWrcR3Y71ZPv1y3slazw0AEkArAehsOgOznZrQ2
pUU3oJ6UdOS9k+beICYEVzSglqH2McZ3Q/PDHFggMZ/sdtEuwpFiVeTnHdvw+9VnPoM24swdAy6T
JXTCrJwB9XWBkK9aSDkm/ehlI3q/Vgn9idIfiOuXiYSsZOJBt8Uv1Zae4BrkCQ15HdcNMkls+mIz
4pl5K2UoNAistIbuxQDlbEdiFBoaxzk5WmZmeJAiv4mgu8IN3bfZFq55DozLSHa6CYuj6bgyF7SY
63tIJYouzOht0YcAeniR0HZdWeJ96F/3gbVjc2pysWobVAVRFQGL4NZjmLQ/mmRfDmag2h/X7axt
L3zt3w+8OJ924U4JhRwcfAuY8GIsvGqggUPrm6iNUg/c7gFtf5gq2w9DsUuNBCLaW6N0m162OL5W
1hsMRD6oxgnu5QbaFcKz2C9lf0jnxxTft2PnZ9a+6f5DwZFZeOsDaDoDCRa7zMwpzgBOQFjX00NE
Xc8t+Z2RvrQsSJ0faR9c3+y1dPvU3GKvZYlMjaAhCTYw9bWY5K63HOhVopo61x119/d1c6s+hInl
GeVtIblfXlptkrqsqVC/7VgwyaCsHpQGWewtqebVZeEha85jBjO3xnm4ihNVdlYCO1K8zIeil/tR
B3mOvGdbZZNVU3+oNNB2BVfiIgBXtYidOpUIR5rua9HBJIEow4l/T8wNiMFasjS378DTA2g3XWIY
komNLQiWkb20u9aG8PNznz1qzuBT/a5pN0777GfLAHNqbPFg1jEbFcUUxoq+KfY9SCQ8wqz2iAG4
dsMHt0wtkkAw7UlL6DBlDg90+sjJEyoBGzbWHA9krcgyDR1yxMvalj5zPJQpHKLqpJd1pY+2s1cZ
BPMnG5ZWV3NiaZH6QQ3HVW4JS1ELSTITkpD8oe/frp+jtfB/upyFf6eyB2VfASO2lUAD71MjE0+3
97r+WUzSa8ZHDKRft7i6gScFlEU8xGUTdcWEAsoYP1hlWGnHJP9spBtet+LiuFmhjgpWTpSxli4+
VgDpVPPNSq3fBt31GPK0jz34VDX60W+i61aO7tx+BNIbBSENnBvnUcJoxrJRc5Yu7B6q5CQEU8Zn
yxkPQH/fisjZYoexLs/UnC+AknvuuAL5eW5P6fXYmSb2EKC+3eCwHcrW17/SivPNEDvUcPEIx0t8
8ZWKpsmn2kR/LCbvVfQgMI6a5hs16S0bi8hg5YlGhYSNeRS1YOBnJXc6G8PrK1nxt7OVLL7NkGS2
GVXwhDotPXDV5fKYmC86NNT/Fztgvlp8k6hHHUphNQDLe6X2CEBEl1bg89rw7D9X2yKggg4AvVEL
/3IvZrQMdBkl5oWxbTXAcF5XTxVGTTGlFBAiwAloloVt7EQnXfAgatYxBjfgMYUO+N3IKvy+fIiz
QDE57FUcpyFsdL8wcwH+nBoMHE+sdbnYZXWK0lwyqoh6YsoA921x1uihQ/8CiLGyMXdZXhmeTdT4
lQ9Ke0ujJrpzk2p6H6Oc8uesM8w3q4PicxkTVIEHjUZ7BlKdnzzJ1BPNDSiZEYxI76uqKgbg9aIh
9dVYd3xf85b2d26dERmaTabHez2K4q+13Q9fSS1N0y/KMn6rJqYnHok4OFNYa/QHtAOLcEgx9L8R
i9fCCUBsAGXijQxk3uJuVhUuA6GjmMiLNmjtfY0krrIOo7yrrJ1gn6670trBOLW2iPxRijnx1IA1
Cr6wrsI8EpinGMoM182snYxTM4so0mQKTjPBjG7+1MVzxj/13YfcauutJcDQQaao6iFTA23kvNqT
x3/N7dg1MQrtN/KjAhGT2JvWYxanvlndknQP+JArnxxn4zm7aXZe/YnZoY2jHFkxam3mzx4i2aX4
lDcZuNp2tg2OGeuxITsof5AtPPefGa7F+QSdI1ogLgIz3GWxXgZaNAIInfBBT/Vhle+qH0OAoqIe
LF7NjRNNO4a0OMrs44ipisx+xrvwqOLyZjLp/voXXrmXzn7KYg/amuXoxuCnWIPueGZpB8SuAFlu
I78rM9DVbbHCraQTWDjupRnsq9El9TB3eJFYAjyWeem8lHm5Y6zKfFuAfIqUv1F5PzRT81JZ7Of1
hV6K9MyYdhOQDkxIAjiy5BykkU2b0e0goz19sSstjHXx6g4F8N35i9sAdAysew7KB72pITk5PiVo
fLZ28tIaL1aX3nP980grn5hbUzSXXwBZIsb9TBc4a9CEL+442wYh5kA10Ljp1R6UXyAMx7SbEyax
8Eg+bpzoVWsGThteKrOa6SJMoSOXxlmNKfp2LIOpoNDrABRpKgMjAnhz62SvAfFPv/aSAdoG6c5A
IO7l96U6csxg6xETFKOiVnuvOT10e6siS29T1dDyJosJv9VonkDdpWri33wyNeK3maOj1i/6J82Y
0kMqmF56FslyAxKhvH2LM3t87SPgArzUiuVNPPT2zaRp+ZOWIvcponLjbbQWN5AQo/8EzJwN/b7F
8U0j1bRxPwJMRvre5xgg0FhjIxRbbxCEy3Z1nX1GQerJzjFum5mePna/rzvzRVyeBeyAZccfXDjI
Ys8jF1eREjSmxItRJ+VR6A7QvRwDaR2v27nIIv/YsRCkcMcDHzh700mERAu7iY0Edurqc26CzLd6
v25g/qFnkXBhYOH8TtZOSpSzgfEFfqHrz5uCmVtrWGR3rT2ZadbCBIuj0O64ByLVjcRuw8QSdlTq
KQLavE1N7HhW9Kq5G99hfZsAlQBDF4jCrEWU5qPh9OCCxBrSxqNDWNefDOfvUwpAwQCenaGDgGgt
7npAyRUxE00gnxdfTTPeuw19dfQtyOmF60KhCPQyqKeieIYW+SIAqSEdHVsiIkwDSBrRtsOkYhfv
BdBR111rJeDPtWqM6ABOB9rO5RRDow9o+rJJ+NJ4G1Evsb71ZVDrgVA3vfbF6kIOUsr4YMrRyzGM
pJmPeQLKxoNm+gb+2/Vfc/EFkXSDDhagMRvnCJH+/CRpeaoIYtKMxhYAox66CXx6W8F9JdziyyEZ
wKQaNIDRlz23QnIXz7BY5bNm4SNUFD9/noUEoUb1MnnQ0jz8vRoXJv5tjBZjMgghcRmHurin5ghA
kh8BhwU0xWi/G8bruDVcfHG+cHWfmlm4Px45pmxKmBGgmxmsh8ndos1auRZhAa9zZyZ9uSDNsfMp
0YUNC6XZ7SYNlLgB4PH7XO34lnjy2mLAR4/nALQs5uN8/o0cR3G4AvKQzE3bp7ZIAKBohdjwt5VL
ap5adNDxhCLCzC5zbgaAF9OqNSn8qHAj1G1aw0+oekSPw+NlvKsUtNqnH2MvwrwBTtF+ue7vKwiB
c/uLb5ZGxO6dthbo34HZWPaenAhI9/T4QfHfdZOEE7EwN4lX97hV+V37mOi8Ir1EjoP7ebHDJXij
TFU0yPTQL0n6ewMSHnhM8PFWZVut0ctwhmX+a2uJ5ErA9WrF4DX3TdUC1w5d7vEWCgps602/uiZM
oaLNh4EOY1nNzmIHHRFnJr1FqU8HSx3Nw256yNv3guw3Pt0cgs8uZRw3nIV/bC2iyNhbTZdR2EKJ
B2/YX5qON+zB4aVv0R8KbZHECkuAA8fP1w2vrBEFi5lQap7EwQ84d1mQpySg+wIR5iB+RwXxjAJJ
FcZ60xvqprv/YAvFOLgHCJ3x59wWGWpRpB2Ua1yjQad5bxh7rbL9uOm89u+hABg/ANQaVkB7D1jT
ua2qnaQRTeCBdJu9o9+rzEXZVPdUt7F/K53Tc0OLM1eZU+3kIwx14jaL71W1H82fBtuNKK3TzuuL
W3TqNOO1LI+s2XXZ8/U9nc/Vwm9A9o0uNG5dDXPm8/c9yRYLG6JReLyBcd8egFMEIUEC+aG5k09f
iqYC0/PPbGsCbuX8ndlc3KsmoqkhZu5LZeWhm4a64Adq3tjtVi94a3GLoFLJ1k6rEbNSppl6zAGw
j05el33oNg9aq/cTLUzY2/UNnX/8lQ1dUv4jl5gYyCNB5khRmb5pm0BZ76qxUBTzx7Q+/r2104fo
4vNNo9ZjbhBPQ1aCPwqT9Vl9R1APz+QYyg68UtUmtfAfnbTzFaJLwjBYbAOciTmExa6qrI2V3ukx
jiFm+SEfVdaUhcOUN71XVMQl+ynL3duaRE0ZZHWsv+pQ1gYst7KOucZp8qCGiP3mWan/HpuivCGJ
Ex2nfALvtgAvMYsGwKibMq9flFLjnhayetIIc26dybC+FYOs96VbWdBSayvO/dKetPdkbJN3R0/B
bzNUxPmKMnrBA2YVIHI3xlH2gcyzevJkwnpz7wzEehmytHMfM7coU9w1M94zMvuqP7qRcPRQZCn7
BpouUgQlipD1rsshGRg6XLi/qpJjtKSN7KjccU4scwexK33c15mWUn9qULkGb0iD7nPRy0qGkRSj
fSTU6tknw42bxOOJPo5HiwtK/aRvRHajAaSBjesiCSSxOe7T2HLbR57kUXt0chkdWteZYMIdxVuM
MfjHQaLC700DA9FNwcDDqww28aBiBB1vUU2gWLAZB+hdRXnm5yIf6V6YFt9xo4a0UzFE9C4tJS19
1BwornTeI7W3cZGA3ia3pp9gC7TR264cjMBWPbiUnuKB6+1xSrUWjEIFdWsvIVP+UkIj8NEwqjHZ
jZibuDcmwkfIKOSjHoIuh/Sek1jFW2/aCdh53Gqwob6o9BDILvMH6lgOe87dAciQNgZDvW83Tbuz
FOBgYZpD5chrs7h6pMoqus8KRGadL9yqkDuXCrc5tlWr/dD0btprPC4Sz57SCIXkOqXDbZ3W7C22
IgquWx4Ne001EzqwmBv6gmZLIv1UlO1zP1RmDflTwLXdlkL7lBqk+Bgqe/jZx478Vk6Ddm+hxHGQ
dkRvO5IJDBZEPaXB4PZMeLHmqKObV+Rz5jbikzv2sgMtX0IDU8Ty1uqiNPKSnBovVS7qkEtjUrt2
gkqg1wxR9lrqtXyqS0gseNwdmgNLe8xQN5inBvOs6vl3kGiNH6UkDYPER6P2wG9o4AujGHUK0tF1
MJKWUgn1MYGJYkam4rtQaXZwUmK+Sr1z7SBnvPyFmm1j+SAEcHqQFQoFsoOBfo9AUg8tM52Xz0lt
V/ua2Ybc6TGlj9ItjMlDE0GlXp+4qOF0WkSjXSHyAbVGk6ffGdGNbl93cE14NyJ45nTFEA52PGNu
9KS4z0XLZ32MfGg9pUVo2Dl4FtyTMZu0sMBh/eFMehZ5mej1LamXi2CMUgV4J028qvBqxSvu/Hbj
gzH0XacTIH980vh6DKUXx/BT7Z6lzyhZXg/GF6+E2Rr0+4A1xXvxIt+LE7tocg5rxP3eCAx1WxuV
lz+Z6VnoXVhYZHk8tkAemKItDVK4j+SQH0N1+GXuyU31mvg/eg90DJ4WoFAYxhvTZ3NQX1o+rV4Z
5zvZlw1NZI5ySYFJE7Qo+/ahKV/TKQW4avREc6iGrQrNlsnFx8vFgLKggQJKNL3nALtohVfiQOQY
r/jeM9t3t6hj5pzu2hoXu2t0qu0LtCu9cXxgRmhCX0FPthL1+VdfGIG+I6qK4F2+SCwHJ3aI08OI
88XYf+uD7DU/DsNe32fHYt8c5OG6T14qAczVuhN7i/xSFtA2MaDr4vWh/qJ/678Z/qfM501gPN0N
d8YdDbQ9DTaMzt5wbZGLtMRqVRYDl4raV5QFkQSLVh0o97bv/NSinkMfY1J7sku8rAm0LdWctWM4
8xoCwwsCIPBqn7uqHmVORmusmPJ7OROqbzS4L9LXPzv679+/SF+jvu/TTuDvJxPIGsx+NzFPU/f5
FmPD1joWeZZ0zMieZncsoaIi9APXtkA8/49z/LOUJT13bXUE9JYwgSIXjYL35Fnd9YcPDGPGv4vb
3HNCEVZf5MYGbppdPOQS7iZqHGAWHD3Tp2fxW/ORsiAdvx3evk6BOH5xoc62VV1ZjSc4DPMMKK6E
5fOx06DRjcY38ZTryRv7w9hPe3Yvf7fB5ycQAUyPMc5CFNRe+kW7dTberpe1ldlrTqwvAqh0G8CY
OI7EZHsq3pWvrdfW3sh3ZG98jbeizOzjFwfQhfLcTCE4NzzOz0ApEh05Itaa3snf8tXw0bu7dY76
fvxUfhtvag/Qt9tM87Z8dnWZ87gFnVkkcAoXhsFsMqphxDJHyKA6NibZvSh9gLinOR0rO0j5g9yC
aFyqd2FrKUC1FvDNaHssaxBNxvuuIlisELtup+2KzpP74tb+BJqquylkofs8HJBR77bgSGuR4NTw
IrY6jWxlj8Tdy8ALoHn/x9l19ciNM9tfJEASRYVXhc49yTPjsV8IR4rKiUq//h75A3a71botrIGF
H3axribFUKw6YdBeDcCdS7pyhi8dBJdhZgcaviWSTx1hVP2LBVN0s/11/7xezCsuI8yONMViTGeA
ibsoQ5eufig2xlPjuvxUc990bfet3mXbZ7KnT2v7YmEKQRcDuMVAWxlQ+NnYdPi60bECU7es3zQ0
lkt/MPa9835/gNOqm20HRMFlMKG5IGI2O3BINHG4qhHnnBFkaDqGVQyEzZq688J3QsUIbixgwGnA
f88ObJVVFpFZj03nvDnWsxquMHCN6WdeDQPlZ4o+MJT6oax7I6jbaiWtkbiH3hEqbx7fOY/EtbeR
D5Mqt9mIYxw0x/QZVtxB74FP/v7UbemDiawwc9On+hFnzZEFxsPDuIXi8F53uf+WeP9xpmc/cZqj
i3pSaItGAQ8A1sHKQ9wdYzMg7L9uB4TAN0TbHcZNqjM3jms5iIFVl4V4yYBo+GKQlb//5uyc/n6U
4OHmDN1iIOWuh6C0Khdpl4deQ35r1aeuOXQhHip+KFYC3az9WaDZXHGHYV9wuEbr8Nft2EFYX40k
UNekuf+QV+fL5k8uNEmAA+I622PJiJowySUG5JvvvWsFxSkOyMPXwgcKzOPb5iQOrZfuQzd6oM/J
i7NPfWQAW+U1D9aQEzd7BEwXOFMBeD1ZLd6I08FUXU2rrIMClf67Eb5s10CUC5N6FWB2lKUNTHsG
sBo9aj2ObAPSeQEQ+RrIamGNoOWKtUfRE0IxbLbVY4aXNm2mKOU5YbWb6XBSyD07QTvN/8876jKU
OUMgar2TE61HqH58MvKtrA+tvZKQLY0GL1eCKvAkmzK/tJM8NDrZEHwU44cBg+fsyGqwUIGriVeW
/NLnv4w0fb2L4yHTTRSVTETKKUA8GdAfa8KEt/QQrLDLELPV7kB/Ts0LA/O1sXRX1K4eoCoW1Hw7
6K6Cc3P8ef8D3QojzCLOlhx3+lpLekSslI14VxzX8EovO/JTiVTL+EFtb42/cNs1mIWcrb9GGXFF
GAgpD5kCG1AE/OV4vad+iNSjg6tBlM8ftvcHenOLGtDWgQQNWk04FtHtuf54Tde1sVHT0EtRTYnf
DDOIqhWczp9O6uysQgwQFiGvPUmNzmIQxYQzXw+FOhRsH+AZ4toH6zF96V3UdTfRb9Pnbu41bnzK
Hn6ToHMfgMx17YfU/da5/Pv98f5pOt77MbPValdpTZvcCr3BQ1kSRgO+MbiNP54ML/zeBGyTuRD9
yX3m6aiCu2zlvl84yq7mYraSQetkdsMwFwn5ZRsuSmduGb3k9Roq/BaC8OfD/jvpswUcxble1iMC
DQFxU7d+qDYQNn/NvfSl2Wm7cfvWesYmcUlg+M2Ds3UOcofO2H8VYJx+BbSNYAmLaxcZ/fXysu3O
ya3CCeGW7UfEi5B62o/jmtLDwgkEqAA0HuAnrBNQi6+jSEF0YY5SeLQBFuxVpG8ri2bhML0KMP2A
iyOu4kBgCXhCec2PGoec4yZ7cYRp8T78Pj6oj3TLvTQMAme/ptLxBx4wX66XQ7vZO6LUyxaR6yBP
3PbD+C2342PthmAYnpWv5akWuNfXMvi1CZ1tklaXWZhqiFrEmzp9aorf9yf0dhcAswesJVYHYB43
6Z4IO4fUFQcwPtKbncOaB9sYUffPgfUv+3AN6zpN0vUkomI8AX2xACFi8ScHv/h8bRpVjl2COsOy
pxGIkvJZrhU2F84VxIDtBjJ5SGTifX69RKymVIr2j8zj1/4R/IVy226Qwrc7vrUcDx3DIIDfrxt5
qb/evlsaH95CaNwZYNbPHym2WfWasFHBjXeRdPtP2QaKCF4X1CCKe4pX+s6v0fTGM9/0o1sf5cr7
YGGRYuz/xp+XnNRIFMToEV967BkaORVuS9sHD3fbBfvR60Jf8z7dX0G3BQLU4y9jzp5/okfBDuZF
yGlzN9qj6niwPpTc/R57UF/F4P0w6AP2uTivFQgWkhG0AXCgQZ7JgLbdvBZZ6Lks7IFDx118tpin
wlyg3fV8S2GNkStPLcSBysbNTBWV0JXb+vZRj1Hjtob1NTIeXNizVaZC6DVSRigCRyfiR/s06AIn
wAWGgrpLttFv/mqdIRY1uJbf/5CeXLPSXLjLr3/A7GQQjgl1CAs/IHWhabYbwUE72b+b08dPezMc
4K907I/gcQVgu8Af5Bi/GoADe+rhoRm9krnA5qyUABePkosZmV2oePP1oxNBOrMcAhOezVa1EcjY
ubKyyG+vAMDWIbGCYwvJtD6H4NbJKJmULIbm2aMW1qBIbLriSer1pui+3V/bN0VNfGScUzChxYuY
wELu+iiJSwoAtYFQdi6d5xjuus9dUh/HIa52eVsLTx+676Qe+mOMHuL92LcnP84QaHVC0RGmTFCt
vY7dcdIrlY3phLS1x6wsqNc0H6bEY34Yw5gLQShIf6ACXEfgUWkmmTlJgVIZWApSMKs5xoX43FiD
1wK9ZaHj+xeDQvsOeC0koBjadciISBFCZRFKBuVTZBdus8beWNyX+Gr/RJhtiyQZixgW4jiNCM5d
MEAxe43ffYOLoQ+vVChrbSL3PX5FTZp7P1VgOFaGuLRmANpCEjTdADcevoYNGwZQaNDEE8hmp3Ta
eORPnbtahV5cIBeBZiMtjShJdIFA9FNyAsRgdCGCUBzFPvU+6z/0jQ0tqpWtt3i/XA5utsfjNBtp
bSImqFyv6kH1jC8S8/nLfhQe6Gpu+n1NOnlpOlHKgKgk8LRA989WTGvpKXz4wJGnJXWNKMhCv3ee
QAhSI0BHOvT0/ftL9PbBaQPtja+H2xuFdjqvPqADDCHHFDZy2bDpjcduSjNR8x5bGG27qjw7EGGx
f9tV5eJO8jVariygaURX23KKjzrk5INkT8aj13uEKRlRuqnekeqHDmyo8jnkP1fGqN+NQebEy8Gi
jJoVYtSO8axDuzWVhterPyIan5xI3xGRfW348CWSAB1KbV/Ea92xm8PnapSwlbweJTorMKu18Qvy
SdSihw1v/VCEzdFsep8CmjGINYDj4odF7gl2M5RBdbxPrkOWCYnlqBnwlir4aG4V2lUfcuQoMKlD
17yEtC2eS1Wh6UankwoDoxbnJ40b8c4q8pZsZGKoB2godGu09ZurE5NhYA5QpMfzHID1618Gbw2j
hh0ELART9aipP9Sy3NU9yEERVYK/+PSorEHiA5prQLfNYkE6BuUbK8bysh9Y9wYnblcNoeEbe2n+
qORvpjxKekjbt9BceXEvffLLyLOHcJvplQgruJurw9kqz1q2h2eHR8mDFb5p425lnDflfMwphVM9
vP8AKadzWgUubp4Oap57hWOcjFx/GdpXpy0CzkGgj9AfJN1ZVeOTrdiHWmNf7odfGitF02USi4Aq
+p/U9eKhI2RDZQm8Ftz5nPeBhlBIJUBj2l5YqR/wVTw23Fg7uBZHDMdBZCsAP6ALe72KlH4gIeMY
cR/T115XD8qg+b3WwHfD5CdTg8J47BxUKNBT9jNFgen+kG/LZphxE3MN7Nj/AALX8QkLNatt4HuY
16fpbq/3NtC1pY23VrezncBGbQOuecRPoeFGN3G+9smnYu385JywSFNzgVBQS65/QOUIVksVHpZd
tNdS4Jbh92Uov0OBApKySwZAAs8g2N0f9tKX/qMQa0JQc7r0r4NCQpOX4XSQoYUanWIA/N0e0Mmz
kzqfUAl5sCL2rY2dZkWqZunIQH0c8cAORs1/NlaNVBnalg0Q6CVxDZm5lglTy75zVY2vlI6mEcym
FZKyFuDaf3Rx5g9qVoA2YeVq7rX0h1PLLRJlv8lrqHdU+3VV+NsmNy69CSyNBhSCghZ1PaEyQXYf
OzDdxhX7qUcJG2rO8FOLA80ut1391Dqq10q24Vq0cvMuzOlV5NmnVHIzKrvJ7rtmTx2wkk1WIX3k
G2KtJhkLFzBCATwHNQqAJuZNAWUYAS5IcT40IzkYAsJKRX4KFe6TogriFH4URbjJ7RfUDY9jZ25r
dY3gszhYKGPiiUHAP5tL2GUj6llhhsGOyteGnmuldovmpY7WEriF/YEkFdgBHfg98L1mCZy0U1Zj
TyKd0uShskElB3vVLLUfStbslLTfJ6zf3t+StyWJaQnZuFABUEJxa45MNArLyoAtzr1Y7Gm+E/Sg
8W2V7ODOntm7cPRT6zOFmY6z0aM3JUPZGVr21qNccxBbHDsIzBAPRkcZ9L7ZUiZOHwIwmnsRTJ3h
ukFeLXq2K+bF4dFJ6Ob+sBe/6L/R6KyX1fZDKaIS53+Wt9Cs/lzWyJV7AwJeK0fe0oGgg5SCiTWQ
Rcwb/izBs1fKEYYiAE0VioDWqXzJtOIYkvild6rn++O6rfPgc+LwQU8EgjGAnM3OulrtVQGWBbDU
zuByrXCLehOjcGgU5yz1IIvNxAvL3oUtUAN6vR/cWDj8LmNPG/niIo/bTlOrFOYpWsYhIh+dtLBZ
Wa4LCb8OU27QVeEUakB55zpEWxdFaDM7B9neDuxIelQdkAWK/f2RLN3PUPeB0vaksDB1Aq7jUGkA
fw5ktFdXTr6FrZgB5m/Kn1ObO35L+2QbyvwMADOCE+7XgxG5IYe5aMrpG7TJG1Au0mEla1lYS/iw
YP3hD3zc+VZNitpIB3CcvDyupekh2WYnO4zHzHd0APNdqyLxkSosWuvyTaOd3WrQIkWKBrsm8A7n
pVJTAEuda6AGVTzQq4fOLH0dtVkLtJzE/pbWftOufYCFQ/8q5OxDC5k5XTuxkSwb1PTizalUT+3T
ANz9J4tUbh5OmiWEgn6rwzHPceAZqa90o/8kBrNxYx/hHyD1UPuZP6jTAUlaJLGZKiLcNtHcDvDw
kv5sSXM0QHZmMS4845sjTLeg1daQFUjo2U6kT5Vt7mLagF6BQq8pjgweyyHg0n2xKgC4tOtQcQOO
F27keIrPUtm2lhEfHOy6DDXULjrI+AOmyxbxWc3fIqPYG+JDq4mrm90rXIc2UVS5laqvnHNLGxPb
EeV86NXe4vywAaDENiLxEURpPGFo/Q7KfCA81dXK02g5EtpLwPRBnWiOntSsukzk9DSNDH1nw0ah
bmHfm6xVx5ZuCAvecuCAwqwMHPDrE6BXiRLRKi08O4QAW70T8U+R5xtjlWu7sNIn3AYQwqjM3wqJ
Z4OgUROVBQTYAX4LQrDoN1StGiRuSvvW2oP1GSQnbZeGVnGqrRqlaxNewEZWtF6pOXzlBlna69Ce
Q1Fwssm5uUDyptDMMW4zzww/m8mTzX7r/R4OC2PyFKafVhF/C9OM2t+/4WZ3RtQIXRVTuJCdbQia
5cFYvRurxbiF5w5yqgmrhioVsotZZpXDAZVQJguc5yCQnFj+Uyq/9SawjA+qb8tsm6wd1rfV1akg
dRFyGvnFbSgimbdWjJCDp/nVZ9hivHyHpDpe0a48hm7mPh3CX8qT9Cw/XTm4Fib1KvR0kVyEHsKi
qp2oLbwo+1JCmEZP4Hr/2JG1xsrChXQVZ8rpLuKwlKl5LRFH0ZONUipgpfceDGz2Mi9cooQr999S
ing5o7Mt2ZFQ9KLDjCbNx1j17lh86sSLqvg5g6Sus1nJAejSzsS7kcD0HBR4WJxdD2+MUE7NCJJE
GI9aIHtVfV9t67IG/RVnkHmoGr0kAUc1djOkTfWuws7nSaHOQA6NlaKm3RVavzFjMoE8B2vgG2Mc
hmd9yFULlG9Ckicc5+W26DLD2gkW999irc9N4GY4CcKR417hIC4c69IB0Q1sOQNkBbMFA7+nSnVI
1FwJxHQOkExnigcPKO2n06j1Tq+7ePDV1FGE34ZRZnl1z+wHqsCnxIU5aPFEuKG+lrqWfFA1hXiR
otlAODi1ylGoFhoDNDVvor1MO4KHFzQTfM0KK/wGWz60FiPUTWDl8A3kNQg+6Wb1iZSkK/xBlh04
YI36Ff5RODwNVZg5mgk8NDc0LPUDh7x+6jZFh8ZrWoOdta1TBdA4HGSja2iJ4cf1qO6cUgeNp0mk
PkIguXdQ3uuzEmc9momHLg4d6ZU8sn/mGoS/Bmk5v2NeaPuUOGKLMtfgOwkLzQMaojk0eIcW85Zj
kl1egynkl5aUnho3JvOkaqS/ymKQZxNqmGBmxRGTG8FkKN2qiujvFI3+b5poBtuLeV39kLWWfcpF
PjKXlgMaJbbi/E4opvfFyi3+UGm9Gnl8gKEl1CaA0GlGiNVWcbTH7YlLunPsbZsxvffQ3dmnjYwO
I+SB93Io9b3a9Pa3si86Af56CHnWqsYKU6qeZAfweUl6zmhuB3CAFOAHJDI7krxlZ/BqlGo3ZBqo
EzEk+M+pxNp1h1zPP/RqYJD5gaik4VXDWILVaVEnfy76KDya1UCAESvGcoR+cVnGrgWCFQ36GHI3
UQjrHoWO2iej6gVaJiWc2lyd5Lr2VNA2KwLZaZKflaYip77T64BI4nxvnaHcolGYUdD/dTNdSTQW
XzgOSoGThzcW0Z8H7cWhU1UNVk9a4P5XTY/p27A8692XWDyQ2M2iHcl/VyPMtE+mvSbXsBQaz3IU
KSdzXsDaZudq3jZOWcMyBdx0eqrb9oHyn7GeujQutjrCDV27yfXuWKaQ9E5y+JTlK4fSwhEIxKoG
aDd6xKjOz47ADMQRyPhCFlYqmqt7W3qSnYFdqXoQc1qJtXC6g4GKbqpFdYikzGukmpLQWmsU1Eil
a5oPRWp6ot4N7JWRNYe3pWGhOgfAuo4+9Y3eSDF0ODZLXoAOZqAeWxr5QVN7mbhiLCn0rFUh/ZFr
cQbdA7Pr3Psn/cJ1ieq+NmFQUCS8KUui/NxW0Qh2fgJve5HATVipzo2iQudgTZJ9LdTsxoREnA5k
IUKVfbmzSwjm4Vs2fezx/yzCjAIrGqvoicOPCi+3WcZD+sGp7AFuFVGbBSyFLp+u5J+UvgsiKw0g
3Bf0fb6Smi88Ra5iTqO/2JoWj8ywjRAzAeM/qwheIZ/uf6qF5P8yXZyDhljhCOOPSkQBRjjkwEH6
rFxmr9BbF5bjZZT5ezcLI9mOnYQuhHRwfyvvArwakZmwekg2Fje2LV/TTVkYGAgbkPDDvjYAZph9
roYMtYAaAW5MGnm1KpHTsH0itP+eGYIZAtcioApQkprXUhu0VewiLJAZQpu7ojuQ+5G8vVprZa+l
pzOABZN3iTGlwfODajD7ghRcFF6G/fpR9jEg0OYwQpSlaRMFhhkmx68Io3iAkFcHPpo7IN/5CgJV
W0JRiwNXyzXrGNatswu5GULeoODHUHRKAJ3UFgXYGo6hftx0+VOfmDbIQlUbxiuXzeKCvnidzDJA
QVHiJtNCqCyU07oIVZ44JCvfZOGcvVpt04+42DWw5Rm0zkEQA+o8er/T5M/KeKbih0mD+7tn8fQB
4RBFHBS1oDp/HUlGsrG0HI+tFpUqiCf4ROwgHu2w9/txFvfPRZzZiKLakeiQYERk2i/QObHh09dp
0QZyHF8oMw5FHK/gtZdaIVjXKFBBJGc68GYxnVZkVJVV4UEmwoUwiBsmWZCMX0NYLmjhV2iG6omf
Gpp/f6hL+/Yy7GzfxnWW6lB3KDxJu6BIX8kwbBO5EmT67bM6FMzM4P0F/Bw8s+av1yYBbqpVUSJo
0R3lJHyMuVyZv7UQs6NbyyukARwh0hTWuwMLn/VGrFwPC3OFg23ymYHEzdT3vF5+ValabVI3KKmo
xUtWK984SzYpK/6ignEZZlZSkCKpzMZGGGBni+QxhxZVKM4R8M9OQNrPqbm9vwSW9q8KNtwfXULo
0MyWQFqiZ5VS1EKbIfTzvHmMRitoeuOgN8y30mHzF+Fs/J0WKrFoi83CRaNZmlLDo5uhx6eNSUBL
09eLCl368Fwo+/vRlrYyEDb/RJuti7KFQWs0IFqlPI4dOCz6zzo+NxSetICLrl0bS8UniATALQc7
GPyf2QoxYqGPYTcimvnLsCCssu2730n06nTML+XP3lgDEC19O2Dr4MMDaCyqp/OApEe3lselJ0Qf
0JwVIJ4aPaSZIm8IAe2Tpvx+f0KXNgGANc6kezg9YmafLw37fGIXoPOfw7ekNx85p1sdT9qVpHZp
ZHjTQV8OB/0t6NYeBktgr0H+qQ7a8VizynX6IKzwoltjui2H+qc9ME/KCEP9fEyQ1FrVR66qbi7e
BjN0C7Yb1rqE03K7Ogkn9boLGPMsfy4aYDQEAYxZt/p9rwXQnYbR7cu4hjK6BUDNAs0eWihLaiwb
Eag4kZ/VZvxID8aenCvQbwJjA1kyubu/Lm7rhdcR50ln1NRAKWIteurgGV/zXe9Hj8OZv7Q7iC6c
ew/cCS97hlDYmwak9KHY3o9/2wiexZ9thSzSGIo1iB/ulUfnE4ccSPkOQaqT/TrwYNxZeF575av+
APby/dA3W2IWeXZga0nT9Y2G5G20ofQQfw6zYtOsJdg3R8ssyCz3qZjooknkyBs1eF4Bsga775fa
6d28Ud+51rhp1bl156xkkLcSE7O408V7kd31GFfMphWrbtuTGu0g+eCJX4Pj4omkP3Z+f9CPEAbw
yetfTOpEDMW5BhOPeVuo6GqoJRmYVJbAczraVvk7+8/6edPYICkM8CcemLe+JCVvlXaKUTpmu+uo
8wvOq4+NMhQ7gH5X7r3FVfJvsPn+aB0Sg7GJYCH5RdVgBOAaL7H7k3abRV6PaN4+t0IKOQmCIIZy
YobfmqfIaiEzRTaVDuhbMBY/dOXjftDFM+1iYLPlH0ajM2gMMR2hZ6jqRWfaDgakHFDdhaPmmpPW
2jzONkKqsgyXXoQFSZ5D9lS20OpfAVythZit+dCJwtHiAp/K/m4bLvRUXYuvnJfLGwsoABXizJMp
yfQjLjYW3ASp0VGMgzpnRfPG8pwbbgMmEdmxZE/Fq6Vwj6su4ZuSPhoJbMlcvVlJaf90G28upItf
McuPnIwU8J/Gr+irvYoma9jjIRpY8bewf0wlBZvex+PVadeoW4uL5iLudCdfjD5Eg1krasQdok+6
6enxbiyED+W4+2tzcUMgjAM9V+jhgv1wHaceJZzNGeIoBlSSDIxDM6sdY9D8ZzDtCSeFbFXzlZoc
wmrlTXKTV2AzgmyH9wJ6vSAuze5gmGzSQdMROy7tA0RB/AQYmq4nX83c2vO1C3jxU/4bDu3+66H2
ll3mgx5DohBMGetX0Ws+R5GpfilsKMhllR/mmzTr9mCG3Z/kpW95GXh285pCrQedI3AW1X5JzD0X
FSjj8Evha1nhbQl7mtOp1Dl1tZAXztZNIuteZgKxbAjDuS0B10Oi9k8TfzBblxZ9MP37qiYPsTaB
wDRY+awouC1P9MVvmCVxkANtsqTDb1AA+HyFQFZ3TM0MXNsRYKxMhWl9p/Bxy3t7OBRCrx5T9N0a
0HJXwJr/z2TAg+p/cnnzXFwLkxTyEPghqgmF58Zv5S6yfijNJqYbbrg5bIQ7TBLad/3a8TUdgfNz
A8prFl46EA5H9fl6sZUkEiZRcxyRfHggSgm7o7Wm9+KyAt6VggVs2IAyXIfQB8dJAdXBNIuvdryN
yU9nMoNeSXCWznp4oDkQPgfojM69wiKlJ0peVFOeQQ/SzHehhM/o8P3+FrkFZGHdAl+CQ8iCNjCq
INeDsZJCaHaENEpvccSi2/aeWQo6Lw0qS0wm+hsjZBM1KcOzuPveF/lHXVvPELpyPC0lb6wx1grs
i0cjXlgoowJ8i6fcbCuhjImLqYLhSlynASPsBRLpO3T7PFBS/JiJZ0OmAQVmiScrGcNirg5AFkgv
WLqTvP31bOhx2rVEAQ8hLp4qs9+KyvieDLGbNi+j1vgaD3/ZkL2C/E8Lc4+2+NKgMh90lb6vaYxE
DbVY58v9LzRt2vmCxnexUfQ18Y8z+0ADYDklAHMT1TA6xO1zSlAIo9CLZ/1DDstXhkf2/YhL6/sy
4ixvKlonGYYREYtoLF2CdK1Wky8CdHq66kWztMovY82SJk1pxl7vECtGNu2gPWsV70W3ktIs3XeX
QWZpU0WVsNYcBBlwBEdR6Qq+VZwDQ7u/De7P3dJr6DLUbAHlSSPDPIR3Ug1p/zoL0GC3UH2Pua/j
nTdw6RZy5dhfDgmUGow1cBrN1ZqjrgDOx8ToVFYiUuRVsb4fHNWVpvPAzNql6WOsjI/3B0qmW/tm
XYLgAfj2lLvPq3NAyJtAp+B8MrbiswGSMZ6xp/xMIDx3VILBY3sY1/kGiI/pufBHl71+lB6Uvw7i
lX2UP42Vb7x07gN+hHQKoJKpf329c5W0okOo4VAG99wFyPNB8NWcbXGxovEHZRQCbsBcZinP0hFu
FFBPZs/Gi7bJDzxoHb/3IKq85ZvYLzrXW5PbWlq700eFB9tE8p5jZfJiAnrU4M9kpjUUT+nQdjBO
wKlJfZEAVR3xhr7UNcSb3fsfeGmwoP9RRAXKGvi56wmtihTphNoCeTs8xmTTZCFy7r84aUA/wD3q
GAAdz103gMroMvSCYk/Kb8r4wMM34byZ9uYvRoI2Oz4Z8HD443oko9UPCa5TbBBbfJKyfY8qQFy7
cWXrL2Y9EAYGysPGCsHr6ToO/BcZV3t0gBLnTMPAjI9dthmqbSWfVBrkWkDwUDJPWvv6F+O7iDs7
r8Nek2EXjtMZCq0HAGJI+ZKnysosLt1Dl6ObbbCIi5GnHWYxtAzUkYn1awq6Q9848/QiszaikJpf
Ztl/7RkjQcF+xksJerK4k2ePFdplJakhN+uNED4SqX1sLdMfRuURJFU305SNaf6+P59LR8lFxLnA
P2tS0RI4a8KRk3t29ODINe+JxRTnMsRsqeCFZ5QmRwjbZnAkxs4KQv7Eu8+F6UFpTM9qpM0rG3rp
nvjjCTQRxOjNPcFoQesR5FovbiHDSL904IT0cecTKD2Lqj80RnpSu2F/fzJXos4nEyitPoaNI0ba
P47FYySf9PC9Up5qY1eVXrkmoL10al0Mct53AM1IxnADhFlfBB9DkEEgPRH+xU64jDHbb3lf5SbX
EcOIa1cxXGqAWgmKfzX4QxNA9v7+DK4NabbxhtSOh1JFOCv8lsA7J+uDSq58paWyvIktNilnIv1F
Ke767CIxb8oaiYQnhyQRG01v+ReAiswfAsYoGycHNq/P7fjB6ptq9IaKK48Q+oOgFJD73Sksk+TY
ULsbVi6IhbHjOofBGjq0wFXMoVJ2BmPaBk94VKH2jB9qq3ftlq1sjKXdCMFNCK6ZQGQhw57W8EXN
p0pGaPNPIIeuK+lJsUv9iaf0mPQd3q2Vsx1avfORw50hMzO4YZSPfzFMCrIY8jcNh9y8BFtZYHyk
Cd7LzP5kG0+5vdPWOoC3xmvABF7GmB05ML4YMwc1c2DsIg+W64HR5C4MgH2LVTBUVU465JbC1nSF
BpMR4niQ63fVTHPjqAcEEioqRHeBP7VQE7y/wE1M7yyTvPpls/1kW3HJ6qlwChaMQ947iT104Gtq
OQunOhY3epHm1P/Ei/r6I5vokIOSglelXv2Oq9ewevuLUUw5BkxMJ+GlWb5UU7VmQ418OHWCEmqt
kPQeSt/O1qRnlrYEBVsSK3Zil885k50eYZvGeGEQdtCVX2ULc+aVF8VaiGkqL/aDSocy6nqEkPYn
4D8gpOurw0qNaC3G9N8vYuRx1dqGjVeLnf8u4yDOH/vi5f4XWfriAHUCe6hDAB3VuesQMKGAAoGF
Lz5i5U6IPaRg9yMsnhxEcyZJ4EmlY54k87FkDeWYqdw8Os2ur4OJQmd9MUIVnoJosqPOtoJqWqrY
oMj4b8wpUbuYuSoEebV1MiyAT47mDlsAz13jS751Hkaw3N/rk+MbK9X4pY8FdpzlwAEMPmdzaERi
khSQ2+kBrZwSqFbgGQ0/7ftzuZAogLj/b4zplLgclqZC/r6ZhlX6GjRxuD+mZybeVMuNdVeuPQoW
z0P02EBDBMMb1KrZjRex0NLqHg9GCSVK9a0HEc1FY8qD1P9GnOxHFfpsyrHZJNs1WOzibBJI3gGP
O73Z5ycFLGpMCe6CJ7SDER6K/qstVl7ni/c5aLH/xJgtkjyLwcfneKrC+8EVO9ALv7CT3DhbuDm9
cF9b6SgsDwk+pVMl0bohGaelIcJwxJBsDff0jy49D81KiP8B0Of3xFThmBAseIDPQSxN1FdDLJQI
HFVRvoFzTb9TNW7fDTstdrJg+tekzpw9E5HyYGVRc4hSLQ0iIDl2LFfDPY+q5ovRM/VbGeVsB5GC
cRMpAGe5eGKTbd5ytum5Lg9w+2nBS7Wy8Us8NIZn8j7B8ugNtXCV0q78dIjkuREJ1khtFkBvS/1c
D5byWJWsb1zVHsZtqZX8mx5pydlMZfHMiro/GZFonhKlkqgThoDcwhLH6TdCQoSdq/p3e4wl1IWM
GiwRHYnPq5RC4J5uxQO1Klr7gopo9AqIH1RuFlq17Y75UL83ZmxsMXHdCy55vocckBY4DK8zV0rb
2IVFP9GGxrI6CUKmX8aifQsovq+XMsvcwQgjP3PyblOatNqooFKkW9hUyR36Q90ehliCe+oYkjee
jPahM2tgg9U+IyJgRjIUrpGqxkkvVLbjnQNXoKJW69qVmMRNl0Jrg0KY/Uuvmamya2UiPGnR1tlE
Ziu26eiYH2kTAgWiqsprhKTj68hs9lgXnREoWkgkXCMMAsQ6FMEMnyTcgB+HGmufyaij+MJ785ik
Uvsmk0r/ZeRCfeqsJApyWBPhlQ8fusQHCz/5DPhdV3rcyZOfGaP9ISJK+h5pbbvPM230qm5Iz/jf
5Tm0IYLTJBY5M4iXoCVOwr3d69FZF7T0q3wUhQtGYf4ZXBrzucu4E7mOrAgo4YaddBuWcp5sZRHq
+1yvm+c4IuUGUDCn8SJChgPU07uvVhuq0Dur0OazlZxvOxiTQihRUDAD4df3kLAyKsC9mhJPp+ef
OGSvXvJsBOknAs4YRLCy/MINMwTsQau6b0YbwXAl0aDpcNBD8Lgi+IpsojEpDkyq5DWTBWF7o4vF
Tsb6+Kx1JIMD2kA9hSnWM7VKtm80JDHb1gCqIihlyTTXzNAx8wyAidttUtf9c1K0Q+v2icNOHVVS
2E8qcsdEAdKE1Zf59/8j7cqW5cSV7RcRAQgQvDLVtOfZfiG27TbzPPP1d8knTptScUthn4d+6e2o
RFIqJWWuXAvqjdELwbxEdh010nOo6G3hFoAnvpSJNj2rYad8tSoLjTwZGvftpEqKl4IM9aeeIReM
5hwgDO0ojer3csysx8AK0SpQVITseknLT+Y4ATLTD5OflS3abutZbexQasqf0zBOngIMyotqxFA5
zEyU+W00zU+Vl8dW9ExSNM7nsR6BRhgZhRd1ViW/DHoS2XIpZ9CNCqbxjTTheAgg4mUBhGcYp7FS
g7uQdNjApYymaLJAvSDKq+E0jqn8ZQZzt62mtYZPhxZb7s6QUbvLG6QibfCHT4c6iCWEDqNJ511c
Lc1Ra9BoPScLCBEtCKMfatNI/UIHLVygL1GDvLE+QeAvSX+Al3x8rajVH3Izs8C/h/LNfYHEUgHZ
ysitmrL5DM0gukM07F2pyedvNFdrf9GIhEd9MUV2SyuQj6I3LjzFQ4z3tjUbwQ6sbfkzBImx1ZNW
HWwYCg/Q26t9kB2mt1pVJk9SMEd7IyI6tkNaYSMZUeeFpJhOEMlDM85ipF8gzibZ2hz1Xg4Vm/0I
FOpkG6E+uE0zU5RrFBW8iLQHUECbqXk/aOhhi5NC88oh1cddZRiN5Zi5BvonaEa3lj2Wcd25atRm
ETJJDQBFOmg0VHvQSOH1NO4IRGxo6hlKmr2YCUFyu2gnCQ1Cmt7MztJqgDhacpv+jAwmsDuVdfdW
l1bgzaSpvlAt6PZDlKX+rGXtFxJK3b4GgxIwmD1Q+7SpXMImPSqk5V1TevnnqKWmTcFU9Qj0HL0J
O6s9UdNcDgoc8bXPJfCNXr8GbT6GVtf7i2uQ2SP04UZZwTFr/d0svwa5Mzai9O7W5Xj9jOAuIbGi
Av2vw07RH3XymgyCtN3WjWD9+9wFRKpxFAQarox17tVgCG31N8V8uz5XIhvcuz1JVTJkFcbQtcek
f2+s5zR4vG5CME2/HgCrW6kVFKCVaWACupRRVuMp9OeQHlybLMZDiXQKnO382jvLPVTyclxDc+UI
qKyEDjc5ED0Z2F2WvzmtjXCLMZBspHIHI8Zj/gnW9btlLzmG2/vjYPdO9Snvr8/a5htlbZBbmTQD
/a3KRjU6CiLpw7J/GE6AXj2QHZSf5BvRlZrN0sUAsQWhtwauBqBzz2dRhiQmWnlx/5zRntmMD6b0
2Ou3IdjFDUGyQmSJOczKIWrEwKiAuowzyzst2oeNaWvG45JCsFTwINp8XKK0BuoJDZcM1GDOTSVZ
rhtDDlPBY3JPFU8HZOIIDgjVIz8CwVt5cyv9tsX7uapUQV0ksDUorqndLZo/jH+zlaCeg+IZMo3o
oDsfTjMZaqYEqK2DmAyNsnaXC8agbsXO9QNBPbdAtGxqxhQPBHTI3gBZ+NEd7kcvNB1jlzwYLnUi
6EV9dEfDtnbVz8LBWfGqKfZ+RM7LE+wAllzgPXL9LZxHRtBNTQlTZx3I0xL7MsBACv2iWu8yAJ3w
SrRqpbOvDf51u1vxCkzUmF/QPQHNwZltQNWO1m2kMqV2V6MhPGtEYjNsmS4GtrLAbYCwr9TQYkhO
q5+/VsqPDCBEC2KlBkExMv5uZWi+7ybBqbi5F9DjAt0xgFV0CMifL22btKRVkl9LqzoZAFXIQOxN
0Os54X387focCo1x4bJuadJPEoylTO4F9F2D3yMum7ofR/spfg+0H0n9U2CUOSc/r+sRctujbBLU
ZXIYjWKb7Jsf+REZf0f7LruJN+2KV4E5NoZLc3h16Og/QgmWm1AN9J5hIDHcz2MD9vDs8C12wtvO
pjmEONSHwG8PqA+Zd+G9qJC45UBA5f1rmZtdq1miEJoXSPdC6POQ/Qxv5O/NW7KjggzjZaskMt5r
Q9yMFlYaBxBCRp0GtNLP5Zu/7CBCCG50zTZ+5Lf6E/QanOYuLGzjrnk1BQfFFpbIYLVLZB7BwIxc
DOeyeN2pWoUFvS2funvzQYPuzq5G2taxnNBJvpYP8wmvawghvv/N2q4sc3FQt6LSipgrdR+mbt/j
fqzsDJdQu/xuRiCfhqqz257ibwkIExyhSMWmI6+scyEoloiEIxLW67cRj7P9vULt7G10q6O0i32R
3MDWecwYmqBqhKI70mnnsxy3UaYaDORdBncxmEEMv6vA0HgbiKp+Wyfk2hAX94a5ma2BYa+l5qVv
Pkh46GWBy2wF77UJ9gmru0VSw11jFloXephyYEoU8he3TSAgUOoDp7wJuoVzCyVIYjWVoVSt8TTO
0KLwLF2QK946hFd1Jr5pSWnzVlYGVHOkxbwZzezYxeA4KWOHJKp73dE3Tf2+UfBkg1nRlYYZsZLO
8ApJatBUlsHOEKnFbS08SDIBxARIEv9xq0LluKjbniWm6W4MQceTgktWsPJbIzEMyCMylIN1gV4q
q8WMwhHQkQgC1jmwROi1zUpPEfJPb23OtSHOi2UpabS8Y4bQw3aD9GN6LJD+8mjXtg/Q1A2cZugh
VGIYXydZaV1j0f3MiInTa7HoUN/auijGMV0DdFyav+L3yt2zjizlouKRQFNfBm+LEj2F8qmDisek
CPLhWztrbYqLiEWl1jiRYIo17cTkcYxEUKZtC+AzA7CZcf9y5ynJspwmLKnftbuqvCOD4Pa86SEo
UP/39/lTs7BMpZnw+3XxI+kTNyyQV7OoR8ATdH1XbTXMoSqCuyNQIgCp8DJNcERANhqYMgfDReMO
rjySr4eg20d2s1so4NzUVsPYC9PyBk1JdzOyxEvbI4c62AnkDsgi2/Fo7Xvlrg8gzVoI5mLrBrH+
QM6JwUvfLz2bi156N40H8BFBbykqnbo71tWeiACWm1O/mg8uACA7jRM1Ri0lBd6jjTvbqGYoOu5D
pBKvT/1WqFkPjH3JakcUFrjWsxkDS9AUQV476U6WvesmNv0U/I0Udz4U83g/HaVCRzUMeMJEvYlS
BTV3Ibhpe75+m+BcdTZKDelyzFePBhMnyp3+rvBDj3q1a9z3B8ktfsYv/bMpOHg2kw5gDPt3aNzh
Niw0kiq2Tuhgi++6B0YLeUzsH/KNCq08Bc89EX/xZgT7bdHiOlviIrNKoDOB+IvBBte+tNQvso+s
vZFyUXfZZr1yNToexRiMQQd6LvhGdlhuyIm4yObeWU7lxYf2u/xdtenNvNdxx3xaBJU3gctYXPAE
xVUz1ipcJoqrfZnEN4aW7a975bbj/7t0/C2uJeo8JQEm0jL6XUlG5LkLO6OZwPlF68UFjnpIG00J
MIczNHxlNM8Vg12nrjY8j0nm/m9DYkNe7eW5klXoM2HW1E5zjfI1N6DrbArm7RfKmn/Grb2Cixjo
vNVaGdUFJ32zbrTHybX8AO3U45fuBJr74/A02yJ32I6+v9eKO+kCWYmp1WKtwmQvo4WnaW/n8bY2
kHgz3ELZWcS/PpPbBoGqx8UIsst8yFJ6I570rMe1+GO8AzbpJn1YjsSJ36+b2cLv4moEoWqQ+IAI
mUcIVcmcjpoGOzS+ifNjMN1naFBTlXdj3PcABWi2pjhAytnAF/1N4GfwfZT5CJTwOGcppiVFKQym
o/ZYQMdXRk0xSnaCAW66/8oK5yxDQlMdFExoToCK+vIMmXo/PlbvIJwLDac5zYf6GVTkow1w++G6
6c39vbLM+cygFbNksFMHJH0J3UF2Ey2jfxOmVja4Y6cu4kVfdNiY8hBoeQT/P6aLQUIBDVn/rhJ3
wIRjVcWSBAtYRjsAgdsgavr61T1+sZ+Bb4A2IUUmm++qyANLXQrGWwZen138lLm6XzvL3njzwXTu
DLfGR+xHONRMv715ne12L3iIbHX/Yoy/P4DzkUmPTaBb8QGTexu41vf41Bz+SW+MQ3JHIK5rFPax
FETlzf29Msk5Rwn4t1Hm6AIozOQlwR3IzvOxvVkiMHZSMgNLl81PKIp/ohtB4JfC4XJOA6nQqTNq
2DZuowHN1K51n/jGLn4s3vVb6MJKYL20FS/2qeB42Iw2FGo7kMFlKgwXTbjp2CYmW+lYZ/TnBL3+
L2Nbo0Ba3QwtdYpJfmymb0v3hjZZ0HNngpDDFpL3NAoGfXQfQ++XXuAIpXxUGwUjzxNwc/oyneW9
Nkj6DyurwE1hlsrrn8cA+JUBtJViIJhzMQ4Ms0oXDRiwFdlKWgFccL+Es2BUWyFubYRzX9ie4kqD
kYh8jylQAvsMd6K+eWn7t+vD2Zy/1XA4r52meg6HHi/paoKO4Qj8AKA5KpAHpPty3dJW8FyPifNR
XIeMDNV9PC2tzzAEX8gzpYItuNU6jPcxEutoN7VYk8z5bUVD2b6V2LavKVM/9gw3v5H+0Y/jCziV
d9fHs7XfgcFFfRBQWVxeOFuqWtdtPKKjowg+aeynFAiqCpga2R6tTyL5tUjmeXsC/zXI9yCYWY9O
xhYGIYDkGRPAhUbn54DxXB/X9pb+PTAecJpOILeZa2bn2AzOS5u46o/GdAYgCMPOVhK38a9b3PbB
3wNTz1etKnWlUQvmg6lvFJ6muUX2TDRBqGK34otIsRoWl2LVC7XM+xpWSPORI2dcCR5uot9nf1/d
lCnUmqcwl5GcmZykC0EHKLpebXocu9YB5wkBIT5ROCRtBoZIBRcf+tx00Pqe3hpZAwAH2KFDPKMm
JxKZ3IxDaGxDAzd0qC0+txVCVBzoB1i0lJs4QPd94hfhaI+9ggyCwAs2529li/MCFZyjut5g/iIw
7Ugo8ZO36262+bJmre7/HQ3nAYU5F6AqhgUwos3JsWqey/Cp0Zyi3vUAVSGLkEDdxh8BA1PQwCSS
79neWChUqSaIvcBixh0dwZgbSh/AA6VIgS5fTof5VYslgLSaxCyhwRiAepFM9VNGjfweXEuQlmO4
vVvwZ4HaG/gm0c7bmnMQaEBfAJ2ZJlKY5z5rWEth1BaLl1NhS9PNUP64PudbMYtxSaJWjmYFZP3O
DaSqVk8ywZBpsOwYTqeSZD9ELfvPzQBBBSIjRhKs82aoGo51GxDM7PCcqF47HjvL+99MsCC22t4k
B291nGm40ib0LoVKWFAkdwUkyq6b2dzjq5Fw5zEOycGMF5iBbEV30ulY4oquHJMpNtxWT46mlUUQ
7wxPWl2K8nab18j1NHJH9NhUyqxSTONTZtn6veoFX1q7K/byiTzmbuOpTzgE9qKX+GaQWQ2ZO0hH
aNBDL5INmZS2rPpN+lxGuzJCt5TATbbcfTW+Xynj1RomSTuYYQNLUafbjQYGeVUQxLb8fW2Bq5ZS
UlLouMFCpuFtWPkqMMZaLmhsEQ2Di5TWpFRAzGKZBuWNmrDxfN0HNxfEBEGrATIN9INwm7ZIkmLS
a9S+YpQZZN3JwTWX3UrBA1qorlvaBPjjmYl8AeIy2rO5oaSZkmSEdf1DfdwOyGkYfmaBXSZ3UgOx
4dIbyZ7mX+bgttIf0NAlsL41UBRsGNofiSCDv8IVWhotcYl6yvho+dqufFr2ZWprh867mV0K+I19
0zh960iCmv62XdTTTQ0E6uiHP48lgSEViRQgGuJI/2wiNP9OXwGkv5/0F5K2gsC1FVEYpyquw2hS
RzXk3FhZIk9jsqYGMMY703LKk28TMW29dKLiNKRu2/1zfVo3DWomqGXAI4Tf5gxKFa5aFdK8wJ2U
p7n90kLB0pzuInOE6lf4skD4KgS/w3Wj7Ef52x0uPxCHA6+5ZfAlYYq8Ey0U9PmnGlpf0oM6nOZB
dAHbNGLoDJOEJtMLLSXLnHoUx5AzbLTWb4PlUEfyrg2F8p8sSlwMhjXgo1xDUYnjokgzqqmRUvao
jbPbublfZhQgmvYOamQeWpj8qI4ewLT+NCetY2Wf12eSHWQXxldHNnfQySQzQcOAWxIED+1eRdNS
7vfJs/YXtFa/aKb/ezXgNoFSKuPQo1fECXCHjQHySgHqVMDOIsI6bvrjakDcqRabgdFXEJp3SlUG
580nECxa9txp9z11izLet+ZfwBNwxUP4hFwhITx2oBp7S26gluGE6XFePmRjrzR/gUsGrzQ6NJmu
tspfzCWSIFMtIQdqJYlDJ1AQ4kwTlcC2zpm1ES44G+kC6d8CRnLDfJCN/tEqnq77msgCOY9NhEA1
c86xa2t9ANvtvZ4JlmLzzg0Yoc6oORTsWe5ykcpzHI4Nbrit+S6XIEE4zeqz1L8m0aMCValb6RZZ
8EX0ht7aQyur/Estwh0101n+ZkwXdEO/dQ21K9MtRKylzHX5vbq2wwWKsJHHqZBhR6mNYher8+Mw
vTeL9WAs33MQldg0/XZ9xbZC4Noi7xNFSsq0xGZKdfSGtrlD+qe09q4bEU0f5xa52qphE2BYg7Vb
QH28GHZNbRIJXuwiM8w7V9fBkrYjCJ5hpsKLM5tmOze+Qb60kkXAdVZAvbZMbFJXhrRZyagKOAJE
ycE5OX8uARbsNqieGminhGnlqLqKG9BfgDlQbiIKuKTB8wpZ9HOzVhKiMYYdI9kgH7uC3g39y/WF
2tperKIFgWG8IBHuuCAe6OU4oUcPJmh9V7O0QLXYcdTbeULQrFwjHXakpHBH/WMKP9RKxJO3sYTA
koASHA294N7hKfqMoVdykILjVYZq+VjuEvQ3yF/1eHd9nBtef2aGfcZqAVHhgJomhZmuQ6NYN913
Wv2zK2T3upmN7XxmhpvNrl/qIWYkMVmb3GogyqPorXycqHXblAF0GEQZiY2TkTJRHTD9gHb/AkWR
KJJcJ9BDdhKjftPU0ov6n9A930njM1wKfUffrHgUTOXmGFc2udNY0qRRrzuVhSy3WZ6b9NG2SRXb
SScAS22uGe7XuA8akEu2uMms2iYPY2ZonMtdb0Y+5KmO9SKS9BaZ4cZDpiakowwzU7erjYek9bNo
f90t2Jdy4QMyPbqOKoeKzcwjmbqgrooUDXbOMKILBfpDDbJWaOSFUJqouLo5GlANgKgRlzOUOM4d
HdrW2FLM1BSNbm/sydQ7mSjPsG1Eh24ugYwkCHrPjbQ5QSulbiJbw7SA1NcZxAZ6KDj5t/xMkQER
RVoL08ZzroThpEphLwE2nSi7IEJlI9FSt9ag/TZYaIydkDiNS8FKbY1MQSe+iRcIYhL/9ElGAw/K
KsxwGYNontXktUutYfRjsgiGtxX41pa4iLQs1EDzIoYXQbit6rWbYrAOYRG5OGkO191va1Aq4Ejg
6UBd5eIBCSLLILNSJIGryfBGGVzhieHNjSU4jbe8XDXwfoOvG4Cbc6cVRPesrIyROrGg4xXPOw2z
aJ4Mas+Jf31AW3O3tsSd+5GUL6CuwoAKyQdvo21QqNJ5A3m+bob9DL9t12bYvK4ODUVSoZbI0vWF
vtzT0dqVZeVcN7E9EornLraSftH+kOUZRUkUmaC8+DmD+8p6p7036n/jACAD/q8VLsTFqULqiGVX
++qh7A8zCCdFOvNbTU8URKXIiDBVWZ1wk1VNQ57KjNYrRytf9qO6iZ/m44vkZKdpr/vNKT7QI+q5
9yDnvwN6+fTIiC1ELQdbnr7+CG5TxXlu9SP7iG6+m/Q3qYcKeitYMpENLvg109jgxIUNU/O18GNU
wJItAvRtxT4U5CGDyISfQZN27nlTpqagq8aZBJ6Fb1Ue3QwkP6Uk8bMsc/TatKGL3NrXXXHrLsHQ
+CyrBQYi/iamo/Nn7EKMKx4qMJ/cJTg26ry02yZ0DGhBqiiICaZyK2KsTXLLNVRqFlYyIkad0zsg
4hx1zL8PleLllukPNBcEd9EIuZXTGiCjAwOzOpeQl+y06TOopPYAtbGPcpC/yFZYekFs3eXAIwsm
d3tBf08utwMltNdOWYXJXYAM2MkV0k5gvBzcnEqfUxl8kUvlNtJFifmt6IKMocqQXODR4JlKwiVX
50piEXk84fFCptReYqcJfl73nK2qPXC80JI2WNsI4HHn7qqBcmECzRH2vmrcyqnhzJkBzXprV0vJ
KU+/dGZ+0MGYoIfzPtT779fNb3oRK00h/wnGOELOrRvDMDTg18ETovzepTkcJ/bVcMDB+onmI8FC
bk7pyhh39BBdjgMwTyM1BP72ynhLl/RgtaGvS39zt8fP/TssblJ1cAYkRoNhzdDww7F7ogXF7ZTu
+6m8hwKv20SdbS7C1gzRCNnfV6ceVNbA1j/CbpRUezDrOoneQwoXzRhWdjvNswO49kOIji01kfdB
3z3nlXFP47GzpS7b1WlvK1AR+IslNmRwszK+HdDrnn8TeD+yZuzZ9kHeOYt8K3QNzQXnlT1/u25p
c6OuLHGjH2kDksEIo9emrxqx82yfoYYCzETA+vMGgeuy7+ZvGCDt+ndcXEQqZ3AzETauGASR8vwR
IFurhCKfFVnhgk80prqkZ8yTdPRDeOCosHEnFCzRZnBdDYX9feU2pNP7SJnZEvXdB7G6m6g33CF4
Qy+ZpxmxF0efBXpFrq/WFiIAjVf/TqDBId8TiF/XFbMKZK5P4vgAVQRHgSLqQLs97vAojiQu2NGe
hoH4gOV7ZvgJXeuHLDpc/xLBHBvcu6urJSNArxxLhquuFqnQX4h3ldQJTsytKykxCJ4nIKWHKg9n
hmZtpVspXl4h1f0xMfag1tn9zUh+m1DPFxIdN/EUSohw7RAeExoBZh+9BcsiMLMZZlYj4aJ2SbrS
hOg2NtocHpq2ulWGJ6UwAb4RafJu1SgBY9XA3omef6C9uEnTrK6VSGThVgje8wm68vpTBjpy8ka1
j2nx++Beh5ytBg6K3mtF/ZpC69x8Rrgvt1qDgarIcJXaoxEdI9MZqxN0ZLL+G7hjsB8hZTiowO6N
3vXF3Axnq6Fzs9zSse4b9lIvYxBAJ85i7EJoLYf5a2HZmogTcqtj/WymudMxDKMqyvHWdKLlTh+8
CmB8fdgtcYN71RORnjLVnRJBMX3TkRhImW0I6O2xnbkKPJKVjbJVwmYVRIeiGaAw1nqFKe16DPH6
bG7eNBhfMqiINORMOUcaZj2fAxVvdj0agBVUPKnXdhleGIv2gWNLEFK2BsaaiCwZAoYgP+eszWWo
6ZJW4sJPaGs3afajq63BUUMjthdVf70+ts1MsA4oJBhgQD8r80mqsLTMVtZhDohEbdem1U3X1qWr
d+F0AN+ssesN8r2L69aezL50yWSGkABcnnOjEumObQVTBHWgCqDbfak5ouYdmXDLypwks45aD77+
mt5mwlfWhrui/sYexQw7gL5a7szqknCAssCAVGb8ZBaf1fBYQhFmHhygx6LCayWJlS2uz/PlqsIm
EnTAXBPod/NIJ8lUo7gMYDPJHaV9js0GOjSHchSxCYvssL+vtgVV+yQEhR4Ofep0/fNc+HS5b7T3
/200bMesrFTJCMk2E6PRQYYRmWgaVp41GXXtl+t2Lj2CzRrck3FkQvGAi2N1HEHGr2OjyZ7H4bGQ
72uRNtzl5j43wcWuSK8Wy2ImJvotpAelccMSYISfi6gWcXmGo+dRVqGnCXVXMA5zc9aBWk2aGQB9
qh7DxnqSzV6QOd+0YOI9hGwfNjIPiyFKEgVxgLJA3zhd8q6RPw65GAHyo1AFxMsSCeDzVe+jam6n
XyUA+toSnwSlnQb3BVpSr6/6lg+v7XAXV3UqgBgckYAzcjfMMjukoH5ESUoTjGdrvlAAQwkK2SvQ
53KRtu9wcasM5Mca614t/8lGVXBt+5X9Or/o4ymH5Ao6skHBAWzB+YwZEq3kacAVvLpBX8fhqxra
1K294Gu7m73clu23W/VIfN1D19xiv+dAbA/H0MUDz8YTFljTz8ALUe2G5s7u+hxv8IPg07CITHmJ
ZYm587NBj1cxF7i59nplt9OL3Ad2BPoVQPHtpry1rJ+akTx2pPfT5FEe2j0qQC+9SlxZaUBJWiJ8
1aIXy8ZehIY5JDIIjiPESm66mj4LWlBb4zZtZKdg6U9NrOxIrfsztuW8iMq7W+YgpYldiSQpPJqb
grIE5/lI4WdNu1RfZhqAbS9fTKo6ZZa1mZ3MigZWob7W94WUo/NO0wZqLxMdjyE0Mj2rXzLTBllC
WUCh0GS0pMnQvgbIbz3o5aDp7vU12/peFJIMA/lWYEd4fF+wDAES7ZieGU8dO0hlV1qmoxmXN5PU
/ShiEbnJ5UGJ7ohf56SCxCAWhDsoYzlqpR4qYLjXZZMdZx1EWMDBbMbxP2kEhBONKhexovBw4oRu
Tcfm5/URX8R/fAB+AP1JIFnFDuJXaJ7UKuvwAUo9hDb+MTJ18/gtkFqRctLFjfmXJSSwURDHPY9n
eGK5rATF4caxtOC9yIbBsUCB6nV4oE86sIUABtnQUp//dEk5s1yoS5CRDIgCszWQJqCWjamrpZkd
FYEd/jE5F2eLW82iaQBEljCZcQtKnAILWu3/Zrn+nUQep1s1yKsmsOPE5h0YO+1xPDUiIMvF4XA+
Ch5BZfaytQQdZixEH38jAbSg2tD6vu/qQVDYYvNxFryZJdQEEbcVFUGSu0rJRhzpgdZibZLjCLLl
yrgBuNaeFWdiLBOVH3W5f30CL3Y4Z5L9fXWvkiMQJSIvDdLbQXWrUgEzXP+cFrUr6xJgtaJDYHMu
VyPkvC/uwYJvWjCX6TOU1g7G8Fi3s0NEcLFNOyomEdcHtE9o3LBQyC+UecatxLDKUxRQRx9yT6rQ
kV6IsMGbM7gyxQ0Jbe7WoA8dIkaLhs5PY9rH6YSsXuE0huiNv20LV3oUPnHK8++IXjXHKi/gijrp
TXsuP2mUHWtVjVy8pfaNJkRdswvJhUeyN8R/DP4SRVu5h06lvhhk7GBgow9ypR2NuD21oXwo+o8u
qu8BgbWRxbypc9mmfXa47pybwZilpsHcBGgSHyLrKSuDDHkFEKBXblJDA3D5FuiBICJu+srKCreA
JTiT+y6BFTmKXakfDnKU+D1UDzNdpGe8eb6hoRoVWKAx6cWjzATVbRPmsCV1njpkEDYDniVz1RD0
xppthuD3JrYmajjenEeQDqF0giP14lRVe6POs3FEXJnB+G6Mla2QxDWkToBW34xfv+3wYMY5ksYg
l4bGKVPLychX6AGOBWQj0QOPljC9+a5bmnfdRdjiXDjoyiR3o55MtdAlApMZFsyKXJycQ+609ddE
KWzZEGApRNa4FNtiVmh9MzGRGjTXg+dQejKs20h7xhs+FL0VRJPJXU1HozC0QoYtY6i9RXLxsO4W
XAveigFNWIqb4rJ+fS5FFtnrZbXZU7CaA3MBiwqAFB1orRMr9MYF6sXY2Ug6v2bxdA+E9I/rZtnP
XltC7sqlFEo8mCXMhujkyOvMjcBfeN3EJZkMO+ZwqQM/oYbaIV+6Uwug6Wg8454g3UTDW1N/dO2J
QBdC3YMwvCn2ueYvS2YHyaMpQzIC/Q/6ifYHAuW3MBY80ja34+pjuHluQNc+zBkGPBhPeT97VXpC
OkJgZHNWV0a4Wc0I4AljjRGn6ZE0k1fPIgGTzbiJFkWWogRRHN8SSLFUWTcsiGWYQmX40WoB45gx
a1FefXO+VobYh6z9UiNBldQwNFadXQ7g0idviiGIXZdGILgADCxaUaDDI/O3vCZT1AwILAQSvMAk
KDWUveaDP/CPl+XcDBdBJBqHJCVYe5BVDcgey6BqjzsRF8/l0pxb4WKHhM7SbugwGHNR3Tx5ayDn
UQffRv3r9X21bQcZRnS44JbA44bNqdKTzMDdR+uMHbQo941FobwxdrvRUAfB1F2GJwyK9V/B2RR4
NhfqVTNdqkmb0GcFN4jmZ5I4JnUjJkiXeHgFYNcKwsblHjq3yC1WHhEjDTMZ55mx3NG2sTsrfLw+
g5tux6ps/8kHWJxvD3RCC82MQUkk+1YUo/aeajTYBSkkI65burw7onAB5DMQrujiRTvI+S7KKjzd
lVlDmT0tIZmxHzpyp7WqXX9Bjui6qcv2ULSrgbWY4XvQ1XLRdNK3pZqauYFr4+woH778PNnqY+lU
J6A1Urt2x4/Q6b8pomaKX/nG86Pk3C63YEobp+YMTReH2i/mMbtZHlpvuR/8RwU6tdTu7WLX439T
SC/bL7o3OcN7u5M809U9aMLtkzfFMWzZtZzypnQ7b3wnP67PjMq+4NoXcjvTLMsGyiTsC++jXfRS
vVMvckzX8vAFp8obkYlbjqatPoF3JtoRW8i4c3mFOZ8i7vBZZHB79hM+AGJMTfOuGC9KctDyh5ng
pBA498Z199wYdwjFshqW0gJjauYq2i3RvRDqIDIwV40fVM9N4C2VICRtuvnK9bgNNY9DUsQxXI8V
CkiPChaFMm1pD8Geik7ArbkkhgKBJlTGmJTk+ZYCZjMYSoliS5X2JBEbDQ72PIC/KBzcvjmJQIeX
8Cdsq7U9zr2LGEq0CdqGnSJ97TQ7k+/y6itef45V3kozKs6+2TutiJd/K+4iKwegLV4OYGvlAsdU
TVKUZgE8ZrqHkJIUW3YWegqUeFLgduRXU1SP3IqJGqtDIgeI0hUvT2nFoC6ZwQ3sdKk/Nl9p+TYF
gn14WSzHVK5s8ImjWlcrtWsknFxN87wUiwtF5iGNv2qQemtm5UGptFOlZ65sjgDrh166vAM/KwjJ
l6VQ7is4B0qyOMJnYKTjWDmV/q0Oisd8Kn0FDRyx+raMIZ4yN5IU75qhRx44E9RvtjbLehY4h0pL
Rc+tArNgANZcg5Nm0d4X5UZPHugkYCvb8qK1KS7wlcVQ1bTFUGXkHZsKRNnUJf0P0vq4bKftnooI
ZDeDz9oiF+lKnSS0XWAxnV+SejflTljmNgokbje8tjT0oFnYyH+e8zx3LC7kTWjS1hZmdaKvJbi0
NNGdSzSRXIAzc0Vv2woG2mKJ7BDsAdI42G0RA7tbeoQEbwWEopdCf7p+dG0Fu/V0cmFAaoOqgq45
wgCBHMH0rKUgz++oU0X/JMkh/vOsDJtH5Ego0BZglOf8ZenQb5TJcM0w/zl2A5IxdgHq+D8m6fq1
A3+b4ZxErYNBoWwHdEuyD9r5Vus0T1Zrweti66K8Hg3nFXrchXJLYEZun4qRHUrELyqHAlh1fZX+
n5Dye0Cce5A6mJNQgqUmqpwp6zw9fjcWV6U76FWA3Jo94XVniVyii1Arm+cT66MyQeengNaRC2fm
1CrlooWtM2b6+E+eatOOtQYfiopCuqLPg+FJqrT2HUJ5tTs0fXnU9Gr0mkQo3r4Z2BQVTT0AcaKS
xJx59WQkmdHHtIlaJx80N0peKnTX4pWgaR6NBUn7X3h1/kqnrWyxDbuyFUz6EKctRk2b3gXPF2zC
2JK81gAoN9aXnMwuhnnq9HRXq8YXCnkxGVieYRpv5OGnZOY+3P+Qyd8tJXLQn7Yjk7RL4uCpbhLQ
g0Ng1frjTh24vYEVhp+wJwEPDoGREMQFHUgBkE8CaiqWDZuEg8AZRavA7WEpqlJACDEzkvzPVBzG
xq+kU4lUsSx6cYgscdvYgkJSEuWwZFqhU1KvqF5K+SOsI68Eecb1LbYZgFfrze3lEGkyDWqHyPZn
ftegRdxBrxgIOCs712NH6t+V+O26xf/j7Lp6LNW55S9CIhgwr4QdOuf0gnq6T5ODyfDrb9H67gzb
bYFmdKTRkVrahe1le3mFKvFVtoDkNjV8JMmcDGxq3dzH+lFqPTRdSrHh+BXIyW+tEVGs1t4AnVdn
za65A9+ClF/bmJhTrbw1W9gsFMLr53RSvBrcV3nV2O0cmLwdqV1ZZxD32cAXuoFgTtTB0mfJP9hB
mDb6Zt1EtaMrF7hWnd5obShQTfEVDpOyeqNBjdbGO2VwjP6ht84MGT1NW/J0qtiy/nwFN/UkGduy
V/EV5vW18Yqi9H3lxkeUyck2cRr4iHbvysfC+Sjt0P5CelDeJa60Sz3LnV7XZ0R4Ay8mhFsQhU1d
hXOtdgYJ3Mpq/4ZQCbRz8tFtZXbUSe0Orb5VRiZ8sZIFKneUpkFghbUC1Mo17XwXhvZ/b9ZVZPuf
IR6rKCXFBIAi3kb3DroTjtJh2HrWbxkCd8BGEDEvUhDSO0llo7/M6UO3KLfEGbTZ1/1p7r8X2uIq
vAuE2eNUBwqIWjKvPagQzzGOvyB++0u3tc/RCbzy2Zds6kbH/KzzGntw+lft7kNxol1xTJ3eTdzt
TTjb19pncXdqWzca7ebPKtsE1Zl6ykYHjXHTwU9CxSmCaniUOqrcKWhc7R2zD5uzuo3QtBVnUfsf
UWICGTp/tH6h8z8+72rFupSbjDZ2kFtkvJ0Gv3ktuoRdKF3to/fC1Os7qFK1uzGMUaOs9onlFhYe
0U00SNCfKkurtcOQ+YEHmU52FsR6cwBBnXZeQFPVlpmk3A5ya9wj0BEhLgzx5IMflvQ5q3v/LKmC
MbBRhNi62FcIrmv9dJWbVrqPpcHa13ldeLWPGiEksvzLDF0oLuLYKMXJquaxknQ8Og0riM5SSqzr
Ao1W7xDJoZdZO5Ut1D+pGrty0ZnGztdJfqaFQ7LTfVN2cxT92ZB1IIgh19pr1CTtTQGrzlyIzZZI
dE+5OzVZ+CDFnWGnYUZvmrQbQSVBqra2jWlSDk1JdTSjNKPxIWPazkMW5A1CkK0cOL1VyprNrHA4
oCbLP0LWwAQ3YQyFhtayqic6deMDSInYDR2G8LqWQfiCakblyGQI3aV9J39FTEVZaFHJr12jWscu
D/GLPq2yXTmaWPRpVJpjhWzXWZAQ+Vb2+0Bzkf6ij53cNZchG43SZUzOP/0JUrh+aLT+XL2vHRTo
RaP0K0grctaixMiw1bCx8h1iZaS1K9/XM2SzknawkW9SR5vGKhiDhjq4Jb4KidaiTP2rGlrpN4gE
hJptMJq9mVXg1+DfCtCRX5uVhLIkZloHmeTkRvaT5izMNOnSMpq0cUoZjL6V4Y9fRm0Qp5jivNmv
n43f8fm1fcI9ZcmEUGQiY5+ol9EdnM232L1Jznz3Ay3Ce/W6OEbuc39uHsddaEOLbgP9B2/H/Iz4
c0jyZXdZWBdWNx+SdP+rRdTuEN6jY326zW31dfKoF9+ij8m8MK99KHXjyNzq4xT6JBba4qCtiSwv
n98aU2xmEiQYfVMQuxnZpUEm6vlt/57F9COp2gszx6LpxXhcH/rPzhjOleQuyKGxkt4oOgxd+mha
1DFfhHj2Un/Ww8VDUbMr896oXDn21PAtYAP4xMyNtKzojFx6s9zFOGhhmsYhPsFkmSuH+i4hdyMZ
bqr2dmOw82n7w8pmhlOcL+hx59v2I6aZWTnMcstKvfM1EHwV1HqHfDPZVVqHG9CQ4MJLCHLLKYts
SUFYrijyjbCNaLwIxf3+Cm7KzaYqqDyLPiPDd+VLw55Ixynbs7h318crdH4WQNzEdqhilJCqrJ2W
tQiet0lnl7F/ocvSaxtRu9ukQxJ6uqgS1ebyO/DO809IKU0sfSBgK2v6cw0360hd2I+C66cJ8FB0
u+Ey3iKDFo0SnbYz/QN8bAQcsOiLBxxpRrVNZ4Y0ufqVm/Bn9Gej0m3aPutbdUni8SGuaagQrUcV
MPckCkLo0tYVZtSQH4IBnbLnOpodpdalKMIzyS5ibqRsiXOKHCiQ8ipo0dVQc8KnfjorCsquyWuc
vLmtt/F52EReiWDHurUIYdA0Bn51UAn8IL0L2jFjnY8HQzEdqgQ3tXSpNl/rGPNDjt+A+gKDe+gh
kgDhMhUYgQn9bqVquiNLAt9bRxFtsCXKPNKFRfjjqLVMAUrXo2UqYXaPzoNedash2HhMig1CQ4gL
BQhIpPIltpGRl7EkAUrvK2/q8ZzAhUnZ5LC6OIL/BmrwiFqGFXVJqW3dW6IVQ/Uz/iM40QjPPxej
WyzX52RQIV1A7T7xL/Ng434QLdgCwuTc6qDNWdG2gGD5iHLv0u1RWL++WqLLDyfG7ynkjsNJsZKW
9XiQJ9IFNrMLFuEXFMk/xlL6pvg4RFJil81WPlW8csSY05vqnOmcP2thJHqCVxcaz+CZVwdfsxNl
34EbVHUm1TGmwWYKtEW3SH9FC4ZqJ2jzoRUVmVXuQCbtKKFVAUO1tDsd9piN0KHdWDEhBsoLUfWN
EmyURJyOa8jYZBUlxpUawTlT92pXHsryv/U1E8YKIYP3G4XbyHFDq7TpgRKhE0wZQ1yTyR2DBk1N
qAPNos7JqgpKRb3bV/qDVeWSu/4FwlN/8QHzNCyWzy8VQykyuGxNMr4YA4KlU/QhaeVBhh5g1WwF
EoRHygKOM1I9U7q+8zHePNw33VM0PDfRU9duRNwEhU4IM6PbFT2KFpKFJmeUfhZmStHCEZza5HOS
6SeYGTzdTGytDi468tExiKGCusRuteiMqJlNsySyIfjY25YRxnY5fJZUuYwgLUqaLb9FFMBYfBzl
zgJIyzdR4GPK+8lm0flE9y1UXvTaiWVoBWzxGojtGMTE6H8yKRrvThdYRTeuH8xTATp3u8wVt5KK
I8nzjdC+8PSZ+Y//B8MZ8kCUHoIugIm756a8bqfYHcmOphTsH+iaRox/i6d3a2Cc5Y6N4rOwA6Kc
TU5Dg9SmKBEvmmHrYN0C4mw2CI2SKPU8g+Zjol8NIPQvwda3vg+F84dS2LkNApXa/B2E7pIymkVU
IVWJl2Ty3MdXwRi7tf+OhjhcgHaNd+06pHAvgkSaKmBdRXaAc/jSsm0NXy1w9ug7yijkc6F6czm2
ym4dRzh/qF3WwYgFmRGeXSeBYzmBAxN3O2rcJ3IMETsF0Zi3jiI8yBYo3CpldOabmTCBTC8v8npM
d0EjvZoNnWxVbW+LACRc64iicS3vdG7+MsXvpXR2G/RYRr9w4QbjeRj+tw4ivF9ByAa6wVnp+Ier
LAdKGkkUKGkSvuL/90pFD5VZerE/Xea6hhqz2xzU5AjXFBs5nZ/YKDMDFZyOqjZU2YMZ8/TsQJ+R
OQR07qWXKpyEtez2WnsBYUDXnEa3YhaYbjJI4/Z7kMRvdYnNP37i487g6EkjFP1HKNfmwKGNhiao
Cd3fQ2e5VS8fJNnamTIkHnR9J7Xa4xT16AqHzoP60JXBzfq8z+fVD3QUdM5fADUGnp4pR0PFBFku
dNoGv/oQpUj1Vj3nj+2H8aG4Y2aIwxsIu/B0ctMuGJjW+SC28j0SHplyPuRem7+sj0O4hksYLiIE
ZUUJ+WNMo/xUql7wqP2SX0cXxEEksMf9OtiPHcENibtrhjxUGj0AVmce8UiwI3Zt0Y1d97Nm5Rtk
Fv5GsSBqmOePWHgsdTVFU1WDMxA++y6ByI+N2LzimI0y7hGFSexc7xM3LRK0EcTNcAUtDwR0cT2d
1Vl72zXTuPFFP06e+YN0UIehnQH/8syJWuT3BHTqqVOpX+CXszN65cvSTWv1YLAbNg7tnx7jNxq8
mplmAj43N8daV4PsdKaYKBW421CeurB8DeVzrGCvXWTEO3RuXzfBZF6pmnwZU8l04ynZ2B0i2yVo
DkTXqAG+UJ49vkdouIwGFKqnrWV35BiVbzF9McyNm0M0s3OzBgXPFPYKz/LSF5XWQoModQjtPXVI
j4aVuGGNmi/tNRiIs26935bD73lYFZ7tCk480JGfWpav03Do/BBC1KXR4/nZZZqMWFZGHiQLKuaI
llcomRySPDwHXTm2bRQniG+idH86mmZcPQxa0k52I5nknXaISyeSNiEWSLLkTGZjHqJ+Cr9k141R
PxRWpLilXyKyXOfN6AWTkT2qRqN7pCmUB7kh0hfLa7a3Ykl90n2fHdJmzNw4JNNFGJEMdHu+j9IX
5B9uWiRA/vpVDENbTj53cEyd2sVxhclv0PvAVNVLzRs2bLiNohMDzo6GvOZMqMu/+9UwGQLTijDl
Wf/RD8ZwQ83uES2hm3eZ6Doh1LKQ6gfJ5I+QWgwm4qqf6T0Kvwd1/q96BEHw+WTZiD9R4qnmWQd5
ynLL+fnh182zOAcW0KgGPjrer6OkMX0DPQKO0TxO7f1QIlUE9Ww7kR7l6qBskR38LHwBHuo+ZYTW
4DSAF/TUhtuiLTOQgWPLNI9QIx40R05cP/KaxDbjFy1Fe8lBMa5ouV/fPKL7conL5UdjNcylnmKc
tG72kTkc+nFLTUJ0GswkC5hMNK/8IGOqmr5R0xwrCAXasj6y/jCybJY/QF36hjcuMsslFGf7SRHg
LYU+dYcGjdMHxoHqqS1n6T+cb0sY7iwPYsjGVSFgfAWxmeFmSF6srHD88TPcTOH/eHXOhgECDLiR
IMNAhuTUMGa6sDrvG+w07WBad1Zs2ZZ+W/n3LSr7jS2mMFVkDwb6++Hua8jH8E2LCpPwxtbmWxp0
9I1iW+W9OmHlPInd1v4TBGElctkG72PhZPSgJV91eYW4GKjf9rQ7l8lnJTE7K+/T6ZAbbpRnd+v2
KjKm5fdx9mqwWkv0AGc9CsDhvnfjrjJvtfpXE21clT9Tcph4tBtAXhWBbiRLOD9Pq2ithDpmolJD
sFHv0xF0aDYL0UeR3DJjdEMFYbMm99Kistv0rUQO2XdS9qFrZ8nwlNPBNgZHNm43o64ik5hfnGD9
AT0Kmi9OTSIZUHisdjmsXIUWqWre5PpHAzbSRMGHUG03bKmbCZ0XQtDsj5TJ3ILBISKrTPrWhMGj
38uit2g9y9vn3HwIu/fWuo1A5Qa/tN4qixLtZtS/oeH6ux6P55voU3XUzRScXygLOAyKj5dMcm1U
ZOMuE3qmy5XmTo1WRUvDMNsUy85HOYMtewiYI12jWQ9xtjOQt0kOheSmQebmf6+kBTOzAA8WbQRj
+QcLYyChQS49RVGjjIIIKBUjyy9vnIui22wJMvuFC987qUsrh8weZlJ5bRpbb/ZmttPCh14/ZP61
uhVcFrmZSzjOXBgb9SAaAWfo6HIybKJdDdA8s7aeYqLDAPwmCBkaYOJCDuJ0WAgnYwcXuLy0pINe
3bGa7kKWeER5T7d60gR7Dt7Ht7oEOM9/JDogD4mKFAKoKL43ggqihqgBL64DxU40NAxvuLSC9TpB
49arj9UglQagJfFxYgWUVkMQNxDbUO2MvGnQboTw5vrBKthsJ5DcmsWQ48z1DpBqpXly07p9cSlv
GYZgwU5AuNN76uPYr2bfNOgzm6VnIIDEtNoUdYBbNcuqcMWwn5ArAfUSyrBPjSPLY5KScZ7D9D4a
jn101eQaamVcPfBI/hDFxAnR9pl/RsaFPx1MrXJ7gjpSeW5DAUVmE+wqH40/rQedKtQio26o28FB
S4hdhNe99fc+BTIWfz6XmxpcN22uRvj9CrUWFsrRlGpvsl+9RD3zc32pf4bZoXqwxJrNb3EcVBTK
TdPs9PnsV6G7tfQcgZ7KauwkPMqjV0W7UruwFE8tbhrjLBtzh6l3lv6SZuG+3LrRRcfv4muQsjn9
mlpO/V6W8TUWphlEl8Gljnb7RLbr7mjkge33L2017HX9Js/cfvgHBjjAQ4QMBAPgNOITYRKe6jWy
RvNk3AzWAwTdITx8NoQb/oRwf/2B4Vt2pMmXrDoCTF6/RFXvBuUhZ/m/bOIFCHcg6kQK0WM6T6X0
VluB3UYe+lPWrUd0Ns082bPajgktFW5fKe3QI6Q5k1cav1L/OKVuD2ZSM3WH5LwonoendTjRvCE9
gSfgd1aeXx65kaH6EIzYd6Mn0YNO76d/uILnDMj/Q/BLU6o92OdKQFTsMg1emeFJ+cbuFo/CsKAN
KyPYxMeaxkKbGk3qcX1Mh5E8y/FFtVWcIYRAVNKYMwMof+fWJexUpZpMjKIb7qGNMSYXYMFcXwtR
UBK6438wuENq1BUW1IjR44B6md4IiMZQHa//p0ZvbXeb4lrU22wDUzysOT1lzQ9yPmzIyqYlBYit
QcBxDIKvCHEW7X19WKKbAvR/vyG429ZH9iMD/1jq1L7XSwe8aXQ3zq8my1PrjdD81mi4RbLGIA1J
CyiLgqdPOfTRG0Qz1ocz/wYXDsMi/RkOt0hJO/a1IgODRSNIyGxiPo00sy3lXNsi7JtnZg2Ku0gU
k1W+UgKqLz4U6Sytv0qUFQf79QGJgiN4eCjIopgETjL/Bp7iHuVILcxuhHcHDns0ICm233bnJkMT
gVrhYVxegZhqP+r+ZWgGtyHb6MsVHXrLL+BMpIQqATR18QUaPXbjf0b3oGqgDD1jwa+C7iJ5a8Tz
Qc1NLPTGkEcBryNFCEo7vRM7awqHXtHx4KoiB90LafRoFl7qnw1kQqPus4YQcoOn+Mb98X2a/sCF
uCj2OMpCUBdyimtm0lj5hQEmE7t+at8zT/ulueFngcJjOzpWiR18otbhubmk5+MGtmBrQBEHOi4o
L4NS7fd7fOGUJFXDfBP3yHxEUupmzb4bvHVDEqwimk0UNOTJJpTeZc5cy8wsBxZJeJewCKln9G7u
URAMukNbj1w4efFW9FKwP5aA3+fpYkyGmldKOfgwGxLbaYwO1eg4tRextpF0E83dYmDf7/cFTidD
apxkFiICUoCabsSZB/RU/sMCLUFUzjbKVs9zuMROCHkuy3c067mvNmphBWcXhGARUZ6phmEJ898X
A0kMacq0BPYHHsqLumgdjaGJrI+8YlYU7OKNeROc/Cdw3FEJTXotkGTYXKp+Jqh4jVTFTiWP0TOK
udzSKdxC48yv0lt4ITnQVMOt4new8tukOgyJq6u3Sfu1buuC9w9B/hCnHvxavID4rIippxZD2Wni
nINMdd/t0odiP55Vx9qjR8uRHiOHXAcXkAu7kt5AruyV+/jCxYFj116wkfz6aZ6nn8JNsyz7Rt6a
EhRca4ag2FlDOtQF7tYH/HOvAQQ0LjISEoL2TX3KkHYeMF4VVKSkdRm4GjLzzpSO6zg/DxHgzCRo
yLDDbeTflfEUFHIZAUdRvhLTQyxsYs9qHtudcZuZvRPqGy+Hn709aKBcInLTh/hvrPg+ELXrt8jR
XmrvHi3L+9Z7+LDs6SW6+8hqL3JQ7xmhUtAmbnRR2ulZcR/sJk/zEB/cb2Vzf+7T00/iTDmV+0IZ
s3myfQ/8U511Vjevlu7mWyQVApdziYTKwdMTAdzKZZ/PZjyhpBAvGt+PdmbjB5cggYt3kZXpeJJW
xScJjeAuVGi4N1oreVhf85+UMCdLAFGJ06+QRyXoewNf0TsVwjFgPbG85lcq2zejW4ISJsK2OZcO
5sbGEU4ziltRS47WLlBBnsL6lVVpmRxBkoFd1pAFSdVbar4OusuqjZNQaNULpHl3LQ7eDLUwVW4C
KenBUQuvnoFKBiIQBTmE/XNHbkmz4QoL9+sCkTvqKfGhF6sBUTP3Re9NqgkKkGu//IfMOywIwWuk
hvHChzN1OjQyhPkwpgCSTScy0I+Jxkuw4yLIWrVfPrmTo4fBuoJ2zbrNiNfuNyzhDNcP5Dgw8nl8
iguCfruSbgzLyy1P7jcC2MLj9c8A+YobJaggUFwASSIe6vH76UYZX9YHI96GCwzu8lckqUQXbQi5
k1nBuvAyJF2bqfYsP4J2xWMX29J47LYUhbdGxrnBcmTK3ahgZJ06uaBnhIW8+VP0147NiYEQcmog
vpVnejkbSKSdh/F9C4aDZNx4xgqtHVeGBQkqxKp5Steyygp/soDBwAQxxTaFLARkhENEQNdXSmh2
CyDuskisvPFBFojyK6StiPQRsEtL86bKZltcIYIjw0DNI0pHVQV9Wzz7uOS3KTorAzjsvafn113k
NuZ9V1yhlgVFdWb291ZugDgNVN5IyiEnx50XcYgOf5pECKDFF6Zyk+ov2d97n8h4LiC4uYtQsx73
IxJBSX7TqDdV98gKdC5eq+3GlS5Is54icWfSwBDCQSUJQk4vyTtxqtxO7e4JnZi74EK7slnvEDt8
P4P/e12fabH99SW/pRuW8k2TcPrYmxO8OBbhM6FihA+tjCBao0OLAihFAdeUTfb0TH5nqZ08Ffv0
PA+d6Wz4GuqdurHfBCZ6gsvdNaxFYtXsgEv9m1S+j5lDqUNwucfjYX0ziI6tEyjOaMA/T83SwDzT
9KuRXoz/wh4NoaNdt5cKe1Liy8DfanoW7PQTSM6IUomQnMYYHXI2vfIyyfvKusi36lPmX1lbO86A
ujGpp5FiYJbyOXbvmuT61h0L79Lo4KsbO084IgpKbwQv50Qlfwq3fR32PdJ5BNH4Dmle1MAH6YW2
Vf4vOO0h/PAHhzuHk75TtaQBTjBdq7rrlw/dlt86/wQ/bTB4nCBzbl/nnfe8oWGh+pDMQQE1aNC/
tK1YshiAytCxlhGx5kMMGkWkyJwgPxooGpjb1Ptpk4ZZCIEQ8lxNA2UDvroXjfN6j0HPp9RnUd4Z
UOta3zWi9Z5j1P8PwN31YaOow5RnCLlmtzLuKTW5NtO7cMu1Fy33EoYzqypmHbwWjCOsj1P+ZDI7
9jf2v+ikWUJwFhUGdYAmeoyEFk9S9Ao5BCohyzUmdrpFpC5cFZDoUYq6YNRtc6OhCemVWkaJhB6h
jat06myrn2ELgRtMAse1KOZKuAZXAmKCpb7hkQsXZDGE+e+LN0DVlEiUWagrkcLHiDxo4+DE/caK
CDFQNDiLzCGzxodyA3/KWTKgpqMYriXJpcWFln2tm6/IL0ExxW+I2bwXw0iroE5ICYhyvGqo3Vou
QSFxecmkQ1syF3wNG/tFdBarFKXuKBBApoi/R1EuoyBzgaxbOO6YUbtqgef36ErGBc5ntkl0LTTq
BRw3vka3QrOf86W0uuiVQ2Q+mZo7VgcQMa9PpHit/oyLuzz7jrIumgDUDm9GvGfIVZANkxOOBdUv
s1TcXN3GXWOUWRnErJD11sqHvnyMwiMJUAN+H8cbHtcGEN/Iydq+zTKGg18eD132gBdMWjodyneN
v20jRiOq+mdEfDt2oFJUtKPY2zHCZykFO3cVedZW15HwhLaQEINWPdSxeIuToZgTQ38aJg6+feR5
0V8rt9AQ3fAQhSfOAoazNKWJYyUMAKPKt5L0wraaGIXuGVoBsMQUyT049qdbtYiNOPfn4kY2ZR6T
wnMaJ64WqQfwwZzL/dWQ56h/VXMG9rx6I00mqDtAxEhHcs+cfWCI252Cx7kWmbSZcBRdKefZHuF/
V5ZsVEeBwcwGt2tsDxuQ35lk3v1YQs4nyeJowknRghgQkOo+P0Z3D/kRLFDKs+Uwt/xCJGkfXim3
ypvmSGj3s6XP9f0sshoQsGqWbiCNhsf8KXqjZZY25dhsA70u0LCvx4deQhHhcR1GdGygdnT2HxCl
B9XEKUzYdNpUU+yAQtmr/n/deD2CNWQdQ1CROHcQ/wbRuegKWodbqKEDpC0dlP26oNHxzVdi7i3d
ASXwlN/FIORJNza3aEMsUbkwYDBqqIyaUev8PEKTbUme18clXCITGwF7Gy2FfKyqUkFKMZXYEA1Y
slqHoP1yDyYxlTnMTIzG0SHnk7nrmKL7UkNQQkHLFjo2eM9l0CZwBIPpxvEbgi539GzEYOQsJeaY
UUP3eq9CW6cuo0up8RHnHTNlv/4B4m1hgTJ3ZuIHiwA3rVVOGUmnHjWQ13LoBHezRgSeoVeWN11F
TnQMHqw9WJfRTO2Gnn9VHLc8XuG6Lj6A83jTgElqoOADMpQ9z9d3txUNFGRWYbALCG7zmZKcSUOM
VPmwU3b6ffgQhm7nkjO2L88hDDeFjnnmBK/yS2WjbW63PsOi2w8mZepoc4KXwkcIswyNr0YIcBJ/
aZNkT72t6baVP+p/332CYf4xYD7qiYq7OqGzAbPiPTOPjL627cZgxLfGAoMzF4ZOdFZOwFCMI8jd
bLTYo1r3Jm1uJqR+at8tJJCgev8whbilUIJg4CHMF12nqUS1NgUogVucah7DAepbqS2lT2q+4SQL
T4E584/MHbJ38nzCLq4JOdPazrJaRNaqyAXdFHjHG2aHqQqff5MiT3hcL8Dmj1mATUWe+gODbcjl
zUjcpn9M6MaKic3v9/7m284k8MakeYrtpbB8zxLJNuk7giToAYEiZqhv3A3C82yx07irgRmsQdEw
BjRG0Lahr1P1EljTbZbL53JO4feh1ZD8fZPLvL3/7DDuBEEaeQjreRZbGf2K4FyzHC267TrUGbz+
gyGi2xxJTh1uEx9haNCToDXGgMgPSiTN5qpiTkcf0JTU+dXGTIpM47slCeVECqqeOTs0QLEWadl8
LkOlOgHXLWsRDVCf1gckKO+Bqs3c+fQ/GM4CoxASLGoFGOngXxbvEqST70jlJRe9q4Nxzs62ypDn
H+TdMDDIgkMWAZQ5gH1q8oWsQ51IGfFWN99j7WtAMwvzr+stvSWR2aMTGV1yaC9VfnQKt3XbB1WI
lQqkizY4yupV2p+rxW1rbFQnCb2hJRJnfTLK19qwmW1CKfdTZZ3HDap5tVxzLbVsXaVD62XB9ira
MIe6/iz1l/UlFE4oRojaRkS+sLtOJ7St6DQ11jyhFZg4JOIGzGuwv4OvdRyhQS5wOP+ZSlKKShoZ
M0rPY/2cxDup3vCGvntZfhjHAoNzXzNlnFA/Bx9dvjVulWPYQfyj/g/RnOZg3DemKz36gT05EFtz
t6KTopOL/IHm9eqSwSi1MMI0Dt3zaCFlMxziYbQD7WtE1lsdr2TtH24adOah7FkGAyIEsk4XzqSj
2is+JjRDBh08wIbyFY5uoG6JRgm3AtI2FKX4qGvTOZxsjFo11mGgCci14vcyepB6ry6v9a24uNAS
5yAMxgMXmvd00jaoQRmhYiek0tGovqjVfVhpBHI0tlGqtIXE7bkq9aPRr4DUq7cW3ZHsWatNB202
3rrNCz1HshgS5zki0oMeB1/BkBi9nLrC1qAP0uXxY1mTuyppLyIZ9D/hg1qCDDu80XG3SdHk9fSV
IP4wliDmMiKQC0IopQuP6x+3NQmzY71wHtpUZwZh+DaFubXlleRSDvF0vVtHmbf1jy0JpZK5GtLA
vcdZT8CsXlU6VEPS4S1tvyA2C1p2mZ2NpdN/rkMJk2JIi/3G4pY1zHAP4u2MJ56Xv+CZfo2uD7BD
ukHj4hkCIkjHj53i15Z2sOgFQtB2iXCEhup6PplKxljpaTJvkOG6UK4hfm6vD0y4UgsAbqUSTSrH
BJqUDjNSN9YuIKiWMm3X/UtUfzkQzmcw1aLLjBY4evQWZZOtI6CxpWkrPE0WY5nHurA6KGujIWDG
GNvMjpOXoQycBOzzcXtHtwpjhPOG/kNioCyWoL7sFKsPOsQZRmBVoMgGVA32e2fYKnQQWvgChbvY
wqrukUzCyR9iyxqx1/g26n1b+Yb6O0If1k1BeM0swLgbDlS6vabM5dSRfOmjvahGh9POUh5C6LVU
Bxa9rsNtzCAfqsnx9FX18ds5eGmL/YAol/YQyO46ivjehls814fPSmHcqEg5alOozfd2dm7uuhfZ
C6AvDo5fe7zJ7fpG3xv3rfsOgmBnHVnolPwB5kPLSlkkbV4AuJboflISlxnNpd+Yx3UY4QmxgOEO
QT1CZtGPAROC4S0Kwc37vA4gfFeDGPb/Z9Dkjj6maRC9gEY7OAC/SCvbrDr01hMhdyp7DlEZKyln
dEvcdWvZ+INvCDvZIAlA9RK3GSK98MbdJAptPH5czfxswXIV5netgReI9TpE4axRUMj5QwfmDAbp
qpj0j+sTITTYxTxwR6UESmy9DPBJXdzjqXpfluj7u6uk/TqMaEHRZI86Z9TpojqNM9isbLKuaAzE
+lQ3GsEYOE0blil8WS0gfmw9PQpogce3E1wl3gCNDNvfRY/Tvt0ln2gzTLYeVpuAnJEaRSAH8lzi
HF+0X/nRP+vO0ak6VPb0JdtQ6pN263MoWqrlADmTtYLEqLKIYg6750F2B/NWMV/0/h/uziUK54H5
McxBYxjVmP43gFMqSOxmeGusr/XBiA4S5PP1uTUTjCf8CWb0RR2jMmiWkXWgT2rrUHX9e8I6HI0L
EP60omoph2oFEIbG2yy4t5hrQTa2suv4vC5itwQR9fqwRHfbEpGzCajoWWjlB6LBdgTKiSr2uGqP
+UX/Can2DbCNOeTPMGq1nTr2AJOKh6R1h+5R27jORLXAs34nCnKRhEV7B2cNTSORamwRCdSr+sEE
I8VhGNWdyaYXq1ASO+khujbU1ehGQaeeUSN96QuGAH7sWdEHtC0v9KzfacPUbKRrRV4RUo+I7xpQ
Q0DS+dRTsdSWhJAPgJfcSYhwRaBA8hGefI8Nu9kinRZN8xKL23cVauAl6AAjAcl6qCSANrb6IFt1
raLNvQThJhouUUDHuVkuB8FqHyhukXZXmZTY0z+V7Xwz0uIpjP5ZPuIKt4+GdTDg6lNcfUjsMH9f
3wTCxZkpb/8HMI914bLKMQ0sMwNAoKB+HM1js7ij3z0VxFPyLZ5d0c0CmjETqocgzNa+3zgLsJaS
UY4GMhdZvJX9B+t364MRrf7y97nBsLAlZuBreJEibRFotRuaDw0U6tZRRFO2RJn/vhhFjsSxn6GJ
3yniY6fvfRnEDp2TUrxw79eRhOMBuwlaB3EbI/F2ipT2WUHp3PU2khjM1Tut9XequXFuCBflD8i3
97Ucju53ai0DxEfbNzX3IaSg14ch2i8mugQ0FaaMrDY3jLxCV8YQ45rS2GECyXJu58Nd/C8VbguU
nzS4OjJlKsahBrtM+RrAZbY+jJ+aDLiiTND7GXRWJ1V0bhwt+LaDYgSCgXROTo6ILRjtdTTsE9ml
/rGsnrFDk2ZfBhEqLF0dr8z1LxBP5O8PMLgMAhjNwS0+xwBmSbOK2r7xWNQvQ3dchxGb3R8Y7sAO
5EgplBrjVJTQprgb0ntry3URbiLoh6kIK1goSpy/YWF1/qjV4INDgCYHGV11r0dHOT8WtRdvxS5F
t7y5AOLPBLUYgzhEOAxRRLW/7PvHUTqQ5qXKDmQrP/ZT1Wm2kAUYdzSQwmoriwEMkh3Tzry37Mge
Y9sI7ZsL+/l5cmzvwvMM+6Bt5TeFu3iBzD3U+yLO09EEcozc3wTSr/L/SPuyHblxptknEiCR2nir
pdau3hfbN4LbbWvfdz39H+qDmVaxdIrwfIDHHqCBDpFMJpPJzIhQcIyv1oYvB8eZf5T2EfMHQNC7
NnXqR8mWbiW73Ponwy2dcl/YrjW4/lPvZC/qje+I7rOrV7LFB/Dmn5mVHkwSbMb8oTz5t/krCA8b
K3r6DVKJe+Xh0DqVVZ1EtLwCA+JJI3MyqPVoApWkAZiU8U54Y7Y3ZeOo8Y9EF5SDrYGZM88ekjro
KedZ4iefqUk7O+MhzjchIXZraPt2qnZQmAK12GA1VSEo/ll1ayad6fZRRU3wuHu+FWnjhaGXIDTN
Q9ujMpQZLEpD0E7eedA/M63Q+41Y2YrK25jcGLHTDNvr/mb1gr/8gtm4F85AMiuo/HT4Aj+/JYMz
+Y7Wb4rkFPinCvYVPXq48P4XTOTN5gcwAlo5btQoVmyasGW41KBTsFdRYXEfFvdSdQx0kGbroAHK
41l9TQA7/1o+ZYyyMpweaGIHFxXnIRLTzNJMByzLqPQBAc0aTymsP7aDlO6zeu45QJn2tkRHODjO
I4oLCelxSTUnGV+Gspeu7f9LPeX8GChTgu5mlLudT38bgU67In4K3cPHmr4lFcWa/zVT/5z6WoBw
kTnJprFJvSC1VSjDBwfdvEO4FPWC+V1zg0sUblWTcTI6ScZQcM+wjJJahqh0e+0MXiJwturJSipn
ChC0+KFPkTUEBpSZAlFhztoByUDJC33weWPywUZsynlZQMPVlvzqNTLYfaVIt1QfjmCc2Nak2V03
zNWJ+4LjfWuchpE2eWFqd1q7HZThYYLjuQ6xFlawmckIwpNoj+WJFHTF0zo/BURd/KKgiIgDt/e/
/wcMNFXCeSIMN/iIuUT2OGPTzKQg51bWfCvNPwWqmK6DrM7VFwgfMQ94CVV7BsIBs27tSpVRvSQw
4xUmLOwWxYRcOyghYATclsz93vMzD+MIQqtMrfSPdBceh2OxyY64o4U3htvjxJtc/TY4iNZp9dUe
1dVgzwXXLFp8uYNeQb7HLGuYeB7YHbNwzt7Ep7J/ivexE21RanF9Olct/csz8PlGLQZBq9/ALkbw
WOb+rxZMnTH7yIp7YTfxqgl+QfF5R0UdzT4MMbLBT5wwmm7CIXDI0AueYNcKB0HCjn5/vF2D85Ln
okr1pOrkEmyyEIfesBvV9g/+72oXvPkPxTsSj/TRLCzyAYLD+c0+s/NsH79dn9WVoZ59AhcQtnrt
a6VUpNDGHj3VGj1Zvkf7Z2Q4EOtIQvc62lqC1VSgyIHiULBFol7y/AyRaeJR6E/DvaeRBdVJ29Bu
PBQttgYKdOxiiiH8FeyU5J5WzSZqRESSK3HTGTx3usgdiWI9ruBb1I2EpylwMHcOQzMNle9kSRAJ
r8UrZ2jcKVOjqzmOQ6BR+tgg3TA1LhjkLSN4bSkOdiTgbrzmPxxtZ6DcwaON0CJsCGY4KO4KaIZM
wuvl2vXlDGK2qUUc5lMzT6UE45KkB0/b1KZLA99R5ZPmfYslN8wkq/qgkBWPAjcI34KonVsVkNWx
DVRth8ceGp7+97F8NjuRdtj6nOsagTuabYyvikdDflqCIj5FYfVrCiqs7qc2bfrC3KbVszo5MD40
7Qh79Fd2ERS8DLyEzI/rUI44nxEaatDINTHp40H+rX4v0bCzKx3Njp81uz1CaNTtZdTkCzbTikfE
NR5aVIaBuljCZ/2CSGoyiWDvDpvRJT+9H8SdQKmR5hv/d3arb9I7BsveRw+ic2d1uLNMIDXAdKTx
x448ql6poGnf9gYroq96foqazfXBrY4NVxu0JCGlafAMUokk04EaoGOrCd0awy+SbEbotA3Zdoi2
16FWQrVPZq5/oLgdU6Iw1dRzQAWKk0joRNmxbDuKRAVWooEzFG7TgLmpYWUNFDPeDuSuNkU9BauL
spgxLoMBpd6cFCEAIkig+S9htwlCQbvT2pGPyv75AWauBb/oPw2CCoosHXoejVB20cRrmYqbxu+x
B93EG4re5HiThATcFKKOobV9fYbMnVMSTcByTOduy/KhxbM4pEajdyQHIQgTFg4EEoTprVVIMASg
sBNVO0iuzia6cHMKi7yEdngoQZYmgXICOFtaMOg3UHhtIfDcgjIC9wfnujGurCK6r75A+XFCrHeM
5wL0bLrP9XtZ+aMPv65DrByCZxBc3FZ5/kTLARC+iXYyKMRCadu/MS1IyV8H+qyb5G6xSyT+sa7u
Gq1XZCDRon/W2vIQeaMVoaOwRg973FCnoX+q5JuuPCEML/WbdAhcxUTdjWnJMUgmtGAfdvoG+tOO
r78QT7ZT8isE0wqKKK1Oy+6HXruLQJR0/btXHMLZZ/NBStgFilbjszvkM0i+6ZVXhnrJzL0Os7oO
YMxFTSFDNS+f2/TVwIMMKLpxRn1SX0PG0h8+zBDkzCoNEL9r8OxNpoOwRwZh6d/fTqD0Ouv2ok3a
lC94YyEEmYKXKETFVvKUy8csEYzu0pDx+41ZKFFDXTmGeb570q4IKy/C76/xUMtKHzJz8YbJ367P
4Up1IWBQuItMCd7pgHUOMxd8aLmGpvskfKwgmhBvZLodfEf3fbRS3GmTU3aWwW4au3zWIM5s28TS
is0kco1rw4VeFlrGMGQQwHE20wSFEo0Ewy3z33ms3zSjtB1bIqqUvjwWZ+0bXQflBaReQQJwPtwm
yZQyaUok4UZLe5a3nSO/pgfvxjhpld1Yxin9yOz0mBxEVE6fLAnnexnIBhRMdFCyMbwcnyNPstxK
hQwH3Ov6BBVv3Ev/KCg3PI456WbF5Qa1/E05ddCUpPVDPiRgW5hSpaKOEob5vYLU1B1qt+oQDBas
1h3ae8Tt66pDhbzeppklkcTPraaMg2fPaOvnfsqxdlSOzR3xor8/j+eaVJz56FGZNx9vn14ONvtg
drQQrGeqB04qQbfd2lotEbgDeSzxjl/EQBjyhw6aL/2THB1ZXFuMPl3fBbORX6wN6tZB6IbcrMGf
VGWbJroaVagaUH3kmQqjdROWQJxKMk2rJOnNWCW4biQgKEDMKCrNXJGagGngLgeZDzRoXbR0KF6C
mvkKjizakx/eT2oVNxLy7cxW92hm+tYh3b7reyuzDumdehv8/vsqmjP8z4N8cVBLysAqmQE/T/74
+tELt533pqXb65O8usO/RvkZGy1QtLjoIm3ujDbrxzh2lAo0fcrLdYxVkwH7AhpKQOaNG8X5Jmtr
NEwWtJsb+Yp70mqngNGt7k0IN3LLlDxBsHEZk2IPoBvMRAOxCYkQ7tpSl1TylRZDQgsjOJGJRYKf
1wd0ecYBgc2KqEgTKfiLG5DXVWAR6WEa0y3aAeRy5wVu1luaaQfCSvP5c/ltsABj3LsnyHz9Kpvb
IKvSScmpH7dp6Zqxq/g7Xd0M1MnruzR0cm9n0lgQM6zwVZ6NlG8C9aTUxKICvLytH+TBkl6YPbr9
9iM5ac6pCazAMbZvys7y95CbQUNLYY9WZpt270JhWvQ5a8a6nAo+0aGiy6qc510ubyq8aLKdH2yu
L+2a01lCcMZTBMzzlLnrtU2cdtiDrguHLfTLIraRTLvOd9fhVt6f5gnGGY98FYyJTx0NWRyrGapI
bb/Y1M29PH0j0c6s70a0nja/TbpP1B+F1KMyK7Zz+WetCbJ1a5sFDg7BDCrccSHgDgyv1P2opRhv
Cn5BNFFbHRF4mFUEYy4AJmDmRJ/J+WaRp6KIiT6XyFK01acnORQSJM/rzm8RyH/gHMeWR5MAtx+r
UpJLL0bDDLTOPf2Yjo8K20nxyW/cXHd8FltljUI3/BE8H645ggUwvzdjo/ObrgMwmtWYtFXoe9Tc
KuNLXRyUv6/hh0v7GiS/FaMRrqiYB1n4+aYefxYTOUhBKHCeohHxW6zMEn2cm7kCsFnr012SHXET
8fR3udmh0FmAtrahl2PidluLsr06lucxofbK+FE3h6j/fn2HrR0+6NmXZwogA0XonG0UhQZtkwZt
u6anomSlCn+HHZGsPod0ZTD4kwueRhHd39okzmk6PLCi6t3kCbsHKaAhmwvx0vipaaDJZUvyS65Y
Izv0IhbUlSlUZg2yT9YRcN1w4wNvvZJLOrAahsQvUfXnotGnTWKAZ/76TM6/idtlCqit8P6Hi93M
nnO+kX3Zw8UXVFp2mIWWMoa3fn6PZqZbSSkOBb0NZLoxNYTH11FXXoPQB/cFe/FsMbQ45TX4j3Bg
O/RFQzTScPzwlY5kJ0n6oS6eKz84dkHtIOAFh5iKI6pWrWjKUGL5okbBTm1VW1V+Xf+wC8NCvh9P
bRD0BS0glJi5qCanHkG1ewbHgsK0vP1eQlaplsN91voHJOT319EuTIpDm3++iNMQ60R6CwlLuyv3
kvISVQetDx4maJbkaKagpkj7UDQ6brGzdOqisAJeUg+b1KD3hV6DhSJxwya6HXKSCJb5IjtxPj6+
gM2EGqFhhNC17pQGCdjnqv5TGh+DqGntMtfH4fBXTdMLoyIDTsPIjzqOAquKMukIJuEbkqZgUR0G
3YVMXI7O+zR1G9L9kZoiFvg90Wg5L1uHUFdX5tFW0oaYToFa3RY9RoPBBECry8hQ2MIM5GlBWH1u
NozoKWEjljEoTmm5GeIHnCGWXr0FotKAVQNdIKnnSL1ksGwagMTIK164lGGToQwsg/hdbFp+L3JG
qzMIsT3k6SF3ijzJOZwK2ZYm7OZ1LIEE9dcUnqeZyElHO/f1rSeCmn++2HpRFRdyQQFVGMqTSfrv
kYYUaa/vK01EWnbhzGfrXIyK8yl1JGUZaTCJqs8eVKajKL99V81aMKL1XbDA4bxJpOJ9vQ+KGp2x
Lp2cDMK7JCicDLZRJs9oEk9B24FWcVEMI5pKzqvERjC0eYWpLCmyVoTlVlK1KM7PnT6DKOj1dbvs
Gv2cTbB0Q3QcZSR8Fq1M80JmCtC0aPidFIqNSq47c/D3TRp+87IUadC6/RNpkItj2U1gyihkqZ2o
9By8Yb+paOi9/kHz6M4O0PPv4ctMOsnIir79nPXMUqAUaoJyPwl0V8s3ku4kaNWte4EDWJtxKHfg
UQNJFMQjnEVJeaLRIauw0nLeW+gCciHc40xF5eBIEaSGLt8WMMAlGGdWSSflZjcg1k7LI4XwqG6r
4U2fOrnxEupWwt4CvGpcn9PLVCmHyZlUWk4NehmBqSqHLLxLG0xk4TTRU4z4tXXU/OTLuzhy68ry
mtNo7pT+EDSPRojA7xj6olLUtR28mAKeakeSRhrQBJ9Ta/6PPq4/dBJvoTbyt9e2z1GjRBI15TOt
Kef+FNwBaJgDJjJQsaRn35GIfLg+s2tHB1KI/0Jwbo/5VPfQFoSJjWqrVo81Dv9JulfiV08W5FNE
UJyR6qyZ+fmwMSoQBwXpQy2Vm8I4alKGG7dg5tYX6GtYnI02deClCSp8bDgiWx4cX0KVoUi9dB1k
VqhG7hBvEdyA4oGZYS1h18UIRBFk2KnvHQuaCZZo7cwFdfm/MNxYqjDJvXKqa3vKTkP1rEv1tzq7
zZMGIjqDFahMeNOewyPehS0Rud02UTWTowaIbTbYQb5jvzE4ejsW1iGUwMptt51IpW3VOAio8RhI
YXAT4EKYBnFo0w6YS9lvbiIUYElG7ybNLXqjGyp6Cp6jlIvxLcC4KKZI/MzXQowvLKg7gHM+SFHl
XVS2V2w6X7GUDv0urzl7QBsuyB1BFp+IyDJWD2ewWf07YG5v+9mUIPWLAUNTi3k/BvURDP9p46oS
TrDC9frKMtW72vh+fb8LcbkNXxgGKExr4FYoWMKTiNw9QES5JJuijNGyllqFDg421VEQGVyHXt0u
ixFz2yVLOynKRiAXSPHL3WHSh20nutGsL+3cboHACcnb2bQXYZzUT3Iu+W1tk0l2QOWAW1PTfrs+
kM94+tJ+vkC4wL5nVWOwoalthUE1AyHOG2PbSrpJ1dsuhGLnGyPburk1818NE0ziqjMgX9DcPpHK
WJU6BmiaNHaryZC1ekYiorAq2dbZrpAM0RPJWjyjUwJdAxQJoVqHcwZakUWyPwFRKp7H7tQwywg3
XtFbCS2tttmJ+9LnXPfF9H4h8qdrZ5KkHjMgdsa2Ia6e34/xhI693MmCmVoJDbMFHu3+uo1mPm1V
Ag0jFIhA8I7zClOVphOe7Cs7UV6LIbBY0ll92O5b7zvtf9TltLtuRqsTu8DjPECJh/qo7/D2qbFp
S6dhS3rZLXLoDLPuzi/1rTyzDSSKcx121YIWsJwDSIduoPIMS5j0KnnvXVIGVkPHTU5/KF3q9qQQ
XURWdz6elnFMQsNc4Qui2gACac2EmQ3JuCFkeFGm4hSCL8s0p9tIeQmVcTf4+AxjDAsEcCgfZdKb
HDPLrL1trouaKFedhDpnklELxNDudu4kVJQ3t5FmVvZUDtuEtI9DQPfXZ3n1PPsXQue1k7oCN50p
AATUHXrtFlFxFG9NFc3HgkhnNfRfAPEOr9WMFLkynF26Z4coamvxXoOmi10mfKRaX8Z/pg2E5OfT
hj7yPJTnZeyaXac/mP1bo4i8zfrtYjEezsFlejPJY4PxGJCd6xRq9Sg7jZND6OF5JnPRTk183Ktq
UfOGEJjb/ihFb4tAAXAnNy40v9DqDFKlXYd+lWqwRn1Hy9vSEMR2oinlfIDZ5bEZSQDNiGOgYcDz
t0bdCa7IqyDoRYZODP5DUeL5utEsSQdzXrcM5QhDWGzVUXdBUiM4mlZNfgHDOZaS6KMZ6YBBYtlq
i/cK3UV+jjqtaON5gwBs1ewXYFwwobDGyKsRYOWYWWNyW3SqPfo/61z0eCECmt3pIqDQfaVC8A2g
MLuP+q2CQRkm+C0Fb0yiNeJcklbgAIgjGIJs4GLtp0+BPG7Amv503S2tw6C0GF2paITi6bzKIg/S
eoJbgvyX1dMRCdKnAfwy/xsK5yiyuKh85NQre2i0ncKC57EMt1HGBOIoqycZmq7/GQznKtrQSPzW
ZPCxuFBOwVb1MlcLdw3uKSWkAUXXItHccQ7CrLxebXPAoYUP2lEF6awoFD1+i8bE7VVkAQKmD5i6
FHVaTkVYEFnhlP4ME3NyG1QW1miW6alLk6l9vr5q61cDHFUyEsYI9vhHNLWVgqbvQWVfNa5WHafW
BeOpRfPbIj+wxokMqy0ry0cH+HXg1eP4C/ez1WSxxTJ/KscuxpgnhVgJSiy9QRSBrIaUCwjulBw7
qUkSBRBmhmpIjKIwdjocLdpTYgjfj+1GHzeJ/9eFinNIuYDlNoKRZSg762AymmTsh6J9napke33y
Vq1yAcFtAk0P21qusWgsP1Vphgq2Z0OobLYaqi5AONMH5aMpjaDFtJHbhLLZvp4bRwm1aiyYPjw2
8WGSdtfHJTIKbiMkvZxmLQFk5qEQy0gOXp79uA6x6toXo+IOLJ16eIwy4XNL1ENl1Snz8m2rn0LQ
g/wXICggIrcx01BwaxTpQe+pVKpAKo+etjTybQI25G7IrNwU0divnsJgrv4Hi1uqCkIbjc5gD6l2
xOVpUCqHNg4NbFn5L5lusHb8C8UtUZ2gWSorAKXQ9ob6ox2pj0OKZ2O59d+7KtlTPLz3hScSMVs3
+S9cbt1UOR66KMZ0Evj4FuxaaBnwh16Q5171xIvRcREGjVnv0Xl0Jpi5k8cCrD4KCkAabVNUzBWW
JK0b49eg5s9ZOMGp7VqmpBhU4rsd3gm6YkvrH6re/o+2yAUaSjJry8gYFikba5jvfmWIt4n4qc1F
Es//nwPlnzEp/CUoM6XUC01gMaga9fsA/KlxBhI9e4KeZBI/TezPID/nqqjT95JG4dPvfgFz7h4C
Dok+pQAOa8izRH9qj/kbc5CtBgEJWNC3afHUdaPFOtPpceUsOrDOQMKXUGgQdMbjoJb3YyqLHv6u
mxQKOs7XOGsMFfUiWOMmemm6o2Y+NHlwiJJXXf8RV7pgpdedNngWFIIHMKivnqNRZSyKKsGZV0Es
N4TkTj5YIa2tTNkP2U/IslossP+Do/tsJYOYHDqgOY8wxB4hIZRzbeRv0CvoQpm4pr9LEbv3egJu
gcN5AKkdo6j2MDQDnBzZPoUCs/QrqXZp9zAqW4XgrP2o2pcyeUC7l3N9jKuLuMDm/IJqlqTR5zMd
VD+Jjqqp+LXG02ZrblofDViinshVv7CA4/yCXtRKpDSA89PfZXirFnZp3mWaYFCrp+0ChfMKNYt0
NCkBpYunvaa1H0r711KG8578FwLvWefmmMgRK7IQEGFZOQH8mkRnYd6k3Fxfn9XTwcQzKAqKVJUR
zgbBOk2aKEW/HRnyk6TSk57Kr3plPF6HWXduCxzOBtE1EbcehY+h/RveSKA5GIUbqliN5rty5Ujt
DhxwAbg8Bbjztr3Iji5wOfsjo1TX7QRclLRZVVcevIlauDw6XjZYWVy5AftZZ8GvImqsojSsrK1v
DAM0bte/Y9UuF5/B2SWFmhztm9mXJe2hUItjjWqhFLLVRBJxQq2GNAsozjhTphU9bl+V3aYfGgyn
inC5QyFt/wai0t3/NKwLHvg69jKUnmK7VRs/CCFu4rDRllVB6LnqROYNAZYt0MLwirqqOuiR0cNI
y3Gr1r9RAlKgLTCUHa15qeRasLtXT4IFGrdWrDXixhiwVnL/g1Qvenck7LX3AvSPHLNiMzYinRgR
ILdice1Jap7Pw8siy9ftTDopKNGv8tuUupruUlE6aNV/fY2QL9HVggCyHSTApjdBBIBMwxQ1z9ct
Y70GYYHBBRVejTqSbMCg5ER+YGHPrDrJO7Rzks5RkuEWcoN3clP/qmg/2YY6vdTetJdMD/nD8C6s
Zj6zKoncPKGenXUgVOnHHBzazJMEp/AlUwG+El1WkPabOxcuKlMTT2rk1IBUbELxXlz7W3Q4oYUm
L3YkQh9iGR+CrtmqRQwOSXiqqN8PDfsvSaDlR3D+UUU+EG+p+Aglf+ihaKXjRTPNROm5VTe8hOHc
odqkEriTsfI4uCpzU9c3U/+qS7odJt/q6EXOd1q5LyeB918/ZP7dv4ycH2YeOum0oIQtRPJ0kPBQ
lBTqrV/GIuFREQ4XwxmmHBWRgZ2LtO2OerlbGiivV0VZ93V3BBIfQ8Y7n85zyqADK0eBFIZj6C+d
Pll16rQNeg9HFzQ5si5q915dtLkvGSIwoPxE4fb59Pm9MXixikVLYjsxRitvb1K8JkJJYQhOfbZj
qHaVIPKWaYKtseonFsDzzxe3LD9kEIbE0789GuVWGvptLxJWXD0XFwhc+JEEqYbYCVM5mEgqTJtC
95zY2OWqITiAV09F0OGhoYQx1EZzcwjmLDbkPUwjCx610g3xdC8jDFVdtAALoFatcAHFzZo3kE7O
shmqfFCV3tJrGfzF0ea6gxWhcDOX+gEEWuZrvRTeMDwxh6gbFPKzrp5MKJMFTa9BUd/OgQQ9qo5o
jeVRwBfshzcjFCVksNXUdyxxIwiLlVRw1F+SFn96YzStyKjF1CBKdG5zRdLFaWwAssms+KQ9jvf6
c31L7r2N7Myac2hj7/b+H0Rx1+dzbVN/Nsv8P1w+lCFVnEXKZ9Zp2puGq6EEM7on/rFVnDESvGNd
9lGeD5J/WAgzPe4Q+eJw3DLLdw3f8i3Vniz9Pj2k0Nljk/UmW8lLufEd0BCghF8SvAas7YflcHmX
3DQ01FWYzzRs2ug4jkhDPZuVoys/r8/r6kvhEonbeVrKMtL7QCLRES65HVuHykdNQ40C3VX6pkx1
uxS1rF12SHAzzG1C0+x80kmY4drKTxPierTkWoMPlRkreGtevMdjQy30Tzg/PdcXPWdTkTFx+4ZM
cSh3ETw2eOA23rN+H73VjuGGLp7dtj4W9CFyTEe1q732WDrSjwbEDNv6WwHrhiD3DnESA1tmtN/R
79UGkrbHUHQxWnPtc8++oTMCzRC+/xQNTVMcpRHOsOHWCwcwE4iOrTUHtQw1uHWvsrRJ5BGHR+ZZ
GghEpHTrCUveV3MbSxRunatEC9VpPqJSOHRIsBnJCWQKavBBWxRPJBLkQtxSfpnkbc822ii71617
7fxawnN3BakYUFybAl4tpUM8Gcc++QNC0rd6FGniiqaT84tVJ+dZBu5v2xjvNeVl7J4a78/1wQgg
+GtB1CZtZvgYDIknm4QE5J/TZkoy5zrMajyzmDS+a28yWaC1/Txp4ObCjRxncWvuK3LXaW6vfETK
MVccWU/313FFw+Ncnh8MnSIHgPW1bxXezTrlQSNv1zHWN/6/dwk+VNNMdHWnBVYp7FG514GUqZe+
mWZ/rDTyHplPtRnuriOub+QvRG4DjCyuEtUDYlWePBlRYAqhCcHZuIqhzAylMz/ORUVSBpFkpZ83
GWmD25z1SI8wNW9/XR/J6twpKjMhxUxMjZ87GRVAkF+YUUrdGSVrhOgP1OmJRCFUc+fjte5/w+Nm
LvWnMQZFDe5C5WOl3nnxJh5vIvN76j0M4Ga5DrZqfIvBzT9fhNKGHEaxrANs7CZUIe+ruEYvuKBU
d9UbLUDmny9AYr/r8eQNEK8vXdAc2XLIcP8271DoITA70WJxF0ndzyISy4ACJSRlKFlxm+l9HJ4o
OUqN4G1pde6g+aeBShtdj3xq3mjqsUg8nOUGeIDH/qCYTliKus7XY7IFCmcOmUoKKZmvxuYpuKt2
0w6vV/v0VEC/KLLwcJtboUP3mS2d0o2cWsnJdIlg/S6pV+aoZfENnJU0rQp6jRhboPt1Bw0c/xU1
fR/fnokGXbfS6Wxta9iTPb6ZbmvTw6TZzUYVfMNqh9DyGzgjQm50SGsf89CCtcBJe1t7HI71tttF
7+Wv4IGCvtHFM5jiXt8g6xHbYuycRSUZGfW6BC6kkkzJQuffsdmRD++jpRbeluQNscp3vJLeFahS
NtxUVPSwunkW+LPFLzaPp6pxzELga08nBqKGN++mj1ysvbyBFNdje/QeyS0IOvz36wMX4XIHe6TX
haZnWHNQWodIIainSXKFEq8ClM8ofTE6I0bx90AxurB6j7wjJANiiKdPpeD6Nn8sn25fGM/n0b+A
IVrt0YjNkwhO1SQwflOE2RAnsGT6ZwpkRP4y8raiktlVZ/S1dJ8ZvgWqmk1V0I1AbYsPyVOdJAb5
SAKas2cdecOw3lxfsUtazPNt+hmULvD8ImVSO+dPRxsCSCAps41v+AfdgsatVluN+11+b2z5UbrJ
tg26re3kQboZt9e/QuAVP1k0Fh/RUPDMFhLspoRQy9Arm1y1oXj+X86txdRyHikHPXwXzHZTVhko
D0pbo29NLAoJRQs4W+9iLEmVzWUKQJGjX7Xi1q1TBr+02IUQpBWJiLQvb2cgm0SbOigtwaoP+mlu
TJUfdbmRgWHBzKHKK7U+MrxaLhM7YWH0CvK56bvJErYPadvvInWMnapFqZdVkCa2/WbyrHKKg7es
KuT7zCOR58h9oyU7r45b1cr7oTlkAx1CC9og1DHQRfrRRp3fI5RJh48ki9TfgVeFm1odxgH2qZN3
o6u0fdaP8XH0zXYAC3A1PbasUsBcIMffvboM95BornFbDuv0RspadorlLr+/blMX64CZQZinQd5T
NVAyx82M38pql85CH8YohVtJn9BPULI9XsarPaV4cxlN07PGXO0O14Ev73FARq3PTASOpsyLTpQw
LcAcYYAGnzy0OPVSlxLw6Mj76ZBvcB2Wn+vddcSLmJYDJOcmByo5kBZ/8u7XDxSM4IZIJuLC43IA
3P23Uf3GlGBHqPdxQWKYS6jVD2VU/TjXB3LhB2YcdAqg41vH//B1iFLZlW0488+beum2bXyboYi+
7SpBye1lXAAcPL9BGRnMPOD54x50CtWLEPTj4ADJb++CeHyX39DILo7ezicW22qFlW0hwyG4Ua1N
4xKWW6ckahQ1KACr1AdQzkn0Y8xPCfqIrs/iZREMhqcQEMQr8+BMnukWzTxdUwYqdBi6KpPtIAi6
E7Z5/ydspXonq63pW3pcDO9mpra32dAXCEs6xEKoiKwPSNFXj0mco/q+kab0pQrV+L5MpPa9YNIk
2KUrpgv6YZCOzBzEuI5xkRJaw8qoj3swH5u9E0pwT6IHwvk3nB3jYOWHphGYB6EyRZnB+YE+UNS+
q2BTZLQrxSWZ27XEqrPOqoSF8CsLDMoQTQenPWNgteX2SSeryPl+MtvnVpf9qIa7JkduWTBna+t7
BsOF913fl0M0gqN/3LInP7GInT8ax+TOuw/t5g+IEmIUNG3wkOKUgsjyMlyYZxNXF0iLQFXN5OU0
VBo3XhyDu1950p7Ug+pKbvSuPrxrt51vdXa8B0NwuxtTyw731B530bYXMcasmMzZJ3C7KNZYSMxx
lg/IvuvmKRIVHVzmdLgxcqsYyWGnzc9FtvZrlorxoHPUWaoTEksO3PZdF91SVk6qswFxyxmECWTJ
AlhosG9PuY6binczbVXQaxzQ7/IASs43UPfar/S5+S7wFKK55DaHJCU0UQmGWn2L9tk+NJ3uTYU6
jKXMhmQ3j/Hm78+qs8Fy4VGAnEGXzCoFJopgZcn1B1EuRDQmzqVEcqQ36TymjMR7vYt2eP2+Pm3r
2/xrE8wLugjxyiJIymnEGMrM3zCKNPfwpoNhWdQqvIqD7BFYYiG1gCjvHEfrlCLo0BJip5DD0AbL
N3+iJZqhJfv6eFaOXQ21Av/icAaog95zxMUmtX3pHo2eKK+RWpGlzUfqhRteYHCWFuseqYcOGJP/
GHnQck3dzECJSL9rphOpHsJsL7OfaE+6PjTRFHLmpqNYUQrN2VmoaJrFraqU7SI/UtFSiaaQN7og
HxvWYnie+aQVd5UP4V8Rq5AIgzO7MZ+8lDTAqPzHydzlvQ3xUVHssLp7QJRrInSF1CrPbdaaJPTV
GhNWMsjGag4Ld6C/nplYDfkFT2tq+FolT7WHGxTuam3yLImCwMtXttn/zvxqyM+ih+Izs7TYXnld
QuU0h9m35YYaD126gSbRZihtL0XuBGp98nCT5JvrhrIWE2qMzFRrsFLUEHIr2GiBXo0hYtzKGRwI
Hr5PqYUrG7MTy7/T7OIkPw6SJeQ3mfcwvy+WsNyiRhKNMAuQB9O3EFDfDRvfsqrjYLffyqfyaAie
Ste2wxKNS9AYejyNlWLgsTDdFeoJlXVm7VSdYNPN33xlTDwRTsVSM2hmFK36lhWOOp3MrrBiPGAO
Gy/9dn3hVkOSxZh4dmlFKoepJP9H2nctN65Dy34RqwgwgHxllGw5yvbYfmFNZCbBHL7+Nl337C1B
PGLNPjU1r24BWFxYWKEbaI0V+iD8wJElD+weIVBioU4HLZr30OFO9HxUbtBknzgDml235n0uU34w
2tNfIUQl5djxNohgPvPDZ4xq/7wDKdfRdH/TfeMFVu1zzMzf3o4bfnXNJyyCyCp4YhgarwWrnTlJ
S0NGKJjVTl3XYMQDf/Lz9R1ee9Bibf+CCDY6zMRI6wlra73e0XbdPURUvueHwQms3h924OzYAFy7
LE4BBTPtamLShgCQ+iTzAn98CZ/K93G2iW5BkuQ/XH8mtKgIQvev+ePzaxbNeKpZLfFeXCB4PrTJ
bth6ca4ek4IXARjNkKgRVWLLoU6GeIRLWxSEokUBEUTv/cY61ly3+S+IyLE3GhFL5hkgLX8JIGcT
b/IFbyxD5NgY8Iabkhw3kFRxC+IZencTbJ3GYrEXzkOFeCr44r9I/s9PI58Y7qUB2nAtOYC/p+s/
euYp6X4a3jasbHU1KlhDQU8AecCvZ9bJPdMpCQunAN9OZ48/W7iI3GIeXL5Fj/F+tvnTaG8ys62e
0Qmm8CkZoH/r9RC2Nnrqn/R2cA1n9stDdl/tWzv0tP3WiOXyqVxu57+LFD6lTGtrHbKBoHvxw+f8
NT6k+9HlSOhe38xVl//vusRJTo3HEdo8AdN7DE04VuNpWE6/4e22UIS8TVJEE1GqZfd+zk74FBxo
iUfuVsvLxpZ9XTgndmGENGizASjJARwUdoR+l96Nva27eDXOQWPY/9ifGOd0RG3DZASO+kRw9be3
tYuE5HvmD0/XD2fD0L/Eb08WNFOWq+gHW4QDd3PghPU+oK/XIdYezQiawNAMzeOFaUCws65swZ4w
Q+iOZB9cukHS1yl7d9KfA+YZpp/SP0z2SrZRTl2JZ4CqgExp+X4vRj60qAt06Osg7DZ7tHm00Pbc
Vcg+lxt5j/9leQwj0tSEAIksWB7JuqyheQplJ71zS3SsBsa3Un6H9jdUOIkLTTDo50oQrwQdXjin
P67v7orXWCLSf9DpuU/s01SWDIiEQcUWkx7GPdnK66zuo46sDnwhUsWiY89Y37QQfsDyEF6n0p9x
fJaiu2grtF8xRAD8CyOso42UFkNigFHCQ5gc+minBd5/2KoTiCXePrN1yajCNIe8GAWxO9pVefhy
HWFrEcthnSBIdVgj6Y9FoO5ileYfdNRDnGWj+LgWc+nQVtTBbqmAwP3ruXKCMjdGKnEKlCRULb6Q
46AKWChWUdwjpQu8UXPmBqxBr2P3Gmy11K24wDP0xV5O0FNJ6RNJhsHlfeI3JjvKfXU7scICa6AL
0QwnGXMYYuNf39qVu/8MVohm4ywJkVfFomfluQkOmXY3kg+l/lTmjVDp8gyREmaqTJc5MQhXCN4q
b4YKrcwswdC8HFlpV93numRlcrThny73caH9B4EW2t2RDr7I4LRd1RaTDn63AvTK3R0fj0M12YOy
l1u/Z4/Fljrn2sIgPwuBPXzGMmROzw9u5KA25ZyhuR66KuQ1jZ6l5uP6IW1AiK11WqcXZlACgkNN
t1bflU53msm5DrIinPClX6aAjwsxLfT6zhcSgOcFyS8jBTUEFGINbud/TAuzZorV1hb7lO70Y+ps
Nc5c+tlzUMHsJ4mzYRgBWoGDEB1OzrAVo6+8VgFhqChKKgTaJWLpqQLFVRRDzcCu3OKl98Ah7yV+
sTcP2b7RrdIudkrxxnxuPw2WeUh887AlgXvp689/geCEc1XSCznGL2C9xaW9Rt1e6fEaebt+gisw
YB1aqngYc1u+6vMDxOeV92YXY4Hdq2beKqPH5JeObHzIl7NZqgFmuoXciMpgLvl6l594KrmhZpVn
OXINVv6cvpEePegJsZGwt+Kb2A+czFIg43XXu6GXHzcFyb788Hl8fY4vfHBVNtPGRAhidzezBylG
T/0g92jXRce7cfeL+d9/Xd/WlYvhDFCMtDsZdHWJAcDgE8zGg2ynb/0tsUxXu+tGj/xJrMHagLx0
yyiUQj0LT2Q4TU0UCk3kSao1zO0gNSYdk8fqvj9Calc/LHyR1uybn8ROnSqwFW3zXbFmRdC7NiAb
BrUfyLKdW5EmTTpJgxBWlAUZenyC50zu7odZavZEDraoR9YWeoq2/JoTY0qZlsySIqV2EYMTU+Xf
xyJ7oeGHMdPd1P65vq0rftRANwr6QxG3LuKU52BJwqOgqnCQZhnao/x9hECjzo/XQVY8GoRd4Wl0
zEUTTax+jmRsS2ZCHmOE9JlmIUZnTwgBjQ2rXINBQw7uVIb6vXJxTLGRY1htQPIUJVwIwHBjKy2w
cpOCCJfiCsUs+eX7YorMnFSLriULvHR+j+oBHEx78FyXxINoM8qtW53CUJbBCQjfNjw16sZQj6Pw
M0LQH81SbkZhsShBGs1syWow2XkgB48QeYV9sAi1BSvSOHqmjL5zzCEa0ExoIPWCYgCEviWUodAZ
PkiogcZzM+yHQVLf8qBBFI+hCr5LuJLOTq8gEJFzvY38bsgU4vQISg5NPXQHlPfr+4pMYXfLWaw+
6rMOjz1Ps0fbKbrVaS5/0qk0bsfYaPYdDBhcJSRHTKPOKsHoJWq14HgNTf1PLpejN6vG9COWJu2p
bAJQjUGe5RtPje5WNdPR04DxxA2okXHw1EdOPpr9jZrp+ntfRZVP0ykiYKwf2skhoQQm4hhC1LOc
NaE91XL/HfFq0ng0JOW+02dEPPXA8sehqNv5FtJBQ/BoQiH3IQF9cm8PIOMED0kRlXumRdMb7+rI
Y3FvhlZJWuqgLUD3o1iZQbRglHxyQnA/QBmaRtJDRgv5Pa3m4KlsmxiiIAyjngvLrMP4NNQ3vQqO
fRToogJTzml5g2NUwIRvptNvWlHM3s5Dmr/EHeUoKGiy7BVNE/9pIFFIPXDyFUiLM9alKECE3TtV
h/ajnEMM1/WRkfwgYa24ddipowW5EuWAaUbUGVs9kDb87pqDYHhv4lGtgEBTzE/FZgwDWhSBsJUO
ZW9mjj7rLf6HVRB0wyBWBBZUZs69kMqyGDP26EmRjKe+8bLO0RTnug9a8eHIrP4LIQQcJiQ79QA0
E0j/f6aa7iQdtG+LAf0vfz15jK7+UyTBpcplV/JBwmKaaUfqmwbR9pb2z8oVAf48FVcS1IagqyXs
V9xPtEfwvWj/FF4OZv/c14/RnLtqQPzr+3aZ7UJRVpYJanGQogNX+/nRxICJpKpEFjyfbXVEIUNq
/TmR/bjldtDnvxNpK/P+lQoSXZ6GaAqCQ9BKxgrPMfu8qqJwkVOSjijZFIf30mazld+pLy/hfX8b
2/pRu0/dyuke8x+RCyUJfO/W1gDj2nWCEqAG7hqMuKJb/vxXaEHI1GXmylZST4c4ZDdu1mvWjPIU
QrjqoeM5lkYLCDPwMCBJ7yb7ByqrzKKPZuEoT9U+PtSWud9KlG4tbbGvkxCDFxkr2wG4oYLcZTZZ
Q7G/bjZbCEKKuZ1Ip05fNyX8axPfj/TpOsBaCIpQDPEYYRCeAI3u+RpaDEGXRTsh5i6p9Ml6xj6K
KERZrTLA4mqZc5N5OYiXcAvlOmZE2iiIqdOmNP9Vh0oC+42bWx4PfbXhadaWfhqGCN9/FgbjEC5y
hkP3KuEpoEcbnYNrVnMKsPyAk9Mz6jYtaQWNrGqgbykt/MpEf/jEbwq6gbTlZwSnOZZynk4SqpoB
j3dDuC8yVAdap5Xvomh3/Ty3oIRdGwkL+zRACbocA6fVY2dC23n5psqVU4BO4TrYmlNbRLWQdIEa
MBFb5Kqw7LvGhP8cODi6Yotj5kbdmbViaeN+SLZuhLUDO4UTDqwhqToVEuCmHH1cvTPJf4Le6rO3
66taKf8ahoE6EjoHkHjBdM+5YfSmVkcDh0xb53Yu25nH3+gO+gnXiQE2dOMpvrwbbsHS/j6YzlaJ
Z+0KR5CPtC1V6WXXrN6NnZZpwI6k1kJvt4EOQDKX7vUlbqCI786pCGUd7NmoikSFZUSPuvqsb7HH
rJ3WyUrE5Eg+13OVTliJhjkSf1DSGq0f5G4mC7tSHiTH60vaghO+sXhSq6zJAKcoPzP2s0Ckz8Gj
HSXfruOsJQmgT/jPCYmVnqTKDSItr7D4u/kiI9dozQckzXAJHJiLVoXeMu4NL/6xAbsQa4mXuYHr
E9c5+l6h2X5ulDVcSB10BEU53AS5Zpvac0ePBAxtYexEpddO2z1ra9/30lgNYXMQUYJR/xzTjEg0
hKWKPS0LbvNZuS277tgNPHdJfd+jfUgyN/ph1/yXSTEDqCEiYmi+PYdERD8obKCIWUDT60rKowZ+
LsuIC3nPjepdN9hWl9QqIur4S5MUhjx1YZF616pNlSLOLKeModOLxPMuHWLySdNAiuxKrYLMz8cu
36gKrNxvoNAGewXmSvE8Ei9eHHGR6gMq1kWk7cvujgWVf91mVr5yE3KHMFXMXqIXSliZhLqnoXYo
48lpmrvaLEfQ1GxGtPuz39eRVsqfy3iEiY4LjCcQVczwxnk/QdhyQpdp6w8udF++m71TWAn0hbce
OSsf4DnW4glO7m0JBAE0qoEFjtL8Pr8zfkWe7nQe9eiDDZXjO/mHvHFWKxnsc0zBLElZTXTAx2aX
bgTR+9LC681J7dhW7qL71rpBE/7Gjl4e3jmiEPlJMgE9ajejVQ+9wz/ltzS0W2vaTxakM93gSOzs
ptsz5zrq5bdwDioEg0NDS0iOLcs0j7N0C5rCQbeVFuUhMKxch1oJPM+wRGKTMu81vR2BJRVW48pY
mM1s9VjcJs4je2qO4cbaVjeU4YNDmR5FUVG9GfptBeo7cmHX3WTP8DCJ+lKNW+d24TLxl8FkTqAH
b0DIUV9+xYlxsmJA2nHuCogAZVYdOFH03EyQQCjtVPsZ9Vt6Bxe33hfcMhSh6xTapoJdTiGUviiD
JGASouTV3/OFPyB+0tK/fiovQBpl+pK8QN1OeCrPAd7Kcg6gJoOw/Z2UeTUSXYXpVhBeum4Zq1t4
AiXc5AUfTTYqgJqkg5xSi+ZQGspuQoo9TA/aX7eYCysTvKQSK5Fs1ssWypWXRsFtOAy76yu6jCgF
DCFyzWMzj9Vu2b3ps9CfJ4Lx9NEypps2ualnLx1ssExmfId2NQmClXr8OpjPevuIaiM6EV42fs2y
gWehhPBrBBtNaFeWsopfU/d2V9+qGjjCzM7qMSTE9VuwTltU9qrmNircbpMAZzGUC3Aklg3IqKPF
ROzwlPQqDQ0Qy6K5mn6kiAVpNdxLXWQZJPUnqExCh9QZ68/CBLUtD/Kto1jFN0BYhi4TinqucNzI
90xDLMGvdkTH7CAmhyTU4rtXWUeZKVd2Etqw+zz4DknJd1XeiG4u7xFsPTgxkAZCvEHpV2vKiXso
la7XMwOr74dvQ6E7Aa0xu5hjLLl6C0y6ZyVzOaj5jWl0Qy19H4bCDfT2UOflFg/Omus4/SnCZ6YF
EJvMWmxEgVpsGLmy+VvB3VmF/2XHT4GEHW+NXEZ+AEAV46CKe1MMn8rcasoXHYl2Ce/uvrES/qhA
FmrD0i+C5q/tXuKfhaMT+Y1zb2zKbdpX0NT9StAoHKSVvxT5KSduMmpumjxE031O3eug6/v6L+bi
3k6OeFbxZXXQM7GruJwrl8aTkjl6kg9+ncXjR2/y4fk64vIXxU8KC/1nlcKtHc0xz/slONHUX4l0
m3JLCkorGm1FvkuyrZGqi3v0bE9BvH++voBUU0L5EpgU5Q10kXe8CeA/fl9f00UkIqAI900/112m
Lmuaxs6GcuKOdOyuiI9g7bJRM9mIDVa4NpfvElPXsqwgHFeFLcxAp1h2MoIDLTKsaLZl+UlTM+hL
vBj6j2Sws3KyYvW9DB66YuP7WLeXf6BFzfRmlLTUmADdQh15oF7edU4Oko14S33+Mkhf9hT9KwYO
DXVnsQbB6lGaawqkvHyLAq+ebBreoZRjEeUGrfRstud+Y3GXvXYCpvA1sBk8TaQEpp6iN4d5maza
UnAwEk/SbvXKnwNXl5x4k91tcSoX38TJWoUDjXtD6jICXEyl2rW5r9t7TYdzt9vhkHcYVmudIPPw
bsb8aACuzOvWu3qmSBKgeKqg2i6WUEmTTKmZqwXspn7thuQpHgZ7iN4yaes+Xf0aT5CWX3Libdqx
z+RxAFIZZA6PIkfpY49LxX9wastbEpxs4N5FEuIcpiT9KMWUYEFQKbbBWhlaRgg/WqjqZ0q6jSnK
te1D8k0BhSn+q6KhGlWdE0mGoqxEC3sMwNTRQpZVqp4CtbOvn9Ta/p1CCfapoMwZKqh/It+W106q
tJqVQf/K4brmX0e6fLfiUziFEvaQaUXU9zmgygI025/UfNT5fVcdIv4ThWNl/pTJGwl2tP9Wps9k
xGzgxi9Y86knP0DM+hUj+uQw+4/Qp/yV5zeycSDgADHoYx5vtZks2yZ+fqdQovuuArUxw7C0m5n9
SaO3FG/1Uu8djiqXwSOvV/9eQQe7ay7WidZaiMwLiFKiS2nTBzjIQtubTfcKHTin6oP/8iGcwAhR
k2JEWUwgUWUjirxtS9WbARGP2q7O6Ua/4coeYpQB4//oQIXgophAleLs/x8XM4fGzQLVdCCnA8b4
kD0mrQSW8Rr6luj2rTfiieU1IhyeBh4SDTlo4Oui/kPBOz3K86hESSiWnpUuZ3aOpogNa1zMXURR
kelDCxJDDkxUJJ0rECHnCh7GefUG8W8ZLK6gLA4+DXOCom1uka25nct6KIhDUKzABJ6GeRSkNc+d
WFVCkaWu5NKODW4pmHHPut7qZgbhKORTB21n0tmNKVSgNWmvQC+YsdDV2thv58Sqw+E+LjAmpQ/u
rLMXuSSWYWR+ZqZeYqYOL0w7pVtjoiueED/ZhBMEv9jS9HP+k6dxyKqRE7QSNo3DA0QjiZUlv/L2
6bpzWrM1tMKj2AGWCfT8L67j5BphfSHFaa+W0HrzNYoUYbQPhxea4k3U7hi+4/8bnOB1S1LPMpsX
uPC1NCOLmPdJ/xAFr8XQW/l/eQZoKONAEQ0VFYWISZmcV/HYyHppg+smM6waGfQkJU5D32LDarT9
XN6Vwd+HAGjyR4MdpihUBvmW8x0NaaeNUTaUdl87rYIsb/a7mF4GeUu+acWpn+EIDinMzUGvCD4j
zdj15g10qDUoUJLZzvhmE9VKULV4VjDdgcMJ7w3RGsOxrtUYWIw8juqjNNoUD2ga2wvNuGZ6jDgl
92r0iyWKb/S/rxvNWvwK4wS0joFisGULRprrLNHzafwy0lb+mVafTIPgz46DTFBDH1DnZ+PGd7Hm
Ck8hBUON2mAsGh2nqDegJJ7NY65sTWSuHuDJqoSwINKVadB6QEhVdKi02pPCyuvr+E5Ls299NG0x
Gi2GJ/rdkyWJLd9UzxputNhFVg2/6uiBQVcoi8IH5MBuuNIdpdDwTCQqW/W9MbYC47WH1ukZihyr
ZmlC2NHEaqNmn1ZulYBoij9L3a8gfDOiQ8mPxHBr5QVE/BvWs2q8/+6zKXwosURpMRlArqvEkaDT
NLfRQdOTh1ovXxueedPwPCmRL4W9kybHSXkjfbb1ztza/OVHnvjZVNGncuDY/LT6lQVPXTU4EBfP
kwdQsmb9vpjxFvvWbPVbrt0imEwz0Z6qogdJvGqnKZTHQgVqRJyiPbLmMRi8pNgIG9bukBMUVUgM
pEnQlZIGFE3Fnd7hdvVmsqPaJ12aB1+uH+dK9KDL6PJUlhEuTH0IX03MpkIlIBqzTeNVKlJf52+T
KR1rubCkUj8kGpq2tWhjcmwDVHyqq5pOpKEFKETMy/5VC24TPCihrknlAwiKLX2Lf25xqMK3Cs6E
hW7eQMISRFDn5oIyhhnSGhELSEN4Sy1a76dNXYAV6zgDET4MLdfzoFUAMo+PLV7pmQk9G8RgW6oN
W4sRbD+WDFIyvuAYP9Dyi1w4CruNdd0uVrypLoOwbXmjgvFCNPWiwmh7yhAwoaCrZm9m6UJxddIS
JBi3Dmd13xRVwfWOZApexueHY1LMXZQyoHjwMPe/q+HIwqO2RTK78lVhQf+iLDfUiceYU1SUMgko
EkOiFMoGhqsHbtV9hEplD1uyaGt3LJoTCYYwdfhK6Cucw9UGSkp0gWM5iE9+DJiORHeUrj2xeUcG
d+h8acsu1o4MxSUGni2U/JExOYfUSsNQsyUYxHyzE4OF3mRuGd7XxqFS4w0HvPYFY2ofnxK6S5cx
hHMso4lKGhjAKvPIKtO9SV6j8t2A4JXW/oRUeA0PfN0g16wE5oFeVgRM6H8UNnSqdAjSDkBE+zfU
UKCYoIYHgsldmv11fxQmA06gxPc9ag6pVqULlDQsgrg7iX5ToGcwl8ZWHWN9VXhCmejqRE1QCMUa
jFXzMdRKe2rr7FcRhOUPgxPpfaANPzaMBpo7lVl4O2hRdsjmmR30ieatT6Ajva8kjvcdVeeSPKLV
n3RuPEdV78gKlP+u7/7a14Ngh5jLvB7KTcLuc20cm25iJSLUDIbs6c2jBtrGDJQNShlZQ/1xHW/N
ltG6gn4OipgfXRfn9hXqHe95A7yoray0RJv6x4hwXJcfjTjasOXVtaHsCxoKZK0vihtgZC47ZVnb
XNXk20ijyaWM39Uhx7DszO/TrIx3WPxWL8RKUQVSwZjiMzGhZSLZcr7GgIMTbEjRtszLD6reUTNz
NP2J0ydKRycabxrVRf3u+r6urPUMc7HHEy+osrnuVaPhNoR/rDmbnXz6viTstCyzWjTetqh9X0dc
K9WdQQomPk5DODJ1gaxdGWSfqp/P/lKwJGzHCabT+d4M75CUaSuv4E/cfLv+A9aXDNpHAvFpxMyC
6eKeB/9g1oHeQb7jpdO0zwZY9BVo8SKpHU4bbmotOcKIgsIs6rLoYBC9cJQpVYy0LgfPjx68GYU8
PbNQJcc5HimxlT5rPwZdSXdUzbU/ldaZ380x6t2mB/WGNaKSt8echvYOP47fBtI249lIUi31pVId
Bkev+ihy615Pv2mRNDq5rjROItXkTzgryGIREpL/8lzFCf6zg2K4lmLuiwcEhprIaEylu9K8n/p9
V9kSRgw7DD0H+hsHiwIKIvqvsd5Sml+7S8/whcumlA2QJ4U4wXDeJ6mtxt94YoeyPcWvkbIbtXe+
KVW+EmOdQQr+Z4gR/dPFaCh9ivrf8nyvdn+u2+Vid0JMegYhXNe877N5lLGrUQRSYfRnyMTT0P9u
5rt8durFWN3riCtOFeSUYPJSwCULLlRhH6WBmMOszNyezZsJSsC9YZn1jzjw2eaZrUEha0PQ0gza
GmSUz/2MWeeYCwvRzjxKn2XhaDO6NFJXobk1zlstNSt3KMbQMEqDKJWYFxkitQWPH3j0uN3mqPgV
B0T6bpL87Kvd9e1bs0OMOOH9B3e9DNUInoz0sh70GeG22mloQi+Y2mWWmqmRMzRtOVtTI9PIGk25
OOiS0Q5OnmB2zanCMf/bRnjUWE9/yeLzTtw4RM1VuVdkdItH41Mz/yzj9xY1xylF1WXeomNb3V9w
QbEvOtoLYmD0rYd10mHZ2dyUVsBAbqeT4r002buUoRXh+i6vfXkEHEcUPS2aejEi3YdRYKBLDp9F
hWG6EDRAIHgIDLYBs2KgWA9Z1JGWm0F8dMiqbLRkTjnqqdiywJLpEfVTM/2hbBHNrH3noOZSQHCF
dy0V+5z7AtN8KvivbQMEKcUbn6A40NyA0jeXRj8voz28//UtXCsWL2S7IH8xZcwtiUwOhlTXHKzx
uIPkP3LqI1q3SBdb4JDoR6igmB9l+RYqb0mxwaT3VVAUfdoJMBNSFyPvUrlVAKxKvV11IOOQnMR8
1ILvFKqQ1eDFwY1Z+dq8g3BJoz7W7D0OP+byvtky2tWw4/SnCM5ubKe873T8FAnSZBq+y4GgRyp3
NPl7whpbqXc0P4SzU0xWKKG33l4Eg6+fw5opI6WiYiwIocfFWBxTAiVUlQp/2jDdRHuIIjC1lR/X
Qda8El5i+GQUJDgwFSe4WspamoO4H4rmKLQMXka/B7lvLIZce8l0Uye9raP39TrqxdLQ3LHoqS5P
MTS0i/595qYO+h2MkCQlCCHA6Q52Blpt2PFXt/OZOQEFFAY6uIXwOsI3dO7mMMQRRrkyg8gfQyqu
ehc5dK84xe3kZZBXmyGaEjmjjYlTG5Ljhe98v7ENdyvPe/H9Cj9CSBzEjGu1KmOwa/LBjA42gR/m
beA0d/G+3Jt3hlX9Sn8fqJU+cMd4vr7Ly5++tv7lFE7cPJmNqE5rrF/TJ2uUFUvZ6qj82sJrEIvz
P4FQqtroDYLVYfoOeo/q52fi6R8/tRvjAWyNlv7UHuLP/Kl8ae/nH9B3D1WbuMH36+u8cMbCFgsX
K5uh3SUr+BE1BoSSx0T2iLLL80MJX3kd6dItCFDCzRlmcgG+J0AxK/vAvLo+WvxH/nro36Q/xk59
blOXbTzyV09RRbyFyVUEXWK1Jy1G5MsnjCxHJLRYZ9o8+nl9VXR1A08gxFOMY7mQMHRul5lDHior
zv3WkSz28JIw66dsRX/0l2+1JZl27eZ+5Qwc00pWh+ka/b67TbaGtC8iBmwy2k6QMKCLqIOYHUqH
hHGFo1inkhs63BSqOxl/SpSW/nrZCxsu+qgXDg78E1yfluXdFC9zx20Sl57Zhf2u6M16tlih6aHD
zMi4i+U8ug/NqCudusyr+2HIsmM8K/FNltO89IOaSIlVVZCKpXqQHSm4sg40GccJmZWx2ungOI0/
m2FAd15SJlLs6nE8UdAfxNoxM6UE9KkN1fdJ01TY4YxIW/nRSweE9TEFMzUyGhjQ73v+iQZTGgY1
GMIw+KvJ7jQUga02jbQf2gWwapGuoIPqa1OH1si+MjYipUtXD3g02UJuFvcY6FTP4XOw/8QpB4Nm
TGnltSwN341J4ZB9rAvv+oGuQmGYB61ekISA2z+HGs2EJEUCKk00FEwWI0W8j7iOQnM/bjXWrEHh
5GCeaF2mGKg+h0q4IpVD1oBffuLNbWno/IkmrYHsmwIiiuvLWuE3WnJ7SKdjG9E++/X5njjZMW67
oeEVrim7eDEfyt3oaMTB4yG2msRKD60L/o5D6BuO5mYuHNG3wt8aH19Z8NlvEBwfSSFxEw74DX1y
0LS3iH0gI76x0C0MYVOnVA670gDGXDwE3QO4K5L4eH0vL53p2VaK0y71ODcQ4ACEOk8eIdkOslDO
30Og1VA10StiarLY3sLQBVipASCkhHmxzkDWkW6sYm1oRz/FEBx2j2xv0UrAqNwscpPH/NU4yHsa
uuTG9BGtc2veOpy1nTuFFL7jJmYRqBsAmc2Y4c+h37CRW7yM/tGWd4ogmFgIOVoULoFQH9gxsmkN
4SztGa9FK/cGB4ShtvHAbgpb3koxLn/4PIg5BxbsDq/QGEm0urCNp+yxdzDcaXxotxTKH8aeuRng
zTfy1t8Fm0N0q8go8OionOIGEkkZdK1v2xjSWbZexpZavCTvIIHD1Lajgxpn/HHdMFcuAh33qokr
AKxTpthPBvdiZl3dovGRPEx9b5ExdGTQJOmOEfhToPubTTFrHzS21sBDHC8LJDXPvWSXRKXJyx6J
UoR+8niTJ9+7xr6+qstgAQgnGIvdnjjHWqklFAGAgfm1+E/ffJNDJ4m2PriLZPtCYo2kDR5KmLC/
KDI2WrtUhqGrEbzKN/yoL2ZBvcqARvT0t9VtAUpYUDTQYKwlZJdz7VZCn1keHXX0iEemRXToxNrV
vPHsXtlBfFoYdNWWJnEkM853EGPupo78cW5z/lAp4CpVMbw2+SqX/v6owCeHITnkt3WFysJ3FlK9
YkXag7EbDPJTDIK1Ob6PQAvYqNXzdatY8VanUF+v3hOrCLhaynMLqEmvrLEpHqaOf1yHWDFuWARF
jh5UVubFG7ZSc8R0HBBDHzp5oDymmBaI0i0dvzVfj/rvIrSEirCGVZ0fTwfZnCHMJhB4Dl43P8fZ
rZS8hXSvqY4RQ5Coup1He0jueQZFqZfra/xqbhVcI/KiOCsU7bSFhfgcXG81hlk8FUpPTxDnhpDg
wdi7qZ/6GLydrMkznyS8Y0Eh1Vmvkr/VMLN2ikurDFTI8Ya/aLuUJYn1caqBADkPwXmITyL+DyEj
ml7R2YEWdwPNtufr0zqtDHQ8LeyYv2nlzUyfNkPFlTejKYNnDTlftO5f5nHQqTfpOdHxNtVu08Ex
rcLrrfEpvpufUA2tJO873W0lm+naRw2mI3RFoP6J3l7ho565VrZahYXlmJHubt4bt0XLamxhirmz
cuuhd6hv3vOdch/s6sk19rkN9krNCkExvvVjLucuVezAyY+h57ucznnNswY/BqxAxLSSHnoDITg7
2sfEw3NSfmfPsR3igRTb9782LHj52xcWfIIt3kFGEZO0AHb/nv6ZbsCy5laW+th9/DR+zf4ISYl2
Nxx0ZiVPzC8XlabNXOKapzhd/mLmJ86oq9SE18tZlK55VN6RycS8uubD6OzRle6e6BPf6Fm/zOqB
DRUuCe9omPaSOxYgcdkPYY0ZEdL6U2RPbnOHvNdD07jp47gBtrK85ZWOKsnCwcpEQt4pTMt6rjkc
YbqTc8makZ7FXPf1c1xxBaC+QEPRMomClIBwjIZWVjE3CEwIU7sdakHqVv/LVyJFsBS0CUP2Ex8q
qhIiT1cQFFFTlAyE3feNH31TBwtk+JhROj6m75EbJjskJLb6pNY+jTPQ5Ts+sQ0qRXlh5ABFI5Yf
7tDMjvh313zwb+yO7ugDWqZqL7rLbwm830ak8ZXguFgxfDvSAuCBRPx3Ds7MecRoL+ZeMYXlV3fJ
3rgBM/b4gz4iLHwq3mJH28cf6bf4mPjtxvW54qB0jWL6bdGeALSQ688rUitRECE2LO6C6D6u7pj5
Z6C7vzYbyB2hjQqeF0kecXjDSOMCcrQpns7VG1Hf9ezvbR95hqW5fCmNXqQciqZrp1QtCpt36NBK
HVo8KN1GfLacgnBKeB+g9wyJDQxpiOUYipETHbxeeOwRn+Qvg+GX7Juq72XtOdAyC8MU1vVNu/ig
MXYCGLTqLJ17OKFzs5BlSNwiNAO1TptaZHI4KSwW+/83EOG1V3GwUQcjQLQAMm8YlFUKv9k6nguv
sQzQqIhc8PgA+54Y2spkGPX/R9p39citK93+IgHK4VWh82R70ovgGY+Vs6j06++i78G2mk00YX9n
48APBlxNsVgsVq1aa5oy9BkAfo01fwSw4voyLtz4twXYANEEplPZWmVP6joZVDDOTo3jl41vO48K
kJvyx3UznC1B3MPgn6EqlFOS/v0qTIRVWyN7rsHC2PQuZlHccX6J/joZAluGDugX8LwgjwFC+dyI
1FWx0Vrgbipj7QEj8r5RKls1ErzzeUtZW2GSgTkfQ5KiEe6VUKDBiOxWScidZol477lmNHwvVJJ1
FB+Z2DZMKEWaC2jlhtw49ZN2Y4GbGxwWf+/GmNZBJKOM9DIqPuffbF4k1WwNoFw70K0hjFuN5oKv
9/ruX5QJsDHgFcHZB3sQ0F7sJVE1JeqYJsRGDGMzOklQLTNEQCndVQoFtRH0JqJ630XQYUwyMSC1
68aaesAUwJjhVXKQ1D+isPczyFbrIORut0YiuI3ov3gW5lArQ9kWly+IqS1gTM6/pLVUZm1Q9kjb
7pBKICEbwRSQ1VtzsR+Hf2CgoPYoa56iUuJF9mqIQ42EpKDEhmB8InlQm+C03VapV1nfM7CeKw9x
/OpEgn4gb5VAoeo6HnK4MljeDdwlY1K0KDFp7SGKQQ9I+SSP3eS4lQg6xwlN6GnQySddhVivw3pN
meVLU8EUrv59oYUnkmcE78VfxBHNrfFM0aEuGfT7uDLYN6peVh2GZ+AthjnIbqfU5MaO5/5Ud43k
9tH8D5EKKtOYPQJqByzc7A01qnanhBih8VrVDMD169rQvQRb+vVjx9sr6O9QdTGUcS8SWwfcxvAe
dE4qJbP8zIosYB7Lh0TJgbgqq81clq//YhHaDBrU1XX0ps7PQGO1Q942oI20B+Mrn6etqjfuErUg
5rCzTWeKyEf4K/xjj3mZdBOAR1YMe3WR/JLj3uvK6TCBDK2TmgezFZFNcWKyBWmh/5bHHPEZ2XWT
Z/igdjliOv4bIDybKgmuf0OuEeR8oHIDz/MFs0xZzY4N1k3cyJm6b7SHfjACEN4LfIPr8SsrzJeL
CtJmKUUwTLG6kdvwlfTNjbZ8Rkkr6P/y1oMWE2XrRzKDjtO5T2jLnKZLOiMSD4/56EBQVnJjUfDl
3DCoyaG7jP+hT8he/Xqqz20oUTYuWfFj+UVOXkL0lsqwe2iSH4X1cH2PuOYsODl44DE2qTFrmqcY
5NlUtb1b6oOVnXLtZzs2gflVg5Z10J6uW+NkgRaGm5EEILHBV2TymlYeidwBL+lljvMp5XaglYng
HcBzB6RnGgrdSNMstkmPQyTraodYi8frXialT8b5HZVcaKsagnuS5w/InzCsjVkNjGrQv1+lgokC
7vrSQrM+BSeqpkFhZ9epueAJcFm0wu24tsJcHiYgZ6XTYEF9rhc/pcUwD+GktfeVOszfFWmxoHlv
1lv06nOUJK3umNboELplmzp3qjMOT2YRqOOw//udxCd28GIFvwA0Hs7XTnIQ3uQxmDAVJ7zXkvp+
ar5ft8DdSKiwawggIKhj8ddqZJTO3FILgC0nh0EulHQ7aUoTY3QJQLQ+HkT1IZ5JlBuA9rZR3IAL
nS8KQ19a2BkIwklevI7yy5JpDzXlEkFxeXN9dTzfQTMGxRHcZmCKZO4XqxkwIwKlE8w9GplbG/ov
py8OKHI3gvDIO3Joj+P7WWhYYx7mfE1Jr5XVQnX4ALF4qxrMlmNEQrCYyyIX46OMESeZjTA2cRKk
Zhfm4xYycubiRUbsmqlfNZqnx1vhECcvdAGYgrwDs88YaWGCiSJFrbUYAKfUbb9PTG2/JOQU5tNu
RlwOW3LI9Na/vmsik4yDDJU5h2UEk23bYB7YdCf7s4cKTxQGAM6VyT8EZzyWMetAX8yojJ/v3TDP
gx5Rxv++TLbEkl9LuT5UNdpqlnrTz4kvFVZwfYW8IwCcI9U1QrMQE6XnJuNmmYwUKmWehR6Kvsib
uSiPeoVSuW0IqimX6FbqNRYaoJhaRbmPbUqqFuYhKoIzAEVKCIqPro5cwYo2afY5Wa6k3Tbhk6Vu
dEsQUnlnD5VLJOOUIeViAi0G4nHJdIpq6ixXKYt7EJ9vQuBqr39K6vTsM2plhp0+6zA5CM4DmJHb
KIj6Zwl156baxGD1GFLBVcTbNkNFBo4XDea62Dd2ZEhKquY0QZ7AAN6F9k+nGS1P6qfYnZ1se31l
3PO+DpSMl0TOYANzg90yiXabtI+VbVWY7hq3uRFt1CV/mxbjtS3uUlOkOcddqAF2dTAiOzJ+w7l/
pphSGQG4oKB9qAvkqlulkJfRVbcwBe9D7iLx1keJBycPI9WMKbuS5mVcAGIy+95WDr2jRfkNks16
ckFp50C/ZUg72zVHNbvF7EL8qMYqOdpQehHUaS7XjOccDiN+CdUIYlMaQxuNsUYW4KF+G4ymO4eV
H4GXqRQNrF96LAyBpRV9OPrOYg1pw2gQzUF9M+xOpfk+FWCEKXd4qgJHIzgcl2fw3BRd8yp3MhSn
1iYdppS5dTsncCqkUaIUQmSEuZYGw+gahQKAijCIug9HGsBkI0iEeDaA4EAgQb3ERCg7XwhEglp5
igASyCDXZObDrrDyjSaJaDo5ZgA4xSUAsTBkDWzpeVZww9a/6ds664cj61srxJGL6kgQSAR2WOC/
JiHEjRomwEAs4sa1tOmkKQgNkfoL1wwG0Wj8xU3DksFIDuixu8bEV5vDwZPtChNMJhg9exL+/TFW
ABXByAaKK5gMZV84UdPiDOdgSUyg6FbYASZQsvTGrhLfbt9NUG/ZkJJaRMjZy0yBNjnwkkMRF4B3
lprFTLo4DRNYhZjdt7ptn9UaF5uMzrwM6SgDKmxF5ATXwzInTlAtNNPBKk1UIdl0QYvSnCxJBcUo
eTNoH/k8bhekJ7Mxbq5bov/S+dUGR/xjifWSMKmibppgqbe/Q4cGt04gYcJ5md4NFbd50IjaByKD
zIWT91UI7CwMxl1DhyN06zYdN6b6klh20EmvlkjJg/stVSBKMCMGVAJ7oRKMhBlTl1WeYgJdET9M
6uzLoTuIdLJ5fgIY2P/sXJCHtlUt16GJhaWKhprui+4sXph6kvFaOC+2JKLHvjx3gHAAZIHWhWVd
omWNpCa2g06nl7X9d5RmoLyrpn6p1aMgU+benhBJoM0YihthwZepocS53SCRREXloNngR8yiJgi7
+D0cxp+Loz5jIsRTq/JeQWXtuntevnnA14CqEw4+vctYyIW1xGMcgfnEa8yjOoPaLIoEFi6/o0JH
dJBuoQtAX3DnUX9qchQaCOJXjfk3d5bHNMj6wnHB6CtimuQtBrVjUD/+jibsSxsdtVwCpTngnlHt
Gsa98PX2OxFlTjOkXQChQpykzHp0sau7mLSQQ2hDxKrJ6EpQTBtHqzD6jTSDD1iW7opONw6hOp4U
STrYdruX1Op70yw3tRpFoCtGrOnie/SQdKR/w6FS+10oISOLZG0QxJ1LtiQkJeC5wkULkTKkgUyI
G9sB0KEsBmeRZG5qpdjJMXB/puzXg+MlE9Qp0tCTp89oMfxUiTxnENGLcXYeotUqqkug68bDnYlE
XR2iAzlT0krlEA2WG7WPqqIKEmy+EWhWgtsLjWY2+kDytSnqOUK4w+EJO3lrQodMFxHt/sZYMxsP
jmSVjtXizrioDXS5vqSqg+ADdcSNdPuBMfQfoCbyba/p3O382b48UqhveTxld62bPz9J3+JD/W75
QmjdBaqTNmDw3MSbzAKwnk3rSdqUipZhwdWUBSAft2Y6/NFPO1A5+G1L/DlsH5W6tV2jE4Uq7sfG
Q41aRw7H0jcg7W60xIBtPXV+zFPvgV/wmMcicCfnHGOJf8zQG2d1yoyyBYkbgZmkQqcpN2/7OHm7
Hvc4tyRtTuL9jnEdQ2VJSOymXrJCwn6a7aMe3g7lqwZo1/Rod6+6viOhIFfkPOCVM3v0clstqZ97
O5yTlBJu+FV7m4ESGmV4BWQbB116d6BmPX6XhAzKvA+JfgKohCmMBNIL51azoXaaus3BdLWDZKD9
IAeVp77hPWT6ul/sh232+fP6d+V5yNois06odFZFDXAVmjPy3axVBzC93CXS699bQeMO46VAeKKu
xUQWs3EAMM0LytQ0B20/75u28zE6Iyq7qPg+7KmHIAeOPZCWYC6gq13vmjNmkz1V2LW7+DRthn0H
wKHyXp30T0w0iyD9ImuM24OyLESVHNb6DSbZduY22SrH9rjcgkx8Agjy+jfk+QbYQSnGDyijiwbD
mNpxg3wehww6UFr3hbfrdQOX2DRKP7uyQNe7+noWpkiJXMACiE/yff+qehgQQGvVNRU/Ow2HxfuB
+vHf9+uAaMGNg6lzvNBRKzu3qqYYIR3MDjFK/qYYB00NxlzkF5xUFOAmtN8xo0vHZZhzFRqtGrbT
CGrVfXpn33wzf6p753Y5yNCi90AL6mMayJNEBFS8swVIFVXMA6YKoet8ZSFkdysAABCzwF5TtqYb
aahwCCvUnHyeIrf+M0MdZ7VtEHiz4ram9Hh3YK4ffGSElWd/A6ow21o31al9NnfN0dkvgtDxu0bL
nra1Yea0GTUGCOoC61O37xMML3flaUTU2mhPKJl91acGwkmg3u0BMUTn/EU6BIR4+Y/Zn11jLwQA
866I9c9hjqMJWuhINvFz+i4wdtZT5w1HkHsH6hOl1NlMgePru+aU3GUvXibineUaBwgMjU14GV6Q
55sQmXbloEqI02keCTTEOgy5jg9Z7JfhVwuWjUrw9ud4NNBmVIgR3BDowDHfPh/AzupQYiYtkSEb
Nbnq+NBX94kNCoU0AeBbcCFyfBnSuRTiAZ52DCPQ9a+cTJoHo0E1CGSW5QBhUPsTJBgIFOpfT4Dh
5kPfCBg0+ixABfvcTqkpdRgnIA7s7VY6LKPaoyVtTILO0SUoFWaA6aAMwQh6APyem0ljKzKLccbR
/G6/W6fetyBJBZnrxIW82OSBFeKgKq50Y28iERyCF2bPbDPntUnbuYFoCI6N1/0qnttTfq8di8a1
4aQOiG888PDV3+WX69Gdc32cWWUcxs4aOEwOq11xnIbnSsRwwzkAkJFHJQrCVBjlYDGKKrGyCnAc
cBe2QS2jp5IBTvJN6U5xFqjRdhaNZHGax9jClUHmtqqzzOnrmho8mtv+pJys43J0Aumr82eITLjy
sdtd/4TcJVJgCSonkKZnQRLAFBpjL8M3rWo6EGfaomHmms4vzfrAO9MNFWsrWyI9We6+gZsD/Bng
X7vgYR6HshkzPEuRwlN27vG2ALfN9XVxPRLLAhMSgIxUXOb8NOhEiysD/3kRyuJQus+TfSLf9KjV
EK8dvquzay/3Kh6EyY+cbAckV6LMl7fK9S9gNjMzpmFqStAZquEiHTSLqHd6Y3xeX+dlzFSB/UOA
BlcfmtMa/RGrGFZI0KeeOrC8kewJ3LFmeuinY6/fSfJB17+u26IZxfndeG6LOW6ALEhVQePzTH5Y
+rbE3Ml0UpIbJxVsnmhRzK1HK8BEr2Cox4CYfZuG350Qk1qPVXmaVMGlw6l8oSeNXjuqzQ5qBDr9
Masv6MiY0sqAE/XixN5X8QuoCr20gIiZBdqT0tjO06cc5U+hI3JR3vWz9g8mXrdapuAMwEPTTA4k
/NkN/d5KRLc4J5X6jXjBCBwwokgWz9c3O/KcTA69ffBW7mvbU6bMV5K7pqo21/2DtyCKrfmfpd9f
evUljXZJkrgA92quLTsQkYHxKA2W0Xy8boa3IJDfAEuARjvaisx3yzOlSQmaal6ElqXlRB8TyMZl
FJgwziXIEBSOLeCSHGgYYNwCKT3z8UBgXORaBFtqWh8Jie6X2QRtW+GiSLPJsn4na/cKJo/zRnWd
6VZVnkyzPUWd4TbaR5tlgqXznvDr38N+4r5BLb8j+D2LEb5UgxLorXIw6vKQZvF9h3ZJjrEDC0UZ
gBRAiVb+dbRBroShENQqVEovx7w5xkGds7HHLEDZOW6h7CfFAzdPDgb9QkLp4u36RnP8yUY+Q/Hm
wONiCPDccxczaueiTmANNHY9TmL+YxkEjG4iG0yQNsIqy50wrr02Kd0l3JZz5EMgzL2+Eq4brVbC
uGzU1JOsdFiJDlaw/k3C9G7ux2nwf7PC3AVx7UALmGAt5gyGTWAD96iyqva361b4XwyVCHAMUlgl
cyRsZUktuCFo6RQQJkAuHcORsyMIJfwP9p8RlvoynsgoLy3deumm1O8Ka5fO3kQE4MPLewbujDI9
xoPBsQLk8LmDNaUVppOFDyZ1GvLyfl9rzYnodQ5RdtUblXCrjqIOEu/z0T4HJp/wGACn4bnNPLWy
1ilw3dh2inaqc5KLcuv0yvfru0T3+vyuxnsNIYuGfBhiQfpN1qTKXIOdDNntzbxgQjP8uG7hMhug
xTzkjSAkA58L2zKNx46orYbXk2UnhT8OUGLP4hHK2l35Ps4pQVyMCkH8u3QLelcDw4i2GLibWUIX
w+wMsuCB7oF4aT9JzrFxtIe0NW/AzirqSl2uT4XKJup6AFcAXcgiBRakVr2jIxfvE39w3nQtCMlh
1N+J7P3th4QhlPTpmBqCK3vHJKGika5CNlyT18l8C9t9RJ5b9bCIaH4ufeLMEHt5dFVmGfmI+1lp
XzGd7k7T9vpK6NE/dzoILkE3mBbzKJUk9f1VAtDpw1L1vYmMZjou/b1ZbqX4pY12zXis1WPUCYqV
vB1am6PesjJXRWVKWnANQipm9mZ5v8ztNkzepQk6tCJcL9cWhukxYACUMsA257aGhWoyAR/vLfJz
b6c73VgeKq0NpJa4gMYI8o7LIEHZ9ygG33ZU/El/zWplhtSnUUVvpXEsoOK0Ge3vYR1c3yzeWaLj
keA1wR86q99epYMNLQ8wcZLqy5gfm/QUz0AqCsqUPJ/D8BWYK5CEUiLO85UoSlOUmkWtKA9mmKDF
8HB9GZcxHI8SBHC8In9HIeZTEbmpy7oBbynobs36uxp+Rvqdlu6LOXMzUV2X5wVrY8xbAXXkmJAc
15K96BC43BvWg2HUriXvO1EtgOcCFmpTGF1F+nkxiN6P9lgaMT5c04B/oN06GXAosSgx4VrRqE4C
xmTpjXG+PXFbGegI57XnSA+zU7uq8yhZ8l9nP9iilRHmq9nNKCHSwsiCw1ntu+RzUQ6ykgnMcDcH
8AHkpqgbX7BWljWI67MEZuzMOBbgwNihgtG5ejS9W8S8UaOwEBwhrkVQOgPnBSgIxqqYr2dAq08O
cR2FxU96nXeW10h7aaz9vtped3PeaUUR8X+mANE4NzXoZd+lFWhVm3nXZfsGTIKOgRRSYIbrDysz
zHE1Q6MhZISZMA/M4Y3Ej3XyfH0l3I+GngyUHtC0uEBJO2mstwDs/6b4HtJNbxxkJwQuFKrhgtDA
XQyCj4xpJkQHdvY3BlvOqBVYzNhBU3TWvBRzApM+C+5v7taszNC/XwXrvBihakfNZKRAodqbkmBW
TLev/iGUIu35bzn0w67sgBENMr8Z7LRGDHk/+7lcon/Z/pUJ5qSiUB2VaO6A0zZ6NJK7xLlbJkG9
hb/9f1bBnJlOd0hjUEfulGwTR0eSbZsIdIB65Q7C5zt1VzYhWX0y9hkB8saxa3QYI2UMerCRjgMu
UIB5N4nt91YRDIvuNyZJwac77LLF+b99TzZrgOBbODQR7CO8EvXboG/DTtRdEHi5oZ67BQiek8yu
YSNvHd+K7+TecS0R/lfg4+x0T2NWoyKrMKJEvtMHg70x1IMlKiBxfQOzxcChoeJis8MvmjzHsTLB
ylh/hqXbzMGQP+Rh5FmgyL0ehTj1YVxKK1uMq8fKmEzWAFvqVtmQQ3Jb3UJGbTPtrMUFlQeSh3uy
s/767UyNYhALHwsXFEspGutWhxpkjfAqf9NAQVh8WaIITn/3hcuvTNCEbBUl0ijvNTvEuswSKhgf
k/Ijc7zBfrJHKB3oAv/m1KPOF0Sdc2UtjPtcyRssqAYBUOKqb+Wxda0baZv4zlb7eX3P+O7x5+sx
gdYaIJ4y6njTthIomRMCsZbJQ/49Gh+V8Xzd1iWBF55+662iP2a1sqyfOqOLYUyed0Uge8mz7kWB
dTsc2h10l75LrhMMQX+Qttq2fUz8WpSaiTaScdAuiga5qfBp49bYAcAwTC8GEMKK9qbWN4P6Dy+O
9XKZsAyoYdZGOqyppf6RWzPE4FR9M7fK/vp3FXnMb5Db6rtiTqkGeBHftY+CNvxmlL4F1NOS7ibi
V+auSnCHxrtQFk0R0QVcORcsyHRRptioKV172GbPg5PunembEVKbGO13UvA9pV7TCjIQwR5qTGyu
wqWLowxGCUjhC9BVNaMHrgS1exuLyi1GQXmWexX8Ofss7ARjUk0m0/BSEswRgVSj7evHXLIEqxJ9
SibEqFJvLEMBM3L1aaRe3R8sEqIGuItHb3bcTvR+EC2LCTJRXkNyR4O9cL6x+tuq+qY2T9fdkv7k
a97BhJahyWuUkmBiGZ+m+UMTqpZeIibPwskFAtkOIzMdYMCe+udllh4VJ3VrJX4AQ2Ewm8YxKe/q
HKOChSk6cSLTTCBpbbWR0wSmTb161gpySiFsZlnzIdeTQ+vI3lKXbqWYgTHJgvuB7//I8qFpjon1
38FgddhL8IQQrcdllEq6l8ufchpv42LZUP24ok1vQF0iqAlxfQUJBMai8GgGPcl52NYwKTjlKT1x
xhiYzRiUig5+qX8pDoJy5T8zzMHWid066Yxv2ifDprBtrx2TuyFR/UL7ih0RJQ+nDQXvWXV5mVWZ
ePkleoGGaPguxS4VBjD3zU27i8DMs8cNdIAMrfKW7kXoAO7+rewyyzTbXhvAboG0r1fcvsg8h2x7
ELrLi6tWL1DXvn4KuRf8ypx2vnm6kS4Qb0QzO6yeJWCH7ZeugpbJBgpd1w3xIti6jswcCXDFl5Vc
wi8nNdvGkT9WD2TZodISOJIbQRdqwqTgdZO8ta1N0p+0Ogp6EdVNnqBW0OW/CvsokV9T/x0UoV4s
af51U7xdow9eKjWFUXJWb6olQz9BQwvBLNtYITgv3lX7FM7VRlV9OzIE1vgN9JU5xkmKytJq0sFc
gyzF0vd5DKFI+8EGymhxTnYV1MUXMU2BWd6LZL1I1lfivLdqKnkzAdE0bYcKGTsAK6aICI8XUNZ2
6M2x2jetwthzj9qSV43vmezJ8X0mIi6m/wR7+dCauWqDSZgS4p2bQPuERGaDmFXZ1e1Qh4+4wwWX
gMgEc7+VlVTbVd/iyq7DE8AQQdOJHm/cD0UnUUF5SzlkGAdHoadJSipxqIEhQYnfOnlyUxHXJPfg
/mfkYv4KxanE7iYEJGue35f+WwI5zgRF2Omjk57SRHmwQVl4/TRxPx2QqGh3Wg5GWZjdKQE2sMMO
u5PN761zr/89iwV6Wqt/n9maSS7nQaJJW2KaO9tJ7uIMvfSokoJw/pd6BLhGbXTvgUXUWHVhMx6S
ETwo2COwP7iRJRVuQvpDE4t6Wnxn+M8Qq6VNrClXIeZK/Q1pfv3y/+eFBSGVGwL+rIa96yG3SqwE
r08g8DFEn7s2eHfI90Skms0BVmKHQAWMbQLkBAwI5+cTvWDVHgBH9uYHUGSED/70WR1AMB5uin35
Em2nQ7md/WwfuvlBhADmxvKVbSa4llLXz7aGNc50mibKYy8uEgyWTQnUBKGhk+W7ES+Y6y7PuavA
ZojpaBCbA5Z/gbApjTTGfBsQ13mQDL4+gLrLbStfEmmE8l6DQLCDAAjwW0orwRyuDExgZmE6QAIa
JNDnYivlyyaEum3eLrte/0K7/NZAUSudqSa6qP/PWyeARMAaUyYG/Hm+seYij+WYAk2jE4imabla
BsqYOS7Jqt7DISp9OQZl5PWPyzkakKXDlqpoUyDgM95UQmevB84YXmvF+zICB0qJSgb5+9FR9cwM
4zhQCpyXykK+AYhlqxauTiJ3FE3XXUpPgKNmvRjmFl4yZ4kiegsbd8VtftdvHDcJ7ssN2PkWiC7R
Klr3MdyAfsUQES1y4jIG+zBlAYwDpjp/F/hWF7NaknIOFTT+8hCKLs7yMc5gy7m+VxxALiQLoMGK
FiyVxmFbCMNidGZB0IUzZ/2+GAD8grX+CJnI8iDNM0oHk3SPmpt1VJDHeeqS/gCxByBi5pC5SQTp
pfTviRDpT8JQAFiWQDLBNtnrWZWLScO6B+PTaJ6yKPMhEwTvnaEH6wguP56zro0xlxNBi1uuTRib
ogngKMmYPdVsDVeK54/rn5pzs2NZ6BLj1YbvzMacskEhxungr+08ZF4e42mTJ4nkK7O0b+bE2LS5
o7gg3vvqp+rbdducIHvmxdTVVq5UDmZjJrRNYMz3iuqpw0PfParZqUDpTwn+b7aYiJcPjbJMHWxF
03gqiem2aefpQxcMaXyfDg70/AbBJnLCHHgNUHQGIAgE3RazvMEBIykxwUuE7buvwTceN/kGqJ2n
DngG0xINA3B8Bohr0HEByg4mBYuJCSgJ57o9UU4iEgdV231q/eSZkixoh3HNQJAFJwFR9AK8RVul
OAigIxrS+rUcJAhNtveO8PLnhBlUOil6gYodwNS5b1iJWRh6DAYbyKMagd1k6aNsxq9LFqVBAsrq
IoRSeWq+VLik3WExb8Ko0Fy5XyCfETbOPusMURLM28/fg8b4uAaYa5lDWRi1kiwNWAEGDfKawARk
y63Re0oGHlbByeCkWEgT0aWlz0gZXfrz1ZeoG8VdlkLiZCTKTUqiEHqd/QgamCwcwTsj9SK48qVo
F32yYrwMOGsDmie/hb5XhxGYtjJOI8iDJK3bBJaL2o3lDm+v1bZwMZrws9paaLPnHtz5tHgH4+e8
ExWpeXtugZ+JIpkxl8um/GBZrhRdw09oF8CkiJq6KUlfrscBnvuubTCbGEGFdtAN2Ajtpd0CIKbs
1S7+sIpOVD26WA3KDsjioFQDFAmokag7rT4o9GjBRhRVYMqXtRdr7h46nM3ri+F5JGR8TMocCpwu
G7yHQW26gXqkA9r90YEmc9mbkEUtW8XDgAkoAE3Rqrgm6YMZdUVEALa0GE9WhCH0ovCmCQqEB4xD
4v/vMwhNalFLjVfhwOD0H1tMLqUn5pCaOmzN6EUWMcQOU5APe1An7xdf0x5mFB9aKbj+TS+VSCgF
98oqE0dNEA5W3QTx4LHI6ANnstIbVam69zC05xu7T7Q7JTSNr3Cc7HoT9QRsELkph/tIVgaozuSl
vyyqgoFFaZL3jjK0A8i2O8gh1xpRQFAhOcpn3EVmMCYRhAX7McWLIle1ehdmSfQ9LvUZKtpSH0M+
eDDery+P55UqeKPA+gkBXZOFuMnTSCbwBOMyqomJ8TAMxUmRSCXiwkng+jo+IbiI8d4FS+u567eJ
VdXA/kIHJ5dde/ymlT1oDh8lXfMWTVB5vgiVsIUpP4xqg5ESqT1zzJKwGJwZnJ/eaD+Z4S9J8Yvl
nkzP1z/b7xcRUyyikj5UDl0D/zbLGgRS28HQCBAT2gY19XCv+Hi+uFPwqfhQsduQhyjQDiBbk6Cz
ZbvpId1jTDUodkin9tNxDsotcUnwpJ6ap9ITPRw5idT6x7FEQ5pSjZJE4RyLgXlN7Yk4e/zIWN+O
1k05CNDbvAi6+hJsmRM07oYj0S8BBTJVdUeplb+UsbEfiZTkb9c/O29zMZiHDEoFvSnIas4dCZRM
wBBRuSM5mh5S7UOvppu6tIEdWURPDnqszzaYVomh7QzkJ5CmwLOdm2p0THGWFky1XeNP5DBoOI47
p9pJ+lExvGkJTBOTV+Nbah0L0e3LWyeqHIjhBrwLXF/nxh0CwQawp0IrsASbibW17D1lCU9Qkbr+
QXkvqzNXYWJqXSyWWVBXMR/aOFCOamBDqBCsjqAH35S3YSD7v66bFPkLs7YZi6iajJ6c6LHX97Wy
DUXk1hxuHpzJP6eTTbV1A1z83Qgb1tNrEiz7wc/eVS++Oyne/bK7DyFK5+qnZKMF0eb66oQflHFR
Y3HgMCpMk1/Wt+V1uPtAT2iLLsrhvthO4LsT7CD/c+JhgRlORDs2tqq1hsIAwZ2fG7+m8h5cisLR
Na4JcJlTVioLGT4TUolTpcnYIveWjRmMybKLKkCQ1SLOXQ5NEXYN0wxwfNSBQBJ17vVqTjKV/PaM
pHLnWf+Iys+C5Ce1Q6yc85+tYnmKnnpGke0WTIdEWXIv2D1q4uzU47Jf5/TM7mW53CutRp0TyN8A
MyIvMuTrNgYYoZHspiCiM/QnubVzV5aT42Qk0psFBulCIWaAJ/JfKw7Sn4OCGGIdVDPwkDv/IjJ4
5jON5v2p9tUrwQh22WbZmcS7vuyLcMOYYYIA9EyaUalhJqtuw9SvwxuSYgcMwZAXf4Mx/wiyLEgN
QSfyfDlkzLOka7LCizIr3QwAK6VOekrn+ZtDXuIyv2lz4jXgbiemtCnzZW+or9dXeqlXRZe6+gn0
6lxn4UoaR4WOn2BFfvzNrt00dvNfc9AEd6rkvox+9KTMbrd39sPopoKr8iIPosbp7QXGJAg8s7Ms
Q9QVeGwgge11AJWf4WzuVG3b5GcxCl7l3AxgZYmmfatlgjwBY240VW57w3eg/xWDsmOCEnpT7RIy
7utwFGzuRSJJ10a1x1ALBHiOXZsUzQPGkJAmY2B0cotsmv2W6CJJC14o0umlDDIZVKcuDsSc6BiT
L/EFGz/Nvk9oN8iLL/ARDlIDkxgyZo5ssGCA4f/84zVLb+mNhAIN1GVH0BbNz8TetMvJRisNAGnF
8q3wUWCTt2Frm/SIrjYsSkKMADiwqeKpW2EyGKGm/jFot1q4aVR/Me/ixpsRiaTXRvXykbiV7PfF
3qz2DhhAr/8a7v2JwiatAdJiIHtQnbKjk19UEq86Ro5r6F/h9ABonRS6o4q0GlXlQMGgR3tnZEet
8kMbnnUgJKjHtxzyPqngVuUFKB1PCGR82PWL+q8zVSj75ATqefLX0r3WpoVGjO3pigiepnMtQTNM
p/0W86ItYDlhFLcmLHVB7lc7fYv0YaP4+WlQ3WFnbF5HV9lYd4nr3EputyWDC9CO9xYHmleA7mc6
KkG2L29tYBncXf86I8kYnpdt6D7UfngTB8/Xd4p3HvCqwuAIJYi5eL6RrOsmQx+RvuFpCc9Zknv7
H5qIuPuRB1MSB2SlzCXUJXZFkgbOUM7gvjEgdFcpO0npBMGRU3mGDBXOG5h6MSDHUhqNWV5FOej8
MSZQgixlGRX5bkBf6NDKTeFrbS8/DEQlh2LuZdObi7h8uf4teV0U08AkFso0+BGoMp6fQXnpwraa
8QvqeKvKh6ENYuemlLyi2Ua5bzf5tpUPZg3mZf0ztINYf4vbfUjuExHSjtfqPPslTATK0iiJ0gle
mD2DWXDx24/GB92u90W2GVAd+/hk3MeBHZCdeSuCQfBOAGpIFCxmUbleZruNZgGxjQ3bEvoNirED
w1ESPTuLoPDA81wkNWjf0dKechFixryZFcBMwWClbNtJ2dhdHMyhFgg2lRfMMcOngM0c40EXJCeR
YQ7d+Fvdc3byISjG2PglDS3JQAiupuHGSUgIgtWmf8xRXLW8AZSKClLLIu7/5V7BcCnOEJ2evahh
I5GTWlSN8WV3AJARCFVCu9xoN9IG2t+aIJXlfd91/ZbJ6ZS0J1ZIxaohu+xo72UBvjVRc5N3aa1t
MAl7JpO6iRcaliN/QYkYgp85Wm3VBuThUJa4vpO8BRmQ3KHE8pDDYaGbmF9MFpPgdErNPhre5HBb
iKI/bz1rE/TvV5dwU2szWg8w0eB9KP0/0r6suW2eafYXsYr7cgtukixZ8m7nhpU4CfcF3Mlff5o+
9T2RIJZQyXvtVEYDDoDBTE93sJ91N54dAMAxSWui886JzVWPzs4bZqcpNFUas17M9bKt5tYhGjV3
imdObrHq1ZkZJhI6SnXaUnwldEUB5DPqmhTCm948W8K24ilhrOb454coExNyGMuzOsAaqttt9j5D
dCzKX5DiR9Vba7pliQrgL5FuASngZC1r2fV5KZ95XYBCwhDCAndh9tyU93p7HOeDmBzjp9txuLac
52aYIMnNgTaVCAeD9ClsVAJKzUZ1MOY4qz6Se45Ta7cimrFACckAc6nWclqfhaTaj4Uc9iMS+Xdw
XJoRkT+SXfA4hST4h2hEdx0HPyQ60fhZfsmZpVprdUyRwJKo3ZmJn8kQUPuHd+aZCXbyXZ6Umg50
+ULD2zz8lEHUWdt57d/+QGsvkXMrzLaSYzlVugGOtGDbkbuGTD3nJF/buCgOgrMOzA5L3fxyqSDq
iE6LBjHnQtlrY0Hy2dEVjhdrH/6rWSziIkaNmdlH1gi8TiPrSEQntFP8GZOaOR5xIMQnY+W3Reok
AycCVhss5zaZBEgvUknHhYkjNsT0VbFvw5q0/Z2Ye8NkN+E9gCv1wAnwZa2Yigt4/8ATq0G1DWyW
zNcS2jCpowK9AVnG6CHgcFb+K5lGMtc/lGBzOzK++qTXxr7kMkExhafE5YeLszTs4jpAB8lW7f5p
UEmekwnKx6/xXbtVvBxEpMWjlZERwvYna2v5XUEsRyeJqzY2rxywViuE7//9HH3JXc62nF4GaVEL
8L3Ym75uF8+hmx6CDcgBoztlFz+Jj7f95xpkFjscJlqVCfyPdWJuY/AChg+gfoOp8TWws23l/+RY
XML0xorr8qWL85AHSp/C4gCMPhFIao+7xDvN6I4UmPnjKc2uvVwvlpTZNlE3DGZOYa912r2yn3vb
IikpSXFUbfF7eR+SN7127vGJI/Ay4jj1OA6vnD4XP4DZQwVm+cE4+/UDmkMje4gx3fsMd29oAwUG
EAlg7+UxaK7ENZpdKKktslA4klh0hBZmXWH0gCd22gJgDRzd7MmUur2hY7L7p5mgHay9V6hsWRBt
VSUPHT+Sgl4wmQ85iq1ds1HHvWU8teJWNx/DrgCjRuYYjZfzCBWu9/vyU6F8Ck4FdPXZs1OMrama
c/zUrHHj4VHKP1Bl6UUUE8Zftz/F1ZcAhmlh1sD7AiweV8XTxhJmvYkgstqV4Fijs9oSKMry+Duu
7oLFiqUtnUDcnFfnF4SVK72IgX8BHdm8a8rmZbRkDDcX+svfu4OGpgxkN7gVUJi53Em90gaA+eHB
JEbh9xyF51kO7dsmrlIb+LIg4NHGB0AJKsaXJqAQpWQoT6KVV31MylM7A32J7gVYf4v4VdM5183a
yqE3gaoOqG1l6GpcWlOKakpnrUbrOa5fNSncm1H9aoUVpxR69Z5FLxi4QRhaZpkB+Lw0k2etaeEA
apGv/dYn14qf9WaX8fo+18EGK8iecI+hcADIyqUVzWhMK5qSFnoTkeKqlR466hTzlmzVlzMrTDYI
AkHIN2ZpC6Ju08k705cXlSZh6YhwzrHrUFj8gaw0CISQe7KhUGZ5rEg9LKEMiJLuQtcZ5N9b9O2t
oxDx6Kx51pa/n12EM+jSgPrMICJQt3dK0DeEVk1Mql5qPSBPJsiF6THJLYv3gl1f0D9uMjHYpVC1
tEK4WU9PVS4Bhg/NvhnJr8LZWlfp3IJIWCjCgZJFP8dgtpZq9B3kCIF7KMyA6K2BhxD42mTBTXEo
o/IEgk3LHpRs87c7ejGrLjDVr63NBD+N1TCVagR/O94jz4jqp1DahvmPqJqAeDQ4Tl4nkF9e/jHH
XH5l0cq92MMc9GTdVLs3igR16k2gnLThJY69vLORuP5vLjI7r6/QKcgy2Azbr7mnokb6pt3roSsa
DybvcfHVT71IaL5cBA5RhKYcqHMZc+MIkiVTAzDdil80EX1CvxG2Kdh6E2UvyTg6gQIxHQNn5m03
r2uCjGF27w800KEz1tp9UOzF+ltifi+rFyo0NsD6qE5ifyjCdmpT0kHY1kKWU2pg1M0Vv4lKYlmd
F1SJIxaKpwMMcvvHXR/lS5j9WRQmulvagLBEQHTPeB/IwWOhvyc8Yu2rxGHxH4zkwJktSCK2YFjX
tR7UE2wIUVtjzLlA/T0aetLrWedOXXGPNxSvjXbdLmSMMgdTnxszdOqq1p6M8iUZBx/6RU5VDCSO
MccHSGmPFldCPyp0gxPtt5LOB1V6yUSBKEbvFNrkqMq8r4PCv73g62F4thrMwSXqYTcia2ptZUQ9
WniTu03f+9n0qQLyUwxuWB2MfNd329t2Vz80CEehwQvgE1pElwd1kdAxSqRlPcZioxmg3zfDDeDi
PPeuqrZf6w6oAU53EGKxRCcWiopoNWJT9/VkB5C+njWwPABxCjJAsF3Kz2pUOr2RPkxzxLG9dpMv
Om3/Z5o5w9QB/GnWcoZ1er+LKd0qGu8yWF/FPyaYM6SA9mVXpfh4Vjt6Y63iCIGasSr905Fx5gpz
ZAx6IcrJBFco3vFOukG/6ne8QUNjX2+KTWHaJ/kJEoIDQY68mTiPTZ6TTKhURRsOGVDKdpyOTgMK
4kxv3GHKOYwZqxfrmY/MDjWCpjOa5WI14602e2b5aOHqSfdJh/noTZc+/MsG+PPp2H0HPVP0iLCk
meQ0w0HX9/r487YJTgCyVYEkCQarkpAMCeXzqBy5SeTq/4830YLGBFaSfSwqDehvzHlxoTi29RO1
/iXngMwYui4gTgQR9eUZoed9aWQNzohWTPdDqhNFSp606llXq02tZ3f92Py4vWLL/3h1J59ZZGKA
5rpILRkW9QkNcXsSTlTYaOXPoOUE22pMnxlivv5gidAzmmAoMo9do2FgjcTj36NlcdHh0aqAYhog
VvaiS4dZSFSF4gAacL3l2bgVp6wkkfguTtRuZ5HzvdZyYICtFoiRCJJLVtlI7cogKPN6cWrTqG+m
5OiW1/acm2P5BlffyIS6BwICXLVXKh8oiYSmjqUL9cypW4BrMoq7uwGV1QZFEyLwBqFXg+KPQYsp
rkXgu4jzAQZp6ZvyfV27bflLhG4Ej9mDZ4gtqgkmDUe6eCZQpPYOpHnT9Ics2dbMwdh8vVXZRQSZ
Bjr94BJGEYCJv9yYwnCKWqR8BYlsNKN3OlTooLUZb2ICmd6tdhi8+2T3cQocy+7en5q7zsnuNJ96
BcGS2ygic7bE9aAIruqz38TOGFfiUNeKDuLN+fguuOFO2bR35UP2phwq6FUlb/F2dh9SkWgnehc6
aFyMvEGc67Lm8hOWCRzAYiG4wpIKpXVVKLnVNfaE4tZO8UcncsDM2Nuti6mck0Jkn6eofV1oZGzK
l6fclAV9rZuw+SOcbWk/vomn6SS+U+ejsCH1Z2NS14l26h1WfcNTT74mImGMM8+6wVISyyp6OLxb
MColZtTt1BfswRtOmo9n7D67Nz2Tk+WvPkHO15lJjUI8b4MqhVk0uxzqaqTcpSmx7OZzT5/Vo0kE
Rz8YjujIPm8A+wt8cRX6Z9+YyZnaiQ7iBIZmG+MW3kxejePo/XjUSQdVHdCYnsSjZSu+Cv2n9O2p
85Ch81hnVx8D5+4z6VRftPWgB/gJ8kGREGKt+ziT0RPsr61XePl75Rs7BWJQt6+39XUHWcAyZYv5
LzYbxoTS1IQ91t0gCUKrcTENRfp3Bdpwhhfb1V0yAYaUUDv3AvRpOGnkWr4AaZr/rLNfvckwuWjC
eiCrRO1d2Zr+wQL0P7GHMRqFMV8mnCshixHOY2Nn4O0EstdOuGX55WRkw0cFgMmQsXzQoWHCRyqy
IYlFmGhqIjl0g0O6/YHIufssXivyK9yGz1Du3kJF4dXkLeDaBXtum4kbtZGUWQpg20p7OxzssHAi
lA4EXittNU6AeYNGPPBTmBpg1lGHcldKMdZqKx2ZP0EBtsyDf4eGsK09ZESr7dju7fIDBZKBTD73
VFrLjs7NM4Ey0DjO9XFZY4iwfY7v6SGpCSaawp6g6W+n3xU8NPLjT87uWHsrgpMXHoMcBD1ZJt9M
2j4J6KBgeaVXA/QT6S/d2Pfpcyq/JuDmTXc9j4Zz9c47N8kknEasDFGfwGQdk/Sh32DG7lg4xV21
TTcDJDUVIt2DfqW3E7K01hIXJDzRCxoQt11fCWoNb2PMFaJGi/cqk3kEdZNHIzRv7VF/KSHSlx8r
1UdN0QROoKNHk5eZrnxgVLa/CFgwhWewogmyPJmFLtHaBiKv90cLYB81SHo8hDIe4nPl0DGhua1A
TG2ZQGXRPiD3jntVbGobnWPPrKbvsypysqlVb85MMB+xiHuk2hpMSA0FTfDstMOx52n0rux9EPEv
fSFk18tAz2WaoNMuUeIKRmawZ5Vh6nZwJ/Xy4ON2KKyVXmEIhTGQTaGezb7qQilXGqFra+hl7Eak
hyBhAM+tEpBQIIW0NbNDFT3dtrn2jUxQ44P3AXMhGN249C0E+0GS9l1tN2buFUG1zYzau21irc4F
t/7YYNKsWYv0IkthI60AFRFdPL9BMV+RVvHq1pknEs5O1ILBmMOPvBYcwLpCRRpYUDxYmKO0sooq
tkwAHpTpPgh+xeNT2f2+7dtqaIC7TsI30zAXwJiA4uEEziFIbbfVMwWpQqh8GlmCG/b1tp11V/7Y
YY7lqIjR02thB2wHqXKvdvdSa982cY36wjcygd5FWRzS21DjvQwFAQRAYyAu0ZeXD3MSLLOr5Ws9
Kx0g22q4mcJ5Bnq2KvalFG1rS/mwMBnrgDqbp03yxQXC3PT4KeA8kNFmwU3PLKukFkogpWNt99kY
ZqSxjOZ1KKPwZGRj9TmpxSjbyVAZOQHJVOr0TWHeR2mE4ddOSKmNA63Y4D8v/SIFfRKhyEv2o9kM
BqktPSxJPM+n0MKMbCxUow9ZarqvorB9gaSIDrnvocKAlBhq8akYVe1naKbWWzvJ7VYcJ+M1tjBo
40Rq3D3EQSohgGsyymNiR62cHEuIykNwuppMItM+9sp0Kn8PkYBHE2QtRTcEZv0kFRQvZyp18k7u
Oohy3v6UX3BuZv0wdgiwPdD2qmGyGJlBaOfJrKfaLnTBNssXLLFbjrk3W/OmMSWiTMoOudSPUPst
0vbJnGQSyckbLgwn1wCrAHSyqL+li/R6MwA9LKGb1nN6uishDTg6iBBQHl6k3plwy4CCEKmGbyy3
8d0AiEUJ2cTReLu9FCvX64WVZQOfdSXj2Sw6TYQVq6mGexWE+RGJTIA2iajH81YsmvQxFS0/NAD3
qMbhdNv8yvlgge0G9/ui7YOQuzSvSlIiFgKOvTYRSTn1tjo8KaY7NRw7K/WLCzvMhhECU5nGHLe6
WYNZefagNouJdYcOT33Po19c+XDYnFDSQB1IvM5QMchQhqKJswiIjX0mgXFBKPZBGP7D1Y7wxaAZ
xhawKZiUUBvDXK+SubajzjhWYu8A+x1hjIVLS7KSe1pf08hgVjWNqynhmUpDb4CQyG6tSXetbtGw
nHSA9YHGeapDJMJzCD1UOZMGoptN4cpdET7/b3HCnO8FEAF9m9ZY0zwm0A4lEKzJclALcio9q/Eo
Aa+m42BET5m57rvQahW5QZwobeRA5qXWDpVqEkPi1CPX4hEYCpDWQKhmeU9cxn0UjFWWLNuuLlH+
VJ6SCnqvltcPL2M4eX+/due22D0WRHhbT7AlWDur9rWoPYiQbDOE7T/YQb8MDxSUP4EUuvQJIj+a
PoeIkziSzQegzFuiCY3029JBET3rWvFy295KamZJeHNC9hzTFSLLylWMaTxjBg9HV44ZNmV4zAde
4W9lK1+YYE7HvlWpNVm4JwbwjSaK5FnQPGz75h+OerCmYGQSWRhGYZmVC2NTKqdlK6v1jxoT8WPw
lAi/bq+WtBxxV3femREmDPIw0hqATmubGl99JDGF9MB7IW4l6UXJfM0ExV9vD+19Z/lAzd+2vlIZ
x0LiDQeie2CJ2X01g9WoADANTwS9gWTEZmiAlgzvUxR3I6fpeWRqa7caaGKBvUMtBDf88vezWy3v
QSUy1UvIV8M2SFRfGsdvwIjclWG/V1VwDszqVlOG19terkXkQkcF1UpA8XBUXpqtglBI9QZeJmPj
t3J5jyndvz/1lyG1/0wwB2HWJ7miL6GiifFDL+aPCZjQW0xw3PZkLfDxtSScTsgvNZaHErW4dDa6
Au9GKH3M5ezJ1by18oljxliLC7zokN1oEGnGGPjlilEDFWZZLWu7iyRakszCByM1eHwcMU9rzesj
TffMno5PZlf191WWpU4m0wD/SMCPJLEYtxNEsaJGhkJwSw3SjmCPFLVamOw6StKTJmTKQUBB1x3K
LDjKbRKNJBDFcR/0xrxTgRR+G2c5wdS5FdC3NrBy14wk0F1gViDeD009P1jqUD03iTXvevBgOX1b
zSZBHcjAGOsM/TQUgKokAdOpkmskRLHmU9GysHehtAcujUKynHCMghN0MSjuSdkYvEwdC1ur1N5X
6Ah6dhlDMmgRRae6V2JPlGiwFYpgm5aCvDUEzZWqWfGKypi8eagswO6s6QhSjxnTGIK61yhejyTK
ujJ3lSIVH5RRB6lGPqrKZpqb+XWqdSkng5FUJ2VGv59kY9SCRz8pMtfUov55zEbJ72iefghhLEF1
OdaBoULaFHBS77U3PPBhSChw0GHMlX1Qy5bQFJmBjE8E/+k+Dmh13w11uwXRjfoKqF6QkLroRqcS
RvNeMrukIGMy8bRY1+95lJNQrcAZwc570n5KaFstbznUlPrudw1aJVVzx+D37X3Es8McunVZ5JWC
aSRbkjPP0ikIkYPXJDN3gzVH9v9mi9lLYU6nJjNQhtGs4IeOdxQJASJq6swkQ2k83ja2dtSdf0bG
sQwNvGrQ8BnhyH5Mjce06PzbJtYO8WUCBeUraKuDnurybBjwZoTMI9auMCV77kA+V2IwJAIBFcRZ
fpQYfAkSc1vpvF7xWm4GohGU5fAegdo5k1hb1iD0ypIDFtIecsOlEBIZtc0k26APyNkOa/Fxboup
z+VdMuZGj2WsDAoCkC7LPUEXn9uM1o8Adyuc22PNHAa//wt75vaYwExCMSm6pIKpA7H6Wk/dSn4O
Ip5fa9/u3BDz7UqIN2edCkMpRoeMbgRKvyai9ToraO3E6SmvKzI1lFPQunYP3JNL+0jGvgazAbMD
xNiQDbNEj2g08zezavuNHJuYcJ4rFLCDqd7eDtDrSxLmwCAAJVI0rMDhdxmg4A2NTWqhniImuA86
mhZuIMlIq1r17/c2mO5UwE1Q/USpjoUqx7hNrEisqS0plR/VhVv0/XaMjQ2o2DjJ6PXOhilNX+pK
i5Ii20UCIMPomwamTND55sboR0bDufbXFg6gD0DV8aIEwJTJd4NIEKmuFBSEwZlEQBny04iEzpFn
49ftL7Ry26BMYgB8b4D8bXltXX4iDLBJVVUPmCvvC1sVu7s+Q321D7aVaPio5d2nMt1JaeVJgfmT
Y3vx4jLhxsQ3brFlEhqfjsWcSH3ZJZExU1sOJrcNZrdss62U955O68OgR9ulwJZDkiHPNYiBRwln
la/PMdgHqxcuOA0FJFY9u+6KVqGKSO1q0EG2h9KcrQz9fTiCBEtNwMcuGh2Pcnbty57Z1JZawlni
3Qk9grKXqB1FjtUZ30Q9JUWGOtnttV3b6FBcwRwf6iwKxisuzeDIhNRQIFOIM1u+OIyfFEP82lxv
UMD3bptaqc5jUARNaahbL48Jlhkqrq1MnTWFQpVBtovCQvFadcICfdUYeEMxImZHnbx/TUPR7nue
TCLXPOOqOeZKGFKYb7rRcPO8DIgaAwNRqXQfxchyxV45jqEwEZqEPwwt2Qdm/YOzBtclIKyBtKjD
okuApzazYWNQpBvWoFEbfKknXUsGMtTgwgzod2mSd0mg+B3giF1kgfh7MDgsCmsfe9HYwfsY70cU
Zy4/doFCLSRwDJStVf0wNONjFc6PQggcymx93HZ0LXzPTH0dJ2fhO4FwJcWgE0y1FfS6piI/Jr0e
2XqtBpzdqa6cDiZGJdD3w7qieXbplTy1phKCIdMGCtxVaPUxqNrnbW++5mfZE8jCqJyBl7cOLBXz
2fJWi+cplaEJaW6p6oj0bp5+dukmyxRSNO9Rq9/p4ctUbYPxiUo/EwvCKtlBqLx83hiFr062NrtV
6GuVN/CoDq6/Kkaw0WBF7QtNFfQxLv0HpUuolj30jSXqyNJMOhRxJvkzsR5vL8KqHWBqkOgDzo2b
+tLOaPVKX3+JNmcB0aaFzrAjmbJTC/2v8294BJdw6GPuVmIFBiKUsYNhEQWe5oK086Ohvk/Bccy/
33boOnBkrBiKKSY6F6bMmrEWLhwzAE98O2Q6RIBb3Q4CLr3g2rJhJ4DHQ0J3UGYBrk0noGu8yDH1
1ZjdWSjSH8pa1h15iF7DaeAR41xvPJD7Y3oNdzVor65qhxL6auOMt6BdQ0VobDtfA02JXhr+36+d
BUX1peSAzg/7pIiqVkmzAsIxo7HJg59y9n77/18O48sNBzfAegZfllERFsQEpXtUxvMeCETNUSoS
YPIa9Xh0skmibtWOk92sRcK5teXvZ6eVJAWxkqWwFg+aO6Omq2eGc9uhZRdeOWQiV0MRCKwk7C6l
loKuZjlCXKVT7oXMdKXywxofDflVxvgC0bofeMHzqLluG71S3lEyk+paO0CbVdg0nRdp/gQk0Zj7
sR7bkOUhFU94ZyX8ZMUCKGuhd8P0KXMYmRj4sHro/tkVYBLW7Amz6KRcBdMVK6B0QysFFX8gkdky
bzAO5YSxYwoay9zRy9E2TMEO58SWp+RtSvTnvnxFucpJgwcgYz8nsbqDOCwayQ6VuaK08vWXvfgx
y9/PgqcZIA4SLDm4ZT0IM4751g3D2ElxBZLWfCu68q5PqWvNgpsNh3GcOMfYymJgXA/1blx+mF1m
wQfoB6tRUo7A84XmM95tIWgsgL9Lm4yXwV3nwdBdAckT6HQsE7x6zA1QgsI+FtQQ2IBJBThMwIx+
NYsnaoSfmt4dIWRpcLpIK9gpvAvBvYCBTrCWYQDhcnElqy7MwUB5qdjL32ZQEMTu50fitFAsSe3I
q12ZFCC2ehmIRh54xe8VDCf6gRDBQvcU9PaIt0vrqilEmjwsmBWwPNYkvC9OM8w6mhseelt5VTA8
6Ef3+fMmJYJ3+8BYQUngc8oWYhyXBmo3zGqHeGsISokqlHyo9goxd+Y2td/K93Kbejw6l3VjkLdZ
5ALwxGMJREYl6NS4xToLT8Bmbyx7oZ/NAcYu7HLDpbJY2TIalIP+s8act1FmhLNuwTXq6rtwJ5Do
mDkx5GuPH+pdwXu+rbxdsZJn5pggMqyMSlIP56aH2ql6ApUHYoCwwIccFCd1WWkOXdpa0oGz00CX
EmzVL2TVrnN/jHep373Tdx2YRsEbj7zc71oRGx27c9eYCJVUaIQYi2vtO+Yavxt3GHHclXihk4qE
T61fvzzwWnkrYPZLm8xDqlAVc5AgTGebD/kGTSdg1yc72lvEU3JCAXRWvdEHyaHoFf4rZ1MshSfm
GkU3WcQDEtS/ylVjaEBfo5lq2JY+rZ/pdy84yDZIMjxcrPOu3HI/58qRd2GPiVQt7sS0Wj6nesA7
/zhAwSLBWlM79GdUM4+Dg8mog2nzRjZXbu4Lu0zIttBFygUKu51dedBI+/Go+aLID9d1/9A9w5Aa
BonYEy6T5CqSLLSam53sd7/ygwKoukAwmWzXbv893n6Pdt0d+D8433FZt+vv+McuE0NWoSiJmiwU
Qe/pd5Q2wFC1R8vWlezRLTLy8sBjLV41iCkpsAahjYnG3+W+1FpFK+QlcAZh3uuGeNcW1L3tlLJ6
rJ3ZYIKln4E3LmJcFwthkLVv3KO0nezj43vgBN7oQFvrXt4e4pdfOpk+BicioedHd7Gj3lvPL7z5
iyVCrlYYDSITLcGFBpXJxIZYi81ElrFTyudqeswgd8fbHStPG5T9kO1hxhVtWjannTUzpUGq1Taa
cA7K08tEuxocwp53Fa4agmoWarZLE5WtpAplIpVpoQLTGWGIJd5AyfZDJdqDjrbhQBoH3SBiOPOp
47GZrl4dSDHxvAZkEaMAzD6MVNrRZhJrDE715qY6gXPJdvWj4Mcix8lVH88sLX8/uzhi4HGkfIQl
6vaqDfY2UvCEwVZNgEgahUwQt+jsHoi7rMeULb4X7V8ikGcFyobGW5OXuayaMdCERt8UyQSbS9QF
Ctb9hMgLhb1ePMp0M8f2VGxu77bVawhlLOxmNDMXKP/lgqVmrjaBoePq+xydAdMuqW+4EBvamvso
I7Pb7iJyP5ByExyMrczhn13bXXh3ADktoiQERrJL49YUVSM1EJGG2Z0m3dx0reXFA48qYd3JP3YU
pgycz1JOuxF2pp2cO71iV2B0tSUfZ+Tj4FvurEEpxoWXboS+vW1NruxA6Iaz1EuqyZ4laDPrSwED
jTz2idEVcSSlJQJHPzTfwfiER9c+hvbD9Gl49Sb6rsxE+Va74bO4yezqM/YsnhzaakzhxYG5DUsD
uT1zfKehmsvRhF+Qz9thfDACDE9C2Qsaibdd5dlhjvApp+ZURrAT5IoXgQ4QEfbSJTl4mydOe2jt
il+Kwf/nEnO0xKmmJGYHU5NQH3Qp8AbNckrAo2Spf631z6yuvEriPKhW89Nzq8yuEdpCmfsaVuce
muCYx5N/TRKhFO/FEniibRm56GW0rWybMsSt3NvLu3ILgy0SU1vaQj4G7MLltqmR8xdJESCQjARc
RC1peLCIlQ8IImJMNQHQhoobC+jO0X7Cu0lYes4RmXQyGx9J9sSF9aytI8pfGA9bLgYRYlaXnlRy
CObfLm7sPAPHd3VUt4GnHcSfrdu7lR0dZO5c33XrAO2nM4vMlzPkadFahMUvsnFbPg0nqyEd1nBT
K5xtsPadzm0xz4p+oZwoF1sxBQ+aYQ8oJt6OhJUD9MIbJgGU+2Zu8xAWKmurgZhfaJyCy6G8cm5d
GGFO6bwa9a62osYWff0hcjo3cYTMHZynyTd+3vZnLVMA+hpiJpguXr4Sc0LNeZOJdQldSOkTX0Ug
c05wEY2k9vXD/MExJl8fyMjqMLMHUwBWsB3RMdZpFWoZhkt96yi68x2oqW1wjUPJlCQ+kojb9lbD
4cwcE3pUqZRBywuMXPaK0yS9LZnObQtrpZYLj5iISwO1mBUZBIIGdYYH1QcLUeLVxqKG44Bmq3WV
h+VJUpFyH//WnjnWeQ4y0TiGA0ShCljvbMxsuOn9j94TbQDNHPGp/Alk+K/bBleeXRfeMoEpjJ0I
EgAs6GCd4szFBJaskCQNSMFTOFuzpKMkCypqGVhHa/H8LK1UxhGnvVhi+Du/q1t0z1EC/VnGTsuj
S12ZJ11oDf9YYk5EWZDpLMiwpB8SCHvudF9zj6ejWJFqM5LQz8hOJmIHKmKoGt9ezpXe7qVtJkDn
ujbk1oLt8qEnEobMg2Pq9+7vziC82fIlFJhc6MJNJlAhRiVnQ1RB//VbsY+O7UY4CA8NJ7nlfTUm
HtsuB81hCX8s3GKDBOJZdDadpnWGeeSs3coIz7J2BrrRkGVHJ4dxqDVaOZZSujg0e43dhqhVqSR1
x229+Yi88t06yM/R43SXoEiQ/kgnzuGyVsO6+AGMsxEtmtoCT7ZtAo0a1u8UfNwCmcpPEGIt4i3D
p6p+zs09OseKBhyeDIUV3iKsf9U/i8BsSLBxQtlQXBbhkGynB92X7kx/vNO34s982xNAn7wegn2B
J+1qEnuGX9iRPx4t8mpsebyNa4fR2QdhKX1oXnfiNOG3zFYL0pMHteSA176qOlcxrGB8HtO54ObS
mU+e1jGdY7Fu7B5lCaQwUGnt7iPkMGGEqqi6iZ1uM59ELi/DWpkZc7p/DDOfuhBAI9qMMDyDpGsr
4q0r2jO2K13O+LgiPHqutWzw3B7zWQWxLNI6h71WgtggOhd1QGQJlPaWe/sEWv6jGyvKiiiawtR0
qYlvJk62IdlNcKfGu6VBjua4pnpK9Hnb3gqLCXbtn5VkEQmAeiVJD6Fm+1u4Q6vtF24Q7NrZRtLr
iCB8MHnnBM/DJSU5u0jKUpD6UIeHXbIpKqdW0ffxcs2WBFLlv8H8etvBtfzw3D8mnTI1MdW0domU
jrSiM9Y/wvZ028RqynZug7kbNUzDd5oEG8letLtfwXN2J3xLiH6v/ENb9OJrMXdj04JHq5WweC1G
XMfXXLqHugjHG06sG8wdmOlqG/7/FfOibWTLu8LJfeCIWkREum28mgwb+U19vG32q5pzHfkLxR9Q
QxgFZT6URsEwqxtwzXrSd8ad8mahetyQU49ajEpEr7LfcHLaGUq74kZ0pI9/KDdhbf/8AOYrDjRJ
4yLGV5QkDMLuu9CNQOqTcJZ39VBGCxDS5YBbKl8kO2fh37SlIcyoBdoj5ivxdCGg7ry9kqtPyi+6
BHiDMW8W8xBZYyZ2JhzRffTF7ORnFIEZIj4JTuZm/rANHY7BtefRuUFm5brETIIICpS29sVsP5C3
D5k0T9Om3PBgzOthgvmh5VMtzrE7gKKUV4ODwi5dMXB1t3NTItojUbctOvZEX0Q2T8Hps3oM3RbN
q3SvQFGNs8QrHxE8Eaa0sLHKGAZmqmlpWgcZlcGLpqN5TdB2dXoNDCS3l3UllYBQEZjRQMaGSgRb
LFONFJMslooWEa0dQffr9B2Q3LnPSdUdo4LzEddcAiILDXlM0y+d4stjmWaqPtcR0G96Js5Pektf
JnzSv692AsL0xwhzbXdtX5RlBuDgEIMQR5V3ra7iuaJv/nrlLBEl4wXNvMCMmduaJoGUFH2EWxrF
Po/2BmQ0U6siRVEeaW2Zj4FK6XOcUY1jeOVuA6ANeRCADUA3sMHZ9lHQmUKOgUtxG0IoyzrVyACT
A02/Na2dpg+3/VzJ7i/MMSe1GsJ9Q4W5GmPAHQgohcpNMCaRQuIEX/K2sZUAscAABzwYuPQAymE2
HqZXqi5fOnwz3fZ5CtYkHgJm5eK5sMC4Y2SZVkWYFrPrSiJSkdpN8qjmB+igc2J9bd3OXWFiPRpw
sqQJDOniQwPJvCKs3JneSWVOWrDL3F43nldMzFd6PY0l6OrsbhboMY/S0e0gk/1QzdYDqHRljm/L
Z2CuUWywBYENlujlkrncx1PeqRUUq0FEYT0U+RYyn9wa+tryofiKU0LFwXTFidzTdMwnGROPTXmK
NTJ0mwGzK9NTX3ByghXGOWBmziwxazcGkQTtBFiafAhv/Z699v+R9l29cStLt7+IQDOTr4yTR9Io
2S+ELFvNnPOv/xYN3LNnWrzT2Of40QJmsbqrq0NVrbX/NSNvobvqk3KhD6WvoGXGvz9hy4+yI3gN
yoxgIAXog0sAasSbDOGJPIBUWemcKXwKeV1va4vqHyy8wd3OltH1cR4WwGrHSzTsDF4qee1OjBrx
ZaNEcSoUb5iHcprrM3hJZKzac2HYxM2Ogz/iLKfiQoG9EV2dUJrBGb/i5AfW3PAaV7o1bKLhiDdT
4EZQ8yH6WxykDhE4IGvPNQurA8RCdaTvQBFwizK0YTXjfQwRgzrB6KRN5lDNasir1L63aKQcD3n5
OJtf9x1k3bb/oLJ3tGxOeohDwzaj+F2m6ptUQ7+8yd//NxRm5tAbC2HWAbbhuuknJQ7habGTDYET
L9a8HRSWS006KtLRmHM7hMFC6EgVGKOTryLdDNnTjM7LvoYUJgby132bVhf0NRoT4qVQEdskAho6
SbSfU5eo+0RPhRblucFsg3tUdkcsvYdWpKqt5k1x0Md22qJXqHEJCPvsMe2bbRhnmjPUEHZrk/L3
/U9cy5SiQh/cT2gvIeATZsY9KuR8yjQwDMyJ5PbtW4fLdxdKTgw2iKH6BCeVVfWdPZZo/SL9sZUn
xRoqvHh1P2bjIYU4pyAqO2SNzioJnNKsOfvJ6hhefyCztNBNrSMlhg/UjqMXPww+3aS4oSnQGtko
l2yb70JELR/FwPdHZi1WXeMyF7Qh1NHmHSMnUCRvrXLM/osH0ZuBX/CvbkaFEiuJoiAWSggZMmoG
297Rw10cPwQ99Lk4WdO1RXxtDeP3edkLsYQGJbuC0lm9vJu/qubr/RFb2/qvMRhv1zpjHqoSIyak
Xpw8y3i/SRyJR3m+9vyADgdwT6GnzURnCTMxtByyMftL5SC9DlS362pbi61V4EVR9SE7o6CcoOI9
eqzZdg3KzFZjypURqAsRR/+SJs9qitvyUePdSlb3L+xbC40VutNR8H7rFApqWaJpFhHhHSy82Tk3
fqS7mC23PAaugTe/wVKeeGnLNecAtaOOhBh69VDldYsa6V2fSQacYygTN6qQgWugp5xrp/v+sRZ7
r2GYlWxkRkCSCv4Rtv5cOFjTVj/PoAOBOAvIQBRes/G6p1zZxXiKUGvNQP465ATVmwSdc+hOw03p
kMkxtKOJbqdyeC7A+21WPedYxRtTxmGkMJCpTDCmAXmMuh9J59cjp9t47WB6PZ6MswiSXswEyjN2
NKZPvSFZYI70G71+rsPeRSURZ/rW3k7NazxmfaNAoDUC8EnZ8sVRdqmnv8umE1wab7anLfKLXsOj
51iLwTokC1HMDZqpb63ASIypURMAUUuFP1M8/MpTxbnvlGuP+uY1BmNVMYskMQV4JfGbJ8Me3H4v
IoGRW8omOPR2B6Zlskcl1NN93FX/kHFdh1aRgroyZs0NNOizQcZ5J6qMtyjINmKhHY1Q5Zm3+Dh7
vMf99T84zKIT1cKo6hQ4YRa9NNULxJe2GlgBG2kC7SKYRwRf6rtLE0HOZGisso1sY0pf/r2x6EVY
ejdxeEUd0m2AkaNUaQeo5UCA92FITqn+TAhnPFfn8RpjiT5X+ymEfsemz4GhS/a4R1P1k2BHrrYd
Ymt+7Lb9LvNSf/wh/g4462JtJtF0BzdFd6qEbu9b4N5IwT+Y4ZCnzo0X9ElkFU1pZUHAeU36q3p0
O5WoN9ZQnoM7gLS0Ht8CTZCCmbRxgPDTRQMdufgpnAOETZueQshcDY7ooBvAJ1sDxMSTpbyj1npn
fJLP8NXwIo5frXSYLB9jgHQA3HlLV+7tx7SRTrU5hFIS8VWvwH11C5VxUPR64gmtwrFFXcVpDvIf
sLikVu7HvvbC20++D/ztJyzR42rG0a831ZEKVZIu3pmSK6GEkXc5/r7tAwItouhyXAS+2LnNGkWs
SLFYWf7u6i9T6UFNedH6r/vr43skv4VhfDdBUUNIKsCk4JPufxFwRhXHQhqtifDojFfWyYKFOzKu
kFAEZNs3kzkZ5zAAFh0hQNz9nhVt30ofSILYGvj8RW2w0UFQWGLyp9UiR5/6o6k2zlyjlD82QH3y
MNLk+b79Kzv17UcxQVhpsFx6MF3auIa6XdK4Akrpp+0UObL2Plcbg5zkjgO6uMe35QRGT5QnSxgM
djmR2pwKcO3hMmaQxyTTLny17O8nHph1BcGYJYeJME4VVD+kXHbrGLTBPkkcoaTbSdiFeWfdH8bV
BXEFx0SipjNbIWwAJ0fEGtCXGaaNNSsVB2bVW69gGG8dtFIcuwADpyXihjZeESM/JS8dkugS2v4X
JoFuBFEG7JwmWx5Ghz6M+xKOsfBHq5VmKa0LGoL7IKvuB8VHAhJp7MWEpbLUIGfXjhksqsWvEKVa
eOvF7SUKbEEFOyKIYzVLkjb3Qdfcz0RJKXqNkVYBnfRt9NLnUasMFZNVglu8reVTOtScnWktel1D
MHu/UIGNpopglgCdBgHNYjHefiEVVL7cN2XNIa5xmL0gqhKMagmcXE9wdzjj9WJGX0NYuC2Px48H
tYzqVcyvpEJMGgVQiQSCf8Mqawn18nbdHtLo875VK2oYUMC7mqFluV1h1XmiTRmBHKew6SarlSzj
CJow17SlMxpj7cxJQfovurO/M87h00tsv1CHd35biyDX38BEENS0DB1pF8+EXHCWu8NceAOKPlRx
L1BHEH7ft3ktglzDMRGkAnvKVBiAQyfZsyBBmzZGy2pV4lHoPtCqay41NCj9xBCz1EUinpBkoeta
W6m8WT6UytGgHzPPW1ZH7wqFiVSmGaUZunohj5b5g9FvBEG1omA/NplbGg+08+4btVLLB4+5wmMe
aPOqKkEoCKuKyTK+dGpl77IDNrw3NbNob5XUFl5RZ7KRTpXXogmPXu5/wOr0gc8fddwL3w67pfWy
KozhBHuFGEJFNLIjxdZ4FLWrgesKhHFJOmmh8HdQA9RDEukt6ngbjLgEJnZrRok/XiSQgJNEthp9
TsD3MgYYx1w4V8VDTn/U1NfHz0j5XfdnLd5p5ZEKfkKe/4vxu8JloksAHpAkXFZ8M1NHhHK5quNE
xGNPX7zgnnVMXBHqPuvnAChVflKKP8p0kPB6idQwLXML/eduof1rBhv45ZVdzJSNRVmBa3/xi2Zn
xj+i/kibHypvr15Z00tZNUhOUAOPEzOzDfR4apmhTYsdDWrJsS57KZKNiXHuxYhzKlh5JwPEFRQz
UTRJpUHPcRUaUbV6EXtr3kRHCIIflYe6trItqFz25g+RU/m0Ek6QR8VrM14dkab7W4lytSGU0H6Q
6QD96bY8GsFoQf4VtICWIhbIWrhdwXnfWVnNN3CMka08pPqQAK6UDpnwJMYbUXi67/Ar9eOLztk/
JjG+OGrlYFQEGLX6NEBzqgaT1LFLnT7P7SByxf6rVbza2BPjse73av7QROeGOh0CW8gZ3bUrJb7l
LyU+GkN0tpxAbIgqzAN0okuHnuRzh5ktPhT7KTr0h3YTPnVeJljBJjnkJ83ahS8NT3xq5XBx8wHM
MskDAfmtBB8wBl4wemXohOaP3jyVIU/EmWsrs9HWFYnSSAWUTJ0q3hDQtlrK79D7kxw+Yy9+K0Qn
2tKHwcoPkD98Lv0PXmkRz1hmbzSMYtQrEzPfZc6gOAq44OrMjehPOX6972Q8JGZXTPVianMNtoLP
qQ/2Vbqb0qdmugQRb+NYVgQTWa8nkC0BVsB1pcQ1kGrpUCs/24RzoF7JwKIzU0HFHig1jIXM4/ZI
2CilFCiLhvo0ntXgjEaiMfUq2Zvz/TQ6ME6moT0rKue09JdPjjEMnftYFGAoRis2e1kIadOU6Yic
F+jhnRrxbRxB+ujHEOqVBjcFS26cQDVe22TlnvZHIdxXeDxQ95p8GtR3bXhEqZ8lTaApp34SOHHR
u3NjDWSfzN5QOPqMm49sTco2NoJ9F0Dr0ABlJsQ321ywm/G1D0s0t31InZ9mmq1nk1Um+6k+6y3x
xtA2cWGikhXxIuCK54AaF5VNYGRSQCDG7Ch4kEH97KziHIAIiDLkwjwmiQ3t2UqtnftOuhLbb6CY
YFsMytym0gIVHSLNaUJwFUJYSnAM6mglJ7KvgqElFEks/ENr5q0b0XkA0aoMsLQ3rTGbPSJoViu+
C8Oh6E5x2Xr3jVvZmReg/+Axga1rJpDKicBLhFeCTiFZeqaN5s2dex+HZxcT1UQQ+pSNttilBlbW
ZJ4hfRaqL0M/utSNrTHzaqhWAEEZC010VERgfbCvkIIUGgEEczrQhLuEltto/jm1RyGvzpHo/vu+
fTxCSGhbxAMsEhLs9p/lOgj/qNnZkhrYU/kyIYcfat6Qc7xjZd+/wWFcsRTlUGnAjWnn5nlMjqn4
HPWckLwSKG8gGAeUZ9mMkNHs7DZQbEkebE3hHNFWjQCNKx4YEa5QanHr4tIsazQPMVhK2L21+ez0
ZfiUx5wzw6odVyiLf1ydyHrRELSIAAWsiZaM8mLwnd93aZ4dTMSPhdAE9TwQquxPWbnyhLcuPJP+
TyBsu7qiFjLFAkGZBQTtWnU7GAoiL6cEgDNWbMbJyFAZqhSwhHTqOewlB02Szn071h6X0cf5n1n/
S/VxNR+LNGKrgsgHvAXzMdIO6pSA4RxshJPslFF+yFokA8IBl3EChkLdrUSITYTQ+exzSx2IHwyX
NuHlCZYpYjbPm49idpEcRWetKWB0s+7FKC7VdKJ0nzb7nh7FxO27x/uDsBJsb+CWebgagzggfR5L
i09Gg99HpiVEb6nkBwmnHYk3n8wa7nrTaEpzWcNJ/NDV1T7Ln+9bwkNgto2ioqYxEiAMynuQ+1Ir
cvx+7eH1ZqyYKKFF6YxOI4xVqpJnI45jCzUkoLI2p4exF1wzMbwxKqy2eTJp8r+CM8EjpDP6MoYA
C4I8ZwH0C7DIu3M2PzTaboxNUN7sc0HioK46I169sPUj5/At69DUBpjxhbC3M0SsIHcjJUY9la2P
IAX90J5I++f+HK55owyFeCiRgG8DbQu33miMSlOOJvA6s//Kaqjd4y2sE3OHyNwBlVYW2jUWM6BD
C2KJKonQ53xAaWINTdRD+aEfg8uL9FR/FrxySJ5pTGg2AiWNRShM2v0nOUWv+iU5TX8q0yr3OnLb
rqNuX9VHbvfHUqPKRpMrI1mG6VKXUtqkQMXt1B2+0J+gHpUtqFNCq+RRsHEsVJkcgSGWBclHYCHR
6eTglZ9zO4mfDB4z5Nomd23TMrFXIStUY3QjxcDJZFQHpMo+HCJ7mHgPRDwYJhB3YljLWbvAqMQ2
hl2M1zXeq/1KOxBIBP5xeJUJv5Mx6VO3gAhgFzT8+j1+zg8idGOLd+USa1bECcOre941IBOHQRlE
+mSZpCZ/pR+6pf1sQe4muJEPbXTVEv6Ue+kZFabmY/p6f23zxnNxn6tpQ9xM66gGsix/DsarJDdW
RV7uY3DNYwJIPyWiQBbf0I4yai5/ila7j3Zq7nQDTCre5934kDhqCf13g3fd5gQUlQko2LU1aO8C
G3lxlKWJZwWJeEsDmwF1fxCUFeicM9JKjZMGvnxJXciN/zKA3Q5pMGWRWbYiGprLCHf7c5bukthN
ZQccC04UX6bqmAebrvOryRGqU5z4nOFelvRteFk+AG0A6DdAYpq90czjTM00V9AXONRW0qPUtVTt
iViYWxCRxeiyDjV3DtysdDnIK1pIt9DMyikMakQoGAAHqrZHXWVbZ6Bp2iTDNkqOgnnOikNdvRey
X+uvpmr1UmQJhSuTP6L4oeGOolpkTB7NhRyHEldu3Wg4GlWwmfvE1qG+KnuS8J4VtWOWsdWAT7Kt
f44hsdv2TEFYrZQbWYKsJd32Crou8XzRHJoZ8iDGTwMcsEKr2OPkidImBldstlWrXSHkbjVsc8EP
4q2Wz1aLKlrD1ya/7i/JeAzkswrdFBpTJ8t/02hPod2n4VSRofhwfkjjcy45muShqrME10J+jrNt
PHmkxXk1f83QPxBsYn1jmK9F+Qg9PlvO9+n0mELvSUwc6CXp1cVovSyRIVx2ULVdTB+14iCAJUx/
M5Hwnw9JvS/kFO1YW714yhI/bz6C4Rl5k9y86P2m0Cx98hP5nGP9kB4sXNFno6A+8jzMXq9LbgSy
/eydND8KPbKRErFwKEq0Y2jYiviSxxeh+JCnxjHBAIADS6tRDBdY9Cpl1wiOGX1KhWor9AeZTll8
FkqwFyORIvXo9DA8uJ8dFy9BBSZqb26/WshhmAcSnPGM1TcvRvJrqAcrrA49CJbbfA8q9twc7aT3
qOI2pNkKXXVoKTTOpXMqDxYpDN9I3lEt5GWRm5m8vNNKdg2EciiNRYsgQVqIZW/JVBrUatgtxTi2
uNW3tdeCmyay0kODXmeLPMhH/aV24WEXtEBOnIPbGjwadUUF/Euok0fB121oqFIV0rES4OND6kj2
YCd2fq5BLmm9XbQDdfLdJxJHb43Lay5ZaQLFE/0VMrMwtWLS9Bqb2t/yoMCVdpU1v9HKynB0tZ90
Vz+WbnOYNuFWd0on9oXRIg51eDvBEm2Z0HTzGct2dLXdhH1TtHTAZ0gL3wugA0fzEYwHkF285BZ2
OEc/JNa7+ft+ZPp+Cro1n9nm+jIxJqIjXzZSJ8x+lpLblKXVyTz7lu+/Zx+z05EkGypdRf4qs7KT
Ysv70EtgZ+X0fusG+2bT2bwnpZVE1q1tzA6XhdAMaA2MafZaWeE29yoFrBl4f3Q+2uMJqoj2wDk2
86xkTs2pXIOAfnFj3dzJqh+MJ1nY3J+wtV30ylPQnMp4Cji8taQGRqzRX0TdzCTflnFjNcMHMk6O
mY4f7SBZoKtPLKiF2BOUW4eof0wS3g3zL53h/39SkbS7/RTTTKXSXFLyOAw+Qq8dKnbb2ElOgfMr
8UdnfsKuZiHNYjWeYUF+0mvtwdmpsXW5PybfnBjySYqEksm/hMoaW9k/COGUEinAMWqqPQntqhWC
a6Mfuf0R3+YXQH+5jdEdgRDOvi2b6ZyWGhRa8PAGzkMtt0rBlSXvvjXfZ5hBYdak1MtzOqJo2K4j
y0D3FM5nVhH7+Sa4FFvZzkerQPKKx6HMs41ZoTlaP3RaxYMtFI9t/Fyq3iDa9y1bfuLGXxjDmAWJ
F0uhIR0ME2JCtmlSZW+SAMVLF0ryxVHv4vRLgGga5x1zzTtAQg8+H00D6Sx70Usg7Sr2czogHegT
MAoStLbUe0l+v2/c92aqv9b9g8Nc9GZFguIJCultE+c6Rxw9zac76Ydg2vRgXPKncq8ek61qNzpv
91x2x2/jCpor1FpC2A6yVLfrkOqzOZhRAiboLVbdVifWG9o/XNlvtrGLUxqPuPj7PXAx9QqQmciO
Vl1UdwDUju0hwsuwb9rqo/5zAMt2uDNO3OeIbw8DDCATWAV1ygc9BGClgh4Iqo6gzLFqnNS83G54
lAzfE/e3aH9f1q424y5Pi34iQBsd8Wz4/WeRWg1oTO3lfjb72rnBwSi02w9407Th7VurCxF3AUiM
kIV7YPn7FfokFkUuzdmAwiqUtPabYXnFUjWe06wuC+grQ5sYleagabiF0VpDL00MKw5b3VfnE1tz
hUO1K38FD7oLhbj5lD1Qrx04MWDdd9CWgdTFctRjNw00snVUM4CLxNKn8ojCei9w0l/SM5o27erc
/eIsy2XZfVscV3jL36+GUxWktA3DAmy8EipZ2tZC/akd+Q16TwawEuH2xxnZ7/UHi/tcIS7L9QpR
74JUywRYaPykUO7CO7WXe0IP8kDoikG14TyB0UrYxuCy+oJOyM9yJxx4egbLsfWb1ejFBemoiZFm
awDrtGyMQl6CUXpQxC+DJ0+zbuQVABMCUFk2ZLRFLG9HDVXehVUpsR0T4wn6rog4pYl6F6Ty69SK
JwVP0KEVjEhyD+GGljGUDlULcrCQY6nOA2ScE0O2xKG+GCrkoksh4l0wvh/zlzm5+lwmgPQJeMGJ
tOxu2lb7OXzMVqF54aXcPJUgKzU+M28enHgn70Zb1JzRnpzLv66Auf0Ekzm4yYIy1qmKEQNfcEV+
Ct2jEUG86w0SehwPXJ38hcxxeeXAZY5Z2nGvVlHcIH7NyHXlc3kaR+JzltVq+EDbEXSkxUWBi3Hy
MddxPV0iMsiwVLABnrqTp+7lDDTyrUWf1R2EHlAj6dXefWAeLnNfi4M6kaMWuGYkbZVyPiBLbdNi
ckMen9n6KP5jIROH+3hS55YCyTDfouhVidz7liwrhF2iqHJByQuKB3BoZU7PelOGdKAVXJKqfoNH
j+AB6ktD7ot5esp45R5r1lyjMWEw08o5bFKgTeZbR72i5dU88QAYh9D0SB3FBUAzLor4G/qs94dr
cdpvw7VQxOP2g0IdVvZdlCZZ1vp6sHv9V6M6Res3kYduFpPydqhVS/5BMpiFWowgWNYTIEUy6aGK
GOLFOYmPGf1Ng8Sjkozi0rR18t58G6IcnFB5+0p6dDOoRnEK0obj8d8rdhE4wAEE2Z9FUBVl3bf7
yUSVSu5zfE/yBTIb02lRVNSAdPaEIiU8iLSEc4tdW2Kg3UQ/IXjVUUHDhA8lkhUjrJrBpgGoSvRD
KWfornGLxrk/o0vMvZnRxR+v2icZuxQ9E6OBLM19EyoSgxAV1Y0bp8pB0OgOlOuuitq5Ao2T92G/
na8Y2GX6r7bnPpHUESMKbqNatkCDZ5UitDe17X0UnnFM9JAjvOf0JlDq1DZgxvgC7XdZhmrgR5rs
A2h/3cf7NmmMVcvfr6wihZZUob7gKW6Ix6MQFS5vhEcQsIqiKqjUkUEwjvv2LUqehiSbFl6lXD6Q
0VepM3RHWXy/b8vKyw084wqGmaJpRt9gtsAox/ld7yz5FxjuhFO0a9+0bftYPmnUEv/w+EtWKhAB
CzWPRXlmSecyjh9RvYFYGcYwKl5rBTV3u/pL1xxdOvcgok+dsf+YeDUw38LaMm9XmMw5iraNrE8l
MHFhTOKvUe2sYXoz41Mb8toTv204gII4BbrykIGB7h9jXhG2OnhH0a6sGsc6P3bhsVbObfkqz49Q
vb0/hWuOco3FmNVJwjx1BbCUNLSQVSkDRylKSxg4y4xn07IMr9w+EpWo0MKlBbtDbf9oWFXxO0Le
AWUplobYDOIMzrbNsYzNUc8D7aqaLqNYngv6R+9fojm2TF65z5pfINoTaI7KkvqND7fOUzIIOkQR
1KXvKz1pw27GFhO0e6n078/VWkC8hmLmalTSsYBmFwJijN7YD6JvVfrnf4NgpikvoGgM+iWwYIij
LYE/svyswB11H2R1Zv4ZMpZMyWyUJAvExeeiTnFjktfoM8HZNIL+wlk0A54Sz6rv4ZwApjkU1IN7
69b3tLY0oJq6dN6P0uscx9SetdGph2lP0hwpNvkNr4icw8mqjYvaOWgb/pJ+3mKaSijSeoBaxZLs
S5aNBJes0EmVy38xlqBJ0WTwp6M8mrGNFmKNA4Je22Y+4KXOjqfCNgVqlxPH+ZYfYg8BiOZoa4Gq
7qJEemsQ9GnippkxiFX/0ZQQo5UtufBH1I7Vjpy74sjBW11XV3jLAF8FjKzM6SCNwJPmDYSaZMmh
7Q9dPOYlpy9oJaeFcLuwEII9D/oiLIl5LUUDIjuGcDiapyG3xbdkU6KVpt6lL6BjFiyKJoTADf6Y
3Sb5xaOgXd3MruGZVS03YUPMBb73ilOXQkHcyn+BTdiPnGYTFv/aL3FYFEX0EUO1WEeDye2wSpkg
pi0unXYhgibFHdpjMDuTtP23XgkUWcR71cIeqRvMlSlTElWaZmhMoK1jVA/Qt65HR+BxLX1/LMDp
RgGtLpgXiCah+PnWmGkQ5zHrkayfoAMZIScoWA3Y1+WTtDM9kNEXfiODRjhGVmmnbyGW1tiQTOOl
Jr97Kr4CvKMmAYUK9C/ZIVXMOBM7/HZaO+HsCLhkl15YPJQ1x1OXH7pdgrdAzJIYDBpCVArmjvIn
hdAeuLKaX/cnboVf4xZjMfZq2Wk9MVohgTHksT2AGXZreLLfY1gju910HvVDu3SRwwfNruDErrol
vuEqRx4zzMrJEjlyCU+PZOFKBPvi7Xco0xwMZDQam77Wn5orgs7jjHd6VBLpbr6J39SjuOOpKn1/
8oQ/XYMySzFSzTGSFtD2c0IDlo53yPoQgWe48YSf9Wna3B/stfm8hmPcVzQSEgo94OLp0Ihf2vJ+
zTne8caRPQV1pSRVzQyM13JrHHUrexQsEfn6w5u5iy7tUTw+/k9Gsa8lo9klrbQAStM2Vrcy8QXe
ye77VnQzTap06xtTVuhBkAJCv8hvOD46qKB75tdBSd+SGbfuwHbejOjkjLtpmZ9tDS6QA2p4RC/1
lGesBbfYTh7Egw0XxTXQJwkij6fCKH0/t9zaydyuqEYDpVnccUAbR3hQTq0X/0B72q7dj0/9ZqG6
1rEWyTbanr7GB+ksObMb/QrgqLxMEncsmCCHEsxYDlp8C33tXAh9HmIPtbu5Z7rJIf7VvJevgh+f
LuFxsGOfd/daqb+7HQkm8pnqpKrJMhPTTnMD30gtcz+54ka0/hxASfCZ/BAejY3JWTzL+LLxVv/L
6wNSSAn8G7d+VgoVqGdEpOb1iPhpCxEcWnD4jNZCwDUEE3GoHJNxngAxCP2mLOkmwmqpOl43zdoW
hc0J9D0Qo1x0pm4t0eW0bYsWp9FiUD+SMMN7SqaPR6jVPQ2oWPZyVeJsJGtrVFeQG1tI09G2xsQ2
ZQoMUEcu9z2o0KT0NJua3/duOG/DUEbVm5XxmLG/n7ix+/6DyPaPBJVKpq5fbkfFKy0qFzWTP/s8
OMxaH3IOUWsLE88exFxKoPAwzDiG1BlJFCwXChRJ7RPaPmkZGK+ESnseh+CpI71TaNPL/bi6ugau
QRlXaUhV1RnBOREC2A99OThaZnwa8Wyb+s9J121QHaCKD0ujmASU4DUn3SQ+0V9IGjjgbNrlqu6V
CX26/1mrDnw1FMw8VxB6C4IMXyW2sxd09WkcSrsIK471qyOOIxYyQzJuVOwZXTGirjNGrJNs/Km1
iqWgjZPEIPN+mMdNowvWfatW1wu0QcGNq+JmwOY+W1LPJDZgVZr9aOXcM8TqMZu/8l7elyovzq/a
dgXGbGeVqVEdbUlgSQQlh5Enm6TZEtPWwn3TbkUj5ES11Rm7gmNiQU3BF1bXGMo5CECQNLgxCtHH
iEfUzLOK2bw6QSNCH2CNjOjPFeSPMHIE8iHGb72x13mULatr/8qmxearU2s/mrUZgfXRLpCjwxnO
qdrfdMy3KQqm73sGD4nZiRohryOyXIO1/KtIQOsuga3iOedK5qzP0qJPi35L01SYWZJAVqzHoonr
tqxYoII9tSO6K5pkc9+c1S0OAez/wTCzVGG1gd4DG0PZJsQBmYm4mQYqu/dR1n3hHxRmevJIIY3R
wRitORhE92T9vR+2Zetrgl0ZP+6Drc8QyiVQlqHhBMfcPdUxn81AgH+3hmALHS5JWmPJlW6FOU/J
d9Uu9AwbC3H0ctO9dbtKG0U50DB6UhRbtfYkV2/6CPnG4inJRVvkdUiuRSW81YJ2aOHL0tjaX6iv
gtI7xN09r1UrqU81eDdQlT3177XC6TpYG0RoE8so+wDJIth4by3LFZx74xwX+IKK6qavKQ6XUhz5
eak+pDRun+/P2ZobLmzkugreFAI98Fu4RSJEyVra2HIdu5lETxMdvfsQK4MHQiAYI6GVXvn2Tluo
tDbmGKKhpvAI7pcYdQx66Wh4eTZ4CeOVJx20jYISErkJEVyf7FtZXWAnK1DraYcx2hXmT7MUHLGH
mGE0eRFeoHW5EC0yTMhfzE+5ytMbwksLxos5uYoQadBMBW8SmsqSGceFkU0g8YAsHh63UMgZhz90
OiWu2A5ktlIpSZ5B9DG4RKbFVojk7LMtDM3u5aC49KURPgctDhF0AolZkgutZ8SRioccQzgMct2f
ulYcINmuFvCIUk6qz9HImvckHWVbbcTyHWXrRghamlKwA1Bs/CLgnHpqKkM/1akZ2FmVhRsogo1/
ok7L5NMYKOGW6ss5LZ2J9gWOXeQw5TSUtuU8QqKazul2JqGeOa2ZqNBHS8L4oJbIJ1igwVaJhYJl
aXKmETXikBxQ8sFKtMKEwKkmKaUVzJkSurFYyqhwJXqDa8QQgjGCaL2Lm2T/1UPAr7FCPQ5R6BF3
pmwHw5xvJ1Ee97EoZIcmzYZnI5nL10aoXiRZfgBUvxmLXIdoGplnNHLoZgGNeQmavnUgyV7UD+nP
Tm8NexbL9KlDfhQ8gaYIOXMJtTP5CK5bqAlEdekqWjKgvS0jmq+oqexqMYm3YppLbirijU6TR32H
RSO4eV+j46Duq53a98Z2MiWpR85hDN22F7r2Mwk6ke4UVL9CWi0rjV0N9srCrZRal3dDOEooacGQ
oyBvBq1fl5MKEsR1UlpgtC8vSh3FOLwm2KiDUHvNyhqEb4JpemMfQB+g0jVIw6Ep/+c4xcj1dSlK
8h3FpCPks+Ig9sDbEZfgSevppZub1rik6diB7UTNpTfQFGWbUhlL0dbmLEHJqjj9JjqFiEgtlqWb
CUn/MpmYM0fMA63w50oBpoRehzdFSCpjp9DKfMbJO9tMbddIoFaoAvk4o+bFtMDTCBn1XOzawyiV
er4DX7KiOBP+380rAj3YwgRzuSXn7dRbRW7qs9VFJV545KHovS7Pldcoo0lgN2me74SMkE2F4fJa
nLV/o0ZLwYUpkXQwU9HgWe1l0elH0h47uR09cORLuybMq00gtOYBhEWRBFSaxI5OWrpp0yF+qo1g
3kIIF8nKeQQtQxG0ka+gz8mqUZk9WVRVB+qUqd5v+zoR0BAejaIDfjjxS456il6hPsIZqpf+j7Qr
261bV7JfJIAaqOGV0taePcZTXoTYcTTPs76+l9K3T7Rp9hZOroEgDwa8RLJYLLKq1kL7i+4P3kmV
pOSRGHn/aU1tuBmtKb4f+7zZgbNF/gykoejZEJnTMc4iz0l9qt6XtQw24BQv4EzFaF1adjH0yCS/
+u6nqNJhRlr4b0oUIYtVhIXZ33lZlh6geyUhs0Wa5F7ra+uxUUr/LlWz8a0f69FwSaxa26lXvGw3
GVJ9gn6LgVOehv4mRR/7fVdAmszpTSmRTw1JigcKIfGjIunRr5wiQmT9ZCEBqGl1vzH9DLx+emx2
6IHvswS9XmVz0CdjdGiaRpsYVbXjSnDytR4YxNP4wdXRwlMjIVyo1VtGSs0aAr4jdoQjTbk9DKk9
GpYDnuMNjvYnWn5qCQQDAvjNlsWH99HPnSw/UzK8Xz+lvtaQcB/DBWQ1IUUNZi8cvAnIkLpvaZY6
kfF9GFTQbPm/8vKj9Okp8BBzokQyBEXLygeIjo7lbHCxWiJLiZkN89N9Hx2irHXaMnPQLAFhLY1J
nrzTwD6qJ4GTIpFrqtbLX+HP7xQokzZVykUeklRG0NvA0aVX73GgOUEduGpWf2+Tl5wMPas6MGrq
ue8kRcCsYliJRASBD+rk5lQ/nS9//GM+FGfUAWplgG9KsBu179gqhy47ZMhVr4xU8Lx4ATV/yuLS
kkvtZDQtZO2konRCa0OicoOXTVYRe+ye9XA7BId2jXFVELLKKDTEFVpRdbRWctMbk0TzkMhDDIkT
kE79M3rmd9NETGZlBmTA4wdp/HF9oKLICxLSvzs6cX3/ytskSVPSAjKs0VANJl5fCWxJ2nuJ3UTb
61iCQFJG1RNe1UGYaKAD+nJOuyyotQLdgHagfqBPixmNcx1AZB9LgHl+F4sGN6iUuQmAtilDsK5q
6U3We69JBG1jPUvKFbh5t/GBHFoFIIaBQBLZOm65oNWAwxuc6nbWPVb9cxC9+PoK045wyv5A8Hxh
wSiNhdQDYlAHRx9qp14jEF8ZBB/dZ96k9boChLZ6BwFpazz9RXZaRSkyRXw/+y759+PZYllUiCSM
aJzCBSIMIN3R4pQvUQ0oy6+ZUpy6oLmfoIhZlP1aLYNoP0GkBJlOsKEpmsktUKwmIygfFcgh1zLz
0neSgpr5IAXTpk6+DWsVf8LjAecUaNjnm4zOb18pHUZJaZCe079nTqOw5LZ6kW8QP+3znyXUWv9t
hSFOI/SZWijjBP8YdtSltWdt2dbqfDTG8rcy3yTTu2QcERf9+z2Fbi1QQFvwD3jYuERpA9xqiQr7
iLLbGo1wYJUsVYQQ/770ToUq2h8cbu/Swmr6MCYYDQRDSW7s6ikB19hoJxlZSdWKNpU+855TlPbj
xZIzi0GqehoFMAuEG6fEnE5jvObJRbtKn0nBoRf6+9Z8OWtjRzSECjAFqQXJbqdnhlMOoOvOFCTd
ry/Q7/si74bmTjpc0DVDA1cxh2UppUTRzQwF1uEVVx493RwbKM1q9nQs3NDWHz0XLbhPyLxDfJ1V
h+zf50nk5Qdw89mjoz5JjPkDwOYeDocs+4ynFV8remFfgCh8xyZ05FUokQFE2qE7v9yc003zXtve
NnH1ff7hfavv+pfq+1q/gSjtDFwK94WbOjL4nP1TQ2urTEJ2q67Y92lnpCz8Hsi2v38sCVN2EN5c
LTqZ/+TXBf0DyS2o6k8gGfUwVGJ3exDYt45+1zXMgtKy9KbvtIfooNxId2S3lrsVRts66m3wgImG
F4tPRSm0GAO18UAusR1OyhPeySIIdng7VBRsFYZSjfCx2vbH5+sWLNyPC9T594vzYZSTFjyfEpYW
RB0gGvWUFQaU2QC/TuifYXFh82R2uBX7AKhOWcC6Y/Qrew5dCNDKP6+PRHgELCeQCxuzTK/jUMME
puDGuGles1O4kVBS6dKthWaO+OU6ntDNLGaOM04/8MOuGQHno0wPJf9MK3uW9N+uo3ztpcVJsxwV
Z5C4HxeG3AGmcdIbsGjY5eYVtEJk7z0S90e9C1eGJWDdugTkPIqmg62mMwCofqCUNz1PxFZ61r7W
3/zJUdeGJ4r18YqKewV4AHXURl3aH8jt5MgoYR5QHWpe6y3aTT+Ns3lLD3TNPkQRKnQdMZtzgI9L
zCVUHdWlNaHly8ab2oP62DmocWxO0au5Dx40bdMeTbf5EW2tlTNCuLGXuJxdhpmuxj6SoegWjDfB
c+aEA8OjwvCAymxqKzfa90hiZBuc1xqihbYDmUg0X+DlDaQxnInqYVgGeawjvoxIuauzGC/ytBlB
ThNE0h4thRj+VCLbVag0hV81tehxKkn9lPeG7HipPOxydcrORVWQfHPdsDWBX1h+G2fXzWRWGTqL
4BeyDiqHwz6Xevc6hNCU8cyLPlTc7OZaxssVB3V1qPamgbhm0vD6pz7K5VuvBLs47ewiQ10BWBsL
ct/RYOW1Qjy4f4D5TjmYu1mHIybei2QXfb9uJifblcEJzfnP4CwuNRDoePMbEwyuPxQn+WeN5xcc
k+TJDJj/eZLO04/kF3pD1zLAIn++mFOLS8o2Ux7IhU5rsI2R56ZQdr5XbycD1W8G9Ifj0rfNUr+r
C+3t+nhF7naJyzkKMFOg5odgSlPprkzeS+lgrCmVCGcU/E4I59ATqH4J6stxMA0PMwoVcQPvl/RW
RyU5eb0+EKFtLFA4w29DSYvzcV638KdZ7Nu1Ynhh1ITMJcHlZOaj5UNsMMH1JPQRNam3GIRdlsy4
IXelo3+UrrVvd8Na+k04IlwxEdfj/QRTd7nNJj1DGJ7jxOiUZ5AUx2RlHwuXHqTa6LRSoG/Gp3wr
dBEYg4IBtVWOsmOQP5X33URWEthiFMMgpoU7HZ7SLkfR9wE8YY9RjPVD3m/K8a6KV26NQghkvXAv
mZuaeQPzZbPpmh6HXTn+vovfQEKWRX39dN3ChHa8gOEszJxS/N35BC+jPdViqM3tNP2ZpCtXjzUY
bsKshOBpfj5PxxHM4qfY2LeSE69dAuaP5ePHOVP4nznTuF5G0EJkU+IDRTHsKTqR6ntiOJa8BwU5
WtGvT5z4wMS1UZ4ZnEDbNy/gIhqWEtppfRmA9v6H2W7KbjMczIyp2+QQOuamAwFpB/EDW13xbeIt
u8Cdp3qBK2dVJOvVjHvot8at9ID73DkHeeu52UBQ4q3dXR+ocOnQQoUflImjbeESTyOtPqh1CAoe
+RROUJeO4n1U/YylYiVdLgzKjT9I/PJRpHf+V0ICipJt4Zr6kRYv8vgSZPs4A5VJvm+i+xQt7P5a
OY847lpAc25JreTeAFkLaPE/IEttvQSP8kN6jn2W7QYo9dqxZAdncswdYqzYkdBmF8jcGdkhN+E3
GZQG4gCFhQ9pc1Lb56EFzdppKNf6rESVzGgmhgwqQVEhCh04oyVRUPdViXHWhlOfycFDkuwwbcY7
Y1vskGw8qxCcvFUerpuQMJdvWHgfnQlj8GjO2ZCaZ2VMJ9hs43Qv8P3Me/T3b8HZ2k13K1DC+fwD
xRtR1JuW700YYfHabvRteUPf48/8PN4OFRtdzaV3sUu++28BW30PmMOKL+5nAc0b0direTuPsnMg
JsPSbXI0brLd25Nn58dVwxHb7AKOsxzQ/DRQN5on1bWYvLvr7PDcMcNWH6ChYBun5Jy+r5Uwz7eA
a0PkIyuCUz1Db+XMKF9Jx5jcVT24oVD0tLm+jrMhfgXCSyZaUHUksDhDxf04SiMPyxhakJjVZNZb
712wvw4iDEbm59L/gHCuNNarprUiKJdIUBmQhwdkKa8DiKZrLm2SFRQaoWmOs4i46NLU9LG5J2Rr
mhGKHn5yzgeQJBX1NjOqlSyEyFUv4TiL8BsVTXoF4NrIY4nmu211lgo3XWuMFj7yLYE4M1CqIfJD
BRM3uOo+Ah3KjrLBGY49eIqOqCCk39ujtAMZ2v0av9Uq9Lymi+MPFNQJXtQBrW3pB2oEcoibxxtr
o91WhW3da9Dm9ffTxttka7eZtcXkTJKYVaO2KWbXMn+kwQHaw2OCsoddG7nXrUZk+8vZ5czSanva
Nw2AKGowQZmZB1sFEiLXQYRHAQhNZsoPVHZ87f+u09Zs5hi2zDa+lKME5ugnL5W2TzzWRkcSPEga
GwrwFJwi5VsMFadg5blPNKHLL5hd+WIpidcHRj+/YjbpbTI+ooKAoYoFSVdmReHKcEVzikoe7PQ5
8WPyL6YGOBknc0BoGI63ivSzTF11LW26BsFZplTVnSLNEGMu32cRHsB0z20gnrqycLPT4F3jciic
HcZdlhZtBpzG2lrJj1baVMrGz3+p9IwyaycY7RRyH2uMJIJzFWaiKgQcOwgh+JakaegTxN1AlauS
yfJ719YsTSFZ9jh4qMFbU0AUuLILOM6VdXmYgJMd1x/Vr+7KLHO0JnI7tMnicrcyoYJT4AKKc2YT
botmr883rS7dVE18gKLN5vqarY2GM42qkwx1bADRpbeT/DLKj+b0mP3FlRED0XUVmnLoZebbRcpe
s/R8DgiG/hFFODTcZ2v6P6JnsiUG3yAiS42XNQXO5dFMHPRIO5afMnSVvjVQelb8ctOEkzOFw64M
x/vrkyi6cV1gc6fpqCiDRXtgE+01KjZ9fEiKXR4+T+WmDp58umtU0Grv+8LRyL26xiEn8FYX6JxF
xtDS0coBs5v6IFYmPytwgMaBz7ycgNa5W7GYNTTeKK0kSOL51tVad7L6qXWRbWYdI+kRtZwr8zp/
OedQ8OaJ0A0imeAL51u01KhQOtPDyOiIcLmUTgSp3b7x78ooQJrXe8szlJo28gOyXbemBp7O+PX6
J8wu69oXcCdBnpqSJccYbTSgMsk0exkFbpVsG3K5poMrnNjFYLmrCGiA0pZkGGwb0mMg+W6h0YNq
QeVUSewg/fk3A0PxCU5YFU3B3DISfwqSTMbAaLnXQFeZo2hxex1CPKA/EJxvgYBE6UkDIGRUhA4G
9NQmvLee4m4bxc/XocQ7EEJM/zeceR0XJ7asBKATkBF8jQckzryz7NZn8ycyMXdZwuhB2yX3a6eq
QDwZh85chQ02LFDH8GpDljzEchcCs/nWbiIHGi47FMBKPgOP+c4A72fqDJvULVhw0G/wixNs96je
rRNlzpbx1Uj/fAjnAMoYZtkn+BB6m9jP8RFcL5CwUxrHPKEq3R53P2KnKJn0LXtS98FKaC88fhez
wBsSan3DimKVx2QHciyiHhvP1sDrDqpVfU39UBQbXsw5Z1P5UMVWn89z7hYOqA22r/Vgd7vIsR7k
h2YTzGTza0ygYuOCZjqaCyzU3fNJCsxu2SsEkoiDrrMaPVW5PldCT+BU7M4JrRlFP54CZno99O1E
VliuxE5LP9CqsHIvFG6pxZdwKx0E8lBDbAA+Ao1y/VmzMrBaoUe6cvrAXdlSQqtaYHELG5pFXMgj
Rq0dstMZWZnuLrprdvo3XKRiBo110Aq2PyXnHlrFK45/bZjcKhOltxo9ALRkoGpBR7NNEztV1bKo
+wx6ja2MVJC+BW31n/XlnEcRQTqQFoAbpZchoKwt95UByQCwW2nfLP0OhBosLFfGKIy8TNWUwfeP
dAPfRSJNit7mFUC9NmYjnutNvbgHr4QMLbHr45s//4t7WCDNX7LwjZSWYJuaFT19JJ5CkFd0yNQa
K25ADAKOFXCumuhJ4U6v0KybmJIU1OINQmGzcKPadAOyRlYnnrV/YPgoL64HaYoNwECUNJKczLuL
a6e3VlIcayhcPGeCmS4YkgwzFu/o+Kux7qLM8a1pZWHWYLjdbKKXYZRB2AL1467Zkzr8kLqsfMni
6FPu1GDF4ARvnegXUmZ7Q28w1fgqSginV6kRh6iS6aC0YiCJfkcMJ+xQBF47QQ6PVbhG8xz6a7or
X23jEpgLopS2JKgvC3CdbrdKdBySzwFd4teN/OsxdInB2R9aXHI5LYFhKWg5eO3TfTptTaiPVYbi
TvqKiM5X33iB9ptPYbmlIFbVdgPQUnMjQaCjdUj2U4JGy6Sg1cdCKLwSSwlq9C4ROZMsTNDxQggJ
NDR7FFAqBzQiFafmaG0SFp5rFy0kqv0wuk/Jtjv0jDLDuT6/s8u9dCKX+JytUmvygiLGiKW42fho
SG8y9zrCV6c/I8BzoKoFpFY8v2bXSjObc4Sutvy5hc6HdWzK5yDZGOrKUNaAuNOFDlKZI7lYg0XL
LYOfEzlkg530TosOqOtD+rrBL4c0b4yFmehdnwYDmLVskn+A5Uo37KQ0IOC54nvFa2MaaOVEjEL4
a9IYoU020dFUEaFKOTVjxAT76wMR764/CNwOHkkA0hcd1jfJERshat2Hue0Z2qnLJfA/UKfuje/X
IX8/fH21uD+Y3I5G1XBgQUMcRxZ8ItqzcpYmWbkhVpLuwNqrqRBhShXKQhTnv4FqLrVNqayOaZqg
NjwLJfVdQaPaRzvkEpSyzeFE+qH4rjVB8tBJkXYOQ1RzMdPqwl061Y0TFQijyrYxfyU98Z7bkYzv
mqKiJqQc0G0Wq5AQwFOJiuZD39/5jeG5aUNVvE8WVnw2OohSG+Po70OiD89R05zrJsSL4ZjjelVa
avjRmSNYemILYiFGrX0GpIxQlBan4GGS6CZSh0dSGOk2LumjOkjWTssVuqmk8C63QmllQYV7QAWN
2yzGYIDI4tIypUwxqlbJUPcnv6FnY5RCZqhMi0+DsXbsfI2usAkWUPOnLDdB1VumJKXwzJGy16WI
BeausN4kEJXLxjEOIAulbRLdvm4+Ig9tUtQoob5WI+Q3+84CtWz7SMo07IlxSFlVJ+6YzTqt7b6i
2Tbwo90ItbO6IS/XYUXzakIKeC6pR8aY7zbLUHSI3mr0V3k1NruBqqwI3XVF/R551pnIazXvopN1
Cce5Mi8wqETmdq6Y3PdJvanNpwjXr+tjEm3+JQjnxYzKtKa8A4iffyKrEcZOl9yXlcyS/Kh4+op3
FiTbwfyKI8CYu2IQrXBw0EvtkUsp0AQRg1vG+wGx1KKyHNVjcf+txf6rcSfIRmaNDfPk9+tjFU6o
iTpDoKPlg1fASiStiMy8AfmU8pOahh1OL0254tmE87nA4BatTKlaxUOFRYN8TThte19xjAgRxJvS
/tTWNMXEI0IVn4rjU8ft9XL7mWqc+7THTs9UsOUFxkZ7H2i+Eg+JTiCk7f8PhOfqjnuNoI83x0t1
Xj8HGXWzytr8zcr8geACIBCnS1krYRx1EW4CU2Ll2Nh69/M6inD/WuBQRGUTcjG88VlqY4VhhLXp
5OcmthU9gglEjlkgooJS4XUwoSEswDgnrDbqpOQxwKzu0dPvZLNwevpuJrlDjT0U8q6jiQwBDh99
PnBLJgqyLw3Ba7PC8OQWiQtQ1/pGxaKBbrJ4ZQP9P7eMf45t3hSgGG9Ueo1jO/M3UjF3QbM0am2q
vpaEWdJpyp/Q5Gt1a15KNLw5AvpPEMSTUmZjICttjlgLDWlImUsM8h92vFYUs4bChcGSkWRTPlMv
lOOGUqildW7gfV5fKPEUgvSVoK8dToYv4EIrvBZnI0Da6NGftqR/mug2BtOW52/T0JXq9yp4CvuV
YFVkjXhB/QeVs0ZNUvK6GoDq1T/C8jmUI0frjlK3V+PHmK4x7QgncoHGRQUJdArwLg00SXoL1Q8t
thjE0v/LiZyHvAgCxiGPfG/uNo6Ke6+9VaybgeSszQ/g6q39hmW5jb78GEQW14FFXmQZ8syDX+AW
gZUkU4OQx6i87TQMdhoGN23v31TG+MOoU/c63LwyfKS83NmcUYJPgua0xqGVWzdejOdAYxsrd1Gy
srVFIdUShnsQbHtw2WkTYKBluksabVt3LatUE7xjCmtBn5ANt0Rea8kVGcoSlTstrdjzLSgyAlV5
s9pfSnNQrG//3fxxyxUallorMiDamYZptEb0kprK25Bpx1p+uI4lHA6y1LMsDIjg+W6GzEjSptM6
FE7D+xLZPPQafavCtaoCoUmgqO33kT/r/HIW2OTRKLeAobi62YNp3bWF9gt8MNt0+Pdczii/RLsq
zhVsWRBMXGJVUaiVkLhHcY25u1VQ7NJ3N2qYrLineZ05I79A4dxTNmqo2adoIE2qXTE1rFoLywTm
DQDUHxIC3QEIK1wOY9THcIw9AFA8KaYR6GFlzc3bbxPomIgnfQR1ymrTW6k/FnhdcPkoFtouQSUO
fbxLVAtcLCgkaMAEZiBqIh4bdO3eAPlBlJ2aU0Gj++v2JzCMCzzeJfpISoDJpMIjoKviQb3Odwk0
het4ZVyCpAmsYjEwLu7MAl1P6gBAcrkvtD1VoN27hVBMbD0bvaugeiiJd0O0pVPLmtbEJXDteVWw
1ZZfYHBF17gY0b5Q8AXjeE7GkSlQes5216dTUHZwMUyDi6pSv8XtaF6/WBo3HphFtMhCCyuEna0U
4Ue0aeFNArl/zHHlWdkS/w+4ZaL2GZ2l6JK4NJ54MqaxV9rKVhHzUDDqSKabhC+Z9lijbsoz9lDY
YOjLuj5m4Uax/qByJisVidITo0N7SevKEAVWbFwOXVJu/ZwVYP9ZrZ4XL+QfQM5me0/NUmnCMKv6
XJq3UGguh5ULjHAqwS0ho6gTfasa36U+aoZX+EUPcyVhczNYweCQcgQvvKwijWtlBQNFf8usQIkY
1SaddVquroQNAhc3XzxQ+QZJPirzncK1AS8qWxq6yYiErprS8WtoTVxfPNFcgkIB1NsQ4dSBdmky
qQ7qr7ifKjR8jognFRDw3wT5j+sggvhn5mn4B4SzSymBtMvUQXQcREn2EL8mypaAptSw+zXyCUHV
JfggFlCcMTbEqkBhhPHow8bX7aG4D+lLUDwOzdaCuk9fbJL4HCTvYKqe2l2f2JPKwtBRjLfrQxb5
1eV3cDbahGCQQNEz/GoKeQb1OSOjg/ATmuXD36wgBR8G+smhQME/UcRol6JBqWDEKkVFnzsqkl3k
7vXhCGq4Ma8LFC7sCqwiSLQEKBFNHbl2hvHdJIeOHINy69FjZ6Sup5zC+Cwb9tC+0fiXN72DzOf6
Z8yzxh/6y6/grHUsCOmbVoaDCzfGiOXM7bakrAkM5LzxNtqs7EDh7kBzrQ4CMVDM8L2WOjrnEskA
3jRZhZPUFDkkQ/lBG7p2kVQFmx38QHhjQIfO3OTGnY9JVAZxEWCCKeqEwWfsUIasHDSc45uYIZEE
hoIeZOBtxJJf1Q7Mgqfo5RNUILfKTejIWxyYLygLOpFd4Vyfc/Ec/PNhfIpVr/qyHXp8WGk+xh7k
pKd9rK68RYgchDJTGKLZbn5l4dZ1UvsxSTLILaXVc0ngI6JdMx7otJGVtZIR0TwvoThfFI6o05lU
DKepNwS5kVhZSz2uIXAuKC3BARdPQMhTyIrKJYvXMlbC02k5CM67RKAsC7UOECGa4apjoG369EdA
dhE6vqWDV5/kYSWnJLICBSQZ6DieaZn58xCUFekYybMVaC4BaXl4stYgBKzzmozKZ7y0geIWbZGc
FYAXEreTCFaAOv1D7dZby3Lqj3D7MjotyqZSx7M96JWy1IA4aA5d3OuGLnLZS3jOMqQ8pck4DzEs
KpvATyP6NrRDOP0NDu4Tc/Mf2j/5Cm9T70lUhxjmONyG4FSM3vX8liqP10cjXLAFymylizcHoki9
hQYnOGy0Y+rSTvcLu14rfpbnSxDvkFXQeqDuDf1S4D+9ROmVpDU6sLSg1SC9kci2GgZmPnuQDZiY
SvNjbN2lwNdM10o21tpOE8FDNw3PzOgKQFKHf8NMRt0P5HyE/MRwW2u9Mxj3RvBChw8l+yZBB2Zy
av1gYlOot0q+cu4KtrmiaOiWAePjzGPERfpt3NXNaKGEBhyYIP4YqQtNsJXbmeC8A/svnupxrCP7
wGs+kl7W4wp8VjYNTDaFm2nSQOf5CxSQNbrEQnPleBXsgAs4zq3oAVhJw7kuW+ojF6zKZxV9yVWH
mJ4Ou+vm+fvY4CwHnHSzdCbYc3U8fVxaTmBqXeVZKHbpDzkL3N72UDEJPWJUyh3yLaqIoQW8eTed
ktGHzkYhnx0x3/lInfik2oQZb2sStqK5XnwQf85JVqL101wWNbVgeP4cjcCBOw0gldz5IIsY/+JC
/JuUj0K2ETKzfNzW+TTXDCiW2vLcgyfZqeZg1B/1a7CzYvbWQ7/dYOCZW5l3wY69gOX8glJ1SAnU
gH0GdxlhfsnaLUTEmLfX7sLTtLPc7piwAeRA1ne8MKfsh7UHIwuK31Tmu/X7TT45jTva3ub6h4ki
THwY9CNQVgmL5x/soVpNkKvEh3lPklucfKf5aEtmOt7J38gV1E9Ghvhgv9ZeJNrGS1jl0g49P5Hk
CYoZtl+DJFoFw+7L9YEJdKtQFrAYGOcjVdLTrjSAMHx0jrrTNuFNfhO91k+h7T1S5F2Y/6i9Fgj1
UI7gHIJNzH79l5/ALXpaxNRPfJTJjXbNWvBcySeInz7dpeePt+JMt/0LeJrZD8kxGXXG41rjiqha
6WIKuJPdUnwfuVVMgbQ7D7fpL9POd1TfmfuP13xLIuZlTPquPZqP1ta4H9nP68MXXQov4LmTfahQ
R6SFGD69vTVtSJO8y87Acubff8h2AXkf1a4GtlI0KKhNxrobUF/Df7jH8x7OikGrm05zca63qQuX
KiFexxMUDTtIjIJPWPIPyHxB18JEo8j3MNgMq8k34WYHzwA4iAj+8bd76NwVutFj3qcGF1+1YTHR
GJyyrZVbVd3n1q1ZM79FlVB2M5k3xdrdVHSgoKRVw/jpLCnMnZHSoEy51gK/p0czcvxon0EYuu+e
ry/wGgy3h3v0Sij1XGzqSXBhZX5SZP1DqoIHufFW4mBFcFVRVLTB6+iVnQVauCEF6MiQ6WxL1q2H
LvFg692bm2Q/fDO/yVt110GsSTpnvx7pT7zXuDhK3NoZ2WDXL2u7SuwxF5/CDbuKaqP3JcxuPGLb
gvqpxrUxclNQZABwgFAB67bEnaCGd32+RfePOeaRUUgGcUg8LFw6zWGUSSBrKLu3mtGejGErKZbd
VFjaIZ1YgNZFPLD+aBp1o0Cw+jq4yGHjaVyDXeGW/CWVkUiVWpYjtpXinz3y2XkP1/++IHBWdHSl
yUi3CtpNyUit3p8PSCUYx4H5RW747iD7SWTXKfrGrqOJzGmJxoVckV/WYzkADZpN+6zSXSgPb0YT
RA6hxsZg5VVKOHcYGqoCwTyD0sDLdasN2e9b8IbD5YQoYatPA0lWbjeih34FShyGhUT17xfUSww/
ykfQYBaNnecjCyHRPHkozavMTezlxw6E6x5oWSUt3BmVxqa6hTZlgodA1QZX4tpmFTmGmRcYea+5
dZ7P4Shd6qtdW4EFAEJbxYDeBcs7pmOyHbxhJyeKm2WJa/SPMzt/SkCJ0o77TJFZaRasolAdUE07
kPJ92/bw4t+j7EeMpBZtCzuLk/MYmuAUaBIkWI0VIxfuMGjLIz5WQROv8XfhWFPQ8kXw5XL5avQn
2WJK81aY2za4owUbsqNO1oSoRZVWyhJzns3FlVH3aEVIDUy/jlmIipBMlWy/36Sq5JL8drDOcgIt
thZVbG77F097F+CcaQaJpwzRCPC2l56aGk0k5rdabqA8n7LBK6EB9X595wmjguVw+a2XmbQemnm4
BWry8E4TZG8xHhV1zdF9ENWXjlrtCNj4VQ1X54YlZBtKdpZ8QkrYsD5XvkZ0VC+/hrsPIX+S+GTA
1xhR7VjD6XdlKXWUYTN5MYQr0Fv8SqSUZfFLmXxK5uMKvqAsEy3ncEVw6NAw5l8laIx26UBpMf/K
twrRkBY84watKHsKBQnDtWLUpK3lcEVXriUmF5ZqoSwXg9aB5CV5DDrXDA+jpDNLdbuhYLm/4pkE
rtYyDVylkQUEsQzfYUMNEmRor0eRfp3MUhePZWXaIU2YCem4Yi3hOa8Xd7+9QOM2U+XJle6Hc5lr
5sNozqBf8zwDUnEPcQ9au/qsqSunshgR788GwTISXjAI5ZFaFteILY0w2dQVnsu0lwid722qPvbt
r8Tz7S5eq18QuXsLVzZc41FLhtLa2a4XTiPSoq7RKerwZCwjvVHQzqgoGdOqDen3SrIBG7ytSSiv
+UFbcAXH+1LdXTddwaF28QWcFQVgs5F8CzOtGvlrVhfF3mqUNcYSofEshslFPFrYS34+l01Cn2Pv
+yBBpveVHtrI8riN9he1VxgSUnIWeKxmt3g5qUbUGOkwYSmtkGwMZbLN8EUOw2/Q7XHHCFYrFyvG
I4h6loi8cizCNjnq2rliE/W8hZLsvNq34+QvXt8Bg/odDZsD5O2cl5fQ+oZ2TRTzSriSsUKavhPy
47o5CJzKBQTn1qHGU/TKXHtKomyHR0umD+5cdpD5zgDFH0V6vY4ntAxLmbkJIfQE13m5VioE6PIY
/PO2lLFOUt3au61CiJbaEE1xrkOJN9sCizP1LrPGqu6BZUw5uRub4myF+n07WduiQ3W0qkiPihbW
TMZrLxvqZLzz8N6zKSm0JZI0um3MNH1a+SbBwQUS0j/j53aGBXHKzgrxTV4aPat5/T0lxU2SxB9e
/5wiORd7ntNL3pbGEZu0DJd9/wPNsWtniSDUu/gMzt/mOW0jcy4Tr7ObzqIHudaQK3g2/j3LHEzX
QuMvGHc1A5RMl8s91VmOHBJw0Ntrki1EjfY5+q5Wi/hE4ckFELfWGu2GUG0xr535QYJ2q48NnkQ9
48kPsp2avIFfeSdDiRB8HU5av9RKd9dS66XADMtZfBONBDIj6YqbEG6uxei5xc6RXB9IgI8ilCnG
CTyMYW1uUwPloehUGda4C4VeaQHHLaokSa1UKZjsdsTbd+MM0FpFPc11CxZbDlYT5Xfoa+BTWz0Z
MtBEodyvLOzAKFwPHbcUxVexvHIdEU/eHyDOM+WR7nUj5FjsOPup0enOCO9b06WZ044fqtevLNXa
sLgzpOqDOkR5NzaEquLmyohVbyW5uoEi3fX5m//Ql0jH+mdY/NGRp5A8pinK1oPwrcareUKctEnt
hr6UgWOY8XHot9cRRU9rOBoRr4LrUQFbGXeMxB4qF38X/0/psBvKgckoNcjCAlxi+U2sDrakg5aR
/mzbXzT7VOKS4SbISGY5epuufIzIRpffwq3qRJUyzlKcN3UfZaxCbt/pSzVwtDBY0+8ULekSilvS
guaJGWmAint/n3Qy88N2H02pPQ2KfX2KV0bFd7SO/0PdeS3HjbRp+lY6+njRAyBhJ6b/AwDl6CnK
nyBkKHgkvLujvY69sXmg7plhFbmsVZ+tQtEhNUVmIZHmM6/pq0mfQID7pqZcy5qKv9D3ln2mv/Xi
hfbkiX4Wjp9Ej6yaHBMkhgmVfNcnxgdFwrIwu40SCS/vdKxIQLKN1m5CrG0e0o2Nak9rGF4ynvMq
eGl3cqrrq5UollCnulGOOvZKbbKM22j0c9l4Vmf7rWtejd3XRJseRiRbz5w8L4UOKEis1iFU0sRp
+3IkSmlih9NUzOKd2/SJ18o0Z9CyDmqBx2EUaX9t1n/7Nv179Cjv/tqX7b/+g79/kxW84yjuTv76
r9vqsfztLv/y7bH9j/Ub//sfHn/bv3aP8uZL8fwfHX0PP/zvwYMv3Zejv2zKLunm+/6xmd88tpR5
f/58Pub6L/9fv/jb48+f8nauHv/8/Zvsy279aVEiy9///tLh+5+/rwvn357++L+/tn7+P3/3/s//
zqPkG4HkXz/sv77j8Uvb/fm79cdKgLFwhyQwJSD8/bfxcf3/+h+4WCGsz/pEPJdaFq+vlE0X//m7
qf1hqpw7XE0IKUB00n//rZX9+iXD/YMYkOoXNWeOJiLC3//rcx29nf95W7+VfXEnk7Jr//z9eIXQ
015tPU28M3QWpbB/as482R+qkU64GltEUeasbsKxDArZf+hz4zIcmm6rL+2Z0+ykVfP3iBYVQkxu
AXCbJ2FHIklzUhqWqF7o7wwt+5LEM5jR9G0b9g86xR+n6jHZHMUHF0kTVTRv0qT6Ohd16zVEv01v
PsameZV1pW/V7UcpZpLRATEUo3XO6PDyeo6uHnuFu2Ebh9SOBYBeFacIyX6OQksNQ91ronHxRZFP
XmvV2U2cuHGDZalWbi0jBkzkdFQ1jGy5z5Js18TNuEuX5d0sSwu6comWiQgTn4403sGTq3iWrrc3
uYg/mQlIz1QgHNeKWnzG1vi+MQSCeYv0RB/rF4tzGyVOt6kzIv9xoj3f2WIz9NHwrixHAXOrmAMZ
JnvgPOmwCaP566QDKB0M21MKHCFt7uRAaKXi6w2dQJTA34CZN5AFF/UOexqshvUpuhqrFLPTHivq
xpafkQjsg2HJtcFrcWAMcAlxgthMtfsab9D7KIysrauXWJKUldj3ixN59WIbft6rG1fpbnB2cLYh
+ghDUKazeAwzJXtspZFu+0iZsJpaJs9Er0+FQu07dvLQOk2+jYvyQ9wZ7sF27I+LUT0Av6dMsyb+
U55dZEaS7lIsRXd2vSxXoHzcQzqG77UpQg9sAlBTT0yQ6kZNABtC2fUN6iMqqdMmGpQLd6jfRQAQ
3ixkFJtiGcqNpgzKdTbm+lfX6NNdOIsd78/d11L2t5Fa4yA7lOZ1UhiHIk6/j4lS3GE5m1yZpdpr
QemKeAd9T3pYQGW7tEp2A8WCLOhq1TyYbugknuKGxuVqOeBBNI0fah0fVlTfwTnF6aZLUZZM9BBJ
1IHO6Kwa75Ks2KVz5h7cRf9SulRZNKkt/lyCQl70sthoubgzl6TZ9N2yWik2vZfEjbwxlQrfJhLF
jayqhT+ZNI/yvgKKPkx+6YQ/UiuO8DE3v7Rzl/vDQMLmJ1aMipRVyPuF9ApnT22NbVihqaPJoLYb
AWPbSANAIlh8Ova30l6SL7qjvB/jXNwih51dLbGG8FWliMtYi76QOeYfa6tVH7K5mdCHs2EhR2bY
BpWIjOumF8oGHfkl87C0Gv3SrkpMQSvCxrD6XE+hvU81PKFKJyqCFv0QDIWrMlBmLdtgKTv6TWXd
xqkm3nYJJFZNmihvYIoBa16mN2HYVdssd82v3OPUhurZ9NV+arbGFN9JM+82tgkOOS1cd8/ZF72r
1emNVJeUDRrl26ab97kM90k8uh70/DFooOkEYVPlmyiK901TTBunHsM3uaFnN9TpzZ1eEhIqqrt8
mnV7/NQvoXEPzKvZjE1cJN48xOFOp1Hr2e59W7b9ZWPNjVeY8yqnNBu9F8ZOkOt2uOt6EEh4T/Rf
8wkXBa0p/SqnzNXhOBvq83Uy2u+MWXw3RGtcueVo71qJ4LqZqUvroUHb3Q9FKHyB0K1oHGOnWlCZ
x9HGywA8KGTtxEiCrJ/q7wN0fz9qDOtTGLbvi7lL9nNcJkGUVK7XmlViUZYP5Xuj7L8selHdaJlj
0E+xPqRCT9/VCPvct6IPb2SrRdccQYkvh1bbZJFTblrN1G/LDv/iRs76nbNMzudZKdNdwlq9r+qq
uqqSMr/T02zwbRnXfmiZM86oWeYPCQ5Oelh9Scei3clUdj/CuNa8ZLajW9OoQHoldu+Peic/1lX8
eS6AKRV996abVW0Xt6ZxWZiD7fWKeoth41tFNz5MpvrezHoUykYg99fUnPAyMRodxbJ00N60Qp0u
zFzXDqZDZTzngHzUptK+1NjACKyFPb6PldbYXlkVLiWYNNIOhV2zEoc+ubS7OJwDILz5XtgV+7ot
BoQBW6qQKgWaXZ0qmu7VYZaYnpzr6raqASFyC9RVIOuq/2R3jZZs87CHj1LHcZ9BKO3Ut3KWEzPb
lD+Mqi/2S6cL6FuhnV7ZkbZDDCJwwiT/rnezHiS1Iy+NapT7CSZn4bn4cXw1tUhuhZKEweDCIvCm
XEuw0BXNRWQ2GhVjq0OsOjKvHWQP78Mmz26NPJ/30WQohyikGkvjXv+2YIczbUynx6/M7jX0TeNB
C+RcjTchIpAXHQWL+yjttQ3L+oDtXwrkta2gfpvNvFVU0Dz96n0cWQJBwwJTyqBwF2XTxaZ7J5uw
XmcsB3Y8BmXlml4R0w8QLnXIAerDdVa54Y9aGsNdE1qju9VKLI/ZNVu1V7DJ1tNx9HRjRp9eZn1c
efqSu1d9GP/AMMJ9L5vW3dA6Nr50g414QG+MlVdD7bjUY9DQN1VvVTuU7IrARs0nD5YCWdIqDY2v
ytyqXijGZU//4AH2UHgRz3Z/ifOxsamSdNlUbv8YF1F+006F3ICCQAIwHy8au83Q1si6u1Y33G1r
Fh+aBqbMZBFNcxvIeD8npepHeV4F5eSk17mqRsFcDhbHxIwRupm76r3El3GTTajoepnjdIGoaJ54
/P2TKSMvN9XF73N36xb1bdwuyU02jt1hyMIrhxvomsiA4udkFpCeBi7JPk2zIG/y8QHBj2qrdMmY
Bc6wtDewVd90hTH5bIjwCsdp8UEQd/jVUpa3plMb+7k398WQNbGfduOMN7iixnusjpyrOhfaITO0
8EdvT6PncGNcKm3c7DWjavZST39QuxGHxLTkZa3l7vsEN9WRI1uZRviw/Vw3F2paDdObRG1y03ci
tbsAiungyT31kR+KOMdMsTW2yxKnwdJa07VRr00j64eeN4ipxHJxt3kx3c1mW9be6m8edGp03eC2
g4yzDrzXGoatUqQzWiM9t1plrpKllnkzNmYd5L1SfUSjNdzXi5R7EJ7hZTyFzVU0THijKsmybSun
9leM5GUzTB2+5W4/bZ26SRHxUaqvRp6ElyNuUY/KFAJmG4tIbvRCjtdjNFs7YcbNG8Ma77uxj4Oy
jB7GVisPg+6M/oLdzc4VGDnJkOKBOZpqIDIdz22On00fdTUdMZleSk0Rt87o4O/eCePKsJz2gjpt
t1tM+y4JNdfPJ+mnhpM9mkYdbk0lU/c2NbzMESjm9UitRF3u+mUzswG1GeEt4PCAZOpyP6SJdqNN
+YdsMJOr2AjfLGVjvx0LrIo4XsoLQODfSznKi3aV/TML8b4ahu4+GpZ9HjOsVJvvTdQFckGfIxxG
6ARqRvgep/e2MgBFq4aeIlQP9k0sjnPDTZq+H3ouz3Ylh9ZpXV92NrQVdYyuSje1HkPRVtegT/X3
SRK5H5wOpy0znV0U40dnChDPs+5ivRzvRjFnCdjJKQ4WFMhiT44YtZZJWl2abtp6Mkk/wocmeNTH
PBBOnXi6yJsbbY4ICJU85eyWd6FWvDVaBYSvVqreVKfmTvTmha7MyUNWWdd13ubIjzebzlbyKyHm
j2kbW15nufkhhfG6lY0FvFEdtmZlP3DSJX5hY79s2txkQ5z+qJp+Ccjyvme99aUIu7ezrO4XcrHr
PHO+VZb4Mo9W/Fa6Mcr7kX6dOcXbiiD7Ag73x9yYOovWwlpq1bJAHZ3EdxW8K72CxTe2bbTN6mE8
pElYU0mpKj/PzX6fhJ2J2P1cUM3UM9+up+p2KZaHRpbOloQejkc7Wb4aacyXccebzNGWbK7xVq/e
VDoS/XPBDWr0VeUZMvyuYIrmVe20+APh5uw0DDvH7cake+3XXGBe2mFFF4lQocndVm8tI4uvMitU
dqaVbSPN8syoHpCcawsELCGAgnppvQUzcE+0hUEw6uh3apIbXmrExnbshhyiWLePNLibaTVCM4wK
8w2CSt8Fxp5eOHctaROqYGo6eJPpggCzxMWQd+oNjDb09otFbOzI/mxXSrufmmS6NYrkIgWrto1W
I/uyMnqa3YC4rubcDMrRIOFqG5OelBJEs63d55IzUtKstw3FuKoaUdzFCWABrdMjL03z7qKdbOqr
SpbLD12rqH4JlD+bJue728kPS15+VetlDERNguMJGm4eqp7D1yhbY19b5A96F9GyzB2dhTqZzb6s
Gqc/zL00fFnqfYAY5jB7nSF6rzSjft/X7t7tlf1cVlJ42LSUWA2mI9C/ihRzCbsfEW6UG6CCHMeJ
pHu4dIA59EGZg6ZVP9XtjzGapsNQOA5ybsn0aaS1cjvFuvtNyRZwt40cfbl25dw2VxE3j6btlMli
h3jCmxYun48d9j2SqF/LRn3Iuzi6gCVtISpDGtnN9kMSp91eN4X2cSqxHK9JyafCete5jvRGM/mM
VtZ8A15VDWwkC7w4DSdIGHa/KQrDgcvqks16hPryyi1wK5qr3Me/vQxcXX5v+6V4yCI989rSVHdG
lN1SRbMCbhb6Fo2ZHcaix+884ZPVvXvBZ/pkze/zOZpxkoMBQezwpgFLNlqIanh4H78xJbQyJ7Xb
TyiokiU7kbXrwyzeqd2seUa6ppqTyaO5WuQ1C/kSn2/YquM6TQ4btqqaNNCTrmDj8QCbJkovoKQW
WxbQxorTDFIgIbA6XcFkSLctebhvh29c3KWvxxLUSe5GM9UA6520870Rdbz00FqwFyJzXVS38xzO
xWVQjAchY+U9MXd/NQhrPuCWE36zJ/J1y8n7C6GawVJl7Ycm6y/sDHxFJdG/t10pAqxYnECBm3yR
Wihc+4ao1HdtMlS7MFexvKO+cegGrd3ajTRhSRfx4yLm6tsimnTbpPXfTZdfKhG+lQW/X60OXiff
GtnKH92r/+r/oxqitgrl/d+LiDey6R+joxriz+/4q4gotD9wm9Yo5AqbwEAY1M3+KiMafyBfCL/B
0SHIUEoU1Ar/LiPafJON2jZFRiBigNT4pr/LiKb9ByVE1MpUuhvWavv8K2XE48YBFUTVhBGOizje
0aux8/r1J2VExyilu1B2CIxYq+8tRavuLEn24il6RQirp9r45snc/F3IfFq4XMuE/9MUWke0YEfi
H02LBrCmvfYXnoy4CHtW9WaB3pQr5bvK1KwdUUF7psdlHzef/xrGZZa4VbhXAC4dD+MiAVWXMYKD
c1j0H+j5Kg/mrDS3uDL0QNUSU38rutGO/FqlBohsemdwLlYtDaGaTBDHErVLdrSpHYp6rcVJpY1S
thvE8KJv6s/JsZqcDms+TXQj2oQ8DLB0QihZqoV2ncwIu3AfNXLZFK1UJ9CEQ/w2a+o59SCTxJWv
6YMWEYhlkk7G1Bvc926OHAYVDS28mdK2/64mSQEHGTm6FjMEqX1J4yV961Jf5KZp0yy6HNtyfIib
eKg3dZzgUekksvM6xIGlZ1uyxcRJjMiupMSAAwhLO3sQeYrLjRaOKQdkobrUoGeRF7vFyWJ7vxiw
cnw3psnZtHZmIGAEXmBDJiEWX0vy6EAynMiNBgf+Rpkjook0p/+EqUCHrcD/KvMKi/CQ813Na+Ou
zBJL94p6hPK1TDWMVXQVaQ5jVoqSmUiSKXh9fT1f0StRBFoFS3sFHp103QZ1lkJD1JE+iRSbPlQ0
wt+GtgkYKD9Rk3OQ55/osJMFzd4Bk0NriJ16uoViR4aZnfV6kC9V2QV1FYqbXop65r1pY+NFkWtv
53CgiWyKKr2t7aTId1Xagw+lW2CkXr+U1iFq3LLddH1oxX4v6BF6dTJFRlBmc/oRBan4q1giAm7V
6sdxvyrc/8hm0LpbamUUwBSnopZaDfqbgZLs+gIjCh9ZS/yO8UlziIaiCf1RC/PIR3+WMKTNldrd
hmkVHxBZclG4tBfCSeHWFcEdyd77dmgB/mvU3PqgJlq8QIIyLX3TnrmuJY2Vz0spaW3+8gvEL9JB
5oT/orJygqNwZ006lBu0oBiHZQO5PNol+aRsdXD8e+pc2hm+1Ulj4+dRAToHVqlgth2a/cdHhZbZ
vZkTUgcUT+yvhVRSKuZC+qYbtRSExj59k0dptnH6JHorDRFh7J0X9cZJ3Op9JLIysDOzQXqrGSeE
Bq2m8Uzo6Pku1/L6I4ob2MW6hVS3o8N3uQZ9/ddnTOeiODlT8fG06Vogqg3pUJxMWVTaTlSCpg6K
UsKmaPncl0WZE/P20wBnDD5ieJcnxWBtzERdSi9cltLZULJm9xZGW0xBGU9FFaShlpl+vXQxLBjZ
RwYod4xCva4rKHinPWt3K90yPAxqFGde57R96c+pkp8Tdl/n/Omm4tqjz+TSbQA+xSs5uSVaXXcz
tarhp0j0hNcjdVULcvRkM43dJPaUGfKrxXT0z3OYzYcOb50zLJ3jPjfNvfUTuLieGfwCF0of8ek9
NZaDY0cFaHVHcpjocBkCtaVc1VDm+UdDcReuzAkb/NvxUBEZ3JCsxAJFDx0cWZwfSt81N3GWnWNS
P5tW7kOuezpioA24g0+UbsY0jgi4qRInyMVejktPIaOeR3CYs+pTJPjSWKv4WFPGl63Zf3t9mR63
LJlRAPcMqREGmSiKqGtk8OTmp6cUZbOacjZhAHqo1CQDjha2WwTW0M80hvgGafh88/qgz17jz0F5
aqgFq2b0yWtcqHdSsaSGDKGgek+7N74qq1q57dwmOXOQPB+KdYIYnSM0g3jqlJOrK+HUxS1aG05V
tdvSdkvwHhnYpFDk2199KkQ3oLmgWauZQHpPLjkj1IeqpGhOz896aNw0v55E/cOgCnqmk/rCM2k0
e+kzY1xC5/rkbMzpr4bqYBnAMosWdsGU3ermOGyrLlHOWRKf3tycvkAsOI9XtBVB8cn60Po8jqLC
NXy7G4SX2rOOQIKMN307996gA/F6fRLXn3d0xqzjQZ+G0GOsh+bJtkurLtI7JBR9Uq9i1zqqsjFI
Ve9fH+WFp9KJQAkQALdSZD55VUUdLaaC17yvxQq8TlBqWxAR9VbrVHVTitF6eH28F96YbhNfc3bB
s3FOt7im6NlSqDUtXRUJT920qk9xrdeBMTrL+9eHeuHRSFHWqoBhM4drkvJ0Qw9N4vRFYgvMenLr
XVr1826wUY/rMm3a2bKIf/WctI0VO+FweK0Jyyn1RWkU+mS5KZCWN9v9EkkVZB5+vjng0u3rj/bC
LLIskC9YNeYh85+8NVvaVF6j3PATCLp7oKzsgH6osY4bzhmSvjzUqsjObyKek6H00O5lX7TrXkZg
W9ET9RC2w1WzSo+//lAvvS/ODM5C5GQ4/U/eV6W3tZxiHqVxrMZrlzjyKCulu9gci4271L/mArke
+AAwNBc8DNrhTOXJ2Vvk4UgXg6VYlqWzm0YRgX1DxxgSz4/Xn+zFOUQKgfjHUW1u7eOV6BRKzLXa
GBT8aeovfRRuGimGTTpF59QAXhwK6D3OGNihmuJkKKABTRImE/mXsG2PP0V3aUilC1boOXPX57c1
84daGKxDxGrtU+9VsqgsicPUgFIw0T6jT7hYVIGTyaWMOVQ/xqaJ0MTTUenzcHbrL/MuCgf/H0wt
mlToWKAFjAvN8dRKKRpQsLFBdxfIh6KVNiZ51DxVZ0zPHMg/f9bJiQz3kKrAqi1r6j+5b08iBBUi
unSIsP1yKeOPCvVKYszJQNebHuKtSuJ4lzSNcYnlT3ulGrN6y5VLfj0tDtSL2n6cs2p4tIVeOr42
DUswOmO2p1Xi7C3FwHDr9alZH/21j3uyvhWFGnkG49HPlvltVMbhRRFO5cEoK32TqdSV1wb91Yyh
0JmBT4R//9pZTydqTQieTBS0N3WwR0ZuE1+Qmfm0uJ1bi96nX2vWAOocaUqa/T/CRjRXalLE+5qc
7fXHf2kncPjzvlYBLFgpxx+inSsjFTPAhbouxTZMxvyA5LZ7GGvqo68P9dLJpVs0g9YblD+cbLpE
ydJ+tBLDD7vPpql0u9BIMNREPA5Fs3Pp1EuDCWyeCBfRkHkmuOViP2wsk2X60iojDRaqUV0pdtrs
zHGiuC5xhji3kk5wy3+9UGQZdSISncRDnOwyis0zUQS9VHOmjUa1OqGnOIfVwSZcXysucjOZurWV
xjLeVdwUqef05KQCfMY7GuXW5Wx13PIiE+q2LutztjIvxEo/ReRoUqorDPZkqZfr9Ms0Mf0lq3uQ
NFTFDAzNNq+/5hdWFNcSoobrBQUT+WRZh8tUxsPC2drO6pcSV4Yt9UPd01tt3r4+0gtHK8c3oS3M
LVQYrJO1m49iGFB8Jiqbm+awxKS0lT6XvoHdIZ0kq9wBi8FbpkCIPE9QlHx9+Jce1IbApVoASzlV
T8LqAkPAJBljk56gVO47S6VdpM6VvLIdPf/4+lgvLGeUIh0Qq9QGxDMhx3lAeFTUjKXHEhE4icb6
OLbUBpSlVj09UcYzc/vCw1ncjLxCyuAm8g7H58KsG3iWmTUP1+vtRT1mK/arc64aYLZnhnqeUhoM
RQWbsIbM+Sdx+ck56KZlO9tlSMqQ21O8zdukvzNEElf7WtHUDW4D+rVIFuXMRfXiEyLLbIH1RZPu
J3j9ybAzRoapYZWmDw5FbI0wAqdXUZvTy0Huf/ntoWmASwh72LGBHB9PpqXYM7kWGy9fQvXBqKt0
8TK3HPZOzPXo6fNQ62cO2xefzrXIKrnzV3OS4yFN0WmcgSwYNQLLsFEo9F1nM+20IAlH5dfTFWaR
V4h2HKIopwdfR+KUmCVT2ZFD+JkgzqFx4G4a2mD/4Lk4uVZKmkFs9lNo8clby+pFkf08mNBtS9Nz
6LUGSl7DWJ+zcxatJyz9n+f5ugNIHijpgGc9Oc+1LqdO2/NYQzLRZAAHMadBOiuu46V52BzyERwg
Kdo8PjYNDXZ9SZuLpad4+A8e2uIaA7LNeQpx9PhltrkmpT3arJ/Jsfd9oobbyW3f9TAhf/1Mw3zX
hawgaGkR8x+PROKmZyafgEBRnzeZXB0xEr3adkVcn9l/L217ZABpfyGjo3ImHg8FyGQRdauz/8rO
OIR5pqK2YOZBY6E9aE6RclCAUP6DnUhqoalcxFwbP9WcniwfdE4TROVWNrGL5Cd4bfo9saV9mo1i
XxS1fubYfvEZ4flhaYzCG3vx+BklipqOPmOPESayv7cTXJCyaFn2Ef5EAH46x6+yPv/1DJFjm+7i
amwCfUEcD7oo01Q7NWRm6uGutpGTgUlu3dn6jcvYX80EJtfr59tLj4lzBWuTFQpz8iSwqOvMgDiI
TqAFFOzdtLj6RYP82SbtJheospNfIfswf3990JdOOIrL6B+5K4n6lMqgAjuujZUtG4fZBCZSmX0r
VyS0zdnZ/fJQlDwpx1AQXOs/JzOKSHQP9mTCbcQdtSCmUAkOFO3rvMYR5B8MBQd11eKkw3r6VDTW
kioa4PUB4v40OEvnN2lubYGcn2OhrzfASeIDR5tFuQpY0Tk+eWkTzIo2qzS2gsz1m2Zy3SlQ5rIu
zhwp6yn5bBxB/kvPkQaHeXKKOjZ2ASlNWV9xXXlYStJBkZZZUIMbeyeGovMqLsFtndjnBLLWw+p0
ZDrsYNxx6Folf443gtOUvRnZAjMJ1RwfEAIH2WmCB2vTKA3quVTO1Flf2AY2FQLq4lS24BydHJ4a
c+dYqb6a4VjmLkHe6EcL5tRPuDf8KnKAqVDyPSOu+8JDclwbRIVADVTSh+OHbLO0kFWO/sTgisyX
i+huwX/JbalUapCRR555nS/dilyFLE1k/Nh+Kznqadrq5qj5yhis9dJn2VczLuxv6+n+VbW7CnU7
vQGnqcUTnaV2yacL3Y6jtwV1x3PWYc9n24Q9RRwhiK0sZMGPP0c7VdZIVA9Z2VL0ewcg2A8aEYJu
FzXLUW9N25v1FEW01zfo8/k2USMlZeEaZuBT6INV6FRMI05Xp0xcLytF7XX04w6KWz2yCJMzt+SL
w2mALOhuagjnnsx2p/V0UoEAYFGVtG9TtHsPTa5fyZ/g5CSWwzkfhRcGXGfUgCrHruEZj6fVsSoF
KY8R+9ZGiUtgfkX3sPSGdUjNcLyKLXnO8uWF90jbkzHhFa3B6skdKeohKQitWn9C5WOfCNgeaZ73
gRKG2T6OlfCwKIp+Ztc8P5So5HOUr7p1aL2dUssoy0qaR2xVWdIdd5upCZKMYMcGxfndiuv6O5Rx
FVHW5dz+eX5trSND3ycVoD52mu0YhWrOTQ3C15IJxLIytw+46uhX6qCfcwp94VVSt9VQ42BWadmd
XFtKqIMLMHAYcCuwbM00L5vJLqxdsVQPMpznM3P64pPxBqkmmeuFfHKhZIUdK0tir3Pal1tUM8BM
56EChhHW6+ub8KXXp1HWARZEswl54uNFmuoTwniFy52yhNIfGgUCYmXQmSnR4qfDvEtdB/wD5q9n
uhfPL01Cq1UeEKgB0C1xslizcV56q0DHqcioKim9tWwTyh2/vOnJOigasy45ap7tQRBF/dJpCJq1
baptbbVTAiVKq20jJWjnggd9fTpPlJbXTIcB15SMftOqk7Du0SdhcaNWaqN1ovOxKxw5t5V0Nxfo
jke2CQ+96cJmp1ZtCfBaLfZ1XURBk7jdphsiARxlrK9VaXbvXv9Qz9/xipsDVreKj3CDnCynss6j
kWORc2E0V+YdzMj7XMnsz32ZWR+6zu21fTqJpgoS2JPnHMue7x3uFnrs7voLect1sT+ZESZsmrMB
7ILSLp8BbW9ot5RBM5cep3G3ff1R11VzHKj8BAJiC4/opCAuOB6s1rVqUMa499Uwl3uxpNpmtJdx
HxahvqGcZh9kBCDd67su3ZgAEH69CowkOzYIZNbgF5j34w+QUxhVYYn1vpOl38mF2ms1NMMgnjLj
/vVHfb6BGImAzGJqaW3+FOB8Mq99nWMdaeYoZ05l6SNK1gEMUs+1414YhQiM3HINDehEnLw9qeN7
ZTghozhgwOd+SS/EUg6b159l/Sknr20tPK5Pg+0sy+V41iS4x85QpsEH+gJoPxbDwdLSj/CWlt0/
GMkiwkM+n6z8tIA0qHpi1d04YGBnzV7epO4VwgowdYfhzEgvLEUK5qQfwEgN2uknS7GPnSG2rGpA
WF6WrVf1vQl9Ux+vNZ0iPTjENntbzIbitfZQf2hH69fLxza9AZISUAkYEZyKykZ2RVGn6EY/rtTy
ih74spGjnlxm6mT8g/f3E6mAshlv77QL2Etz6O1eH0E91sOmz1ZIedGnd+0C6uP1F7hO2+lSgXZN
6YTjFceRkwXphG0XafM0+rVYBO5QsvpQKZb+AaYL3Jmhc1yo/6X85dsKuTgE5kkloR2A1j1eoMoC
HyKPjMGfCm25NDVIbxq+AWduj5e2AULvFP9WEAHd2+NRxtmV1AXy0Y/mPv4+LmL43Aq8cUTZ/np5
ikchk+T4oJtKGfB4KPxCtFqJIC4bNlxzWwGKV8eIFUUCPtnrb+zFp6KKsiIHaHuf6t7oTeu07iAG
vw7bGap+N3qQJu1tPkxfXx/ppcOK7hu3zIqpoiN9/FBWJ+Bk5g1ro6n6Q9e0FoTx5NcL+mv1eYWU
CttFUOHksKpESNEvhTpRQ83bF24DfhcWHtxW+WuuU0QTPMQqoAxyD2kNekHHD7R0bttavTIhIzXY
O3XR5n099lQXwkrbvD53z/bVOhQzhz8FEitkLcdDKQUesHKAa4FIT7TXnTa6Cs0uvhvDof3kDgZk
ylQBm3EmCXxhWIsgF91ZWgfcMicbq6d/zTqoFj/kBiCo7j6Wk9R2eZHpj1mOp/RGJmZ9Zp89Wyfk
C08HPVn8ZpPBeI2hgRmJoRN7zsj2JOOwf31Gn637dRROReoJQGYwajmeUS0h+dHbnJ7sXA8XlZAW
UmBq6EfdbJzZYs8ivHUooJK0Z5lGABLHQ4WASRIxZegfWvl0OWd95BmiMG+BKyg7UNDWZyKw7GGy
2zM77tkldzLwyapxylBfhBEvftdp45YMEJv6xIwTT1vS6qIZlzj4T87Oa8dtpGvXV0SAOZxSlNTR
budwQtgem8WcWSxe/X7YH7BhUYIE/4M5GQ/gUrHSCm+Av+hHrpZItE7sWxauF7cP7wBnno4J5ejT
ieuCul4XGGqHZqmDx7o+BUmUiKJ6isshzsLAbs0yVJYI7q8v7uWBUVKh3UXpfXsJdJ7R9qMXKLp6
+fR5zLz2h5mn0xEhAS9qdW855krm/35G1544JUBePoBfm68tGy0wqrheZ7uw2BSr+vJpHKBJ/0IG
RHuZRJ9plG3r7tf12V44MKRPpL58Z0R7trVUt17sVqXC2I1wuZe9MsYUM8FSeB//fRzCTXgKRGY4
+q2/46+YlpfCbP0uWHYuBagilMg4wmQW+JbdWL5LE1rtM9a2ySoqtRkoHVB5KeJcp5goDVDV47Jf
+ulWP/bCDeD9PcrmWIrcmjRDpvou6/Xh6LkxBGMR2BC8vX8uhgD0IkynMQJon67M5qVAJ6ctURoA
ZOPW5jeBzsg7c/RocYEfiq4v0oWtT4hHxs51TY95i5tDVsUPqiLWscct6p1b2XgneVLdd5Pu3yWw
+sIplfaNBbtwwxGquEjoExkBCtlcpronPC3Oc2PXUaH9Rc3lB3IMyxvJnfBY11UVOYtYFJIReLVc
n+6lRXTX2hZ1BIr8263iZV4ylDm7BOkNhbZOVmK71mqhWXjVv79LlA9ox65dNXyBN+9SQIOnS5zG
wGytr481kj+RRznh8O8TokwIZA8Z61UY8PSQCQk7V3XC3GW63x6CxWvvB6Qp7qTd3fKru/Tt1jLI
iuP0SIk313MwV4vo29TcdWvhoRajOgxNrRB8SW8VPy8O5XF34HMFgXCb+dOdaRKlMSuhjc19LWRy
VwSIiEA6Wf4vH5CHb2Ur0orZNunzFGB+6RXQ3Gxd3MNXsO8bNcUPLtvkFv3n0mFjpbgQsQbhjd8s
ljUWCOK4fEHL6n7nmS3v0sGbqZbrVTTEuByqaamP1zfI+oycpFivoFFqnVz2FFG2yIAGXHtSzdz2
Khj03WK0eRapVpbVfvHNel9UPK/XRzxvhbwOCfQHgiOjblsQTu1iAKMC7uMsQN6vSOsUxbE5MA65
bhTf4pziA9ebf0jRVdmbU1wa6I/q5a0M7NI1s7KfYKhCDEFX+vRs5J4R1KNIgbllMPm1IU50oBiu
PFI/k7+qenDeNw5umlPfWbdQb+djc+y5Vx0evlUwd/O6N1rizpOK5c6sszYabRsfVgYxV2kQvYex
J+R+KHttf/3bnz+FDOsY7GN7hV5tU9tiyClkre95GlOn9FQWP+e5p99dH+X8eK4DAOomd+aB0LeT
y30sl5VElcuInXvLSiQkT1cc5qb98s8jefhAwDykvgyPePO0TyjQBO7smbsgt8x9kC/iKP2gPRqL
dG9M6vxw0jRf8bkoG7JhtrSsxE0drcKicG3IJnurqtEs0jUUwpApO4B71RA36G/hkc5PJz1msJ9k
uKSf9D1Ot+joacsyOmD1akhLd3brqw+dH4x384AwD9pYt9yVz1duLSBRkSAzpLm0/Z7VlOd91oNf
U2IZ0aifUaUB7Z1aTyVYmhubcT1fp1fP6WDrj/krAPTclvK3/Yp/Kq2INkh1mGjLoigyWpG+ODJC
l60Lvdrq91TQp3+/h0wgXjgfgDNfg5zNdVvrzuAkdDx3mcy851dpL03YXyvNmfdV44Ay8QQiY7OA
j9qNMyQx89ZvOF9flxdzJccT6nALrJvur09Qp4EvBt1Qkeq04EGTKjkiuxffwTZdwgZA7I1w7nx9
GY/uM5QVBqTwcjoewj+eCztLRVNvBs/Umef7oRBWlNiIYV0/muc3nKdz05gGpkjwGbf1GRTX58VN
Cxk5TYcXJJWF4VMaIEtpjEM+hp4zO9+TrOweExeJu+tjn39WxmZRQTHbFFS2dCqk7JKG0oKM/Eyb
UTUC/In8SHUvLbM/Ct0Y//mzrjEj7V/iH+zit/ioslpm5GY8pPcseMVFkKEUGaNNSkD39frMXhud
p4cGsivDoH0KxptO12YFRRe0GgIcUe4HxYJ2EwCiEBVPGNVQw8fPUya1F0wrvbcgcFUS9hktkVBz
l7RElyMIQlmU7g0N7/NXBb4otT4C5vU92yL+yj4YdSDDMupj9F0QtEd4y5KV+nN97uf3BcEedBq4
qaT/Z5dh0wcW9Cp7At0fg+EtwdhGwHza9GgMxA0KzZlVrxzhEMsZByssFfrI13/C+fmhzL4iVcjI
AYMjQHFyXnFKytIk99nUjp4/EScMd3rn6A+A4285l1wcii4adBsuflC+p0P1mUUo0hsS/q021OBr
MRfbib6f3kBWlOONxOdCUEaNmGTrVbmXXG8zM4FhrdJRDo8cV2oVhjcG9Pd40R4s6Km7aTDMqLcU
shDAmd/0S5e8JItxi9t5aYXhydIX8oFsw/7ZztkphGnUc5Rzszwp05oRMHdRFyzR87aHSey0zNSi
osCClVBm/Hh9dS8Oz7ni8sBfCoLp6fB20cco7FVzZEAFn8LcoI2cTysPOnNQm8vBwgOoHnfI0qDe
o3n/jK3Gp4YcDVw8ZXoyw80aYBmTKYQ/5wjFguZn4wXN0YpHJ5RjO944shduSB4e9jL8TyoiWwJL
Yoyo/y5yjuw+D/bNEMs7OQPonto4DZFeHI7XP+2l3QzcCOEW+pcGEdTpp80Kvc5t5KSidgrmjy4D
RLAZh0f0Z2/hNy7dRmthZI2ZQHhtd/Iw6qWKU8CNudWY9b2ofCGQbEVF/MZlsF61m6uY+gTvNvxW
2LTbDN5DpLZJal64urX8x4JsZR/XIyZNqNx+GBxjFdIFzv3PH5KHe63FrHgKc2sujUgi/oZ5IrHj
aqQb5WiARY1VoKzS9XVwS4z9FQe3nSOddUBGMEZWrsHpuimQxmWlqylCqttGOmWOqwA1taXSvcPS
Tsayl3E61LtxLNVPSSO2PzhFhgWG2Q56updUR2WI4NkYk9xV/RsA2YM60go1kgPygtN/i0jH76Pu
oW41ZCNrVEjTXd5pRqKhodclk793m2QeHjIzrZ+ZeFLgT2X+Mz+UvYKjtEd4FMBq2Er7V6LuCs8Z
ZRTEc/NBr+VDIrXmKRsL76GwnVtZ94XjAPWNlBNULAjK7fHLRw6lgGMbdaW5/HIGXT3UiBF8symz
3cA1XxoKwjzsUCAEq07G6QpSYipaMAp2ZI5V884qjfJx0J3qjt7mKuz0/7WfXv63Lf7WN7pwINb+
FWUZl+DkLJodewF3bGQo+t/zI8G1HxnDIh6ygr4cHEvzyQx6+0a39sJNRnBJe5MvSefM3hQLrcXs
MEt4FQBxq3epl1LgqgjCOgkUfsDS8d/n+PdwmwNRFWteTbke3VWa1oioJ/oc6kuCUmPQ81RNNEYR
XEf2998PPpknpS0qo6/kitN1bO1kigtlQT4TFRKEuoGxjCmo+yIBGCeH67NcX5rNsae/Qo5gA6cC
zbOZZW94iOXQmwPvu+iIMLf6YR6tP4st0kM5ayaCe175p+1pT1wf+MIWYmC0fyju8cZvTUwcGCL+
FPdGlA9eu1+kqX0ELfWnHvXpzTyAp3SVUd34shd2UED9h3ovDXduuc1kpd94Bnp6RjTFnc9TgRzJ
cwn4LwuRw+2iSvnejc974UxCCtdXpAitQsqzp2vZt4MIxqXBFAXdqG+GPvRvlJ2hUEgj70aWe+mD
0itYV5NrnGrX6VAaTt56icADasGDjqK34SFv9q5JJ0EXZDDNndn5/ots4AZdX8lLc4TICD5kVR+h
IHw6cNpSAbIIIyN0z5dlDyhfYdKooUldBOUtJ7qLg4E7gyW2znVL3ug8c8hTuuqRI5f5M+3nHqnN
zLcPrp+qG1HipbPhrA8ioHxQIluoTZ7W9TArx4g8pL569IGM6XH0O2hpBD8GVZn1LqDlZWJNUYw3
wPKXBicFIdqgSMzomxBR5KUWgIUxIwW2SX9QXpHcefi1k/ioBHzYUJj2exTV3Y+gSd0/15f00uDU
KlfgPC1JfsPpkjoWT6REJZxidGfI0F2MYDzadeH8KPJOv3ewsdsLwH5Rj1ztLTbXheCcaAngGI8z
4LQtZsEy53Gu3dU9IhZVsQeBopPy0tL7nAegZ5F8zR+nuncjctVpD+e9uL8++0t7jNwWqYVVPoiX
9HT2Oe32TkNeCBCnVUWTP+ghklz2nYYOx//hfoAKvALmCQ7OonNh5JnwAj50KUUSFcIfjyUNjvuy
GW/1EtdjuL3pGQKgE9k7YaV1OiszqYyk9DILsUDfwqua2snvChMe8AsEW4+TNtzEcp8PiaYCR4cq
I1BkRGhOh0ycuokpCi1cSXJ6GSFH7tEoLIOQP51/oCF3S1xhu3IOgQ9xiedREOLG3a6c29uVYaPW
HTWeaT4PsV7tc2es7hY6KzfCg7M8mgd6bUmRR1Nkg/e0OSM5P4NaIbRbU9O1MRL5vMThkntEtlxK
uHOkCCO+OGNQ/W7RqX/kuce3AfIn7c7r+3V78/NLaHavfD04AmtSefqZYXYVqhaJ2CtJx9vKjC9L
q616hD4oCbRP7LA3gluOxa8Ar7/30xrN8gn42RSQV7zE6ahDleRticHA3p5UV+yG0lb1ASJT8wah
5a4J9UzmeeSg5rurvdyHoZGLoCObd+ynAihXSulh1PIo8/vFCBdReAr/sHryoK6m9YuVdJUfVtQ3
jRCzM8TjCWJMnEk0UTeEuJr/Ho1w+MhCN7NHK00KK/TjvGS00Zjetq6WJpHA72Q1aYGHGqGVkn5x
BJJ+qM8uaOR7unL1yPTSsQ2TQEPqaeYR+EyTtarv8RXE0D0RsVs/k6und0YZ2/Ne6FaOFpXefiiz
rHxbNlSWd4gTLsc+qLDLGNveQ9ZJ73C7ub7I27Pk0IqAM0AmiFobOlWbRR7EApW/EwX67VPwOx3a
DFl4I32cMxEf9Nyu/0/jEZn5PIFrXep0eecJ1IbplsU+7Zvk4HW+WkK3DbTdRCl/L5ClvoXfOju8
dKwIkUAtvgrBbMEOajYTF1uIYm/ZM54SuTCOqhfqUbNzeeNlf430TjbvOhblahJ6qlAELaezK42i
r5EnKPaGnOXTPKTWcbQzhVfOOA5fmmDSxyilPfCUVXHzYRHI2oeDkELD0300/1xf2o0PHGAyfs0q
IUSXlBogMMTTXzMIN26wPSr2HFhjuC8CU72RTZGGjtsWD5YHIKPO8uW/2cehGg/F+WsqBrRMaSFH
FiXwp7pL2yOKzbd4JBsbzv/9sjVKZ8sBqqH9dvrLNANSU5s7aHDMaZwf+7w23vmGQlQ10YNi3Ldg
uaudbNMY4JJRlN8XDeWgUGuCxd3FChvovemgK7Jrpyl9ATy9YIhDVzgNiRCL4bFQntYdr3/OC/uI
hSVyes0U6fme/uZ4bpfMkmkQ5Zpy7xovbR85vPp7XWvrf34E1p4Sn4WclqDU2gbdjuQ+B7qswa+t
jJ9Dq4a7zE7KHyrBusC3h+S7cBf3Htj0cqAT48MHbJcb4cqFm2FVXWb7sFBo2K3x1F+tJTBP85QA
rYoyN7HTw6zb9UdIONlxsZdOhE7ZV/OtIvI2RmPHMmmTRgAXBOT/ze1gtCnq+n0SkxzPaQoYsRqK
aOhLPYsK3SZrBaFbfqogx71N4pWtVjiUU4O+advduLISIEGVswkWbPLcKBlblMC7tlQHLHysZtdY
qfcpW8YFGS8dvd7rG+SMzrP+epBOKxgNmR24/KdfDJiKWu8a/Mjxb5gRiK/LcufG3ShDqKiJsRPB
YMAJrzx6EPaQxnUIWQ6mD7rm7q/eTrQS1pG0urAJpHmL4vzajtxcTmvjh5BwBb5Qnz79eTaQl7Rr
Ji/ieVziBxSwlBblTSzfylimZgiT2H9x6Kc20aRL7dHXm0bt4rworcOc+ZkZCqmlgEhE0D/N2YT8
vTO1ZRc5vZ8VkYZIn9ylQ4dRseoh38u86nAIMQZeRs2iKF+WkxmH0OLrOxQYVXLAPRVB/D5oqvET
D/M8R+MoxEdXFw1KMgwzfZNJOovndHGR202dLH8Tu4X8OPaD+csu/eJP0OhCD1viRHKXxsSFaGxK
yzwU3CNL2Dcad0KROP5bZQTLB7Qf598VBl79s5MIFIInTxvYLlOmJ2GZpK0LK9qquHSstHuhKRZ/
WzJvet9nrQAevjjTXZ+5yEMvcVJ+S+ES/Icxav/bcKpY3+u66L3Qo/H9Q/RFU4eqr3jZvMQa0jDu
ysI5DoOvsPrRMqC2o183KFz2MrlRsbtwcl1ePIRXV+F0Ol6nC039J7Aaq6HP0c3Ncw3fMqpqMBS5
6Kv7ZCY6ubHx16tvs7PwZCRGpgzCW7u1qx+aKatS3DMogDjdh04CWS69Jj6kyFI++HGNjjTuEtah
LryeYqU3HlBMv1UvuDRrLkyiivXmIJ45nbWTq8rEDlKLysxWd4tRLvcgv8D6DePPGTzq++uTvjTc
+qbyyvKOkdKdDudXSxnkph9HncQJLDP8OoorY/lVDtU7wCNpfutufOW+bb8yGnKrcIdFD2R7OTqd
Rt9W4yuLJBhgP9mTl1M4r1oxR91SjH2IGPHoh/CzgacbWenS49Tt7iOgiNILfWzm3KOqdO0x9zNR
hENNJBaVrg/DR19S+6OGEVcWDcus/8QPI9NxClF9f+csMTcYTVkOvCUyXey6Msd40NaEe9cLAd4s
doL0fd5micBfLMB2EUp+b4dBQemIl2Jpq6hFW9PB7MvoPxoOwu1hharKW5lo/ae69e3fQz6U7wY4
Vi99nsZ6mPhZYFLSx8Lr2HR1jDXJ1IjjCmj5z+GqxKCGZ/KNPWri51hYKtsb+QwSYTQyAmY5rP5A
Ms5MLNvHpXg2pM4j5qdIcMFOoxAc2Ys2ZSGmfEvwMEkhv3eeo2mhVdr691j6GfYzZo4fUStqialJ
DNJsVp3/XqlqHvGBz3CuHdxmfL/0Rt7uZqtu39d5OiAs1Pbp98a1a0Bx+LhU4Wi56TN2Ub4eulkO
dd1rUvD2/dhmO+T8li5KZjo1tNarEdF5engIBdYamqft4OIk2E6xre3c0SqefNzCx13ueNpXpBTF
fy1GdPmOWob7hgPQfHUmKaHM6PXwW5/m0g5Hd27uulh3/uBnJ6odlZHyRYnB/dSMdfDS2WP7odc8
+VkFVonzDZ28ZJeJnMe9DyT6gZRQZbYrQZx9UYaZw02ftCDf9c6AKCAqPDWy/2ndfRFa5/aHdAAf
tBuCBXchK638j1gXAU0D4K892w48RMD+hFgRRTD92JRZkD+4rtL1u6wus7c59aE6pEBt3Ns+rNvQ
yVfN/0TKZPzxr+eXDhiNYogyBKAQjjbnN3VHaQSVF01B7UYd1pkhJjTqjSNsxOADKffXx1vvg9PT
a6DRRYGEdAtx/S1grxQ1iBat5PUtG1z5pIw/tp1Wfu4N4xbI4MLVtOZWkLWwuIAWtLmayqnInTrN
uZryzv+c+kX+xpeagfnhhPvpTLngX6e2ouJfNW+obhHPn35KY7JGr3b6IKqbAPI5zpQPVZIUhDWu
drg+1Hl55NUNhAARSSSQHNsOv5kmWl47WbCWEGOOIbaXzzjKafcyUwZG1oP9abGTPj9WMpWPhLD9
O5mP7S345VltZP0Z68cF/OmSWm5CPavGat7OpiCCNamCu55y5rI3c5zgdlNsaOIh8KRe7Balxt/X
v8ClkcEJURJnD8Ep24TlWMYapRV0cZQWhfkuGCeMGibPi5opjg9Boqtnoc35jdxnW7glsqWKuDaq
wZpRBt/kPlrXS6eeC3bUbFryKPKuTXdDRkM0XPxaJwrr3LflNAY7I0C28/qML2xndjNTZXx+w5YT
bta4giJrgEMV/YlfaQdJtTEGSNN15srd2PTNt+sDkmqcHVaCJxPGNPw2auTbCMrUVZnmSxtHdeLm
6cHoFv1Hko+9DMdu6dTdFKgZnpKDzXEUzH5sHAxB0/3d1FliiAK7lv8Rj9TeTplj/WMhu0IvydW1
4ODr6/VdaSkvYK6WpFz71Va6SxBPfPHiLvtZjdNK/sdS4LmweKQinJCTr8jaUIuRdtLh+ihnr8NL
oHW/ggHHVdj0Z945qWe9RSQSuM8lAfkcJkudf6mhUI4R918A8hQXNBXKhl5vCDUheZw8yi571/Z9
ia9LPDwYrbVivnAI4F6WmX6nNOA04VKiBL9Pqen8InCPs/2UmvK7rFz/U+PEqO9Lpj8wIcFrR4ul
/uF509wfXHM0ykjrC6cLU2vkcZuTPI/DtvH71ZJPc98YvaMD+Romp94HqR9nO9tawPclGq07atYY
/IoKDsWubIcY541RaD94QEA0NQKxhBCUoIlBtMoXFI30ztVw/RDDbyrDzvsO6uUfgtYUI642SZIP
aaYPWSRF3PzxFVjGHUZ3o4qK2pIf3CHNtf08Q8DbgZtCTxp/43EOy0EIam9NmWpQc2SXPDVS19+V
cdCsailjfyd7ONW7uOhdUj/ogsVxmbz+d5CSz4Z6PetfKjxGqFTaahjCmuDiIW7RIwjXpDQPpyU2
sb5pLdDNGJPLX1w8FFe9vOjHXSnm5h4ciu+QRKkOKx0CjS4059r+j0tnZDPZ1SyPel2XxVtLianZ
o/rkJhGuwPwtZRp39lNimotxbyQZJFdg6rF5KM0aWJ8d1Hm714eEwiouPj66rWbKnFfjuu+yLMrq
2Hsp3oZiHr2vc6q5BXB7LeDJT2K+EA8ruquGXtnvJqtb5juwX/PPNOniOfI1Y/6li9n5lQQcp7Cx
teAPsZnjPfho09dHFNC99A7UmNM+YOnY4RCOgvEfmn1zT9GhzJ6AZ4pp53Rup0VdFU9FWC22+jaZ
/fzYsG3SZ5Fa5rirhZ19GfzK/mUscRPsYNxwFaUuBtph0GJBdWemrQNv01c2XQM4nEZoNc6S7Gc1
afsW11ba4nGnMy/SsWGHa1C9oAVmaKjKJrHso64QkxMFeVV95JcUNQZooih2hrbM1j0NWDt97LKk
Nw8N1RlxI8E6v/NR0jVoPpC+AxvcQsdVFnRF4WtulHZr676c4jXglC0hqaWr7L5PanHM6/7Wa3vp
GoSETTIFUMiDj336sCe062ZfUYYqCKCwtxGeE3qTPR/rocYKxzHavde68zuw1Y7ANJGa/PWb+Dxo
0jEZoOu5FjIJMDY/wAP4M2h9zplG6PLBmWrjOYkX7MMD8f36SBc+sU5mBegEog5tpfX//1XtGpqh
TyC3+1FQijXvmKp2b6Qy+U9zFtSLGwdom0qcf46cCEIhSUKoYH2NLetX9TQBdcXrXRb1gr4sG9/l
Qn2EwH2LmXb+hDMUdR9yXoA8gF1OJ6hmq9DBW3nAQXVwUG4Cvs3T9HsL04MnNJPRQ7CFO37ts+LG
c3r+fq+aOj5yIAGcpDNeV5Z2iYHQiR/BtTDvUgXzzp4d6ynzchUufNUbp+XVNWoTapMgQwyF4rjK
y63b+q+1dKop0Ud7CCJtKJLpW6MQhB6nIYF/K4rht4cAbXpMK8+FAl0o801BW3jckVkakVZ2tor8
pdG6ndlbdRrWpvDSaDH8qYtyUXU30pDzHb7WO+F90g+GjbaV2/HqmnvFx9la5pl8DnLH2tvK6aAQ
tbcIg5eGgg0MwgncPs/LZouLzBmyabHjyMNSPsxLQ/RhNZjTnv8G7Xz9PJ1fHSAbqR6DiCERQSzq
dA2U5RaL0uwgsmSRJMfSN6u7rFClQVatYb2c+Fp9j02SgdKiNelv+0n8s1I0XSYkjsnlyZ1pgGwD
R/oDpTE3ehzpWVv+yWZNfAd5gSpnSWvw3fX5Xrg/kOAAKOOsEmOc59P5dhT5bDev/UhgeN4fxIw3
EPEIv+BIIbK/T02hf3aGuL0RHF8Yl4oyV9Za1TsXHG4Sx25nZfoRTjb1HqGo7A/866SiFpTUYZtI
hH6GdPn3lI/nCA7Iaz8cPsh65v86YjMut26LkDxvp2P4R0+xWwm5qnoPuma4Uc+8cHUxQ7wP124/
kOPNYEBFtb7hfOwzaul7v9L9A0AKz99PiSr+UwodW8uRng1oBpbT/vrCXjg1qKr7iGiSf6x1lNOZ
evkkDGjRYp8oP/lQTf14T0Fff9YKbNavD3VhLUnWee6QZVy5U5uh8DzPcROcxN5YVG08WXaj7eMC
OBsW9r6q9qWee3s76+N/fmVNpocGCiVcegP6+gn+WszWAZToWPRkjd7y/nh6W38BGpDdG/Hk3OiR
2PxVp1fz6VCbKVqyHTJkhWj/JmT4u6LMNIo8WBneOBbr37MdB6DkWvygEH5mn0KxcjT1TOFKX4nq
Ccx8/7aiyfWkVQtWkVg2Hq4v3YWOJlw06H1ordqkvVuIyEjGlZkdFlzB1E4YwGVlkDbQvjK72XuL
3byJkZL90AYiwEkdgPe7nNrhl1XU7hjT68EKXTO07FBRORLYL2aobJcyBpqtiuzeMWIUdq//4jNk
NiBlasirxhv6Y6B31qX6a9UXPCfaoAuAd5iKogGORBVurUnxSchGDG9bSm5ZmMbjhL4f2MBhDw1K
/Bm9cvAirSurLJyCosqPCQ/kVx33uyEa6kxSAW5r73tXNLQ4rLyPP0ylJb4DOytessVwuge89aZP
5QKPg46Q7eNQbsOMC50R68IbocD54aVChKwVUwXad8YhM7zSIhcS6b6f02/JbJQvs5//iGPb/Hj9
a17otYPY4bGh/cd7DsLt9Gtmo/JKT8shdlIuPsiyh/lhTf7L4GfWGyrZy0utt/L9SMb0xq4BrORO
Gvekd7TYvBxIqsiQ0gmHGO/uGx/h/Fqh0Al3CylKA0jxVihqaaYiaNJU7IXRVcdOlMshaJY67KZs
eWsM8XKfoodwY3tdCMI4fjAEIVAQ/QE8Pv0gfjqpbG4CWtjl4JZRX+jGXaoXCyoFPTjMg0k0cG/Z
uWEdilyZ3kcnSfr/TB2/72e4fnOx6wJJBSVW0ganV7beV9+w0vJYjm4SHG8s3wo42NwXQLdWCzUL
ujF55ebXekaCLTk1jt6jumEPqizCrkXFK8qmLND2TdzbUe6K8tGxsik0qhFOqV0F2RuSxOD39V+z
nrzzH0N9EVtj/n3da3+dTFwF/Nw3AF6xLOWhq7Tpt2P5y5fro1y4IjGlQz0FMd2Vvrp+kr9GaUk+
7AGDyH2dLJifF9LQ9kuu0sjzxkEjdCDtvz7i+SFZUW1gBSmqoXuJTsHpkKWCT9N2qbPXR1UnpNBN
8dFBUuIZx+H4oNXCeBGAgY6Oarr7gNJbF/qJA0yzz73uA1BG/WlY0vyYGvSzrv+2s3gVAiJ1TTCM
dDCBxm7Ob5sBEG8719nbc++nkZoK+NlLpbpkr/dWaxxr1N3Frs9d9+NQTU4JYMoFr3L9V5wd1f/R
IOEGElmBmt9EkSoZtLKsoazUMxYHQ0kPE3/iga46ZJZyUvlDwn7cXx/0VT31ZL+RGPIUcEhxH/Dp
oZ4uy2BCVUF4KcYt0O6pqNn20h4oN0CpMa0ppy5XuZl1SIrYem+irf8bz9L+F4dB/pR93FB3s/z2
j5pxQQs7S0MmM/V9Sl+LKuIfZo3KKVi2xW3DeSjkH09C0OTOLzr/kGTx9E5OdveOODbFezlTUkRV
CX5455qlf/TTOSvRdrDmn46b1VAJEPR7KSa98HaLLpPlfrIz6Pt2opzQyF2n2ln8TvFCsDw5D1Ch
rX/l8cMNCjBSos1MWZSodLtGtoYdsdV1+9TLGsD9Zfd2cK3kgIz9Y6EN4kBuDfT/+hqdXQkMShma
RJqkZn1oTpdI9bOj2rrp9y1Z211NAVmGzex5t9Tpz/sra9BkQt/EuXLleG9y51G6TdMYC7NDP+x5
5HndabOTHO2ss/etX7VRFvTqLhAdDt0OpHYqfMbn65O9cAp4RYGtISAFyWkrIgAkzGqBz3f7DgsA
Sj+p2nMhyN2semufu3Z7hxuvuCU9e5ZlrABmenQUDngFaCWcfmIDXBAYzblH+bW37ivMc6NS19J7
V8TFXuAHflRd/6Orev0GlfJ8uqvHPTAN2pGrde7mpRRaa1ZjbvR7wXJ8M2kr7fJRtVaogqxcorg3
s11nZJp944k+ewCY8LqhuJH558xztVuy0nPiFhdjo8vfYEQQHCcr1++noTQeZZmNP68v6zk6ch2Q
UITPi0MOwcjpF+5sLR7KJe33KQbFCuo18V5cZnG7Iif8P16CrbmbdaW3Gww8SnaFN6g3rZxp06dm
p9+iLL+u6Om9x+9BdY8Sp2tYwOVPfw8EXDHzqPR7Tam6SqMOx7d2B/x4TCIr07IiFEtXueEcLDD+
EbWf7BBpIlQA6xKfth1yH/2j3tVT8eC3lpXvMX3vZejZMnb3YsIWI+TmNJpjV0ja2qa2iN9LAYDo
AYB39lYSNH7X7L5bA2xTg5FQdHrYJdjQR+2sExLndWovTz06ut+0EUhGKFNvmiJkTftPuSmVF2a2
vlIex9R9K8Yi/si2sb5aqPsNoSNb8VnX8rkJi36Z0ImyjdrZzYne3vd4T/THJmnFV8zKnTeLLJWK
DDpZd8ECFhlILvjMPW7mVhw5bVHP/8VdlXd7CXT3aNKlqIBaLgYKflneBunHLujTo1ekrbGrMOeq
7+LUUu09gXJyQEF/Lu8tkoNPlTToBJRI9Vp3VqwXal+NnvOCWVzXHXNkYe9o7+o+eJJS/VFB17V7
u01x3bq+E9eNtl14aGkov6xVQtA7pwvfJDSXZIovXKep6Q68krfT7Wy5cyje33hcqRGcD0aBj7o9
aSgNsq3hB/ZzdoZMSImtoe4PXyfNrr4VfmUY9BpWmJwmNe8nqWpMI3dO52/ESJb5oeq1Qh0IkPRf
mdMjdgxUDs/Wepm6P4Y5xFrk69qiHsc4GT5BNO/Qs19hiQ+Fps/mk6wq5I60LmvqqFi86WMwdLDx
Ole5dpTpC+KtxpBXH+BVW2KHqTMVQfxrAhFN4PA+wUSUJCNg7/2XrnGJdmb0r8soBv7ToVhoYXM/
eo24n8a+GXeT3oK7D2qsJUOafUChbDk6zpPTif/H2XksuY1ka/iJEAFvtgAJlleVVCXTmwy5hk94
+/T3g2YjgoxC9J3eTIS6lQSQefKY3zT1DYWv92GSWf0rTxC6QK+sx3QoB+n4os2z6hy8XI9gjnQm
yEPL65VPJeEA8YsoLh+Ye0Zg+mqvre+ceim6wMhpMwUTm88KIqso/8mUjoPZd3apUSfEvQ2/3nZu
vLKNhjCbmEwTeKyI5DbWhkCCLQT+yfwVhWrITvbBLigTQ9HT+j0uS+3QJpajvEkKO9IDtei0X4kT
18VXCJSGdZg6ld4wjWX11h7sHogP7l6VD0ARaEymxMovchpMLK05ih6HvHO/jB0dK/5OLTGfEFAo
jcAEk9P7imnN4mWO6koDr4SaVADiofsG6N4cGOkYye9Wz2r305SJbjrFALRtgD2j6Py8b0yDJRvF
Qip0FF6QR/yisIlbkfl91I35K1u7zT40Qze+5JGj5cdZQGw4dKm3MDOcKjNsU2RMD7PWKjSetSj7
PBlRYp46aL4WGpz2fHDGRmLea8t2RCPdHOiJk/9qyKTZdNA9S8FQbVbnNj21AkHBQFQzhvMt/7NO
sBnm9IQZ2oLirVb02aFIzOZfRpCpG0INq5sA4pf1HaK9Nz1CHGfiKWJjeYqEs3xsa1X92gDpgJg1
RGkCCslLvlpKmUYHa2rbV2yScbTRsp4f1QpGTwBVnfkJsEv0A5VBNE29XhQ0Ytoh+hU5FHFMrgBj
+aXbYyBi2lpXvrRR3uQvBnYCtB/Swf0BejUzDileK1/7pLde3w87VyLBSm2B2AJIhkRbPw87Rt1w
Hehtf6TTOH4cPRHfzkL+cs0kfqGnsIc4upLQrC29dWZIgs+Ne75cZNVyRpunP6K7mkU+8w4qukmp
M/oRWX8EYlOHeB7ktxL82o4pxZWchq6Nt0ofrw3NLc1w1rtJZd8Ux0XKmIYXoq8rTuBG1jo4pG7S
v+ap8V89VGi7US3Tjeanr1Ik6wv5q6K1aoqRoZ7Ko+JCBtMRij9m4ClD15z0z3E9Wqf3v+eVh2Q9
knH4FSvLefM9IapPvYy4RqSMllNlGxQ+9txDlWq7W0cMNk2+Yg+Kcy2Lgvi/qkYw0AMJtMnQoeM2
qtHRMVI6pXOOJHjjv3WRMBx3PFmZh7qMtLsy6oiGgMu7/M11YlnfgAKzv7aZOe7xKq/saspGOidw
K5Eu2tp9t2phy9lOmqOjePHnesGvwotnAFpJu+AkPe2doiuX99pS0mFFINlGu+b8K2ct4rWpY/ZH
lPHTj3UNPgIwjvcAAifZ+cCXXV0Gc+vUnaEDubezBe0lVeyMRp+OR2pY4waQQn5b8e8eBLn8kSZA
d0Q9SAnxh9CYS0T5wcg14JSthVQ6403DL6U9h7Wtj4ZfO251sOemCFW9s9zD+3vxSuGGPCd57Cpb
xTxm6+fTY0lpWT3MVSR+8s8w6KIPVS7nV7NKFsdXxmj8VpexeowVw/oEbKy7yXqxp9LyZ5VNZoUq
IJ8GQDSzsO1mEOsIRzrJAFIpz7KT2dlR8ZqrVqMdE9VTxKHO5vpTrLW9fRiSFJ9RrcqKt95YtC8R
16ZB77uonkYA2z+RdkEYiX5D64POrCxwT+XwBXy0+GQKbdkJzlcOM+h1ygFQ7LSBtu2wMokSabdL
dyy9ybnvwbUeuyEZ7tVKVkd8kuTdsmTFTna41pSb17WSoVdjYApAHHXP97ISAZZ0O4Zajpu2B92S
zeeyiozdxtt6Ji7WodlPVQ/7mhL/fB1gFKlN2ATqVfYGbJjJld+aVo+e3HY0Qd06c3NT1FUX5jE2
qeGapT8ITcj/xztmKgysiZjpMlY7/xleQZ1ruRX8Lq+ZT+aoavfNEjcH+pTpg2yXXxo3906ufxme
VkdkjSkwQwr6NZvmFpgN5BZz1kxkmt/mfTz/SBZhuAElX3zMY2Hs6IlcCdAUt4Rd+ML0EtHbOH9K
fAPtvlCX/sgQwCwOQz7pK/opb4TPO42ftdgFArdkOpg9NEIT+mJmrD1B8RT/KFmv/f7PkQFyBoU3
V+LKX95GBnoJhajnYTy6URxDISNGGGNX3CijC2CrRQRNSnV4TDN15dV6CcQlM/r2/o/4o61+vgNX
hghqFci7eeAPNlHb84amnRVrPPaa0WrHagHvH+iF9O5nz8bleGkUfogLwxkdTLNpXmqws4Vfzq75
4kSWjlZJh4CJrzZN803YU41dmVYp0wGPjebbrIgo9u0ha24zSCfjzdBkSUbFG+vt7ftPcjnYIMgy
30N5Z50UwKY6/7wD7YgkGurxCM+oYNy/tDeFy5SOBMvg3c0adF4Kr9uM3uWxVBLNAMsINN+HK0XH
U01yH1fi8tZpq+IuidXqqA5GdfP+r1wP9OZ1A3pYR5FrXDG384yqm/IuLvoJ2yLZMvPJY7+TJVA3
cLQfIQ5Mz4Ps1dsCPCQCuWmzc9CvLk+DEMF0unja1vKcblk6ARGbj3Y8dJM/pEYz+bPTO+KhcErF
DdqGGTeg19wafQkaqFnxqELZyUIvyeQ6MhPAtPlSGCto29ewWC5jJx2IC9dQ5T62cknjh0Tre+0D
8FQoSBHjsmdBS/dbpWB692Tp41CSuhTenSc7md3YsYGcADO9fvYzE6LpMdcW1HvquZ4Sf9Aoa31P
kV4TTMxa9VtDgEQ4jOTd9a2pJMp3aaQ0tqVak5JO0izA34qS9rY2KlCti8xF4X3A6Ap5CmC/c2PF
9xGyH5afJVDLD2lURzf64rSAuw13/Kfv+vhLk8uUDm2sCs8vs3hp76SBJ3vQjIP6O7LjLHsbhZnd
1pQGtW/PpMR4o5vVacZH7sEZbOlh36iqOxi6y8wMjA3MJHyMPIAS22xpmDtaWIPJGbfn5EGalG15
2bK/9VKG7+/vCxlLCxYuWpFQusGEcKGsN+tfuf7oLZ46qGI80s1G7NiXVY2evY2WU3qslckUlMpG
XDxpSlRTfCNtksN1nBbnp9Y2tXorbdSmXtmFzCze/2lXLhzmh1C0SBnpXW/7yCAVYeu3enfsl0T5
ZsVCHuAn1D/Gof2C5NVyeH+5KzkqeqHIcxHj6VqjCH3+JhDcU3F1WPtLkQEV2YcxyV4Vo+qkwNeH
vA8dxPOMO9F1VYE8WT03h6Eocy2cxnYoED22yiEohgFQbDnacNGrxYA0ljXt8DyISTwPoL/3TEgu
98pqc8k9yTCQhru5acE5XoIaf75kzBkEA6O064ewb8bxvmoRR9h5R1cWYyniEVKuDFW30xMshdpo
1pfyqGm1c+ctc3N0naK8j5ir7Sx1GflWTTau29UrAkGUTUaH1YFFb1GijaTK8ai7VfldoQsdmjl6
e37HqjcjGWaIHEMULNBg98YYl3ksjXqwUuvknQJpKw3lCE9nQu4tR4uk+icYEud18kp0O5q4co4K
GN0BCLhV7rGf/5zusysHQSoanZj24ThCFbK5F+PS0AZRI4CB42Xc3fWRqj417ZJlj1YxqVUYN22V
nnSYaKOfjKQ/vhxk+mppGWwdNR/d38x34+cqI4cLrYy5MHe72sV+2lf1hPta0vb+4MwzsHVBAFcg
c0NGrqGLo/4xdxWqgoUlAkwsQKnb6F7+NJXO/Vo2c9QfUKisl7ukUKePyCPR1XKlZ8Gs47f9tunb
DygTDv3g05WMstu2deK398/pxXfh9fBmGH7DvXa87YYH+RibepQsx7UNl/nA9avbpmu18piNveb4
3ahEoTsou+zcawsDz0agDEnU9TY8jw+ztASVsqkeJ32M5d0kdHw0kX2SYOp7K3urYjuNsNg2GIS8
/8gXx45HBlUGGJJ5KZp365//FaOzCPJ3nLXUeHnO1eZaE2xAJFEXl6bT+0tdHDtmOMAusU5aO4Uk
++dLQQgFhiQb3m4ri3BO+/Fz3DB/9iN7GtGUGu2H2aQImD04JF4sotP76+tXfgBoV1TS9LWIdLcj
hSRRqZ8ijLYsWlAp0jRjnuKLuo7yhSbdw8TIVh4UV1g3eTIUSmCOkl4pSjNpfENsZy9SNKjT7SBQ
TTJVUNLYv+R6eoy5zAbfbnLzE651wj0grZ52CMykIiwcrVQPnVrq89HFr68K8BWrPiz6bP2DQSps
eGjo2ksduRFwi6Zodzb1n5Hd5tCvOrOrlQxvn07f5r2PWmX0wtKOntuP1Z2qaNqv1pyx1Ms1U3zy
UH2PQmE5y49BegvaSZFBbwRF86k6NvXsnIq2MaOVyrXcTKSBImhkTgfp/a9z5QisUFWU8KlBXBjb
57+yrxIpZmNtyrcxVHy4/csqQOO60yNNUAwbHE2BUOzVAEN2lr5MVDjuq+IzAlK0fu2tk/Q4OZKw
2OlIwkhlCeY5cd9gVJdvdqRqgiyPXrNr0iQHkOM8NVauVTBX4ugbcsFIxndMoN9/GZedIn4RwEga
w8hQs1U3AQGVLvwqVLaqweTuYymH+XYhNOsHR6beDfVZeddxOx8WWWUv3rDoh6VNzd0XcyU6QJ3n
0FArE5y2qF49F+PcZAOyCY7WACkcSigJjtchRYduwVQdGF6Ln5WD0EdgWtlyM8jGwpq6A/fpq9D+
Sl8RcfdMQEN1wajhbaOz7DXP77+ui3QOHQ/X4E5HSsF1Lrroem8nblE65lHDB++phA6DFnCqfezr
Rb7leZX/+M/rYRODRxiNIcLItr0L9x0R2xFWp1ubQgaR2Yr7VFGyb040xLPvSFpJO3t0zUnODzEc
BLpD68cwwDjo58djLK0kjvCcPTa9JoK29RAvUIusaXxjhiORpjOTv1QsoQt/YNnpz1zZjlxLKKfQ
QIaFaG+n8HCSJ/jjrnkcYrq4TeTpDIzUqtHu2zROxNEoZnmjurCktdGs7tKkV+N7E5Dq1//84qmU
eQWrOh/14iZzq7O+stzEMo9VD2Gygwj/vaVwzkkrchUvzwTzup2jeHkEIMPTSWBOgvTWZeq+eKNh
1pF1nBh13UFM6uWhRCTwvrETM9spma5sZBqb1iq9uCIe/nBe/76NS52Z/FSwmNvTjW5LxR/yPHqc
k+IXWJBqB7S/XQ4DLvKNlXvBhrIAfZxvKs8BbtsndRSmlqF89EZN3MEHmduDNgrrLgbQtreNt1H+
z4oo1a0+bWQbW219JE6I5ZaqHBVdlI8xEt6oEdTli4q6C9R0vQxat99Fjv6JU3+fnnVZ20FvhQBP
mrM1Rx10KZwpjdxjnUz6EymsV4X5VE9ftR78m48HvPHLVIWCWFVV0pFB0E+78xj+dn4rhLdSYTT1
Gc2PJPIHuzVURtlldiv1NH5p+Q8o4KVhVcGMYs7HOjbkJxtUQOqratb/GttejpgbRSuPVMbt9y5R
+y/F1E2Rr1qL7ZBq2z2Kc0oLHX3uEuggJbn3E7Tt+vdSYEvmR33shCPwEvWuTaf+Tpc17DN7SOJ/
4gQYASPTaph9tS2dKvDmkc58qTRkMNh+pr6LfOUAFgQ1fP5/O3yPgPM365g8Gg5r0sNfBej9N7uk
F0GxkFkHScnAfS47Iwtisyt/Z3EDYCUlmtd+I+YpPWZxyoM3jSLMAxAl5dlj3BsfxeykD7M1REsw
Iih+62FeIY9pZnoILSlG+pPqAL0MyUYTwHbs5g1B/rY8ilqvQO1aeBH6DLVp1o29kT0qagKxA/Jv
DJM312HkJm0BkLDVmkhHvQcT8ieUftIl6PV6oEQwDaXxI/qTDw1/9iJwMIZhqg9KFOCrTRERF0k9
U1/VBiIwQBLCoayG33brkhOimNh+LZnC/u6GktKFctcFytZF5Ve9WC3OjXGu76FWivwAQmVEySXV
4n+JnJo8pJNd6QGy2N4MsFygGzcX5lKhTiJQPkqBD3xxelWLblKppjdCd0YZzBoANp+cpwI8iuAV
KnNmNqMjiQCtDMg5UIBmKhvfMQ+JDFZjUOgj7aJYn7mZDSAe60QGwu8kc9+LPDDjqd530a3Ra3aE
yNYqxuvJYXKCCsDOr0UVsNNHWO2mL4skf+xBbKMZ1i//pkJYv1ygIXkAgYI+G7T66UBkHOIHWrfZ
P6mVcXK1YrRnfCPjBPlQdDJ+lrOVqDAUBuehLr30By8O8rGlIH6wcwluYzHH2PnfJGYdXjHIPI9X
Zgv5RUdeLFSNsjq5LW1LFwlMAMfq9O39m+baUnTiGcOscwnENc+XsubVaTVX41AAsU3JYgrvZhJt
8orX7E4UvhITGXwg4AmtZ+0LbPJzl270gj1OFBrMSbWjEmXiAzNVpw5sZ+hOQ5qlNMHsvSH1leAP
Z5jEiXQbVPE24UYvQ6E5nMRhN0TyqOL0cYOqjfFE6dk+6SK29r7eH9P3TRR2QbK7+AbSTcIO+/yd
OkY9y8g0BCg63Wl/9MvUfUvUqWoQFVBS796to/imMCQ6Xw0s868dIuFkOVpjaEFXC5F/dlobyFRB
d/gpk5DYbiwUFmrkPOBjH/SoVaqg7TTtTfMKvQtaBhY/E0a65WpkC7BijgwVsZwEprAvEpRF/Vlm
xj0fVx38SC7zB5pQZuPjYGTI0J0t9QGvkGEVYsjNzldghyggqwoZkmewK4pCDCUoKTAyHHVVswMj
zY23XtGpFaCx9l/sbJ6EX9arjwjDioqJhDp0HXOGKNOP+RSZdZDOVfWpt+alP01IEy0hPF8NlY65
0n5UpYOO35TrROR0Th1ATMJI2gNCe9pI1icdwk6ESkSTgZbxsza2JRqnunwSWjQNB3V1uFsF95b0
SIN1nE8cTu9Xg8eN6S8WvdZgibzs56zm8jGvPLW/ef8c6Ze7m8wRXjoRkCKU/Hzz0WtrEpo6ZOFi
xDqeY5hbvAKjVnCWt9BByC1sF5teKGEfl9ptu/TK6sCLaV5eulZKTT2q+LDUSfdbSmOGxViNXy2C
y23RJfMnQ5jOvec2M9W3WiaHaV5c32siI0DdRgaNbU5PSMvJ+VA04t9JKfudjO1i1OQwRIQ8SzSC
oEWCvtnU/TpJTUevCFERmUDszXYLqj4eaOMkg155TMNwcz7Sjav+VadoiknT5+InDLTIwZhlLJ6T
OkGNYK5K96aqVqB87LqLjQ+kRO/o/a9x5WPYwD8AgazUhQs0jJW1RWKIqgpBIuD5VsMYSACof+/z
5MsQm195SPV1Z8nLOENmieYcUi00wGn/nG+A0kVHpa+aKlTtHqkqoxTlzZTVanmscKGb6Hlqtgx0
emDF0VTkACpWKab5IPUO27Z21uvGjyMnfwX0JlFAHDtbfLDrwT6NYiJj43jjriic3H1LYCwUB3vS
6ooOjI3Hogsw9jmBsNI9GrO3ME+dyubQosm0fOzL2Eg+6LExQzk0HbDrcQLnr1CmHt6CyFBlMqPf
UR9ZXywwggmsaG+a7zI9r74v42owFkcdk0LH7RgwqUOca3iRRfIpUabuR7EMEZsaWir6IqnWvUKB
NfOT5BV/tPO1f+ppWdHe0gxzvlB/jMOdBdISsRxwIN/6caCd76Rj8uiZYKzJEAr5bxPHKgMt7siK
U79qsNecb8a1QjmhaacqAFWXmJGCk/dlkNegDAMSi+FrNWnTeIgN3I1utcbuY+g5OVozUe3lb92C
dM9pBM1a+51GLDzs7AA+8HnYh7CF2p+NUQ8XzfbWjg0zsZfBzUPTHpzT2BkonnTyUNUWYwynwarE
ibudY3l5fa8OL0hpcrHyzxb2JSo3K3gTTQhuuEl9xLasN+nkIBgqKtX3n+8P7OT8AdnhDC9A7zBb
oyw93+FNsRhuN3hpaKR6HB+ySDcoaFSz9YVdg9AcptpBnmfIbyz8yzDHm2zrrQRnK096bE8Gwta1
/k+X5131MBiNXjxN6+cGGkZVQQE4lNYjBNQMBWy1ILUyZgSTkW4vijEkZA9k76qQ5QdviLpHL8an
/JAzaPJ8IFqKclAjxfndNbnyXHiN/cuwC2Qv338FV844ivvEv9VP2XG3DbQJ+qgjzTkLramUd/OC
mhxaqoDuUKM/0dOMdoryNWZs3jidMQAqcCOgY2xbmsOYN8NQ1VmoF3GsIaWkyfbRy/Pl9P5zXW4j
i8yIvjyL0f7aKmFbWjQukmsIz0rNe0ydpkS0tGk/zI0+75ySK0sxAcdIAyANTeot7w78LL1Ja8pD
xLfNE91HYPWt7T7Tf1J2yCx/iK6b18dxXBtYDDoYum8yTqFHMGHdJAm7orGKUKHyH3wFFChu32nj
PY3D5P4WWitue6uff009yUHfY91E8663qSFzZFVxm7Zm1c8WO73xKtSqn0TqLtFBtTrj2cvynrys
B353YOM08V3X1Q0KCHg+3RIHrH8H3euhDmo9MkS0s/rPtWWu5NpiYag0MwjvAtVqm7e5bI3VOZgm
8INoMWDc2UqXW9fmHP0ZBoMQZfB4fnhrpQTjW3W8BVWZZDCMXu99Eo6i3Ct5Q/2vuMO4R3n+0284
/wArPoW4xAgSgMoWZJUUuaa24yjDVMmwa2w7Sz/hyWrdF72i3sHItm6KpJTI19v9b1OJ5jlo3KQJ
PENaN16u5b6FruhjIxe9R+B3lSj3ihw0trZ6MyKKEu3EuMvEgeiN6gAgUjAaFAznb4m4ReIG7G+F
nakhwq3AolrwlVanZ0GDbOcpn8xm59OsqeH5W4JeCQUJSJhLYN1qFpowCJETastwWSrvSPF39Mo8
hMVvHYe58J5KlPQCOBnqt/946pkKc2VgqmDhEM9o4PxhZ5vIUiHdFDaz+0bLIY1918zMcB6M+uP7
S128V5Zi/ms5NlgJguHmJCruBGls0oDz5dr8IBsHN25DOCFNpuIHaAC6Nk607KHf1jHv2YtlVWcd
g+EvRz9320w2iZ0uTnJV2KEM+ikWRWsdnAyOYNXW46mwtFWFJ+74cyL7HQNRGaKs5u6EoYuuMlAz
iyQUIw1QZ2TRm5FPkQ8VUgVxE8ZpovxMtcENQGHYx9mC80XvbDTvzTJVDEiFbu73Ktio2ZXVTuC9
CAC0dS2yEoCA2LpeYMVmRlL4EC99qPIJHvvGWw68PPdWy6NR5VdgpbRzW17sa/Y0Bfyq58DVxQ4/
31/aAEdGJEkbigxFqVyn4Ql1Jj0V0bQ8Wl4xHfD1WQImiPmO5MbFJcPKGrNewD8k4mCRz1ceesNs
FmS0wsTuM83HSKi/Ky0yXDKVVOw85uXeZjEY2xwgvjTt3vPFOLjKDKW4Dd3WML6DOtBu2lYt8T3X
seCDpHmLO/qeBPPVJwTWiQ4ekBtSsvNFm8FggG/mXehSRR1UHYZ+XSFplVdZtxOeri3FveExzKHt
CGr3fCmZoQwZYXYXYvNn+30/fEeXb/hitk70H+dbDgMftHxWIWvcvchpz1eClJIX1aiT7cWKc4fp
evcCF/5HnMZuB2SP6uP9qHS5QUErrdcTYddAwnQTlaAMK9A6O+Y6ypj/dEQWB84iXNt3LebTvj4V
RgNPrUFQfrbcT+8vfnke4fZCg1PJTlZRuzX3+2sGEqet1wE/JJfUcvcUc+w/I0xf3ClEimdYkv+P
5Tj1GuzaFQq2hcTQtGimQSvycGkX89Fc2tmfaoZrVuRk30b0Bo7vP97lqaB1x2cEFvcnt9zsmjX1
GuLK5vFaWDd2b093quwB3fd95WutptzLydgDV60f7DzgY/m76vFS+IP72yY5BXnBBAiRy7Of7TAq
psKfRwUebVNXASWxRc+FEW6Lz9eDXQ3RzjNfnhSWZzMxvlwl5rYmqpUze25ltjmQIT37oFQukiFs
sIPHcGUnml97vUiaUI3Z9NMA253vnqhx9JHiOQ/HSRseZEahhI80aqtx4f5AQ2kEWrkrrnwBIADS
B2SB4paBMFP7LaALiJCzKIuVh3Y0li/Rqqd9wh6DLvji6LfWYkyHDkVTBhvmlD8medr7VeFZP1w9
soIFHfPv72+yywMMvI2Oy6oktzrIbeI8KK9I9miDhl6hls9yhoraGyTrYN2RqHLb+Oi0hnLwysb9
z5+aF48QpgaDgS3ubbZ3TBXhzriBhGqVZZ+HlraKpZf9bZK4e6ZBFyB+x4PHAzWDIoZ+Mvvq/Ftb
nUZSokkH6ynHu6FScZ6YKS3Pq4j3TT5YRuOnZe+GY2pAGbEEpKdMyz/nUt3D2FzELH4Je8BbZVNI
arY3OuJATlVYgwN0HKhQqU+vjOGTl7mN8LEqTGvnGr/4vB50tpWlCFCGpHGLDslTaYyRYU8h7ID6
IziSh9IDfaC0dXWPUIF4Nsu++dE7unLz/r66fE4Qx/Q68NBFBA2ewPkb52VjlZQualj3pcXsnxLF
ROz5g5NF3zOp7+Fmry2nAbEgZSF8ccTOl0vQgtXLtNLCDm05H+dj/YRFB+OqkU7r0FfKz/cf7zIj
ZfIAnZibAKl0IGLrD/rr7kk8bJBtNCZDlU7Js+mN6Yc+spNTGZMP+3M+1L7wbCrYNCu+znExBa1q
ouH3/s+4IGKsTlAmGAcAJmsVsg3XUaVY2Hk2atj2Vi7f8Hzu7Ce1SrWvcERAyHmjFY8H+lmdiUyz
dEPMmebqgQFhR56cG8tn3eHQH2thaIuv1OpoBdjH1LGvztBv/FbWdhdIlHsLVKEFblMygriFC0OK
Lvz7D3O5VxnmAIuAD7j2gbfimcjCdLnVjlpYgjifwVY5ztsMDu1DptjihhlbekyQ3Trk9rQHW1nP
/9+3HhYjcNDJsRnfAZ7ZshA7kAQ9hlVLkI2GHkSla9+l1VD+x/HdusoqKccXAyt18bEmdArMJlaX
QGrYPKdO8o+c7PypSzzlkcEQQ9y42ZMDurhw/rcoIweYUXAKttr2o2vCRxjMJYjI42tmhoPxrRRu
fZjMSH/VGuTU8go+ZAB0LflUdp7rL94sn0xZNqcmGeqdwLC9dv/8HpInMm/uXJSjzg9O1ttZbHmJ
GtDOJs46nUvnmfc1g59w6ffL2j2lsmp3TsoFl5F1aZUjAk+2Si37R9jhrwNrFaIppeiWQEkm1RdG
4Z0UT8tfjdFLf6Y1UI60QuqgHdTpBO9Xvjp17d6KksPtDMVNtbjKA/p/TmA6srhBTBHkWNHlX6cI
b40od+Od61G7sieB9HHAicrczlvXsLRsJyTg1SlozM55sI0/2KWp+y0AWN02CgZUmt04YEJzT0Wn
IR7DxszsgwX+4+joqfIKyJOcpkv3moIXHIX1Va7gR6B+RB5i4PknlMUM/mRA9pXS0cXnZB68z+NS
undlIhT1gByrhqui0tPiM5F6UfyiUvvbifYkw0/KdAyXVEX9oKA3+LmyE+OZll0y+I3rdhS0uDH8
fj+wbC+H9fdyuin0qKBJ3zexumyW0bDbbA5q1PNfls5aQiwHDL+DcYbNw6gE7693cTn8WRCaFvoA
K01hax025jbZWg50JMkS5zM3vvICIjV6jPKh/1FHqukD3UpPwFiS46w4bbj0drXzI7aZ9PobKDhX
GNOaamwpNV1mzkWL+XgQ0zGMZQzIRWjeq53p3rB3ttaqchM+18SKFth6DcEWON8QDcUzHGjCp7H0
aaBiixXoQ2w8zWk8fMXECHMFHMJvOXT6qQAY7GfTNNd+ZYjx5f1Xf+VTr+JnK0cOGN5FHjB4aFCW
Uc0pR5wIjQq38PHNSW8xC4+PSrMYO0XEH87Z9tERMycZwAOZBt0ms1RQFhOst+CfIepbfQT0/WSh
/M3YDV5o77utAH+YKy0pfi/71A4i8PXfewtWoW+u1oDHzEgbhEeEMv8YUgV9FNnHiI72g4o2bN2T
sQIuMpt/tGo0X6J8KtgvUdXdWnZnjTvR+dr7A1LIvqWhSXje5FHQV1tsJidu30JfPxPyWGbXoWHq
/EHygKB6/3tduQ3oFgNogdtIErVNE9H0T6O0xDfeFvUUaHmcHZXJwUajrouDLpVvfZSmO894cTJo
wZCR2oAMSMBRsTrfrfUSARlDtwdHQdO9x2wSRqCbRUjM6NVOEL94vHWptTlsMUGh5FtTnr8unTpa
xkUoLkvprfKAsceIUrmccYi1bKTXSvu4lG23806vPh/1FJhwLjy4Q+eLCjehrs/wSmOgXH8HSRIf
2kZFNzca9mRnry2FfN4KRAWMz2c8X6pJ2f8TmllgymHeGNMSxn1svUCO2TNtvrwOeZXIyKHov3Z6
GBGfL1Xh/YOwLnTOQojljpYI3RePd3vIlkS8GiKTAcoo1T/2UAwfYm0G18ZvCqRdoJkiOsf62dWD
GWaotexE2oszo3vMMlfANV0EbuxNRtPo9QhENSvpIRreJ0q/6WgDkSbBgRk2oH6005S/8tKBGeOD
DfqXMeCWezRgz2QnWImiDeI4qARpQELw6Qmixdv7vtcejX375/E4pdvAniXpDH6BoyJ6/Hy1FERn
G8VV0JVtfqpmbe/mvPZoVOmrIAjsdjD45x8ZOlmWW3AsDnGaTV/gvpZ4lYjpY++4e+3fbaOL68FC
eIVnggrAyHbTKXWZp6vmspQHFG+QSR3TukCRfDJ+cF6MhxajlieUrQYlrBUrPapZ1+1cHevZP7s5
+AE8JlGP0R44m01sKDtVOEIWqIg49fQIEkv5IJuivlk9PJ+WeUruRvTeYsZ1UxG+H3UvM7h17RVt
tc4W0BnZnFsq2rLTbLisY9qV5dE2+3Q4wS3BOrsYDHFTq1Rgd/QjGLzGaD85J2EWI37LgHPNf7NF
1iEkGyd9rJfcfKtnGrR+u6DIH6HFiMAp9KCdoH0lkp794s3nigqpRA0V/gHfmfYTt9FwC/8thQ1r
gt1Bf/rTYBb1znu6tijjJg4ahQObcj0ef4Vvbq5uxKq7BCKUOk+QN5zXuWkQ5dKy/K0a8+W+NHvz
befjrNnSdmOwLRn7Eleh9GziCQIPNASVojzENY7s3xIPpVbSg0jI07Jo0CtFCvzyUDWDeZvHbfZP
u1hdcoT3Pk3PSyOQwnJhrX16/2dd2668A1KctY6Cd3D+Lso8BXsak9cMY+GE+PlNR3dAfFDPDP0l
ww0dDHttFqFb5dXOZ1hf8/aFAF5YNR1XTSJrE/q1NFHNfM4rLMOMDjVDFbkZ8I/WZ5cmOFaw9ff3
H/XKZ1/t0/noLhIrF1iOGoevPAYffWizGjmNBbTWMqTgH/NePRIO4p/oMu7ZBVwJfQwykPqh+7CK
jWxC32gvi1kLFk1Ltz2i5KyG2Yw2XZHXexKl61+1eZ82t+maHUAR4p/zTzk6LFSKiPc5Ug6EvWvJ
+Ba9lV3tlPXDbBciHafkZigFFmCzUIU8jHBH5rDCWAFmy5zap6EX7cPYtCO6NZNyqpUqC0TMCNUf
Zf9/nJ3nrtRI266PyJJz+Gu7V68ILGBg4I81vAzOOdfRf1ehLW3abbW1RqMJEtJUV7nCE+4wvNjL
KPn/cWn71CYSf9b07PXtn5dHRtZ7CF0oP19OP1s9JPVGDVlDaADvRn3IAwU0w33VRf1H4HUGeX59
cKj3lpyXH1KZbKzwtF2OCUG60Cs1JSuY+yos4sJ+cZSkPaigXY0CSge/CTqMVCQZZDPKao8Z/ETP
DcQMzp7kXQtrcsPz7fW7Oo6MwhUgZfgxSaCgdTkXp9F7XZ0cN6gxSwduPXlnWpL2i+pWbdCm8yEw
eG9akrXHTgKLCgjockBBb8DRF50BdQWGjVIkzv8AeizxqcfjNQ0btBneAwzCjtQSDYLKeoxYVwI7
Qg8MzEy0U+G46Tmr9c44KZjGBnbBhXJnpWNS3S2em65+a6Au7a+Nmjx73lhYp6IeRyfIOnUqTniX
9p6vxE5zpHxxddWwluQhCHXAUtDMbX3eQCW/qprSDVxLgZamg1xFPQcy4qlaG/2sITN5Z1hv1rpD
Ncog8KA2QNOHu0qu+B8Pm0p3a0XY0g14uhEyahcbx7GhMkQIassLl371fBvu88FFvvchKRehambQ
nba2F0+5UjXKLIY1pcXYvZs5GExgPB8fCV9fXabMD7EOin14f9EK3zyhjUIa3SqlFxD8gbGePCfs
aqu6d/q4OjjZe6eB1op0cuaaY1Uvl3K2awPl2xUUvu4MH7UZ17R6LGrUIFL1YWiRprp9+namBqsR
Kh7lXK6SbfbaJeMETayEfFXlVP/Gqq+fB+SJNbyt6u7H7cF2tid3CQv4e4t6W6mNGapOmuV1hNyj
1r9oxvpLGDNcJ3t07iu6DM8JQNG3Xy9SrRwbT3A25FTbSwz9MvIMywtqd4LZtuDingMTDRSMNX+I
ST/E5V/FWzQggRDQkKX/IOmbl19wsXL8MyjDBgJ9J6DiZYlNBalyO5YkPjky9XGhJKeho0K/dE4L
l1d4Z3vupnuUCo8UP3b2E8pxfF5+Dpf4FpaCvFBUj3oSSRzFeC4n4qp5GObvZeL8TVidHhzJq7CO
ycvIyoV2ocPrlNvtj5vAwaGjEAl3q1JFlv5oOwS6uTdPzxnk3h/CFOp92xsupiLaaByMvbe7YEKa
eMHKaGQbUppcNcPkQGDJIvyMLeSRn9sUulxVdv2nsczmj7j+LqZ/e0//ltC5iEqYMtROdhjwY1rf
m8uv15cZA7MiCqouttYnVGPy8RuAekSwx1pZ+jqA5LoiL+B6xauLqd8UzJM2/K/3OgEZpYEYGqaI
6Mah60jnRH2J3I9RpM9wmpt60p4oTjZLgFuKV4asKjS8NloS/Yco1eRzNmE4QYnPRgVardU0+9uF
IXpq7BqJXkqMeUdDOmOrqWTaykPcKZ3xhBjZdF+laj37XV+Wf9mRhTb3arhRcdCjuu4XsTqEvFJe
jyCfZ+lyQ6xqlPZ1tiAp1a026hrIKP6yo7p8bMG7hr0uyu8o0KA8Ds/pYe7BJ2SNN38qFNuq/CJe
myMvj50DQfseSjXhBvojV7Cb0UUApF/0II2q8atoZ1u+jdn0lKE4LLWP4/igwHJVGqDE9P+QvsSI
kI8vl6BFfaqmK6QHw9KbwSjsJQBkrZ3XEtSjPykD5d6saaFREpR01NlSqK+3N+nuT6C+g1oCVyCl
tcufkKP53E1xqwclq3LfGPHKkLjueCe0osd3hVLaHxDSGgIq0zE4f6/GZ+D2T7h+aICXI5HBAaRx
CGrh8ifUuKXQ922MoM5q8TybbenjVlFA8xzFw+2hrj8x4HJKwAyCOduVd4Ge6CMpCD3IIpvtAAPa
9c4Zsx+Zm6UnXcveqlbF1apKrXgkdHhCqdtfziyF71Gk5EWBbVG1c5cpOTduUX9Rk+rNWR1DAUuQ
/owUEjATvBxqnfQurhtbx2rG8XJ/qdPxxzhWtnNH5wiSz+11vN41jIYyCo05Hg6azZvRnDXV5jIx
iCZz98nNcR72YS6tqZ9nmnoWaeL14ZAr8Hq1vKl/6MWsHL1f1zGeBH+jbQ4tFMvObabjdaYzxuYM
FLfp1CdRCOMTu2Y8mOnejpH2fUCCYUEgH3c503gua+5tyHssfvqzFLEd5gaUY6/UnI9GY+mn2yt7
hSCSe0ZqIBiyfwiPZDOg2rXoW6UlDJzGc+s7bdHH0zD27qOFSvsHkAVQqgo7L4O2nNqvEQ0IpBGq
6FtctPqH279l72DCIERlBXQuSd5m+/brMLXLDClrsBO8E+syuU8HWz1Lb4SDZd4ZSkPxicwdPjXr
vUn1ltUwFAceRxBlWvHezNxPpMzRcx8vn2/P6Up6iPVlJhQkySthbG/1OrBhwwop68zAWbrqI/Wv
5nNEJNTgQxlhZlsojfF+gZeun/I27hd/STsHW/Ee6o+f2D2GSolTjad4bGvbt2wosoHWQqx/+6Uo
nVCJF6lSI0e5WXuUi9W+mACa0/Bs8RGvzPoOuYhyRuxBr8ODRZFv7WWkIrcbiQNQCUx8rioVFjIm
Qz8aQYl/iGGhKjYirwR3y25f3Xw14TRkcfdNtGv2NW5rIw5Kl0YhhaR8DFRzruOD2Om6sy05HTbR
kwsaHS3QzfzpK3Vq2WUqVndJcULzwPg54oZxh5GR8j902xbUnc0S/wZ8BVNMKSr1bhVDf7AwO/cc
WHuubgJ3oAhbkcSkElIwMkYhqImQ4FDpQ8Rm039ZSC8fEDrKWj/2lJRtg2LiN9qm5UGLbW+7yhAJ
ZB0gTqjgmxAhRY9TiZySJk9VzI+qOWRPRaZ2f1n4Ej9SrsQCq1zqIGkFUWGhxPr3SVXr+2JJp3PV
9cUn0Dj197lWi0ertrJ/b2+cnTsYJXu2KXURMsUtyNAY9GG2CjA2SZNFn8ouTU/eMJQH1aa9zUCa
jQwXlST837abYXWjul1j/MCaVrexx5wBMXQDxAs/XpoWnqm5fG7I5XQpDaG+zwT0OCRb44OQdect
oFsEO0oKiMq67eVbMNvm5DhppxKklclnPU/br6aepl8gNdtPC5DSg0MgA5/NqYSPIcWjeH14bjev
rCaNkBsXrxAL7YH3levEp3Euykfdm5uHweiAVtGEfLj9SXd3HPQvDh9wSkR/5K/6I1GbmU0jyKEC
u4ubf2ST6pEOxPoZtHR1rlxRpFB6o+iXjSj936WUtwJ3L91WyNjVd2a82Ks/xGoZiNwdXnk/sUW6
/RN314X6HNUJW2II5K784xfWgl4Qb4gWiKpLHvQehU6jiZJHOGZI98HGbl8dU3QHe33v67MD6U2B
5Oai3OQrae6Nc16VWjDpdYwbbLumrz0vjAiHzEGoUJ8mNGRuz3TvfIEUlJQOm6Tkd3vtj5kqvaM2
Zrtqgbqa4pOXOO89IJZ/3x5k5+0lHv7/g2yumLxK3GahMxWsHVSnEPaZQJjPi6sSWcth+S/LCJAV
lzZ6odQkLz9eJDpCgApfKTRjjfJEhjjOJw7BGphzW4dTnxyp5cvfvz1GUqPMAeUPp2pL+lGEqSlV
kxIap3r50IzYIS55b92NOOg8YEn0k0pI81iBw75/+8LCq4BmRN0D4IJc+D++njdkInd6VA1A7kKh
NEwe1ryb3kF0O0Id7s6Rw8AbRZAKjeNyqAwYg2Jz+we9Fy/dN63Uovl5ybCDpvVbGehYIQN1FxvY
SAW6tsRv9YImqiJ4gGUABAw49rY4mdVpMScumayOWtVdvCKW0Kmi+tAilXK6varXAA3GgjmC+xqy
XLiYb67FhuZWjbGSHgjbXpYne8rm5T2Ka3MMZHJmkXEYB3RcUeFQXvLFRLC86ysy3GLVFZD4hvIj
MldtOFv91L9HY8A7ymj3rgq0fOmp0vEmrd9cFZGNS3KMgGegx9C+Gi3F4UMk/TM2Qz+hpb0Z28SC
SAoWkj2qDJY2R2oYAYVYC5Ut5KrhI5bGlwkDtvtoLIqzO7dOGJnJcLC3f7+521P12xOCD0HS6W3m
WDlWakwaVxP45WZ8dMGPvTNyvap8N1+SR6mrmAaIv2jFeZ2EMvpjWinG49znc+UrCWBCn+Q5qY92
hzxUm99FbgoUkiSfnGzL1QIgoNXsQUISZamVsxpb2nAHGLnN/yb5EPU5Tkh3wqExxHxO4hS6GoF+
5oTJUhe/9Fxvnlsde0F/1YE0++qCSQ9IdS0+2sc7dztXAg8KBiswdLZU00FXSrLoXg16s9Uo7UT6
XVG4693t07KzHPzf0S5FMQCb9q1BLX3RccKPHTtOkoyHpRbWl3IcX9WsVc5vHYk7ls0g2/Z4OG1f
5WVESkoDxhwoWqOd09hFuoNS+j9Fjx3jfxiKJhbfUo64fRaTKo2N3ujtgJCjDyutqcLUtLIPi7Uu
B+t3HWswK/B7sisIzG2rS9AK04HNiDkc79JANcOmQB83hXvnoT/9rFWDe1oiWD23J3h9gchuiM5d
IPlb3HGX13mBq4yhtw6WdClEUR5hpFMW1Tqjy1OenRoju9vj7UTYMEZp0EsYnyY7PpcDIjQ1jznV
noBSgvmtbYvhO+rLAPi7Mn2I+yZ60VDmO2WdbrxEi7N+7uv16Lm84phIgB9lcmmkIyuC21wnwfZx
RkvOJsJqNCdHFUtqTMXZMiHNAgO79TV9MB7j0Vm+D3Wivy+E1OGyIvg+vp7Z7S+1tt3vVpU1A+rh
c/sV7QEEMRNrWWu/n5TlJ1D71rvzCtN9ZMd0xiNUEOWv24sp1+ryBmIalFNZTZCtV21rLVnNwUAl
K3C0dlbPdqmlLq59ep0iIY1LHkjsZbkbubzyUz4aaR3UFCzMgzj++nqhdkAtkDoHKsuooFx+0U63
ezUy4PLpWQfB0cqIVhHMONio19eLTI7hnkt4G7WKzSgCY8hGEa4ZqMus1R/bqSmU0JS+y40gpz54
dHZHoyRG6iVlVqzNLsV4dMxj2zMDD5vR7pGG0py9CB3RosCxe/QEb3/IveGoSCFKgNyqlIi7XEIU
/CT5CrsPMaTud9vNqtMYJenftX7o/rDztUBUSANlKNVcnpv6l95isRGh5CwVEd0fGqJ7X+p+fHP+
Ci9RY+VMNgbd+M2tAkLYBffIIEJtFAPfhDq/o8KXQMRZOmE/lEg/fL+9hHsXy8WYMnD9MwbWUzRO
p8rBSwOu06JinoTaz3I3QIr/SJkz/iRWzQXLH83LOVsS9Wnql/nr7V+x8yEvfsRm31hRJ8xp5UQC
XBGnHG9YXNGbDo2r+EjRfW8oZPNpqwJ6ID3dDAW6ry8pMLoBTJNOR7tFRI+KaLmglEUcFQh2isXA
fCgNyWBHJomb1W1oJjZe0biBpkyFcW6SwvhgWr0wzp5WtnnopToSsPaQi/ne6ebuS7zmnkA9PJ4f
wMBG5UFDa2/2FIrZxUyUrtJmh6lRbHZ0rp3Aznv7J9zM8h+S+GXyM0Ofj5LjnUeSg0nzHtyARZ1k
M9hEY7+C+8BgBWIvkzCqd9pMAJzkah/o7joeUFz3JodFHmORofJCbRbbjNM0mzTgedrqKFqIEIE7
+1qqplHYu1P9z+09uxNgA5mhG0nBi9QVkMnlyUGLEDD9yGklc+ef5jyPQ9AO6Zj6elHon1KRrqbP
CuGXs+RpdZ46g1JMBXKyGKbkVYnmKbz9m/ZWAMtG4kiIBvCy5Bf54zALy1LiBMneQFHN8a8y7qag
od0Ok9rSzreH2rsQEYRiqdnXprdlNrmo/qcFJdEgzebue0a1/bFBnSw5uOLlIm7eatoBsg1LQgkI
drPIkbNiPFmBnUksSv4+nsfqT+yVF9nuoQ7eKaX6PcO1++DZlLfAdlheFYprAJSohWxeFrM21pKI
wA3mxnQrdB6S9i4hwjTvsLMTsb+udilOutrEn4duKbDingdHO/gRe/GWzBxh2LnS4GbrIN+KpR7R
sPKCJsocdLYnhWJW54Dx9UG6KR8TpSzTYLGdGN9lsCsxmrOWmEMrHdLP6izEv2tR1N/AxrKAo61h
5jyhvYWktKVTJ3PVHsFWZ82ah9hJbPMUTx7aUFkHRvPtR9MidJWqOdLLctstUdLU6KcWvNeyGF4I
TAAb6kIVP+2s1Y7Mwa4+HY4kjASog9YnodXlGehnY6mnCKYSHYPh2UkRjkHysOBVSaqDzXl9wTGU
y80Gvx29lW0WoA1O3qxxl4TWNLbn3Ja6y65RnfMV++EJ/Nvd7TN3fRig7sq4m+opoPAtREchp8Lk
KFOCyoziky5QYddT9UMWq/WLOZu/3DE7wkRd3yjSOVPa0ZIzIpcgr4E/bpRWpBX5IW0VBRVl6sg5
kQClq3dGM3hv3iMMRV0AHr3MrLZ4Nm+ZXIzNFrqntYWFezOyFYVUGHGN+mAhd2clB2ItAXhsgfUo
Rk2lTdEjEGZU07lx0awWSnffGUr+cPubXe8RtOJ+J8HwlWiSGJcLmI1wIrMkVwJdL9CqyzxrPaVK
tAJwct6Xqvnr9nDXW4Th5OagPedCxNQvh4upvK1AqiOU9uoImQc0+O5b2lDAZKfHNe7Lgxb0NZsa
vheeaAStFPshIcml/mODqIgkI3kGClHk3GU+PR7kTYeY74sPFPDAswCtYsBgSEE/5ZU6jMJPkxqN
Pzw9vNEfBkv95qLkSsinZvq/mVNnL17fWS2mefj9vKPfMetnxNQw+/FF3eKoc3vJdkJgWhQkhIAH
ZENz2ziICHBHujVKsFAd+WRjUvIpr9PFb0fcDfl5Uxh7Tn1vZ8ajjvDyS5yienr7N1y/N5JngIYR
jynp9RYAl6zWbFLvAlQ227hc1hLvnrT6XdaVtW8udvUN3wAcCUu0t4seGtbt4Xd6SoxPnYv5E6wB
r778ik7iVTOoVcT/c1cjDYbXE2TI7f/UDQUrCYRfe7+En/ktWbXuY2KK9I5y8/QTr4IOzLwxnq1E
8+7qYpqiU+ZhzXf7B+5ta3DCtAe42CUb4/L3/S4SZqqj0GD03JOZRzn5ipYEqH+PZ8Qq1lDry+5g
UPk/vQwCaOxpyI/zWTjC23ZikfYd1uPoLA/2an2NmrrmseymUG+cIVypVT6MaboGmTIlBw3VvftJ
al+gfUsX7cratYVKDLy0QBdW01BGyHQn9MrIfTSs6qios7OysntO1Ixul9x9lyurJHparSYr22UD
gaMz5wKRZ8UwA01bohBj3TykRXjUuN9ZW0YlboTI6fDvzYZrtSLlb56yWHdWl9090BtWgdCp46pm
p0Iv4l/5LObpXbJUR4JPO8vL4MSHHDSKB1uyqkACB3apqwQrxopxYLkTiH+EIcdzrk1HUKydBwB8
AOpd9H3oEm6ftbp3tGgcyzj0itFBKkKvk48xL/bqi2KJHs3esv6+fVj2pifvMg6zxNNuez0TTI+2
7ngDWm8GsKMU9d+lCoRYwY3j638YShql8MLJiGtzLrtuGGMPeE6gmCTThemU91mf4u2xoPv5H4ai
L0nuTmmEzs3lRo36uUEiy4iCeMk8ZE5N9B7LMq4SX8nsI7PPve1JZ8iGA4woFuJgl4PBiR9KPGaj
wDTjaYTPa5ff8c2mZdeMij9Po5v5U1fMms+FYh5Jr+19QJ5UxJpoDehsncvRc6PlA85KFOgYxb0k
9pwHdYGSuU8FOD5Y1t9B6uaW04HTSpQhtTRISZeDYUqrWNOURoGHClfxpHhx99S1ivlgpnn21Wi0
6peI8rZHB6g13wFitvQ7sUzFpy5f8GKG1lX/GHFMiLgX4wVtdkIcLGlsI38PNTs/iG+utPMlI1hy
nQluACXTY7j8uZBU1gRRE3mcymbxkXCH261EzXDKWsf8SNwxan4skuZ906rJGq5oO56UEbHiNOrH
d1Xhda+0wUQXZFg1nrCZFPcOlZa3YyAkh4C/QPwhJrRlYMU92mnVainBCJWJVVFn40SN1gwRJsQ5
up16yy96WC+3T8nObQONFxU3Dj8LtKUwxGk5e2YGBBEH0vGuG5UJ1D5vZLQs72qrfKu4l/waEt1J
FQAl5KsMqLNWisseNynmx486wlMBduPES30xn7VFPd2e3E45jeHkQBiCMO72RS6FqvezistiNgzp
XUeR7wRfI3nwFiwQWiNvKswUrPGzmIrma+x41UPST/ZDNwnnIFm5Ln9I7V1wvNTwwSheIcORIBiR
mVYCY9LFo7TTRe7W7O9vT3gnLKT8wB1OXM0h3UodEAhxHCM9CUcsIu9zkcQflGz20LUsm6AE2ng3
cNT9dUB+LNW4mW4PvxMboOlJ+COfLvr4m6uhMpTRNVbgQXgsandga727ataQp+sSM7RaS/Vd1EsO
YtGdyw8aGk3533g6pn15wAdtkSJBJNWtFjkn8Kx5iBufc4rm47tPXhabuw9NA6qzoCo5LdsiVqcr
usdJTEJNdCINAKjYX8x2Xh47U01Oupcvz+aSCl9ri/lbbWKZMMTpkWrEzoQpRSBMD7wflP+2Rpz2
Xov6nx2HqZi181ATXFLRKX6MBG1Hl73MNjcTNqU8BzAb8AjqVh47xWbKAXWQ8KIV9UNDg/tzZyvD
uUrz4n4q+/bvIh88+cZW+gPy3d5DuxgwUHR9+Da2cKyXAabMwTbbubOg4UgshvxJVPkuv3gHEMM0
MjMNFS/9ZfQgYIw4cU92OWXn2uuXgytyb73JdchaqRVDa9kUiERrgtRsdIxflopnfMbbhOtZBoIk
qUcg+J0jZFKLBR1GQZoG0mYwir09EvEjg9W9Sha7eM/CFi6gOHs6A6M2Br8zBnGwojsQHCrgEhZv
0YzjftrEZc6sF6lAHCQUjaqfp8Fwzg5c3TCyojMOR+9B7trSKqR4iAlA/AZ/0/d9N2lhj87bY2Yg
fjnFTXS6fZ/srTxJDYQrGq+Ep5u3O8OrdXVzIw1rtXbvMmF/7YByhP0YxQffeCd+QzYEKXiGo+C4
1Vmm3qkKx+ISSbrkW4bZxl8DRsK+4dTDc2IM40cDgUHfc5TioB6y8y7QWqE2B1GJz749zHFsDRkM
rjhcpk73cyRk7+0mGc5vXkgwMMBnKPJIfvdmIYcElcKhaeOwnipxnkHGPc193/qLmjoH32x3QuCI
6CjItuS2pbBGeKaUUQXFLdaiFyOJjZe6Fsl/mBBifLTCKcOA3t1MCGpTUrTWGodVOsUYXnWj156y
GWP7PlWPWhc79w1Hkj4JK0jrYhvxGtMAdCglaKGcbj175cRjtlZL6qetN3VhpJjDt9vfa29EwgVp
h0tp7kpnIa+WUq8Mrvi1raOzOyAP7wpXwFcw4qdMK9OD8783HskfIh3yi2GOvLlRY1VMrWPFVL5b
JRxazTxxCQ1+IhL3r7yHAn97fjsHmyo4lVTkHGmumvrleAI9oKivzTi0ZyLcPKIUY69oHuEndkQ8
2B3KxVVVJQgke9/slKrFJHEypRdY24gwjeoucMrUeo14md4eibBJfpv2cl1BRb6clSMGW5krowhH
Qxd+HI3KvRrjJpFg1vP2gg91JgaTvjGAQTZDtWnqOZUwi3Cd2/69oZf2I7a583MmlLcz4mWzwia3
hbPAw7R5GsrWLTs7SfNQTxoEEPIBFSez7arWz6dpOVhC+bs38Ybkh0j/XYogV1BQg0RZOG2eh7ml
tl+A3bRPfXyomLJz26NyBkMRcjrhzXa7A7qiTZZ2edhDTz2vmYv5Rosi1ixc7LVgw1M4XbWfSee8
1RCR/AeWouTayW2vbX0YW75k42Uzi2k7DY4/7s8xSsvPiIgOD/WSRQfb5HdAullPWq2UihmOPG8L
zl7ohxSG1mZhXnYEFfYQmbU/2tEcLpFXvgzUFO+VoXJORjdR0qur4VdVRtl9XJlmGtRla/xjWnP6
v9vHf+crU8jDxAkQB7W87aOnVbrXGWWdhSKdVECSCvSXJD+i2ux8ZXYQ7XYg/shkbHuI0UrwNOJ9
wldeXSPMFRWrTZ1cBDNekdvnZXbsJ2WcUQ9P08Y+uFJ37h1KadwDZERUhLcRBZSVFfRGXoRFsWb/
Vo4SP8dzaz+mbvX19mruzZMePogwygZ0cDY3nD46U8WHBhxSdfYj6Uj+QBygnqjbG6eRS/iUp4Xw
CQDM+9sj7zwbvL30cjSKK4Dj5Br80csZ+0RtrIw50lhNfw2W1Z/m1ZjwL7ba/n4s5yN02t5UqTpT
zGEG8P/ln/8x4JAIG14U6Ot8VKc7ox96v4OvFEIpS+7yrHVfo0k0vo5e9ut/mCpkOo1gFKjVFo9P
kpOi7cMim+ha+Ehhz3/17vp9VZfl7FbekWPU3u6hWkBbmsKy5DlsJroCRzKzBUWDyar+XjorDrQF
bVw1GfRfb5+ZdAInzJDRzVaHtKm61auEWoT6XNlw4Crtn2ooyg+TRhfXsAvvAEF2ffipqVGVgflF
LZ+363JqaSe6fsoVPBRTkQe489Tv+kmYb0YUX46yiTCwrcurukBGYSgwAR/MFL4r4N4Py0y34K0L
yBVDqMtjwociTb6ckKZ0a58UQkJaE+cTQgzfFVKpe4g91lNRTfrBxXJd42E4aZpCwgZ+eVsoNGdL
a3M1rkJXmm3UJKe9n8Oie6cuFCnNAU9k35plurbgK+k7XZ6+Hc3MT/CoCQAsAPT5u0H6xzFsImyD
VCSNQtB3bo/aqtl8tpZ+fIwMTzkXKOu8Wd4Rmx2p8yE7MNBRti/2VJlJhMku7R46aqe8SbWzcBOP
JpR5pOFwffTkUAC0uLn5pI689P6YXG82HWWdFiXJcRroN9OyeIEa2I1+EVnem8EnDEViQSKDWjdJ
0+VgQNMGN/bmKpyURH3XKdRKljKtfExc04NYYG/fSAcssKhwSq606XLEGJEckhpiuKXi7VboT3Ym
9DAzFu9uXfXi1OjDenaTCMBBpEf/3j4l11c3jwAdPDAUlCevhaOcPHFrVy/DqZ4835hJoiqgKQ/4
3WdBZC7rA3t+DdW1nA5Kr9evFCNTSiG2It0AUnS5xljSCydq5FWQu+s7K1t/FZY+lYAm0VTGO2U+
3Z6pTJYuYy4QfsSXlLp5+wH7XY6XFcCnY5XxVEf8nDVhjn5dzdXzkgxOgJJz44/JkBxAgfeWV8Jg
fruRQq/eDFrHJMDFkFahZ9IH6iOiKZQbJvSyrBxMh5af89RLv2jKGL+96usgbiB1itGxkkXYy/na
kz0tYuH+a3vxr6FU/bse8fKQ6h/MCsdB9xF9zaOMdae0z1tMs50eCFuKMujlqErlNvbkWXVISRaN
p8pTCjNIC9v4zg0RD6d4wFX9QUF2lIqZE+FGhAF3B1R6kkqt/awfga3kNtp8dhAheK1JAjUAxM0y
VMSAY6YiDiisTvPb3BGPSPOjtqUP0cGTvTt5JI0tbLOo2F2hy60m7i0TaxQ8WO05bLIyb/wEgYXG
d9qO99RKp+d6TsRXwPAEYaSK0+tqxeO5NTPvzaUzKC3SBohclPt523MouwUmnIEUdmta00d4a7kf
RUPx1cWSmnDbLR8sNFLCaIj7u9sHbQeIQ2AvW56//VPRwrvcA9xepRLlJNwxsZj60ibW/GK6q2f5
dZczb8JWdIAt4sLuWbHT5EtUZN2MZItJxnf7t+zcrvR+pUUHKwFtYvP1l0xZ8WmP81BoffM4zrp7
n2vl/FjVq8TCRcZjPUxFgELE+NcCrfng+F9vPukYIFWk0eajL7AZfk1NrW0mBLEE2v2BjstfsBhK
4k+j0h2k6NfX22/+Cf0PTJ/QrpN//uf7WIzNkuIui/F57kH61ZovU5OvITLs5YOCEctX8EdqcbDL
dr41lRVYkXCmyaD5z8thh7rTFofeBxYog37fQwMKcwjsL9C8ZuT6ay8shK1/gopxv85u/aQtfXnw
G66+MQtry+YW7wkIja1ljlL0fTEY2hysWgrSK08BjaIfUBf+rE6K42uusD4m9ZoOlMq7pTpRCS0e
bu+zq9XnN9Aj/u2MBIxiSw2dFQAP+lJjJK505gNSYvPZMdvslGSK8zqPBYbM66H79NUL+ntQuqOI
JUihwk020mv9EE9NMwemUjdopCTjfdSY46lfy69KHE3n23O8rlrI8aRAD7RDcA3biBoy92Sg0zwj
2Fl6X+rCbh47L+kfGyHW0EBF6n7w7PmRB9z50I1Z9Iq/qXU/Dt74XC+q8b2Nh9U6+PhXD6ys7IF1
o1Eu44gtbpHrJEevsZtBmyruXVU3Oo7x1RCYXbH4pQvdfbGsCNGA3jxYjquzLUdGLuJ3uYTYebPz
LYw8vZE+fTAUXnxqu7YLYdpnwep0R7DC3UnKUqm02ZFjXh6ykj6tiV/eFDh2p7xDwFH16zTT7rsy
wz7W85S7Tm87X6XnehCd7o7MkDK9JujeCtZ4tqgUr2GSrjXB8OuWVnupgHL9WHUovrXmdq/4UqI4
ihSecRCEX2WkLLD8tiAFaKvyllzOejKBvlJRnYOoHcbyoU4N438xBdb84L3aObvyaSA4hNgDUnBz
SaO/sFT9AsfCLZvyLKYEVGSKS+6nee7nc22U7auzjjhe3j5Ou8MSJchMAyWxrRQnUvCG1y35FJRO
Kc6RMdv3erXgzJoJ1F36NQmUMj3S4tz5nohCoicMGgBE1PauBIxNRmcjgNjnXYaBcjeGeLcbfgt3
C77BFP00nDl+GER2JBW7c1wgmCCN+1vTBdr45dekR61NcAuQxK3U6gFZgPy9a8zFv1qj6Qebdude
pKjKSwivRbZpNsclX1tjIO6cAoIxVGwmDJQwzGj652I0zJeqjru/3v4pUd6Fk02kKVGml3PT9Rjl
nL6dsLZMoF9ka/FQGB6iG2rVndIuQnNwSau3csAoavyGG1CL4m7Y3sbcxK4Gpn8CAJUsdxHCdI9z
08dPcMGTgxOy9+3ohMLfQZ+WBsqmlKKynLY1cUI6JFTPadapL+7clUHqjtG320v5u/x7Ea/LaUE0
symZ0q/cloeH3sKjwYmnYHWb/OvSpyhKzLwmCFTOqOf7SDOm3d1qaqPtt4oXffPiKf9YmF40+1jP
jHDT2hyCSmToa4hMZ/HBUHQFXcmoMyA2j6r9tyec8iWrivh7i2g/wp5WAwKQSq5+xD/a2YmIK0A3
JQiFdbq9wgqtninvejMaP+DBgW1oZ1fwWszZoj0pA4XEg9WT+eRm9aQas9wO8oxvAY86Ui9t0hJm
JtWsCp/KdAdb23YLy8+KaI4fxTDn3xzWUNxPVVmWr1m7FnNI/RJBztGJ0g/uFJWeb+kVyh+pUDwz
TI14uavjBv/YpVgWFC8stJD9eszE+7may4NK5N6icS2SqXOIuY439z790MJOImUJyJ9gp+MtF//s
RqvFazL1kthH9SM90iTdeWvk5qZiTupGyC5/0x/Rsza6STf32hJYzdq8xp73Y9Br/WBv7w2COSv1
cSk1QOnjcpCyF6k29DoRQ1KMflKZNvSYKj/d3gM77wo1SEBmYAqAFm3RXqJp3FQdFFTHtUnc83Wn
B1MMEBHUeL0XZe0FeeJ5bw+GDNopFOek/y7ZwOXUMnMdvFIQhuVdV/2aVpGIO4vr9mmN8+IIHLk3
Q5BsqOCA+iH43RRV1En0RhYT8DdNWrQA6MzmdUCv7muHYiSMmay7c7vYfr29rjtPJ9VdcOZ0dhEa
3WKusn7W5hqCR7DU6jAEcWWnr9mKauSE3S6o98LKn1UzT1+KYVYOvunOBczCQgiVtiUU3DbbE8hc
qlUe94js0Z3GblXjMx2IXki+oDIfvCx7+5QNKvn4YOuvCBOV6i2AhpIlcKrK/sY313VfzeyjAuDe
pKSXLFwVoLXwuC/3jPC8trNojAcYc67YJzf907Q0xiOqHChB3v54e2NJ8XiHjiulxm23fOGJhhcA
xHik5BRayULM02tq95zlXf8fzoLUqOf1IuBxthof/8fZee3Ibazt+ooIMIdTstMEjbJl+YSwLC0W
c45X/z81G9hQs4kmRsvL8IFgV1exwhfeUKA0CboQX4NGQ348ZHsEM33Xx1nVkp3sZ+NLkY1xf9NL
lQDI1bHrYVYgX8pJMFQUzNvKDJ/Soql29sPGhUw9D8cPGHYS/CZ/xW+Xo2EWnZHPNGS1WtBXGCvN
oZdndblvDaKsH+fMtndi/9tSGs57gHIJU9E7pDS9egSonNS8Ti6S2nMVK0dOt/oLEpP5DsWn+X94
8wF00JK2Au7gTbl6gGqfn9VaaXW/bktkqd68f2TyC/lD3qxEl9dLIPIIyFORcHVTRfGTaXbo1Pfl
eUQ5ZWfqG1vVItFj4giaU7hbfdNknPSEMscgKSY22lmd/bWvEwPyWprtDLVxpVkU6Uz6jBx2ABDX
s7KpuvVNbw6BgbzIRR80pIQ0a3xRHH16by2penFrnA/iJjI+vHk9aRhLbREsAqXyx/XIccc6hgaT
tKxZvERZZag+Yl5V5qu58WYZI+oyZDVSk55XAyXD68F6B9pyPztjUDht+jVNEs9XFcN6Bi2bPNyf
18ZRkRJ4hK6UZYCKrYYya8uuVCwNoFEq48vcavrJkvjNli1+MJpxr96+8RQyniN7RwjKgsm8nlrq
6a1XaRbauEU/nKBrooAz1F9tTRgXJ/Omh0LdNdHa2DXca3w74iX4qWv4p62o6J3GQx/MlpnmfkTL
rvXN2bNfcLDQl8DD3qk8RFVdftHdtNyzYNw4HxTaAHFwSqBYOvLn/XYb9V6oQaRjiSMrzf9DyyX/
j6Ji+852u/gPIg26/AQaRNRQS9eZpN1YbhyZgsQOO/KH3pis42JEwztcedD257JANT+bdy51ebWt
YvirQVd7qNMSDflrMqDKLoYgXZz5IVsiOMcidfAgT+InxS5+5mS/QUHT/u2vF+1IOp/0kJGvucll
U9VqhRwdCSDzUI5adYKJr2AQXuw1Cra+JLQLEFCkzZLJd/0lGzOKKCOxupMY5otWVCLIoIGg82lr
p/vn8pYeBRRHSm7RPQalfxNs4CBUNB0ahYEz2LhxNVXytCh68sT+TiOugx5VWdfrxQes2p6spL/0
VW7Xfm42MSyCzDrLyJ3webF/4qawJGTdvfWv6NFfvf9Lt040xDjJ+ZGsSnv18LnTotsAqcl/50L5
6Uxi0n2v1cqHouzxqYvVQoqTaJ/vj7rxKWAtcGfxOVigdSABdLvo0oRDBfIY40k3a9/lFJVPThMt
3/5gKChGEipET2bthGCMFPyaQe2Rum6UT0bB8g/pnHNx1YOx03/ZuKp4XQDPs5SESOv8m35BnRfW
3Ae1i3C1YjSa33Lav/RFoqCeWVTYgDu130zY7d2f5UZkxsjEZVKmhwLm6hXX55aKtzX1QWbYygUz
UzvwDKHtbJbNzwZNTEIWJf9Wbqbf7sK6ItVYTHZ1YznNX6MbKcfIrl3HN0fF2sl/NsfCholLl4Yq
BdPrsbzZMFsmzLWvckbNyDUPiksyC15vPtxfvM2hZDEfbQ3I02sTrTZSYSUlLrvRm90LbgMpup6p
duIOeTMqAJQHuCfKr2Qikul3PStXjTKx0P0LvMoJj/HgeIdO6BHqlV0fdGTKSI6Xe9SVW/bj66hg
kUFASF/I1e5YhK3mojD6YEBs/bTkTnpEiXB5cVGou0B5cOZTVZr1KXUTA3/EMsPVogyH51DNxpOh
J+N5UEbU+pyoF8cMAMWh6OZ5T2x24yqSIbhsLfEPDtD12tSNGyVRpnF62mh438dzwqNQeo/Q8JLP
aDN6B5uW4uX+t994/WjnkToRqnFu1jANE40CIExss6afhgcHId/vabLM79RlSc5Dn6eWr4d9+Jw0
UPgV0et7DuBbs+Y4SaC4QVlz/SpNSUcBRxDeGMrknrPWnZ6aiGwuMuP+UCuYcSy6ku2AYbauC7kP
pDYk4Oe1JEzc6a1eUo0PBqt030XKqPo9lN7z/bXdOlc016kLySuDouT1B51MvUJRnEvJrOv2iJxn
8V+dt7/CpO52UsbXWtYqiHkVn6bBIdVZ1kj4PmTPQITrg6oNXR/BSeV9VXR/23ZXvOhKVNCkNPWD
Gikzoq8FMHm1bA9KU5vPBWyb738wb4nNkyUxCey6nnc5jGJIdfkMWGF3Mjrlx5CZwxf6HeVO62Fj
8/DUWKhwWBKktjbIjKg1N2mpdFzIcfNXW/TKA4ofrekja768j5vS+GiGmNC+PT2V6HWqfZjgIISz
muCSeP1QLnUfTBTiYLjXrj9Znf1+yqe3E80JvhGbBylKkRm9gFWAItD7D7mHSXF61TxVlZi+IiRC
CUIf7V5ySp2DUxdt6I9d2+GUhRriCeBR/QDuuzh7ZjlPvlskiXkczN578GIaTodIKZXjaNXTH2x5
cG2EfhLTTo4uP9hvL2SVaU0Vjx4WxoJya+aJ+JAlYfJsD80eH2njdEF4pW4hkUa3zmuTMpe9Ulcs
TA1HLZ6q8Ifoq/jJdkpnZ5ttXBcymaW1gIQrr/Eqfcb/QckjhgsUwMhnr7XzoxZ2+pf7x2YjmQXT
IKWGAZFLrYbrtavnEVfNHvvnTtXnxKfS7z1n9DO+V1PnviRK2vzv/oBbK0iqJVldkopxg6HFu3Kc
S6MLUgTiLqbZfdEUBTOcuN3TZNucGrVAKDSYMlNOuZ6aKbKqrkdGQmiNIBDCWBBHIVpBmTo99Ekh
dl61rXqWjAJlvEtpwFwTzWdhRrpTs5a0VUKQhqr4NqFq+WiYA5YOounEUVTZ+E8WT8lT2ofKi8Lr
exnSulf/4LIAKCO1xAGW00O8nntbj82A/SMih2NTv8/C3DjU+M8LH7fZ6U/GAhNNDE4Chkj/9ViA
1Q0SWNa5yiORB1D9rce2REHRR6Jr+nR/+2yEDlJXjeo86BRw5sb1YEBvMmWxGaxEhOl7nPbp3zXo
k4+OnVmK3+u6cihzRTxMmpeUvt5q3s47s3UsPQ19eFkugP+4uoZNp7UXiiJdkE8hbrRdGp5ILNXT
H0zz/1keArAEIXE9TSPuHTtuGCXxuvEQjonqw6WD/TvnVgC9M30G5xc/j2XaQxQe9uovm6ts0Iwg
a6fLuM4DFi/PNYo98pC2xjkdZuNoLF33sDjd8thZRnf2Jk+hN2uGl6na7dTdvrDgKjk/hOzg6m6E
Q5pxqpPOBEeQasvyHQET9xgi4JccysmjGpyHzqj4Q+moO5fh7d1E3sP/KQETnwGpvV71wrXLshBi
DEqUMQLWWv3Q2s37xsrUv+9/39fY6Dp2oknI+STVAjxIce96qFnJJiNpqYsMRdhYxxH5iA9abFb0
Qiuh/jWXU/kU6o7yz7QkxXsOg37URq9+kHXvvyttUJ5hsLmfCzXcE9zbWnzaDSiSkpjJutj1LwM8
UhipE/aBlYTwbVoVS6YG5+jSR4RS4C3pWn6Me/1Omnu75TjWUqeDdecuWUNlOtyxHRN7sMDz0rz2
y8WdwYm3dvsdmKFmB3ifJ2djqIZ/xIJ85ik1Fnyr7n+V2xeD34DsE4Ux7s2bptiSt5UzOWA8RDnU
Z31swqcx1c1vOs3qL/Rm3qyfIYub/HsQ5IDawX2/XurFEaXuxlR2x5xqEx5IKSR4TNCAtNg7j9PG
1mZGADsAerHb1tCcHi1lp8n4b2c8zEEthgggi2sfCphrO6u4ORQSZbDeyfIoyl/PSkm6wq5Nij+q
J15KV5ou5Z5WPNl6/3bjQvmhuKYAAiFRTBBzPZY+OFlUVCTZCp6bzZPR5OmM+kmv7ZzXjZ0BI1bS
OYE8055dHQohvFgdPMapam08hcJ8SYwljA9idPKDNo/pXrR/+8wgZ0ftikgTcSJQj9cT4wGIDcyL
qWUC3XiBYpgctErsoag2zrrc65LITxMTLMb1KGaTKlY3kVPMSARPB+GiM+FXok4v8+R4X2K70Y9J
FZZ7avCbs7OBMFCIJHC/qe9Huj1jfE0qDJgKOPNie49ANtQ9UOXWVuR2pT7HfcZGkb/jt8xA7SHD
UCymymM0YGbbrjznoyGCmELb4f7dsTmU/K8hsimDwNVQaZWFyUgPKjAqFZ069LAe82H4z+wLd6fg
eYvHZtOTgUovcQ4ZUfv1rBSEGSh4Ucg13bYOGrMtf5bF4h6y2kwfykWxn83O/BQNo/YjiePlG5ZJ
e0y4rQ9I75szgdwEV/NqtmhkWx0OJX0g4DAFkb0sJ3S7k5013Z7pqyw7Ymf0oVbHG8O0vGyyHNjm
LNA6DMfwYbDm/Jjas30Mjd707RDaB4VtSq8oeZ9rw4t3fsTWhwUzSj8Y3DkV7VXAZ1SNIayBLk2/
xMlpUtL6ACt/CGp76o5v30NEtwDlZfDBV77+sK2YFDcvSqyri8QKWhwiD4OVqmT89ZtZfXIPScUz
5iVvtdUHjDrazbUK3A8l9vaHOrTVV08k+YMAGrazXzcWkD0C8czE9AXK0OqSyefOLJSlosFGQnIw
c1EflclBEXBsvZ2nZ+OaRt/MJjpHBJSbbbVfRjUcUCehsKgu7XiK9W5Ac1vK0LqU3qKgSs3p4f4n
2yiCSe4NYiFInQFpXIMYmtzKBlU+rEWCtoufZ0tpfeiVcdSOZTvV/9kQYDsA431hQb1LnI917mgw
HNvQeT+luIpQzS+0/t+dnyW/3yq+BKYKC86T1HT6E9dbKZmsSLFd7oismOqTMtppfeq7EdM2ro7q
FybKRRNAAhT6X60Y7XdprlMOTTJRvJgJ/gfPkyUcuoJZrn7ujCmtduKRjXBPllAQiqevQUCyOlXo
1EwWPuoUUoBBH2xqRUFUp+bRq9P3cY0TI4+VdhnmuqcWjsLp/eXZ2pK6joMHdEGeoTVEunQsknOb
CVcijn24bMpTHGk/1N7Wdoq+WyORSEHVpTUltRBW38HLIoRLcXatUrc4lyUVUKA2IrCWady5qOSS
rT85aTHLKumzgCCuhzLLtByGUjYcNFQEqyai7Noo83/wmHs/7yf7SYADoS6R7EFSNzabQdbEM8vT
R+Kwio4caqwtdDMwJhFQ/lGfsu+2VRY7SJaNLcMojgQDcjlCzLieHw5GWjKYIFmYz3LIlw4W7eAh
9qam4VnpTHFCMso+xF6k+6Xamp/u75lX8N9qfcEicruAwpBluVVcGw+emcFtH4JuwDD7oocQcUDV
hOHsh60mQjgMEGKOTl8p5jEUZTf5uFG0vxIYtvBee/WfuhD1ucSm6DSEoXgY0WD92ippbB+jdDTb
kzEKXfHjTLQx4gpcpce4bO3qNFMciy+ulY3Zo2MpxTEzIq/cmd/NTiWWkAB3k74f+eS65JA0QMMt
wOaBGWejX8dGdTBFKc5d6Oztl5uwU+4UdMpeafSES6sXIbGGNKYzSMUomq2nDqGl1FdrV32Cs2qd
nM6FqkxItydhcfM6vA5L2ZZ4hRr6WnCzcnAgy3gUgmj2PBJvrz2ZLcTgJZwdEJ5pu/M23K6oPBAg
RBgL7MP6QOZUpyrkwqlL1453ruphvGRhnwedq087xeKtoaCfSX0Ol6h6jeggc01aDyuFQFo4HzrL
bEgX+hkPanB898/BzTXDKtLZp31HdidRndfHsC90q43zgaEWVOMDfcicf/NUC79BsmwP2GSWD33T
OV+XJU0+3x96a9+AGifZk6V+Z90KN6yxTFRz7AKnnV2gSY59cKtkOLvTGD2Dt2l9XU+cN58LKV0l
/6auy5RX106qtPiZtKCBEzhwfpeBfnJQfj+GWbOnm7y1QXVQnlAt0eaB1n29tKnRWInlzR1el23m
g+WbD5OHpmVuIbSyDLa+08HbHI+irc1oBNjrnhkVRr4vhf5AVRX1mCfg1GvTxPPGxWCTNt4eU37r
++mke6wlpA/umOv5EUgl07jE0uU9HT+VYxtfOlPJg6ihHNHYEXiRZt5z/rhtxLNhDZR7JdqGjGW9
qrpS1lS9c6KbDvGKk6pgQnMSCkylwOgd632e2Ll7MDynfxKtp0TvS9Xsxg+q6Bc+QiLG0S9ao3Ax
4+xdXAYKqJf8of4Zfrv15mxD/lj05F/9fMl4V0tEdjlp6EBQeUUt8ehNbvISxuTFpK57XsW32RVj
gQMiBUc+m1RydZKjMS7ypaKRGSqq8neSTNXfqbmYF6eftR9dg/6yr+FD/sQtYH8yFXf5palN7741
FpO/gmgOnz8+kbum5oUzxIIEYfJAzcLl0Otu8u9cdHTXKlfN/rp/gWxteLxYgBpLvyAEqq43IIqI
mYYUAd2u3ujfT2Ha9X64DC0ON2GSHrq42kMa3IRGzI7LCvqfQZ2KGub1iHWUVprT1Lyqbal88dJF
+yhEuBMZbQ4iS2D0h4m/1uV67FiWZXSqLsjwZfxqpQrx/DToOyH71huDG/H/H2W1XTQNSKjqll0w
oJt2ELHuBcLL0PhqE/v49u/ENUFpiq4kfclVgOD2+eDktJYDxW3mZ2qM6seS6PrvHnPeXyYuhW/m
DvCZyO2lpgP3IDiY68+ESeZUKBUtZA1r9iDEavoc9653KRvky+/P7fUtvooj5VjQdl5xIKSqq8lB
TLOsyeABFehhiKPVtcZHnRKNfaJz3XxWxqpL8EWrp/iI+fIcHwlnIse3mqL7ijfd7PiVUeZ5kJbF
4DxwV0B3L3R9EAjcV7bhx2qmfUhEC7jJyvT0IcHIzfQHdCJ+jiYuwf6AAqS+88W2NgdlLy4sjYcW
PfPrBWznrLFLy+0Cz1mwh6Ywe+qMVD17tJB3FnDrEFOCpSajIlZIWeF6KMctKqewaE4VUzofmyG3
flDvSoPRtpTDaOh7qerW1CQth241Fwep3PV4Ql2MWAsXxtNd8OVKbwSdkydn0wz3JIi3hkLFBEAc
anLQlFdDaVFmUkOkbetkYYzG8Vg/z51bHwQaQTtv/0YYR3XAUKlZSEDoujs+WIo9mLPogx4j818h
oX/pV+Y8BLaq1I/gJvPjWIHxHq2+jnZCyI1pknyDZiejsDl2q0uxad00LquC5F/PK9+ure6SgnH0
HW3cI37LFVsdNgppIP9AdtNWWnumONrcGHVBZEGsKp7cyM2DEXvz8/0zvTUh3k+ct1B3YkvKxf6t
zjyElV17Cm9Y7TkIweBV4is27tdWYezJJW8OBYCMqijv101SwdXrwa5mQh1WEJMv6mb8u+70cSBj
rLIffzAvSgm0gClu3YA0Z69VLQzh+gDBuDhAsLF9zPAYeEEhW/t6fyj5zdcfCs4WpQsYMSiprGqf
E4aIdpJRKNE8TCB1vfTOxjL0pzQdrQANZ41S8/jmeqHU+KVYSPRBXYHE6fq7IYXbLFXPoABWwuc+
9FQEZEfQmiYKJnnl7AkVbU2SBI3Mhc0vs5jr8XQBRcWJeagtt6DAizTgk+eF5oU95SDdPjflQ4yO
7U4BduPClArXXCo8brLPeD2qZ870SkHmAY1LBt/00vTkIRuDlzPydGZflm/Pe9ErAbMEUo2saZ2m
pUkclegzt0HZL8UxdXr1Uirjf6Cw9xoEG+sJ95reKcZAVPPWpHXZNOhaR2l56IAqW3iHfMujyFZR
LVfbwXfUBr21qdPNHfry5rhk9VIomtDZWe0bbtOwbmRUNzXGdHATBYOQsTCfyt7NT0lpCXoxeb1z
Y78Su1dHhEgdzVa03NA8WLNT26Ze0PPGubQqY/FBARjwFJZT9IzuF/BzW+sfqJyO77uBojKWIkbg
JCo/p+/Kg7403cdSV1AQqWa1OXrGog47t/rGNuNe4gdC7pePympRKmMyeqskUbZm/HObIs/OkWGE
fuF184MdWer5/o2xlb/wfvEXoRQ0g3WU2C+GO6QjgVSNPJEbtEpJmJTqeexelKFfPmlz0ZqnPvGi
R8qtpXYYlXRIoPPghHG8/1s2bmV+CqcaKVgZI8g//+0B0OrYjXSVyoSY+tbPKk73XJpo3IHaPNwf
amuZOcy0u6V3LPiB66EMMNr9jApkoKM8Ic5LTTLpz47RAdS0cvGSeEa2B2bfmh7PJ7kFeBXcL1b3
luBtszWC4iAJteldWZXLJ7eqqwNePGJnehtxCbU5Lg3aKbzZa74iYv9Z14c6l0erzz/jMJn9TjQY
HTSi9xVvxps3L2x/yOY3Ey0Q5ZXCgZSWkfm4Adi6naj7rLNaxFrMEHZFqwYGRZ6z3ilv1tBnKK50
D0cTSUpYP3YALnlva60NOnNWgzKp43fT7P2MIyP+9PbdQpSMyg5PHTVruZt+25h6uGRjo80tSgG2
uFgtYog4Tv+t2C22TB0pwf3hNsIt2nxgMnhXAVGtG/v4nPaK1YZt0As9C0o9C4+NiPakvLe2o6QH
yoGQIFyLz+WO3fP5BSU5UWhBVlfFkRT4Z9nb1dufMnY8qE4aRewNXT4Evy2fRz0+Q/Of4kTf0CjS
vfa72kqVR8Updoqbt/BRNgVBJABvgPuSWboaK7baJHPtNoChUnCHUAeMy847Ko0GoBkHlFNU50sA
MVlHzgTrJm1OjFPUOOZOz2rrdZN8KgTXaA8Dwbv+Ia0TWkZpuG1Q1F76pMWV+qFo+09uO6UnZYBZ
OwnxZh81OXkYC+jMAUImEb8ec6SHY2NozwUawt0zk8g72rix+IDe9kR1NqdHrIDbHv0cor/roWKy
DM3tUpk/etnRdvpv6KM4B3b0JxMi71MFjmNnRbcuNdnoxK1T+gquQaOUFZvRMPIO+/gMSR187b+H
Y1M+U/vIkXco9acQapJPNBHt7KqtA0kxGcw6sDqEHlaZiT2laPd2FG3EkGvfijKuQGtAd7l/7OXX
WUcmjACTh4wE7YxVhNkN4JjsinoNpAHlQl8//h4bRYXc4zgdjbGF4o+M0wVC9l9wQow9C8Ct++D3
4VfPU1ONsZ17TDI3KjvQeRz/GSyvOyH3n+88T1uvL48vTWNuAzpJq/XMe63R6ogLIc4n55Br4yR8
fAeNIIpoB2jTpOws7eaAYAQJqG3qe+sEVknifmHV28BVouREVAWsujKQaWuNBkdOPGf/4FPK0cAI
yit8tZZhYikgAYw20GIedx9WanFEeL2dDmFrKp/40/ZTVznVz0ZLcAOuunRnwq+P33ozEdGBxKRY
D8hpFUuRHabDYBFsuMkwNn7kteaMD7EIPxi4Af5rzIu2+JVe1z+QDRIwt5IYfJPqhtGHKa4n15+r
wXk/YF9VcJukdXdxIXhdciGK72ELaccPU68t/Wma1NFva0dXjrPZqt/uL+TWprQpSkpgIjrda77O
mFnugtFFFyxqOh50pVAgwSomFh5eVKt7lO6tbfL7aKv7c+ip5ejyScybMkXCKVURmo6t6NhhF4fU
sip2VN63BqQwgKQEBoYYN61exhGEWzt61CH0rl4C8rP8oqJ7GrjZXJ68thIf7i/n1hUDCgsiDK8+
z+RqV0RLnuSzQvM2ToTyZKD9qPqmPc8q5M15qIIajbvx0Gu9+Cth6f+bZhMK6/3fsHWZwqiTJWlw
8VDor1+OlE2o2CmwxT4T6tNSNdZn28736KqvycL6AJDlSZQu3CsI7dfD6EijJWFLLbUsxZKeY5xF
f0bNiNi8kmPd7Yd2+CUvcCJC4zjLD7GWiV9O6NYxTSNsJCkeRpSixmnK3ymFEXYHdHGH2R8VY4EA
3+TLP1VfdXngGpQ4/IR4BuUw2+Im0xUtr17iVtcgiGd1kR1Gt6vfjL5hb9BQpQpCUQk98tUd6tRV
2uSSCDn1uf1+cEOORKWmp65Td97djTPIOy9pYXRwYTjJD/pb+LY0VR/mBfUWIwUJhlqFdSH4Cn3H
bp2dvXGrPiAxnXhr8s2olt1wp1EJJbxxqQl4YZIUgVNVkHUXZE/+iRNd+UinNXH8KEFW9QF6UG99
7qrSZg9b0Zj7sWXjHbDMifYOqwO38RO16uPnpm3Gj+3MUp6qyPSq4P5+3oiEZGQAnFm23yAjrJYH
/O/cJtSATbADp3i2qqOr6EVgL3r7cy5FFftVXtrWzhOzFemiekCdT/byJQzketzKyWw85qngN0Zm
vijtaB1ofYjcL6mawApG7BnC/jikgZvW43GYFc+3G7c8csT1/91fg40tQqqJtKwsyUkj5uvfAoi9
W5zFqwMkH4wfsRggWtQuyNZ2mNM9iaGNBYcMDiiPxxye4hpC5CrUITR3oMPUIKebK7r2qNKiOTql
68EmTJN/NJqgO195Y4YMSvmb+4RIcN1gxUkpWsxmYdCxzg5l3+sPTbl8i7ymuNxfy403QVoTUyHg
5aasL//8t+MWGsq42G5DsploBEeZGfuK7pbBkE36sbXLPRTy1szkyQaADBjlBsTqzqabVBkNuzqb
h//sCgBw1Y/JBxWc1vn+1DaHkudaLiEncJWcWVOEaOVSs4h6weH28vZpysJ/B3eMH/5gJEI9/gcS
gHfmehHzzuqNsisIf2K9RRGqMM6dV40HLBPq0/2hNt5UWqyQT+C6QDVYA8ljNHzo/FOGKGJOWAob
OCCMEMdJn/GIoU1yULC+OXrF0DwVejXs1KVfd97qoaP4AaLuVXgMqNT1VE2nUqsBVdVX6fT6VC5Z
0xyc1OVCnOyljC6czV74k1pVlZ93XeZyNTnRk6NN9Pso9NkPY9FY3qEhKf56f2229rJD6g+yl91F
tfX6tw2iLpH10JvARQoZJUCxHI3e+No2WvYYela0sxYbw8F5wxyEsjm8sDVO1AEAIZaM5H9Bouyx
qkOM0MYiffLU2g7EaO69wRufXhLdEPmQFG+c2q+nR2Q3hMbEeFU9hfbRAKB8KGxHyXEfxNDc18IQ
W2hjVs4JrsK5byuWsrP7NqcMzkX6kkAHXn/9ysaUI55kbWWYsfXFM/4g9Hg+Wl7fPJVFHf11/4tu
HGEed9h2JKMqjQn5e367nSq1RvRwIQk3vN4OpO94gHl69zhQC3hz3EH+AoNelzKj3Bar4LicZk3v
bBI0M8q8S9VJ2yxNqKe87vZ8gm9nJYdiECkQSLVmtU9bnNUxQLaboFeL6YQOuuarQ9ifsnCX2HX7
waizgwCh78iLCT7tegHn2knNsIxkLXFBidwcxAN9cHFcbL326QnUOzfh61V3fT+wgFIFlOBItnnk
3H/7YqinOqXZj8yNSr4BWajJAD+onIvAE2J2fbstwthPChNEtVdoKfGK1dGGSU0PCwDTjVqU4kcy
BWOMssEPnSJPj4g+GY9JHg4/EzfXT2EYd+mhmSbtmSXEH7BCXPlDhD6HON7fgBsNC6qVvFOgQmny
k19fzycsldlWU6UJUtMcf1HIR/EcuboHkvqFoFTpumM6Kd65xhP3wXND9ZtVWc0eAGVrx8D1euUv
s2PW3HBRll2bZzFeFbqIP7BZ4pfEMjLfGas9f66NSA/9COp6YBldwp11+dlrhGEoNjV1GDvWu2Ia
UYIyukS5VBnGj1lyErY5Plt2WyKO4w2njp2rWYW3s5Nu4y5+BtJ5OsBxOoVrNoQG/UMROW/q3Ci0
xZZeP+GWEx/HpiVGx7zn0ll2v/O5N44LcSWoakp+tE7Wei8VKdCUtVYTeI0Lh8cp5+fQiNuXkQZs
TxtuQCD4/gaTidPqvIB0RBwEDAk4x3WQMjpqUYbSiqzOFPAAtToH2agjT17T9ooVxcL4bVQPzqDX
X+6PLKPkm5Fh2gEokcjc9fNFAXCqxkqDUiImM6iKMnnnLvsKCzIhuRkGhhR/kUCg9nJ9gOq+TZdw
8ppANWv0IkJ7Lh+SSMTftDmb9aNSGsMxmimxJrGSfBnzWDuoXio+du6QlacmFOK0CMPd2V0bB4pH
DHQwouboXa4bn0qLxqQepzLsLfUvKGi1RycC33LQQmp6O3nm1laWek3wO9BPwqFwtQSUyWtjYDBF
7YpjLogMROc67zsvDYNa4dW2RKjvDLq1lX8fdJWxW3W55LYq6LP3qR0MnWIfFvxbAyNvqbSF05s1
3VhMGXzR4pQWnuu8XVXHZIzS4dWaeH4AVtb4NVyWI95CuGk603hMmsY8453s7RzamyNE8wEGDUUe
ap9E4KuZomUw23T2obIosdNeTLOJkLSQzhWI38xpd7FNsfxCxhS4Xd+4xk7x82YrkYASEZGtoWQK
BGxVSA8XyDlzBO23hyudn3UKsc9WE2pPha2Fe7fizaGVg8FlkaodFFzXQvJzm3aVXpakutGiv4ch
pJ+8unC+3L8aNlaUfJDAi4IuTfp1ZydWR1ET0YGxYc0+xhUdAfiPVUA4sfgEErAdKVce2nLeYxnf
AiaYINcgpTqSUdgAq/xCykGWpYRlzY2r/dvrpfhFWGvPKJkCDEha/GQCPjfSplNj2mezjzSk58sx
fbRyL6N/0IK/DMKkseZjleFECRA8bD7dX5+bAy1/JK8DJUVgTHyI6wPtuLk2KR3CVRjp6AaV1MU4
OeMQH6KBCK5pK4sCiIbzwf1hNz4+Use0NaERkASuYytHYp89CTS38zD9VhSu0KgQmrsA6Jurgy4i
EQ/tZ+qlgNbkn/8WwxFe1A07g3EmNTlnpnBRuHSn2AjGena/ZraVWzu31caOk71hHeINxmTwBK+H
TBEUhJ/CkEskJHa/6U5uXJp+KbTl6C2ah2mVa/oUIffw5beLivou6RslCRmKr9vF9QQaKnYoqEWJ
07/TQmX+XMddu1PQuV1SwkdCflA2xBU3YTEEvpmJk7a3tEmDpB3MC7Zz/y5LN1zERGH3/k653aAA
x9gn4LlQrAamf72cOG96eKrQ048hJ2cBPjntKdW76JIYVvgptEb9sVGSaichvr0JGZUqCOJyMpW6
6fFXA9mpBbRraVP9FJX5hLCPEQdxOlU7R2FzKG4miVwiF15LUXbmYCWxC6KmR7D7hyin8OeUZNr7
hHrvtz9YSyoKEt4CEG8NFFU0MbLUdCoVGzeDi11UkXbI9SgSyJ9T4nwYo3bucebA2HjnM27OkkBU
dk8Qkl839mbFqBsKvhxEtQ7PlW2mT26eO2eDcuzOULcHkBQR7B/nnUkS+F/vGGTRLEXRqetA2HfP
lQnd7+w1y3A2jNr95URqSZMO+tY7sxD2DjTvNskC5wg9Te5UVXLAV5UN3RgXEbotMJ5F1ysf02+t
oFPU14j1R9XybdC1ocCR2Kw/iSSyUbTpPRAVSu0M1lt5GfKnIN5BoRsGNpv4eh2UUKTjJLFMad7m
73t8CsNAywrX2FnvjWtHioXA/JPpxo3heaQBKwWlDfLOzJunCJjfadbjPSnnrWvn91Hkr/jtJqdo
nwxVzCjO1KeQcDGPddsQcHjZVd0Jze7h1/3Dcsutlzh46U4h328aOcb1iCWlQAUqUIuWZWq0PvW+
2vbDTHdeis5dvg9cw48Ub7TEn9zReNDtuXvOPDBUeVjkj44wYNHd/0mba4CKATYMJDlciqtfhEBD
nEogR4ky1l+2UmaPc+po32s3dw4ubszdzqfdOrWEQ7JsJZVu1r1Aq+/yplsokoWpEl9GOteHsJrT
o9RLemsaw2rTjwNbSM2TdshqtZfOWUbbBSpWwwk7LU6RPYhZ7Q6JNlqX+8u4dUHQ4IR3SI2M+vPq
YNi50iddBMKoV53MOVhu0v/qRNh3CESbUhEWJ2K1idUT3IvkfH/sjRV9pXJyNEnaQPBef8IlmWej
QLsjGBCkfNfPtfoxGp0Mhh0Iq/tDIZ8rF+0qY6XoAChWR9BD5mzrIic48tytGxD0DlZMzZMypS4m
xDV9WnA/RvmpEQrT5BrSl3Oj9f0XaO0TBW23UTrfFP/H0Zl1yakjQfgXcQ474pWlll7di7ttv3Dc
17YECNAC2n79RM3rjK/dXQVSZmTkF9U8nhJ4at+iuYx+e++Gt00NQ9lkBerGzseDtJ0mMqkbJGN6
f/ZJQU038mqMMQspxB+pslyclDr2/8p1da5RQeHQ07B0vPgYy2ntWIr8D5Fu/pPsbtouCPbJeSO1
cN+QEXNsDeS0W70+Zfw/lPfJx0qUKjEfEOSH1ZXRZx+26cctpHaD5TjXJVZXh/l1zDNUrSpF3hQS
3DWbmgpQt0c9mVpcIL+a8lZwwuExxUH9MUaV/IlDgj75ckC3jpr1wAY9AqSHzvFRlWdkbMI0nyF1
9sTqQMbLUA81en2yVqYDvnJlMN16zXsbj2vooi0Z3QngD36pgV2EtiYikjXL4iV9wcbp9gPeWfp7
VevxA7maxdY7ZdXvA43fd00SZhooQ0nURcNxuDaqU+R5DdMi8gYHw/TfWuwseiQVS15VyGTaZmM1
vCVKoL48AE0CaJJx2M91vFbTq0GKy9QTA0Nfw4vVf2IRgI3YV94Pjz8ipw/kOJsMDRGAqwUYItDJ
DNOPa4iQzhGSFZGcR5EM7rZgNf6t14oiAC2ZE9rmbnb6WexYAQTOCzisE7UCGgkOjPQpQnjLeAdc
2/o0VtWgm5rV8x0toqU4LQSPfItbKf+xmYn9tlh8/QELYo1UcOD547Ywkz8vSqVZPyaFXC/cTUDC
DTlFO8zXCXOCFaGCj4AKeNvTrZIwJ40JbHuUqYLewVDrl/MuMsRtrXT4NEtIClgKALrplE2m/FQd
W83bcVzF/EiwRQ5zw2LYnUxiGNXwWyQnuhcsv4tyB4mbUOx5NUg8ZqIhBkiVS2GqOOr2Q6fIRSXa
30W4+/8CeoSYKsGgFeED3Wt7xWLJhFQbGle/c2D0ilM5aDs1HLFHpEkTEK9fD7fO/jzW3JHr6otk
6gCh3IpzNgz4y6LI+Tubj0UE8MO0vZBUbs/INBZ7w5GV8TANLHu1doyBTT8W+6ssMdJvUwsX8Blx
WnyGAW8vi7uEDEMG6xGaSkS9q+M4BU1CgpSdQhff/Ejwa/LKOJy9zBWy33MKkk0R0Qjcx5ju24l7
hUhvc8jhv6Os/HzJ5bD/t2Eu+YkGMrBuHgTxjRqx3nvy1Cf/2FRODz52I06ekkmsgLhK5Q2paF41
q1T1m6YRntTNy1nfPt754vAYbthhOvjLQAUg1Q5NwJ0DA7g6I+wXbeO6pes/PWG00fjSoE1ekBU7
N9Eh9bWqeFY0CqX2euKQpKDZML4cF8uroathy897RNIP6RX2g22+vQ+Y3voiOxoLue61RjQG6Yxa
7JUWxH5XJtrixufz8LN0eEowqGKZuhrq2F/01v5nkctSdmbJLC5GXzhsQ+BLjjtBamyXc3LUr3tp
7NqnlM30GrFgXbsvEXBE6Sok7TNi46TLigN5erBc5PEF9QZR/a7mQTbbhg3o1nrAtHuVrBGiNEMc
EPw7CEo6HW9r3KiVTfIEwvUxPTF2gN6ux8Obzs/rYi6wsbvhvl43q+7GGNv9DasQbNjS3Rlz3UjE
key0a6h63gFOcYm8E7KpWBy5X2ykjr+jp83/JMQyhIQIprZHmBRSaOhz2FR40fhxbE8yD1EMJHm3
PCQyq9x5Dwg1useHD+R86WE4j1pk1U/7sycuG++HEJmhR5bAtP0pM1MuPyjjq9AozmUE858pyVzt
57JQdfVVjoj6/qKJ39Ox2QejPKicAN5Wn+lcAJHZ2CIc0ZvMi6n+61Eeio7MflXROWaDS6Km8PAV
wzycpBorVpEgs/DNCmPTzQIfz+V8BhRfs9+AHse82bNAwp8oMUYWCCYphbwMtEhpdT+QGscV/In1
Hr/v7kjcRwJyPghgyZbYJ/APx/3PfKQs/YxyiDz3ES6RrAVTkQ7/VIZw9uMkyM2kc0ZD5KcXmGRT
++gc87nEJlG9k6jRSxJtU6egOm5/xzpg6g/C+b4db2CXj9v97KwEF2UmAdHbatnpDyDYiljg8YkP
+jRZKXIE81G3PVBI9fDQHEuhs3eSgmALBT4/DDZjbCam1whj35n2WzpnE64nuQ9EgMOQsugNn1uc
dXAcpfqZYHRJoyZoUCpBnAk5zX2LhrLYzCfPcg5SX7wSL1rkac5ubDwldrjs5byzp32pjfi7jOFG
e7QZHv2nXFpfnBK8G/DaxODYAloTQ56Z/mY4SKnqTIY07StDz0y7dCiXJ5O6fb8oRONtDSaBRtyT
LaKONvUC5E7WllJswzO4fgK8wKQKcGc0q7A1aDwTyw/M5vKN74958KJ+ZLyqaOOXQw/w9mQe3KcG
caN1+b7oEV8K7GeRnedmd/Uhzm6uJ3eZlyNPLxspdH6dN1dgMzze6ukkSjjgmpzfatctyvjahuU4
YorogJqyP6QKhj4J2BjTJhQLaHJUGp838XEA/qQjhtFimnn/rG/YDQjbHHWo4NmGXKfUCuRSgDS7
nA63ZXkrLcBVEimk+1h3iAJcMBqfxyTGfvWq5m8rQpluF2QYWIfYsJg2RXLwZ5i9gV0GlnL6YDtM
3u1m9iI6ZzAtPtdrSbMm3SJsChmT7p9xSHbTcCwCIn0jpvY6pCkA0auqHIZVI4JjunEus2fPnf6B
Gb4N7ZFHiWrQ+gzubhV16TtsshywdIwyHXvgLUAnKqudw2I2pPjzseX0aylAU2lFbeh68UXgD0gM
XaYuc2K736MkZo9DQlbfBzOwZ4NzDx8c3LLfi3QiqCBDOpcEdxUGf+2+So6JRIX/tl2mA3VBNVUw
khnmBBQqBa4eWD8IlmjWWOv4l5j1Yhu210o0qAyJbOqhEtkJKXimPhOwLorG6lWQrto3nMxKSJCl
ZXJoyLHx4fd3sexWnsdxCfYLlWKaNxnN+fSXRXaCVwThB/Y8aKyBuSdqGfzSgQYbogbrBFb+ICvf
4+oUkHydAtk2FKqXurS8lwmto6/EqPinUDHaMWDspb/GVllMm5mG6dKP01j1MULmo8azQi4Y+5B0
v191MV3ioRjXO4PMNdIkgJwdL0ls4xjlduFFR+NhDX2JBk7d+915d3ZOpjvq2OpY8KhPO4JY6YIE
3GSpocSWiwt7UybGAnoMO/EV+UwsdPW2FklvRoWSrEH3rOgTDuNkfgKdn80v4w7F49lvQAH1U7ap
rd0j4t7A3Rv4BWa8CmuCnIlWDKMI53yErPZQ43s85zwUeDZyFLw9yKBuftlKn2WAlktyp6co/K0E
nIxO3krSlY/r01ws6pMjlUk3lYxRomATryrhxbVL2ZBshN8Ucjb/wluzfxXYu4ibVAZRPoiwi6Pf
4qX8V5KD6j4rrVzusnmr/hmTa9ZRHJ4PmwKpraPlnOXNgtp2aZNi42PnZL28WRwTr7mWe9JpSGe4
p5dxHZ6QQJCpRh8zoC5g+aasA8gkfQWmGkBwVMYb4p9wu101S3HTinUKwx3uYQUgIVtRwO6K3gBi
lccPQQom3WONgLDHWdx4UUpFZm5wpMqtZZFcEWcxLvoXEcv8grOcBEy31+XDzTMfz3gT2NsgCvyl
R4k1zNbBtIt1NhN5hXjgEZQvQxER2Je7xz+vQT6+wBJoqwYzZYtkmLle107pCN0X8Gp1q2XBsQft
hviFjVMxoaxKEDe3E73dU2fi5RN6nP49DHKDW8IkQt3hnazO2Istsp8l45Rd5nyZpgZpIMOHMZOR
DXFF0F1NuYobFHjjr72U+ymS9Sqa1MDY/g5P3xIedC6isYXuu+933B3iy2R1wA+MhUH4WjNGLGA+
OAWWaauPk6yU4XflWIXrrPBtvW4DYQ+JwcnYe5WG5A6v5rBeIW5sS5NLpIQ82CNIfSY55gWnWa4I
b4hqSD4oHHaT9XuFkPofOrXz+iOxcbk2oKmt04ddorJuo7DlUzNPqwSaZM3qAcYmuf+mEYenA03P
NObtYg9Rta5GfQfFOkWBC5REGk5m4pbcMZXNM5a+Wax+gI0JdwmtxuFHirO1akpOzfd82tnPeA72
k4RcfmBpaH3yiwi/Mdia+JXg6HDNaPAkd+lSmOU8bGz9XrF9gOY54sNbgfbZf0dHldkmU3Bx21KS
D8nK2lzorusvMuxBnws6mPy1VlNe9NKn+X8DbHhlV09rQa44xnGkFiMqVRVmnjwU1bY9sBJFVYOL
gsDIKkX8ahb05xfQbpLsiVm164tFfjkOmWrY1keuwzFfbC6m5DtoyUJ9mxPUuw/CjO48LW4ScAqY
6A7fpPsvD9KIcx5tdv22oDDNHvIjP/4x+DtVpzhWgZuc3LBjM9n01h7bhAy7vYDZ5ZGNXFV9Auph
8jykJJqvSDUmf+LY1e8Y2If9Cu1iTBs78TV+PBAFdbXjTAascufEnI3OBpRie8HPS7Zaehm3ePwW
mcW6+3JNd3tBnz6cGBSY/WG1U3EtTbIVLbVpiO8XfDrIC78B886rS9Yrxq7ldKVrlr1nVHIUF9k+
wzSPMe5nEgdEoe0bhNom2iEcYugLJEaf6iyd8a8XC2+wl42mYkMY6Y/DDnLCPj2e0UnEQ9rLNBGv
qZXZ2uLOjO6lkmrqbJUhBiGX+IcbwDzU33SJBlRtwz7msDzz8UBpu+c/C+fm5ZoqATTRUKrsLmX7
VLVYF3HZN6cPclJpRYZzEZaUN0phw6k3CEm0jVnwMHU4QXG4of5z/yU5G9dukyaKG+Auxr/bpDzt
j7J0d6MlCi0xT2gGrRhxq+6Bb8N2gwDsUIaycSxwoWzTup1ij5S4M5q8neAXjwKzW5OsyBBCoA7Z
ntIimt0FSSgQzmJg23GYYANL3XKR+T0WsIp7Py1V3MTQppOXadMynKBxpcXJYLz+mbk69a2cQN88
xRAJ6F06rXvoSEmBIRnScfq7DkDbN2ADRskZr3WanA1qlOXicgBdrzkNfryfvLtl0JBpyBu+g3yM
HjBipCX4juRFZqw6Hz7D9iROnQTbEwAlFSc6HEy2MOon4RGMTLP3a72lx8ceoU7sA36cHjUr9tYp
fBTwLmPZikFuQ6ODd7SmBeBlMWQTjX9aNmNUVW80GdYKG0p0YQ3dDogshFFs2kfzOkRtCpz98xgh
ir6ZsaqtnnPmq8sc80l1kKmSbzjE+Y/S1yxvUpevXyzKlztypKBSRcsYz1dhUSc2yVzYspvmkL9O
+z7/wk97S4WYk1qfJ8gTP5UV2fuCt8+cObajeA8qTvG51n6UTZZZ9bjnuJz+2T3Ov4NWDZcKzPbT
00ENCehISsg+UMz8L+zy5Aj7NC5lrZ3SeHyIFD6shpnNXsWWwas1YNfo5ZjmOLowhc3FhwLq/9GB
1lzer1gwmbttHWtxgocteyVLpGpYjNNJNWUZDQpN3/+/22Dr6A9EOSHeAkmEfq5yJFP28sip7fNc
E94dKtFvBQ6Jv8GgUm3BD1uKa8a1+R4rIMt7AXN73RNcNwlOf2IeHNYQ8eTjPTnP2O+Mvm/rfHyF
tLJbt3OWyVOSW459SJ6H510Kza8GS417g/sz+1iSItCOLAcbLpnPh5eQbg6vUxyhRrZRLLvNMCCU
APrEIg7TDIsD2e6oa46wywxfK8XXdgyhehbVDtkQj8+eNlzCzNJ5UiUXa4CqaVKRQZB0axyrLp+x
l4Jq7FhhTZs3/9vAayuwas/t3IzVNkIxXHb2Csr8MAO+hQL6ApAwdJy50PPLLkwGM0PG1bsqZnjK
YEDcVYtVJUw0R6bIH/Q27lpF6B8baAnivIwptId659vxtdep1KdNx5m4Xwuqot8BKYD/ajXu2HLm
LH8YFBd/CHTguZ+8zb8fxzBeQzpQ3qNkwDZdYRkiYgnUw3/ZDN2sZ4cCw1pJbWWLigzz9wbf/ny8
qi114bRjR8l0ASfFNUcxzXsgLfL3GigLTOhYpD/qbHWvrsTVwz10olZSlbxvnpn8bnGCvzhvh/i1
RFFwnKLYYprpAyHqjBGnfuYpnpsGR+v6HAU0j30u1XolI8wprQuoIR8Lt4SzzW6kHuiRfOlTNu2f
KWzP+grCKn8SXA9rU9FiN+ck0vxC3JaOd8vNOoImp1g2iF18Q+mEO0I1brDLHw/t3ENhVksKf1SG
ct4Ot93QpQz70PmUuE+CsFXezEi8/xaVWFxsgiPxo0SA5N4DX+h+ozblUxvvaN26CjU+bwE0cj9E
PRTfADGcljOdq/y7IjnEOlOWU0CGg6+hAG+A5h1mvH3VaSj62+b0z9uUg7UirFPequgIL2u+oIUD
wAL03BAP0Ld1oPJbAmfkgNqoOvAiiKU6EZsP9smUsqYwT4S9D9NR6qeDRKiYKJHzI8oaj7zjcUxN
56rSJk1tNvq+Uaz/f8xyXvAxBR7rtxgN2E8wXkloRYbg5Cfhx+MhBw2mwNsg8bPhyBN51szIvfjH
N0zVzt4r8YSlsDJA/Ec8xnM2lnjgoDOLZkqnWzFNrdzOdNW6RykHaHSawdt5SgHgftvhKlvvCzoO
F40b5W0La/qwpbdAspQc2GWFs2cILxE2+wFqQVBT46BngjoURyJ9pKAXfEEcLMQVfXzxGORW0osN
EtuUWPDKfhVGzl8DTiwI2Fhje/AJH7cGBZf+4NnII4xsIvtY2i3Cq4+ADcCCvcyzNl/IqDusqMZT
E9sF7yde1dr2VYTfBcKrqx48oVXeJ2CGP08rco+fQR2HPuHrg0s4EzSJGyhOedSkjIR3oQpUFtJ7
GJ2HKMP4RUd2AKM+D0lLEyFoA9UDLw86LWigqDk9wFQZYlVQPmCGcS0mL2JoqCGdLtCnzRvu6Cjp
Zg+fal+yYMaHMrlt3jrUbfIJCqWfHsxWo/0BOzgV1yWhLOuKKfXPwxSWX5Os9hOsFAhAzQjCDZ9y
PeFjA5lujNpZ7Dw8uiVbPk2BCuyDL+X+m5uxKF55lmnEBGLvJXkgyHK98y4fTW+R+II3asjGHFrq
Wv7hc02TBjOyjT0yuMAfd60xQtGqPn6kdKwmKJBA6SHBPVSNWrS8FyXk2m5ZmHvahskcb8rsI+nB
p1GwBGRUYGiDWJk76mbGv9e+To/b11oCu2/t9jOr5MKuBp1w1GcA8b9L5wyeWMT01F+ZghhHHQSa
D2s5+cS+KX7ocaEFxl/l4Ibu2NyxdaXLBnGR2BZ395zM64vHA+rvMiGG7wTJdfn7ui2VbBkmzu5n
KSZ1hyxiWF5CnC0R1nlTB33OqBppkTjzd9RL+FVwonAQ9UE2jerLAJk4ugAClEWPfITn4PEmJf4u
p6x0Z6pKlCVG6DR0fo2V7awpjO+jaMp+ZceuoyaJ6lU3gzNyPEmL4VkX8kx9QNKpo8s+e/WVrJhk
PIlsUX/KPZ6ed24yLOfB3pq2e+qxuzknzoq2Gmv5grn7BJsQZfXVAxuWvs/FiDkS8NL+6MC2qOpP
hwHafIGi7MwDGUv9xhcMzL50fhxTK5J9w0FfLr7j6AI8+j804I0Jrizu0xrv04UaRHY/jEEUArIj
dgevHpBt/q4ZA6YDRYxkmO0EyKkaDV7dzsxkIz7FykPMLucnW9h8fantvv1D+ncusPsUJzhNFxqp
y46xoLggfxS/EO59jY8GxrHiAr9J5dsNC+QXHw351tVAW92mR8Nwj2lPgX5gXOtH4HMQBr+M9QTq
QS3lvyxHx9FlQGiwvgxHGW4LKNsL1m/cs5y4cq0A7nDADSoQXlFiOgX1G4fq0VGypZeb1wsYf1Ed
4zdMWAErw4x8+C9Gx44l/aWKMMzdSxVaUibqaUT4pmpYMobfmPZiOogo0GJoAB9FpQInKWrWG37y
fiuBir9oMU+fJalxcixToP/pZRuWHj03/rDNS6R6gqWdYtv+gHp+mhYy/Anlov7mo0SxbedkRJ2+
Fi85WI/ySY4DpHUtsqhHORmxkxzlur8UxopLgvouQH3kxdYwho7pBO29EGf8LlUK6Wvxb5mBW/pV
ov+WZ+Ns9AELpk8ab2SdnMcUtdp1BuZdN3PM3DeCqcuE7faAdXf06d62MgS0LFCT9hhpZQnOwaB1
4n9k3knMEevVoTklHFsADtHgDkvxLn49mKt+H5IlE/b0b8/HisUP3jmYqzHyDjaZgSJP6x+xCizB
JEPz/9ZkAP55i7Y9a9kSl2dD9DR2+CunNyojmbxhYW41jU0116dayUyDIVR5KDxHhjHCvLqiPGFc
lk+Q+WNsRFj4skJTbINY7zB+AhMRmWBOnYgY87ib6Ub945Cn5DlkHtYbHE7xv1VX/IHD8H2ceTwh
BW4uXdlPOFJuUuQiQd9BblvPauxZtULZ9Aa+yiBhiWMnD3NBRHTNRLJNPfJ9VvGI1pMe8EIBpdVl
Szl3mOY5cVfPBJPnFK0pxtQkNVuPjIEaAjKNIMyZZf+tQGXAwJesu+jZmkp0KkcqlmY1wv0EwEHj
3nMZP0fRQQOO1yUfL/VIJ32XD2uGzyG5PbBcONqVFKXXtYDVdmyzCnhoPLcDQEXQUQAaAEtszRtY
7MsNCUysds28sTq9q3FBwTiSBbz00Yptn57LQzzJecQ8ElYSRho0JuIn6mfApNCo87JJKpRk3eq3
7XUdkV57P9kKXVCkC8QyALmdnbB4s6gurJWdHopCiqWv6UAgoGAVFNC+aPYPEWIdHzZtsQyl9hQj
vNwxLOlrKo/tgmsq/r6lS/y3SD046ezmSYWSA3LrXcmTGc9bNLi5rdDQiF7TTJ8GM6/rT7dyFPFm
LuInvdMFHni3YqU2T1UCfTXyWjUEq9m+qXIZXUEHwWQhtwXPG7g02ds85jw5AaGFWRbKm+MeU2zL
zjrJMbYLCcWfphq2m6uDYzdqS5/vogmAPStMOL15pRhG6ZYv9MD/MBiM4bPgjzu/VNN4Qs1sS2j4
yKxr0GfZa+3nomoxZptlE5YQXs0MY39HsQpELpxhAeM6Olp8SMwn72zY/dZuGNNTlEyH5Scv1ihq
OJqJEm11Ir4v0FU+1uBD0Ub25k4wpOR7N4y6Qj+Nkb28izCgfpMom/Lv6Aa1+JZnTlZ/obszOASq
EcObBYKQ67hlCTQemA9R9VK7fc2H0uIMngjW1bDIMlyHZQIxTvs5H69Z4hBEAucmzmpMzQf/r4wC
/qBBE/QGkwZHvZ7pkDXw+sRojWRdn0bCigrn6eLTC+difpuoHH/RA3PklumNwquQ1Ca0o1qnv5hp
JBgwBMziRhznjuiTD2JPO2gF8ECgHt+RU1OFElDPeq/vV68QcFcx6WGIWgpYiMwmxBc6BZQCgVT8
vw1zM9O4ESpUnyyJCfd+nrPeI7HdYM8llV0Bu7u4otc4dM8pdgo6ZAqWd2l+Mx4YhrO8hfPC44Yr
mMOkXBRr3PItD+p58+A/QBtDXlyzCRxtksNzcDHHhvOaqHL9BvOOzF/iFN/Tr1IEHi4HznLS6Niw
8m0iIq16MGswwnYcTfMT5h446zBZhgiX6jytGzGDr9ZQyFx4W0u+QmYBUQfKG88+MDnC1b/sE1Uf
pcWx/4l1co4W9Hbn437PfHvUu36HyX+Ye2eBN+vwMYtPaY/qeBzXOJ2uUFkw9V/+/6uEmPAcXzBq
nRcEscNs4ESYPr3wTDbz4rBnVws6yQdkZk1Ztx5BXJ1DyXMzV8+kTeWQ4KpVUfUjh5SBJwu+kKV1
SO5YT8mS46qq8H/+lrYoLFR1Er+Xmxv/xB420wZ+k/hr01XJ7gclERqH4V25nxIvxLtVfvlLBFeh
B8Bpsg/iWI4aIWVEyh5xZYDyhgNc4Lsk0fTfEmnCWpCjt73BAmP8ih4IjvMdejfFZ48my6QExqup
SHbc3xpHersiq8T2IMHR/w44od6RHxlBFdf1gASFXEKGVHkepZ2qV2p/iUpvbwifr+FPCpryExKn
U/gK2Fh2ywYSPUAhUvq4ixMF/0CQ9Y4kvDyw8UHzKnXNNIOv1WVUQ7yXkCYfAowAMBV5V/yDzRaQ
X5DW5XeEsinwRxTxb0spkqTB3ZNhcj2DpfgQBI7Ergp7icRRyMPDo1QaEr+WLqp6kZeR/XWYNc5b
M6kjfsT4PZF9voow9mk08Gei19RBqeK4xQZ9BPNS2qgsO6W8BU7QRSgZ1KzyxxJBYr4H1WpnXXBT
Hfc43kTcMFIgTkZiXNNvRKjQ7QyOtps+6x9WopPyZLxJckDapPD9Gk1liTmf5x+RgRsQEsGBz3y2
MPy9DGNV48A+RAnQ1+TehiyH1yur4VI10GmwXTLI0p7qWlXPKEO2nxh4ZeqJ6Hm67HHq7GWT+KvB
v+DzU5JvZu2pFOI5WufqXxk4qgQMXAkIccAbPiuUvj8xLNiKBpsxMNgAA57KVgpXkaZgMEBchxwK
U0QBtP47Zyz4ZoI7BNNRK9zcocqE9UUHjEDEovOxl3I1MXCxx/iriOlEMPCI0TI18N2gBo0FvN49
AmtxXyMMZ0clyjGs6ddioTB/YZz/KrFmVLS7zfSfweMYu58A+E+7IeGJ6cStk0QrOx0orAc6Ph/a
Lep9nGHve4gQp/d+85CGhuQ+XEqoyvon2ln9hVHtkj3tfHBLB9fMUPQRKteHsGGO2iY2Cg+gVrm8
gR+iLhoGff94APNJvbGiQCQYnmQcQX4vcPwhWlc8baFE5Cj8F543xvrlV7kcxXyH+6z4ssMxPnkw
ct5rLUuwxn0BezvsEvN3gKnM0OYxFFc4mWLyDRp/vj+yEhdPIxSry+Y4SvMnjDkkeUB4aLjwlM2P
Pp5GuKQwy4ewoTTsEERycociPWMdSzAB6XxJl3drEHF9Ykuq4ueJGZw86CXVn9W76XlRA2iEmCoz
NGIDn0/JLiZwZmIosZ9+BUMfzCmkM8MAP/inzQar/iu24J6PNDPkjOJ+SPp92A3W28CA+BXEjBjl
BJx/qEpwFSX/VRlsgv1ssu18i8XAZtqSMZR+tq5Zi6PI6vspo27H9ABEu9aUY/YsouL4jWvX+nbG
A+j6dE+2TzqFGf4jXUNSWevY0TsxHxoTT7nUT4k4yrz1A8Fo2fCUpxda7+t39N5AHsK6Rp9xCMiq
Y7D0fglfTT8zQyHG38Sxz3yR7H0atqxqKTSj/3F0XtuR6lgYfiLWIiNuKwdnt1PfsNrH3YAAiSQR
nn6+mts5a9p2FUh7/5G/mXieW8xXJQ6ZqIpyn6xu/la7hfZO8YjkCPVQneUbIng4UPN56F6gPtJN
NlEAjHB0CACfOB1v44MoPmtT1sO+Emn7KyszDgUUA9ETWliEXB5/33MzRGnEUZHLBldgFw73pnHy
LwBWynPdstTkiaYtx2ycV8MlCNd52c66nMyBbLz5L6ge5k0C+9d6ayQE9546tikmiCZO+9sukrgv
lam1j1xt9gpi053mYU2r4NNgqPAvVnjThaXN507jVrFHP1yD9bkC/PojxTI729YkbBWsmXl8KI1N
3tcoTuTDXK5+zgZbq69ocRKzn2M+Es7YcmUrKQft7pMlGQF+ilqakzSpxkGbB/kZLFqqg/JieY0D
hMZw4jVXar0soPzrWvt/nDlMnWNe1zl/Ttr59xKQ2eEpnfp2txYi4Ocsvv+5DEEdH5HxTyefJeC2
7vfdk5gcv9gPUcSTKRBhfY1VAyw65YFCKV4XL2Wf5Pm2Myb6r4kTFEcNDXtvXqO817JyrINKLia/
Z0qpiN12CaPHwSFb5SuxY/1fWXr2nWSMON7Gmo+XOc1ZQbBkSj9alKz/LFITc/TjjmtyUCa4q9EM
fpao+LrDBI2ToO640c6QcgYXY4dxDj03U1upwnbZIs7KGYtVW1+pz5rUth98+RZmgbdspzGZnePa
3Ch/un7sc4M2Cu6Emq13FDyhRo3g8UH5ZRxBGbNHPJXRmNPLWqbTH+tKThtCmsRd5qKwPEzLJKjr
SvP8K6uMi4DWiTwCpYK6WTaOhHlneCQ5qs1L7P1gpM1ng5ARadbo1fQLhZpsmWGg2fsEQDpwynsD
+aKrzJ8zHmu05KUDUDH0SiBpCWO1EtsV+KfCeK46dV40P8ZQGnI7IvZJNqSmzHJDpkzfn2bFZb/J
owXSxQ0BXp+SKnNekEshysiHUb5ZC0enNpat9UI6QqXQV00leufRZd4tGBUhjpw2PBJfHS67sU/S
jn8wR06H/kGvG41+eNwUfdYeAP97CMN0KUJ2CZvb3ykxU//JMEv+ogdKrkEfASR7E3M9Op0yTnci
NcW4z4PZ948+I+23WYhduyCCM2dDMM74QKlW9d/UOYX7gBgjshTbz7V5LLxWPMN3arVtbe8/yamr
2ovVXvNbofdGchW61L81zmQe6CGMp01lgvIOkcnYUeTeOO8whAWSY3TpW7+NuSn8qamfdesk35Mu
x/Q/xIbBeJAIzkP4zEneo48HfGxNmP5oK4CVApRl+x7/KMUffqXLrbBj6JyqxcoV/eqyqks0ZvN8
bAavaXY96sLwDjIkezIC/v8w96oFhg/yzD3Mg4Tcd7quOtBkUwIHsbW+uuhf6wOLRXzol8KdD7cm
EgwhayssijUDsVhBupG+K5CCvNjOzF/5oO2jiUXeHkxmOgiCuO8yvIMubHoVhSFIgHWCHnOtH13z
Cenfxh1STdJ/zenzTox61X+T6c49tzSddHYrsrbqPhCL6l6ippzmjdsyLFDNZCtvY6rZ7OKOJXdD
8U3pbeIRRpvUb3QXhzbzEpiYNqofcnEr6UQU5x7oSvGxPZhxuebKctTXhUUa1usm/ymxRMcM3cAz
V56LYK8mxVkIAdv66I47rnCS3+uFxO2o+558gcUo01MfbmNM64A+gp4Jbo2u6t680QfWYVGFXZx0
06KQc7qxOdJOp6tTRnP1S06RbnXXh6VRzNRyuqJxad8XJ+quS50HHoBVybHmdpggoaSWafZ2YTAJ
b09bTRLeCzO56jh6ZlInUuHdZadGJmGQJoDgjUcJEhc2drlTFyHjxk0cVAiztFd9sxSFeIl6bxr2
Xon2BRV+QUgeSsviGtUOnFCRFJInQQTzfaOIatsjRFN7t4y1Zt0VLb9KPfdfIY7FQ9faRp9Tv4VV
5omAD5/4Nobnoc0RYvZ12N6nLbfFJneWIt4gHO2zR2E9YkiabAnTpyKl5GZfGUoJ7hPLLrSluiMN
zmOdN4pxI67trphjttEK8dIddLPWRzZY8xyZEH1aHuKuJrZI+P2ZY2sYWdW0/isSgC309uPIQb6m
Qm0j1EzZIaLICN1J7WrvbEAnDowenCSW0q9ffVlXP0kCT7anHI2XN+kG8+kAswechix8G1SY+XLQ
SM0on2vlgFbLs/WbXxZTcWiqwPWIUuRy3TtFG0FMd3biplE5Le+xbMX7inKCgTyNC9APOSPtn9AN
sE9ohLkl8lwgs8zA/xfCrXaLzZpoO0WLfSTpoZ33WNHLfruuZoEgsKOq7xXkEV7H1Jd6V620u25W
PveZ97pa5h3kK1oMUhuco+VUs4eBmpziUFBzwc+Yp+whnG0LOu20Rbbp3Ml+yEj1z5PuR9ZG+koJ
T0R6H0FZhhaksqnKeRtUplnPE08zYG6zZJ8RP/IpCJLxtRlIldkrPggYw8QiNCa5p28vAUjJPUiW
ITY0vKUs+Fwdj/1EVeBBFG1CfP9SztMWqdct3XZ2Xbm7OfihTTk1vxNMA8E+bsepojPcl6zjZqYt
R2i6YzdlqBHPpiGHAiLDLmPFtoiiOjQ4hpyZRr46tkz6s8ki9075RgCteTgXB3SPYAeRDuKrm+C5
wtswyRcK2AcYtkSR9FbRU86+n8ffVebq+AAAzX/LKi7VLeDE+Doyd2SbYEzLRwCFSOzLOQqqxyRq
zeukAnf+kEGR++eRlsn0W9l4PtcE+DqQ9Vnh/iwwZf2D6knD2qF+D9vt6FX1eMz8uTr6iPXlX090
U/zPbd1Z0zVRkYEq/cGj/lt07lPQC4C6dh2i17UPmuY9Zk3ugWPL/vaor7dHpl3ICi6cXhz5LYPl
hBPCXOqgyeNTHNQ+IttkbfYeiNi8x5bb1HBPRDCecxxOM39PD9ueAdp95rnibHFQ1v9Teej+ECuI
+IiAnfgxw74E1L7cApIlUFN6NBOw9tYQPjNC09YGGbkrww/QM6/ft0mrZ2hYG/2kY4udBNkk6mkP
QfTX2Lbu76zv0/i+r+1qPiYuuk+ukTXdhfGMfAg1R95C6jTxN84YYNp+ivrywbKx5nvpkQm4pbnb
EXwt1XQKW+giFFFFFe9U14F7qKF1X/sCjvPIL4MSkoWl/aiRBA870Fx/2Pt0Mck9i0D9d8CdKP85
caZ+KoWC4yiHJBh3mt7fl6iEbZOU2GPLAzaJRqjmYnl3eazp/SWEl60nXddHicx3ufB2d+17OSeI
uDaT1fY3MEk3HkMI8pkFNRxpHYyTZXyrTe5LwpajyDCVxmjrwzVt/mRN6N0F/QRERCUDBrVGCIC9
fAJN9hbXW65IEGuC4tfavIyJwujB3TldVGiV2SxOg0QSxpB3tSfJUW4CU3P29GaMn4q4npGyO7m4
HwI9itsDM8L0uPEqq20e9Gnx2cgllxtGSIqaYW88goVKvg1CoPJriaSwP4826dCyU29Du55QzKFU
ZfWMyW2zECkY4lDZCOP1CxNLwGzBL+E/zbBL49GW7vyLl6u3JylH6R5zLr4TTBlCqrEb/XuSTL3l
20IfZHs+ZISiIbHUaJ2Mae/SikiTnZewD51nnIUhih815ptZzz5qMemt658xpG/w0afgKjtaWLrw
rp0bcaglvvCDTxrqz4Q9/R6oCTH2DAK0j+SN6eHjdSGNk+n/R7G0BVizNv9GV6xvVY+UdeP1pnwN
Cbqadm499I/OEi76qOIa+E85U0PgbpSD0QUrLzpl3OgFdlTK63lbEdSnvlUydGCQXpf9A2SpMJf4
na0O3YBjZFuVPGRMOFX+WdQuJBoz65RuG7WCt8gE3HmbawQrl2kBJzLk8qBsIKEbmqEFl2cvlE19
knBZwVNPTOcjJgsVbKYxXq41OzpXsjsW3NqDW4ybFVM101rY4J0sQRPjh9li8sBox4EgOt99QRgx
1zuP2zm5t22vuvNCWSXWspBHcs9+NT8yk8pqI0twYxZrjIhgv0QZo+FKA7NDf+tS2TMCGe+qMbe/
hGRkvnhVwaIUTE52bbkvz24Qm492yODkghihzYEVGwHaKDgpDpnjux9Tz4i2aWRnXiMMeU8438FP
lM3qL2e02S8XCBkcbhkrve26Pv8B22ObqkbHICJjJvjPDUBXge6Y5KFc6+WpWxfLQ19hjjkKV7nx
ruJuegZ2iYC3DW7doxBZ9LYEUjlvqQwyxuEmER9at+unZm5EZbGWTF02monpcBUZyo51kRb2XjM8
1DyoNRlRuB/Zy6a4vMuJfYAz4ncClKCb9AJKErmH0AjXvNVRk+Rntx4hK6ahKbCMFHPAAMtkByly
y26Lu6R8BYzMypNyq+ILe4w7g8OpHv4wwrJ04IxQ6lE1bvRQUnCAfpSUwl9NpZxPvhq1bJHJNW9k
3xD9rIM8+WtpRP6ne5fx3gRtEO3GVfT1j1GjjG4nqD9pSOPWfet9KvguaJtX9Qr/HuWcPKMAu5FE
VP30vJkwdVncMf7KwmNQq1x/Sw6ZRZC1OBS/W1FV1yyxwfyC9Da4mJ6gRhLjUBaclGqd7uQPAPFM
r8KEB1CEEsX4hGIIKlWmMNJ9+D26Qc09Q2JWeaqKaXwi+giDp8SF/msoXfe/YMiXy5B7FaBmDXeO
RHCdnyZdtc/I1XINrEGizHNYhN1bSVPSu2nqPtga5o5Hb3Cd7NQOjnOPxjMb33yF725XObU9UV8P
iO00Vr4wJQYdX19u/Q1+bvcqOp0gy015gjY+6BMJAdHsnpLGJPoYlPnSHcOls/M+lwZ5qGjHSD6l
1JKWX4FO+/QRYGC2933PcLlr5/iYUtYaj8b/Ha7Sf4XWcQdm7mGJjkXm+uVpwNigb2SX/28sywwM
tZXjM/BYVZwQNZaP1bLa4gnwQRSbco2nvzWhwznSTtXMzoZ8vtIcwtJLNDidKtftkCXc0ErhDtu2
YRkmx2UGaDoR2pO0+3oJwmMz0nd+KHKRd18+qZHFthsp69kyFq8j+BZQwM4sAlM3CgdWxN0y6aI6
163p/nJ057/WYHTs3qslVFUbDPhkJG3M/xym8Cuy+WW66oStl17yKSn2xluD/eS3UbXrGiHFYSX2
ETfFDGJfV3yu1KVwA0fR0lho3sbD6OplXnDGmF5+oCERFSZLAVfIAJR1v5zFUd94NqB/qDWayQFY
TBtgFCEpcFNqra913nneIRmpMzxOAzbtdwK5pxEqDAwb7l6XMUN8FDIo1wvyoCZMedTRg/6Xg57P
rOyqQl+OXxl4nD6ZTYHHAElu5/n8Kv0syoOT2TZCeW3THKzMxafFOGo+IRbr3wGXgMcDxkKNCFnm
h6gjEPemEEh+QUMUDzOmnGKj6i7URxG1iG9tvAZQ36IN7zwm83++ShbvsAr4hU1HMsx/A+t9cYac
q/76ZYQqMbfWfnOItDMae8bQAzY5/af0ykTgc+HQ2eBx8/vNsmKI3dXshTh5IpVBLIdp8hubbEMO
SNkIDyap0d9Jgl26B29NtpKB75rlo6AUrQ/7/xgF0JDpKYxSQi2UVucApcSLqlrgOkHPTQROWel/
1rjiKzRYHohCgtT185n3PnVCbsZ2GFpx7BcXSWseq/kbWlt2J8Rz8QPW83J5XEekJyeWeQhGcuVX
g4tydH/wnQGO4VPIL42LlwQhpFfX27kIyDnGwIopMxljcfVA3+pDvZIAdiZwAI1f6An/b7t6yYfp
W/MATwtEroSybyPvccNbHjdXzDCI3ZTBJSWbAM7CXarycRqC0D0sQx5ylOQ9SvsCcffFibhxdlSF
9Y92sO23KL3w39J21XVd8ANAl4UaRg/T47/G3DwL7KWwpSIcnEOZjO7LWllQRj9Qa7Ozhohv9Io5
4ht+QXZbJBPrE291/x+KRxL+BwUTdaq8Nj4xAJCboLSDG8kZFDpEYiLlrugCP/pKWaPMTuaR8reh
SovlFIyrb89TXamLityy2OaOSsIT3DcRgDlxg6RFaHcdPiNn8b0zcnJ4d4INGsRLCOYGpCA8+Jsp
UfMdW16ZXjxWpOHeIkF+LhBAZZi7msYcM8FsuxcusXwbKe1yH0w3CMaTU5rspiEM+UcoXqp+l4SV
ZEeAcR5zUXlO/0IIUai3YSbTa+E4N8Ati+VjRJniXxcRicv/vUyubiHy32wC6UraaVbHZ3LZVH1t
a9DsF6/snPKs1r5cdxmKfgSuSnlARNhcEinb6qmvJultgGn07yZNoZ1CpWARJ4/6wf2YexbzPW7z
B0yg2BVZK0PM2vE03+GxhHtPGDz8Tes3BkmqScilHKomnHe+N1cRlyZVpdt2MPbOz4byxxdjqL+S
Yvb+zPBCSu7cpsvUHu9R8SCAt+rjpJcUVV/SVel25KB+RIwR+P/xPjXZtSm0/8A5WXA462ga7zQH
AobGmr/Pu6uB1oJLFeelPEdwgo9TMdo/CWqkH5dd8mUkXzHcz6scPsVQ5nZfhKOaXhSC712B7RbX
fkflohImSS/WX/KTq5sJ1jPvi33pExO8S1BU54cgC0VzBnNVHSXbKacvv38/M25N1ZuhYHR8rKtS
XhOenQXeqgNryCzNFkcDCExCVF3VWw9FPZ48IbB6TzfhI0r09E0JfLybeEq637ktwhsHLctxo2Mq
8LYpLHK5CaMq/6MVlAzqCbBPKjOgK3ZcKvOrljHvVymxY24czrX+nMnMfkbMq0+5V2umh9CffiKv
n37Nkn4NhkwTHFIsWr9lXw7NDvGYc3LVUP0R/chCXgVq3MBm+fPuJl0OdgUktj1kYVnoHdXN7ieK
J/3HieRw5YnouBELmbw0belmV59ugyspJnNwzoXtIFcgbZsLqUDmhSDkdt1h3MOQ0hIlkl3ZnpDc
JA2E/4ZYynTY9H5sAvYgHX1ByqXFyeOx5wqskuYdGGmwdznyvPoQ0zJqCXp01T8G9yjY6iz1XW4p
X9kdbgcRntqRIPAd8zhydCT7ub+V8qZW06X0mjvy5ux0qNIxgMFVtX5uYCGBhjwpkPXPWbTeK8kI
zTxj4uCsOj/VTC1+lR2WCKBiPyWefyhArtmL4SAQx2VNt62w+1LZWY0LLs/Fd87TxICyn0boqY0L
PoKigE4KgibspNm2CEbqr6O9CcJ9n9uGEOkhQU5Fg9EZfaZ8pFEWLiuQc0/yzGSpSWuacD0Qyb1y
19aUQ20Imet/T9NQ/8oGtTSXelHL41Bl5oE5GLIyCP0F2eQQdncZulEs1k42MIQHjnn0cfr7+Koi
ex2UTtd33P/rQ+KObcHq76OcZpjtAdxWgZGcV+JlTsg9OjjxSggwn4pISHfhFLpIwW1/jMamng4O
VCOTLklWw76ruxL+I56bH9bkUJ2yliwT4rY69dnXWXJdPU76DTNt894Fsrm3RC3rXV5n44EFTOBh
A985M+MiXqq0Jj6fjjJxiJjAY3ZbHcNYJ0m3/rQ6RDDRrlG3G8sseyDGZMzvQAmjQm77xk35izr7
7lR5dGnxd/OBwp4d53oJ7X5AP2g2GqQUTL5M/ObHn6gRuBqJ181unDKc9UdNsMp/TRcgHHNGb/ax
s3v142TDaN4oHejkwDTH3CPJD6g2BBF2MGXVgiQRbt7L943N3Kv24ptLCI+fREvvBCgQWqcRmypE
WbKVrh8C0I7ECm76dl6iXXJDYMBkwgzrHBb1ddMhQhofnAWZyGNbJfF3O7YB8nxmg36/hnPqfnC5
teIyrxWxJWQQY1EoZt3jDJtjBylEJNdLXEHFqI0z2dE5tB3D4G50Ow5vhZxz62Lrz7cpykWcw1yL
27kU9gGoPMWa2jHSHfoKi+otsHwOrtBOtIqDC3SoDUvZ/2SxGfM3RKPFQO7LiOJk1B2ZQgJiC19/
ZXpMt3gHiydqMtsXFEQWKyxroNgS05H+F05GVOdEF/anmZfi3ggbE+XTNtEj/WuR/6ci8QhhdIFI
ZdNCbJjdbV5nHygqPIe9XeKJsIDpZiBb8vg5dikA4D53WjBQ3wzDc1NhnOeHKRxjIp7LYS/KLnzJ
bi5Yhm03bPasr5R/jAOqDMxLhXaf0VWgirNurh9ulqPz3KDyAFVpADeanp4u4PCyG9i6VVIemZiw
NATx8hq35KD+XnLMX9amonmiV7VQ1N4Xvfo7OQD+JF+Z4m3sUvdBYTTFoQlZPZwQ6Sb3iNpH6LHO
x+CQgq2BBWUpr3+DfvAZCQDTTe3PdXcqJ0f+6RMsJJtgiZZfAOLhc2/6+buECv2aHcdT70Ha2bOl
3hdHFrswME2rGuaBpP7n5fny14XNyTbjaobXit/vho/AA++qAp8iW1npfg46yfxgQx+L4E2V/PEW
8qxtUijTUUfI95mYIHIJP95KwjPgJsA09l5OU1CBfHc84CFyL/kae6U+cnr0xYVDxY22BXLmeO+j
KOT+dIP1G3WRXXf0MAtxqSrAyG0Y9vO1a7jJ9pVf5R0JVb4OXuO6K/qLUJn5Qw0NatCGaJX3m7e1
JFShnB84G5m8kpJr+tAXDQB0P7C3k7uB4mKP7qpofhdOy+lrXNmnZzlM3nOxkLh48niN8k2+VPbB
MelitikhDKwb0cAOMHS9sVs2fEyksAMTJk5aURWqf63+kr9F/VCTVtG4DxTFVGR65zjE+EsygDA/
zu9G5F9fCdQG9EBZED4ejkmR7nJSU8qtrOT8pKkN+HCaZR1+jQEPDA8tBwD60LYxb6zy0nwkMSJ1
zLDr+OYQ2PMB6HNz8XeFfsryir8GwtTckdHRuVu8+mh1UjVGr2nRkEYwlXLlfmDNRxmJBUFsU+mK
x9Qbe6zgM7pfC4NQ6uEuTAKBZsPLx6cgS+L+4JFW8UEVZfyHjzuITmG2uqzuAw7Wg9tXc3xCbCsv
XlZkehsMkQd8BkxAOtSI7ne7VgVUcs4CLO7TemYxtlrwzy5xvIhrp5fpTud5N1ymMkvg0gSBMVvg
JAFIAgaBGZb/BbAItl4fcATgF7IUTZVbzCAGP1flrtOOWZYQj2LxefkWm2fhrhoKpLqmzxEDAKoy
vLZNv6Ia0Ln19jPOoCO6iy7eO5j6GA/A+9wdVku/2awqxFYeaN997oYMTzYnpt7jgi2crTGoFbbl
sK4+jiIh+9M0xRw3sta5/K9hyxpJ3/H8aGOXqf0qljXVJ1R+Ybxxxy7/VcY2f7PY4WExKX6MKBNQ
/R9AKz4vUVTD11C7LjwR9pJkg6Oov4Oghx8Y+4U0Lj+YC3HEZdj9Vxmiqon1EEu2MaXCAZLhGV0O
RtvpeQ35MKF/c9a9AvTyI44Dmr+xkXk577IS71nMd3GpM+tPNWedi1LSIXuuRqbkRBeBWbi9lHVC
IoFiuB+OLPHydRk48rc5kraRRHuQ5X2Cs3861IoMlo0oiYXbBUWavZrGld6jp5v4jDjAlBQJ+vmB
9OWqPi10p5ZXNHhccgPCVveSkmpLiUwbjNg1UtID0SjFR8jJvr/ziFrztqK3+tcwhekvD091eOh5
e24eeO0cTVt2+ZFn9HbyG6fn5DZtdYDkNYiJZj/5GOIG1eEwO+iZbMiLmRo/PE6dQb5Rl34jjlYP
Jt5NOEwPN/YW2wtu1BtgGYKM4nd028M8TuLF6TUakDJUY71Lke5/LQR5Jbsa6fALwnTIpwwDMsp0
Shr7jWn9qCEfpUDSPPc9Fh8H4gTpFrL5P0LFHMhrEKJ7y5Fi/mA5molpuwkMi87r5GYkne3Hctm+
zXolfwBRkt89TvzAB2/FU7EnUMPJ+eH1cFqwUTlXYNsg3s440yfkulV0zjCtml2tCkBUzpAp3eBo
+/9p3InyqZE+YGgHY7Xx4B+z67QY5R5M7ZOTQGZOEP4dklA8iG7sJyh6EnXQ0cmh9TY4mhN3W2ap
eeYbtDUEh9LfaVpGny0in+SSBJl0TwQmLymjtO+ru2A2a8x7F/m/sXwl71z9lbc3qEDZgEsv/fZ6
x3slMICNeNAT2EeD2rfHzPiTdsPqbxsiZsxlzUg+PwJsp3/buG2Lsxe4efpARjjc1RSYdt13AXaF
O4IogpLNwGc2brTtP9Y+C4tN7wiNqdkpPEQtImKOr9Bl2LMXNyMvUlo38yHQGAt2bQ7iv48jkj6I
31sDxqs8c5JX0hswZMQ5itzDCtwI0BfN4dkDFm4hZ0LC2CKiFS9G5OzKZJCRfTDPA9CB74aCwwQR
47PsZhnCURuw7wLp8DUQmN2JhPUJjZOwSOT4+c78h9SV7C2IaQA54TDzvyGQyOZkbptI4jS+v1/A
47xtLIZBw31FGIorW5FBV+Cd4VZ3LfVTkb0lUSMmZhJM0ICrDTHA6l+I5UtfkoihbSsbhoA9MdDJ
LdSvwLvJy5UCBJBJYt6YwviWND2N6y5cEk9+uV08zAjZWkJS8mJtnoKUJsjjzHjMYw5W0LwQ06nB
L9cQfKHibPh0anToJySzA/GSTQLISBWJQput/DjDf5y4fOmTx0f9WPfQFWdGlNo/s2HN1QUhD02k
OYAc6aNRXQi8voIwBYzaUIJr03Gnc2Ks6zWpjcI/0qy1eMBOO6oHQOn4K+mg6X45JMOI/QKWxw90
kHoRdrG22KWCWq7HGNcq+Jkp8+47RQp5aTB0LXdI39z1GEx4iY9W9L19hGPNHo2Oq29XjUP5gjAc
LSPP4AJsifuY9aIL6DRxjY2S3wE0gLzgoivlbmhyZouKL1Bj+vSRh3WDHp1L4Wfue7XQ2nmqzCx/
uXok9sBqPWEtqHK8Q0KU9ZUPxj6lg9blnotIN99yYPrZD065dkcTlcs9GnMCyBevjz+LCskhdeOG
1zbvhwJZbJLPj+qmuASVEi8ukVVYgP1AHjoYgAkaBlLhReUxggy8BZW5q9JgTg6u06jj6rIa4dt1
O2Iq+DauntfabktGWhrvrQytOFjiVNHwR8T1Y8WQRp2nQPRfhIG20BYBF9JJzWSx76eBjeckCYrY
LzId9WMajeozKtfqQxAjyHLkZcuvZZVS3/kzErs9A47w97mPpnmXz2ue7UaxoMwsCGni3cjRb4E2
e7BHbIhw/rPwkRY2Kt8WRAqt15lQIXPUaV6FWz6/yuL3zWceVt2rl9qRk/OG5Jiy3VTS3HaXUIWZ
7VEkM0FjQmJ78qZJ1SeWu6q/H5xueHLnoLV7O062RLkgi2jvkYb5WaHWKg/JkI7mCOFSXMiyYxOb
Wx/lB8RJw224OtLuTdq1d0Gg25BsmWStj0M2+7zFEcpeFhKnMX/GdEaR1UbkAmJLT8VxReJYbFg0
fBbN1WsCAiGrUX/MXExIQDxnbDaYhhSMGjj9jPMqlA1RGIlpN8hcg/mJydBvt+REAu6KSkcXXyL6
Ptte0w/Y8l0AHSCHbe9Qh07TfkXZdF8Jm0eP01il1f00lzMEdTXMRySl5c/kOIlLh5fkS/P81T+D
qBEA5cfq9oIPTvRPFbabH+CDk/4w1M2QXmYHdyCEwoQxHLptzPfeXGrCsYbQfXd0ZEBH1nhkBkgW
ACCydCRW0rgUOBii5uZbc+gpEqNyyRBcYShB4/zcexzaNJ/ILouTaN+S9c2RMDJ/HbwWHIkUI8L6
1sCZflBwRP8q3ePJFo3EihxovdzjhSt+GEXa5maFH3fpNKMJvJ3lO5agGaa2mPMX3UswXwQdoIRu
7wYS4k31f8kwK7/lqiCVMia/YwI4UNzhIBvSnUaRZqjlGGvzWk6aNW8sguy56jz9g2OHJJsOt/y8
r7yBxteiWUE7POHRxpCAgKbkO9D6txccGlxEWB7ei6bT4pLl2ryval1fCdYgk4G5/C8GKs3hk1Br
TDDDkJ6CAUUXAT7r8sutuugmcFhQCcY8Xc9DUMhT6cT5EwsUpFRMsZ+91NHAxnRLItNbIsOIVgh7
z5EbMVovOdOi3f+YbsI26fdY7Ymn7fAzCWCJ5eTiUGjf25pM2sOtKOxPVM2juSje3SMO5my8zqOq
/oEyDi6CM/rPIqQbI5Gk+FL+pRYHFege6l/e35wR3P6PujPZbhvZsvar5MpxIisQgbZW5R2QINXL
kmVZtidYtiyj73s8/f9Bmbd+k+IiyzWrO8sr2xC6wIlz9v62k6lqA6iucFe18rMzN3YDMqMyOiSX
YxynOoPAWdLLNXEvoKQpk1v4ZUF6C7iGpbjoE1AMlqIN7FUpm8dlO9v7l45g2LgRcraLjahdELZm
jrduZYCYRbOJ4729LXjTvhi1236v7MK/BgYkUDoPLRqRpqxIXyla9jhU+VYyb2Yn1O9BQSOHqt20
vEcxwdi74TafN+DBGOqzW/wi0MQnHtJe2M7QZCGwz36pJxstUdYPblatr3Mw3OGFEY2SNk4JGnHt
m2liXvGp64IzGEVGeIazklvAn+zPnThP+TKZym6ufWTSS5zT5PMINrnzFFKj1OeBgGSt57n2Ygo/
mc/nvIvkdoy7uVgcNtk9Klj6s1yj7CWvDXqUZtLOP7IM9N4NSJdabcNetM+w7MMXdjbjbYTc8d4Y
CqyAeaqXHxNHV48seu5t1GXtJxfvZLcJNNfBNp8ZH1o5yKeAQvKjOc/DQEp6AM02deaYMHNQ2BcJ
SidUcpEw+JwL2olewmYDp7vj4ARoyw5Ks2/45rsU6b3GEhp3z+ycmWimQ6R/jdBtfuk7ZX8WZU9o
hB4DQGLbHZgPqewQSxVE9/KZSqzhCmaWpdYpLYpCfGZMlvkXRRE4wyajH2asYwzN9Zb2l/Yw+9H8
RYqamE9yqc3PtM55zIkoYrsEjLa+m2AbgDUA4sI4HInSOyOgOb6iiJGUSrke3WoVGs2V2wbFsHE1
K6WlxnzIa+rI6RiyM5VAwiqHF2OK0zsyfX2Uz3zCoFf5RoOYzidoeW3awxhfw+cUj21PXaD1qZ+u
sWLQ0xQOs7fBtHNt7bvKtW6d2dUhcTam+GzhfbhH0ROG6wSJKnGkOSH18LH87pwpCdb+vNKcJ4JU
bd3TqAG3dDnhE3VpD4CEyKcx3OZ88dASoM9b45iq4w0+MRqcZgae7T0SfIF/DsIIjrSyY5o9LuOJ
nMEv9osUz9EwS709C5EaLJSAJmXjFTEXXjUm80LYFG2GgL0xhkeiJ4z2S6smII9IdjR5luojaUs+
nUmFYry0so+dBU4LnTPHvq+tZsHpZvxGU1W334MIqA7DvEEvL6mliut4aHWgG+NQvkyWJq4l3Rra
+wzNb1Qiy27rTC5q64QXVl3TP5xjz1Sly6qr+GLf6hMyis2cRVq2LdPOeWJvQFKbqEEwrhg28S2N
phmsXxXXLQAZKsBhmzkzZbevnKJe5s1B5JkDLgfPiOUy+tVM/3GypvRHm1Ol/zB16r0tdFK9u8oq
oDcrwH9g8vuKyeLKiOfC2uQ5p8TcgSbKKowM83EIy4IZhCPp98c03GHO0+X5PllzNkJsTBqidzHA
9sRMtpVJ/Ly0XjJ0f1f11Igfi9goWOk9ewJWH/oQqw7i4OJDQsYPJnZyH/Qs6JO7QXO68CpqSgtz
H8Z+XscaI2xVFDFWqTpoz7JCLJGWhpuy/9Tm+VtEcwcgXlHr2yKwWoPmjmOgGWyBK9/4FWydFaHt
TXo+2Ca9LTxqol75rWY+RCCEv7cWnGSwLu7wLnFrP1ibqmGF9SPe360ZIl/YprU5matJlcUtBF5m
+hrMFpiyo3iyGtV8a6GSo7KRlKFnjtWLl5hMo/SWr21xi8GJxO7GF3q30WpfIJ5OMS1yAkFMJxRy
96UztPEHkCjMqMDo1Y+lURHUiUWof4baVRWrnrTGl9oohO+BomDCAQXNuWtTK6Q6YLWFb1cZ8Q+X
VxAisOxjJlHGYF0PFMD4lsLOfs7A2vYwqODprFK2gvYKMhOLQJ6KYcCFX+OxcxnFXs4V5QZbr1Ek
K3g91nerQfbdxHXtr2Xq8/UoVG3foEjH9II6yX1CZx6eS0DqhJFnA/bk2ATSTQidjkwEiHmLiGd0
7GX0FqLA0FWV5O9EVsrnAp1AeeECkczgljfiO+EemlpPQa6wkeZWG58JFOy3hjNm7Zkr/blfpzXz
zs1EnI44Q4k33VrO2GFlGQN99LLELL+mQRB99hE3PhqWOwJ/G2tepu8EHIrsDB5U16ysTAQCAU7X
3UdERvjncZ0k0QX6B2pqhHfthWMUOmApJOVPYx45Tw6kfeqXvh+RwmQ95Gl97r9GmaJan9sGRV9q
sOVEJGl+mB3Dpq0JqgtrosmMiuFMm4TvaI6bj5qb4g/WEiNdoj3pdndQDSz0E1ltoTGm77SUAQUK
9QeznVkUyxL3HRPQpm+2Vp+bn7ugtLCcy1l9sGZEhgQoBGITM7tGvQFvQzKPNtid8g6FJgxSzBce
EmUbI2aJZ5DWhltpzFwFajajB4O7CjKWVi+kEbYZYDZ1rDZM79e9jRD8Fm1IC8OM6RC0a4ExQkZr
juVWG9ENSfohgD7ig74eGUiip3T7DQxevAi+lYzoYXxnys75IEeBRzvESM+VQmG3KWWvvpkM2vNr
yP4U11mtLYCrtgC+HhskQ/CcaeqTXgfWB1+1rF3sTN6ZYVM+q0yfU6RL2N48ZaPx8FDzUKribCyu
R1JTPmZTFn3rilrL8f07xmPWTD30DDzZtCiCUv8Ekz59n6Jrzze6lEzCKmERoOPShv+Rs6ZOqN+K
0AGs2Jd03c0MOWtjO+Nj1nfjp2pG+K45cYIcuZn7qzoa6TIrQ0RwcdF6P6Zo8uTVSB4BHjFqqwUx
gOXqjECm+k7vJQ/GgLzuw1SqgtDCgquDfggrM8DGAW0VnHHsGBaqTm2L2AjGVEsU4gMoukB+Ma2G
rvlA8NdtyOr9bOiBnLZWDKj6RsNpQrd4cp2YZRXaO53ATDl3RhpiRegwc1SbmTzbbhWHk5q8ADnm
BV+SLgVOWqCibjTDfN9lZscXLOWjVOIn7VaRrLSEOtKqL60+cl0vzkOb4gRajNrYY9t/me1JfdTD
KZdew4TWXou+cnicA5LsoOZGE/3jHIONQoKUXU2mUILmCnHen8MBK/c1dcp0iZdZttta0dUPWAqw
2zPKhw2Otbe4QwfK1pRZbvjYDzbLmNsFKvYYCDm05n16HR5bqeSTBvujWoOvnOwtsWHJpzxsrBEQ
jTZe/lGxIWEXxJzJTk2+LqIA2tHXFUDzP6rQHYYqTwmhcVQmrmviRL4pPYxpAWeC6Unv41MA012p
56DFgIolDSkbzIIheF+azHQIdIlp8+UZvAbaL6JF9NLBCPxCc7xz7qo6zLsbxtqS2r2oA/+D3o1i
9mQ0Gxf4jqIM100V5qs/3EGpKaem89DZxFdMFlwY4jzeyfYPvaRTUdIY9ELbt74zsmsfcxVHS+GE
JEvgUn76Y54xNope4QS2GulTzgqEixpKV3ogZWZt/8BI2brC9tNNYclQrQUfzUuRkL9zHqNnnk4k
Qr1Jx3Mc4bIo2wxwDJ0xzu87qVh0Piic+mb2yFiIPyGLRU0ErxdIEQPoDHEXirtpPJEvri8Rhjux
QuT7CWVaQoBXxlu8l8U1SvChfdJPlCaBKLyxH/UrFHU++9WUCt2fwus2aNiqQ1ixztssHm4S5Nln
E8qa77//9h//+q/n8T+Dl+Lu74P+lnfZXRHRdfvr9zd5SvwqBIITtGlIIn6svZDNnvLLwes1eT1d
yg/CHsNvuaiMmzKv8hPpeW9ioziUBK+i000hHtXdC3Y0iIfIWKhnhk6N+SFyIh8hMlYzvET2+SzG
z25Ru+chetvN8XN8E/u1HBgHg8WzYhmW2ov9CiA9k6OQzkwz6giTapXw9s6U4zrdMDiHskvaE/mH
B54rmuy2MCRYYlIl92KqnNiwenRVIGncrDnvU6veqE5zN4yP5m8MaKuzRNr3x0/z0PUlOAoFKM+W
xGSy+ywjqNDHrmL1rGE7PmqVvM3gqrxPXFs714lxRZdiCs9Bf/KrKWdcX4P0MQs1k05/eu9kgwxt
oRsmAoWoTmrJKIMrUjHmbdImweXxc9TfJHItx0LK7TCM5BmSey8sLvs6HUx67sphQ7/KhpimV+Jk
Hmzk4rbJxmGFb9j2YjlATdWD6T17aPWBChDJZpsmN7Kyg/Pjv9Sh58vEjanItNYdZey9zighYvqr
LCLRTFN0FfJVpGOeYwtZTWx7LnIXBM2JhevQzSaWnZJYOZaLLnD3ZscFIoN4HGYq73K4dmddfkRP
Csa8Udn3HHnZlUugmacnBLT/L87WNcm9RQ/OAr/3GusF/ki/YheHzLu9HRu9gLyna08OjY7LOiQo
6vjxDq1QvL+8Tqaj06XbW6Ey8L6DTdaBZwcZtucR0YELK+EMrVvhHT/UcqP21mUWKK4mPkMWKXu5
6D9lJC4JpcWi4aNgH9v7yKVaZa45PB4/yoFbJ5lLcfuZCEjT3ntdoJEmk9PEE7VuNlZrZFX2RZXj
/TfMkgwKndmX10Qt+kfLltqJ5+bAwiSBqCIFVki7SdjcPcVBY7gJe27ySNSAHIYTBGLbIG+B6DF8
menCjPpY/PoCTDfWtZRiBMr3bu8WmrqrA0PNl7quQXVqGAwAUK5vRW8+Okkkz45fYP3QfSR9lqBH
aRgmn9rdk1TU1cSbVJNn4iddsxVNSEAbp+08mNZ9qbrii84+1MNMh/ldIN7a1DUkQFR+yYeoK+mi
Wbo0CFuS8sRS+TbU2sElorPQmpJeGpm1u78aTDN7BsI0eRYkrrvE1eYLGzLXA4Sp/FuAWmUjJoq8
ZKjDT6Wh1HPMAFKssO4XW4R50Wamm3ndsgydiwQN5Ikrt9yJ/TfAkmwlpeLpdKy9pWzS6DfZqh89
jJ9N5akSOqoHlVJ+xrij2VtbQ8l5aYkgeB4yZG/rIsjFNTvFRJz6VQ6sqryB9Nr4crOy2su68NPL
mMW9O4ZFMXpmj5gO1Q8MkI795pUCuToToJKrywkZCDG8zBayws2fu2kqo01hwIyvbC2/wQ9pnEV2
mV0n7DSfmGpr5olHe6kd9i8YQfemAc/XpN+xV1tEfWXH+SRGD4ANcG41G9GVJL3lis+k+4VGE0U/
SP6WS5nD8BXt5H88fs8OvNGKtUQ6jqGEYkXevU4mWGGUbLADgoj14xLufXpJl7V/tFJMY+CsaQNs
UBE5v/4dUNLlkCYrs2Kft3vcuK1kX3Y+GiKtK1FF1gjZX8JaaQXaZ0heWFHsTF788skagqXT0kkm
ctR+Jq/p64zqo0GA1Ynq8suCIziP8WtWZ1gKadkFEUzPSz2T7YmzXZ62vfvMgak42ClIm9dt92zR
ZRDmYOY6BZ05tl5Q0ANFEY+cbYWdRhWn1okDL6LBs6/IpuMbz8do73hxKiPEEjTSYFgjRvGHBNVT
V165/QS9WAXbWHR3RE/bF4ZP+2DIRPdw/Fq/PWVCmG2qLSixNpukvaXKUPE8hNJtIBjM8slumeNh
ZC60+yanuXD8WG/Dgh1XgNcysYcsE353722HB+ogKOA9meVAHs5Mo//WBC8wYtyvHAINurqpb7J5
mhw0U/VkYF1B+7RWqZs5aw09UrjVaQOfqOPffkmWbj/ASYKY+EqJvV9riNTs+o0F0T1mcUHzqIfA
f9R84h1+u9btHmb5+U9rXTuUWNUdfLUhr3mAbtLprpqSbitzhuYrqBRje/x6Hzogry2GSuli5N+P
E29jC4FOlhC8aqXFOUgR+wKhpevhrwqx8Afd+fHjHbqOajmcSR48T9PeFxkJoG4kLESe6uvgppib
/IM0x1Mf/reLsasry0CRQ+Qyt2vvMsoidoc86+Brm8QiOEkMLgXu63iHXq++m03Xv6sSTd0UZZB5
NMSNu+NneeCN4di6EJSpFOdv4p6VFRpDzPHDrMkJ+6D/ardNczPNU7U5fqjl5dtdjxhyKOksliDq
J7m3+gZF3cnZgKrCqJn8Bpyi2lOcSfsy0AlFAJZSM53Ipf/C/gDnw/GDH6hiOLopBCdL5jS0h93n
tYJVrgLZcqIRDfc1Uwr/yh6a5CoX5E/BotFq7VXm9SlEzr32jZKElqp7zsJWfWiiOSVrIRzXhd7b
110Ttu+P/36HngPDJEOe3xIiqrP3SSzCkUDFLuuZQiA4XEvbsN5rEDDJmCiVQuRO6J0RYGHCE6TE
Aw0n80QJeuh5pxqw+DYCkuNX2b1AcBMwSrr8BoOJNHQV+hmt99hpbo+f6KHX2LANweKp08ZRe8tT
gtynlyhfPE0T/SM2vgT1G+pQmBjzTKCpbloXx4948MTomVnCNemm2Ht3Po4YTtoJXiO45upJjNK/
VdjQTjxgh14k02Rz6bBo6Gp/uSh7LS8KmpOEv4EDbzXf9qKsR7BQaPWJL+2hQ9mCr7opYfSzf9+7
UxQMrhPaIA16Jz4rhsH1rFCEhKO65S/XEEuDhPuk04vS39SKXaEDB4Qe7+k2oRKw4YCqhCAVnDA8
1ZI59GCA4ue5sBxJB2pvvS3btnYwWS9vQNi+ww1rnLcSB4cUWAZIfj7xmTx0EflEIqA3pWnwuuxd
RMZrZceIFCYo5j1G4fVZPYLDAMzib48/gAcWPimotPF2skuhEtw9FI50FdNP670WYiq1D/kAAfRW
L2WbcC4DrHQAPGHggDg88U4f6D1hpWPFMxxj6T9Ze48KUAA9tQ0eFSZQ2nCGRBCQYOTo5nlVuvrn
kdlVsxIoOqZ1CDfshl2okS/GD0bkPMcd2gm+XedBmQWhd/yqHLgBUuerRw+KJjZd5d2rUkwOUUhu
NniQM62zuUo/lwwrz4liPrG0Hnj/dw60d6cbny38EBaL9drMR+JWGUd5qjWbE42+t7satqCuoygY
bFoyzt4JMaSABK3xAMt5FmcuXmt2vrq2qQ0NgjpUj1utZox4/Coe+q5JPhyMA9hPEWmx93BJZgGd
Qh3mdbEVAjLUJmTJoOnpMQ65/KaVGRQZdF3Ki9lpDgyglHGfq7J8X1YTKkHWjC6hfvKDq5ht5xkv
y/h0/Hc8dGFolbMm8vHlI7z8/KdSMUEcZRll2HuxrlkfUiSiGxV12iZIXFor8Wh76PutX1+PYb7j
d6P9xrK834MTXYMa1PZ7z+FhPo/D4guEMNoQY9CcWI4Pvd60UU1TXwYFdCF2T88HO9GQZkxl4Qb5
Z6voPyFXK86iss2vFyDMRaTbCQYfQr6PX9cDQxkqYV5Ai2kI/7P2jlySt9zCruJbSvxD42UA6G6j
yQ6gDBcgOvAs1bhjOOsx0svhvE47wliaHFZG7Tjtiff5wPq9bL0Yy5hIX5z9Xj46OyIrF7wyvBwi
zuKGtkconlq7ni6tsWrOjp/8gYKJw7HJQ/bL7TX3zp2ZsdHHJYHnEuMWIR4YuNdtVpobcyA1hxyy
McJJ35m36LiLd5rTDifOdznAXjnL5sx2LG6BpBu4/+Lx2jHudVtPs/XbFPHfxykYCFYwhvHEqR48
Epo8w1o+I0LsFTAJEaG6C3ueZn0KWC1Dcq1ZdbFNTLs7sR049Cy7QtHn1SXF6H6zIiYJAewtzwa2
2iHaNA4hM/AIDCQETXPOnqR9AQKHhLKJbfl0/I4uy8DeBVUM2hyoCobS6VDtvkdSBkVCenzrdblm
bTutXQQQqJdvHP7fCjRE3F7CgnE2xw974EFSNISYDljLaMDau4+hWZE4IGvQakFk5eeJEKDsDY3O
QeRrIx5qRe5zLzX1MIW1C/WvMU5tTg5cdSQNdH2tZQDn7D9KFloiZ8bo7fGYJlt3Sh/sEs49yrtu
K0q3vEAMH2J9Cstff7KUoTOioK9LfaIvLZ2fVmYo8TWZRORdaHHkfEEaa5yRkloykMq7E19hefAk
LUXIB6+MEq8//+lYuZgxAApwacNom99q9NOXTKHkWd2n/cXcdiDI4VytbT3KP3YosgDmxan5dRbG
JNZEtPbByhb1cNGTkeDlQYN3u5lyQriaWDWfqlKFZ6hzrXcDNkP8a8ncf8mQLQG5J1XnEjwp4lFs
9CRxYmrbtIM7Iy/GYHr8aTp4ljZdA7p9NqXl3hV1HHJL3QZ/dm1qxQdQl5epnZHiV/OIrZigA9Ak
0H2+oclandjnHFiAlSXY5bAoudabB1kirsLu1mANl77zmYXzAb8jwPBpRtxhhvLx+JkeKKvoe+mv
HRLHMc29er2rYiekcGw9qynZMAtddCiiQOMcP8yBxY8CkU0BumEXw+DeBbWxbvY5UEAPmNnoriCL
Ec1lls10WTqIC48f7NBaYJPdzkfMsbh7y89/ekYRncbQOGD35JoxPZJ7WOf3xCn6Yt0NjboZaD1N
q54uAtI6NtKbIUEpdPxXeH3n9pZBhA1SMKo0oG/vj1s0V4HpUXrlkaFdERqVKF/G2Cob/9qacxWs
a7CIH6UqjOzGxiq7OBL6YB0EKYzt47/LgRWZWpaxDwW6vag/di9HCIeySrFveg38qessRjTft2a7
zYJ82kR1I0NyGAmu/eWjWoIVCa0z1RRzp72jyoSUkESrPDLkrCeXNFsUT5VvPIhygVwwHHGvkrAr
nn/9sERaAdUClMKndu8rW2NONToj5LAxrqh1Qo7JdQKnDu2uCLINlnLUGHygTry1B66xhaCGaRFN
c50v0e7ZKhHpoeXPuCTwWz2ZFREiaJP92EO/CIFLtHm3tch7PXHY18bi3mOGsITKaZmpIhLb262I
XK8TR2qFVya8UjdKb3DC9MpNv5E0ob2PXQjNRNp16Xk3GTkBVklSpZ4/xJUEiBsib3X8mGk9djBi
dAhwqZEc9hZuSFDLL8dvzYE14HWPuAy5uTX7BZBuAtgr3aFkc55LdM9G6kbTnaVqd84QjeEOP/EI
HjogqzfjxEUjQuto96ZkqVvSNk9LTwCMjdcUz+lVnZbRJUGaZEAcP7sDTwAvF62I5RHgkd97AjqC
mZyQrzwMqNh8amrrEahjduOgY/ZGVJNbnNGnPvwHvhU24im6oUt/mwd+9wSJai2MpLQr4L8aCX1x
iu9y4cCBJ7KqAVru8L9odONSk+p1e7Bs+XePiCbbmFsQOrSqQnLR1hg12/PQGRnWJhHRHqtZ18Ib
OzCG7JL8UwOrUl5L+fX4tT5wY20LKYFgnr2U0nvXOmK+4Gd1VXl65rT3k41zTQts1rFQjv32+LEO
XWM66gy75Wtlt/cQucDnUDSNlRfGNWZywEOPiegXK7njnOVzGZ7o1R14jhzWS+pHVmyLcf/uFbYN
WhpoTdgHpnp1b2Em01ajiMn9ddB/v6tKIpnQT/fpiZflQCFAeBnCEEQajrL3p7kq1WNTkn3rRahs
NqEVSU932A4fv5oH7pxjShrUTA+UK/Y1PJGA9OMmZeOlCRDTojamy7ix43XoJtWvX0hmW4wJKKWW
Y+5VAXMxtVmvOqyDuVnBvEjQbiX4i95zBV5IObABbHXB5vj5HXhaXMxJijtH8UhVvnv3wPL2JPWV
TN2tKL/pJzS2M+EX62yawBn4JxVwB54W16BjYS2yDr7ve8fDtl8XRsXxoP+EP3KRiVXUEqtUCjXd
VrFI7vNC1p9+/SSZLLC/W+oJuuS7J9mBh607vWjx+Bp2C7SnIzmCq+1eiWgIPraZlKf6BK8NsJ0P
HYMGFzHl0iBj0GXunSgp9gCBp55GgUxLEqfINJi2Az3vLAbAvZCdqkaoR8iTc3Kh93Rw4YmDx05D
GX0Lm7zEn2MUpvxWm6NdnwXCjF9g8dbTNkP4T2Ew1HF2P/NiEghB9u5d0OTB97AFnbWKNbe47vvZ
eUoLBx7z1Cw2bCbUaXCibHxzO3kl+JQjHXKpXqkmdq8sWzdiV6Oas0Toch/zrfJGVUMoLQ0M2mb/
zGV4PH4z3x5Sp7HGTh0JoWBF3asgwhm1IzhNYojixumv5maAsGD2bFVX9Ajqeasl1DuXHdqdUyXi
myWHQSljFrauJrMq5jq7Z4tnyCE7MjC9JsaasAkWo03kc/9PvJTLv7P77HAcVlT2A8zUDbG3hDcO
OgX83qZnhAMOftip9RrJe3FhIbsLT6yjb1YATso22JdJPk1Uv3sHMzFz4O/WTISgubpPmsq8rmt1
12mhvynAoMS/fryl5kTwy4ZR0JzdvYjSxigiIy4iHSWQTguqzP0RhlGPCSDlGX5wFYjmEwc98NAw
HaPgpEmIlG9/S1FXpXCnoDbh9s3lUzDp4GoZPDB5reS6qdvkqtRhXh9/Ug/cRuocpr90HujL75dz
hXLCroliy2tI+HnsA1Rp55ApzLUMyqDeHj/Ya72299Ast5HmIPUVz+bedW0khjwsKcpDfJyWK+zD
pODgkRhWlB7xvXAq4DC+DIgNmypJNhXMOw3Kjum8j7D5/5AAHd0VR8yUlxKsZWBfwSl6JiMpdag3
jnsDcVuHyOuH42UXC6z0EuIscVt+CylPaOGMhDCSPdE8AZaF4+f3doPKeENYKHxomiGn3ZecGqFJ
2eYuOwcAY9e4AXDK5ovFziD7srxmZ1dedWZtVmt7MkEhkktit2sFuis7P/6ryLdP0yJ0oXVFD4ud
6v7UXDQGjC3ARl4typbUN4Lspm1E4J22cQGOMNeY4RgiuQ4se9VmZqxdornqHudYWM26xiJSA2a0
53wFmTMreCgF4FzivCa4Tvjn7/IKWgamdWv6THvbxMcsR/w7RZ1gOZJ2JNdpQiYfHDGrvYjmJcFy
jky9J9A+KZ+Pn+3bRc+WCguVqah/lp7z7vsaV05ejFbOLohkN28uVEbISVzeHz/K21XI5vOM0np5
P3XH2Nt9VzVGjyAvC086dfc57A1rXU0WbJo064mWYwN46nlaPsC77wtHZDkwraUoUHLvO1JLB9cc
CldPtvGw4VvOw5vWyYbAHLDQfV57WuWAwolnE2Ji2Z3nk79kBRXR34qu/9hxljSvTpPnopzqKAjb
vf/817vyJX9o65eX9uZr+V/LX/3vP/qv3f/kb/7zL3tf2687/7HJ26id7ruXenr/QvJR+293y/In
/6c//O3l9V/Bufby1+/PBZj75V8LoiL//Z8fXXz/6/dl9flv88zyz//zs9uvGX9tVQBN//rb9Nv5
Sz2/BAUK06/7f/vla9P+9bvu/mlxaRUbXu48kiReteHl9Sfmn4wzmd4tfiOydZZJS04OT/jX74b5
p2Q/h9j1tTCnovv9t6agXuRH8k/uJx8WygMMJYsU798X4e7vm//3lT9s+QFzuvOQsFdF7eDwDzLI
4+PIgGn34R87osOy3ojxWdY4hKPR8DXW09S50QVxpDDyyuZzOy7gyNkMAE069dxZKNUD6IEt2K8Y
9aFrAD5quuFr0A76YxPafez5FPTIgWC7xrg9BzvYtK/8z9EhDRr+AP7+i9JKh86T/eiO3thkBBKN
iJ/rW1OMue8B5Bc/oHoPKX/V8sdN1y+OVFpY6UfNbHJ/ZVoywKlvxrYBAsFVlzbrtbkhPcn9CF88
eqphJ1zXzHj0lZ465sMwhBanZyY1LMl5zC586PUDCA0bghfORf1cj3oA2hWxlpfO5Az1TYuocD7L
ZFNfEaCutBUZd9YmsLv6KqJf8iAyV7+JJj/12Dryz6ocRujQ+TETQ5VWxED2wEBm1We0VDowRC2p
CRt+++STHwT1FZgikrMra2pYGpMB7KSYJzDloEJzoDQqrt5D+W5/NCGmvStIPmPhoVxzhecSekLE
+5DWzgYlv6vOZxzKPgLnJSh7gmex0VlmgbNbeDFWtPeiL4MhSPIbSHV9p8LkFfE/gDMLewpn2GXW
F63OMGt3dt4/F4mwn8lDRMPQ50l11ZqgQDy/juzzwI8ddwUIMawI+fTDRxsiaf0KBre9XiTJbeZk
hO5J8hZW0oH7s7ZDn6csZF6IAZ9a7dpKSv+LrDuf1mMeyY/wUsRFEpfw8/Uprc8JgzRrQsvgD9Ks
zTtaZSTOP/Yp8aHwX5zyMbaz4BsJR/hROx8o9qrKsvkpc2r611D2M21jT8broQXGdZxJUI1Q7Jl3
cx8BEyhKWtYeEAh7BMZZS//KsjqZ0mgrantDVop+FU9Uw6uyjiIIqzGhF7Rxwvahnw1+tcqmMU/q
XXyR1lMRX5RT1X1L42y4ta05+RaNAk+MtWTkZH2gX2OblfI1/geVGZ7hVZ832M56VCTMhWpdZZdS
6wa6gC1cCt4wOMBtronHprVbBoVzOXxpAhoV65lYHSCg5PHo65nggAcNAcUM5nBynqO4x3/DSkEq
cReP97Lw9Ts8nNBUQC3ANcf4B/8Out50hkM2Kb3MjnvdU/SG1Ub4SBwux8DSP5qVbbXQ0pr2gyN9
oyfMe8IOQ9iMra+NjHyQlTbZ7PJMkZdEfC2BFXcwgQC7TOylvvO5KxLsOdp8l5C4+BSNqXx2qdRe
8kFV+gaOEBduSpAQD8OnzNSHT6mQyXs4YgqOGFEr43qZzA1nAFj4TEkAsZBp2fuufBsS0Eo3xyDD
ojJZ2VZBcXXhrIq2p2Tw8/vBmvBqD8Es1sQAUGh05ZPWtPNz2MAZXXULhZrfU5Q2IK6c5CVmA0Rv
9PjYWwYml21TptJzqtz4PsAz+Ny6AbFqcvKx/JK1bJtrCAmuN6aZjzkkbBlqxPoUbmJCamePvQ+B
Rs7UlbnXwJv9Rs2pfwuIckxWoRgFqFijAzvW+uQ+bMp6yJ0r03f1jzUJdhR9jRVFnKUbfswUWF5a
sVAYPC3MrWuiikZeNNzOdBeBSz7zndByz1yiq9dox8srYFgFsMxatyMwU3EabjRHH5+aQkKrxH4m
YCdOHZGbJawqYCCQuM21OyrAy9oYa+Q8YF3LbuG/58+ocWK5moYBkKFbgeZK5sZ6L+1KvDRjosTa
mKGFe6g4+BoQYCQrGIHzbHoRlvLk0uZqjGu79GNtHbKxUyumlTqp82VcTGu3dE3W9MDSwIappkfh
bMH5zlijPjLGTu2zcNl9nDObcR60FErSinTx1NxCtxK3PFiZu7bqlkqtisBtenYDhWUNv1f/MeW9
JCw2oDJ9wImcppf1NGvao+Vq/PGQDxaJr1rV6hssZa1zFbikKnpDqbuELvDR/uIOtiISeIjsbpXY
dmvD89bkrYBm9L4AAKB7rga0Aj2pNX7r8jx9sjqj6M6LApq3b+hpu8qjpnsmcG9412soYa/M3A5I
SHXfhaLL+02theSaRA3mPc/vwvDLT/XIP1/6n828u/PS5buONA3N1LJRYsi0X9Qa+WCykoPwdNu4
IRA0CC/4btuIKsCJyThnd9q7+RXbC/vvuvOXqr2b6LkumuJHu1va7ZaI/+dqQvwXP92EN0XhRZN+
zb9HO4Xg61/5uxLUdPUnYwg+MLhWmPCyWf93KahJ40+T5jm7W1RVNmofbuc/taBl/4l4w6CzL5bq
8dV78U8taKk/8fai2efvSGo3S/5KLbi750OYsrg4mY/Sm6Xzg4totxKc6qViAI+7gTj+jsTNAPRg
NZ5Vzth4jPrTNbvv5sQeZXdTtBxzEXhJiyqYdUroy+/001y4s8gc8UOiRpmvR1/7YczhCOr3JBT3
d/0gzBOH2+1X/H04Q70K5ekGcxt2D9fCFi3AxDWb3HYNAm9KsJ9yTj0Rl5b3060/8P4dPBQdUtoV
i0vI3tvu+V1aik5Pmk2ga4CgWMvNldFNPhm5TIg2xw+27FD//07vn/Nifs1cbdmy71/GJqsLPdML
iDaqTm5DYjLPoiRVXypCoh9aDX9jnS7qE2l19Q1DU+PE8Q/dRvQnQAxwPr91IMNH9q0x1epN8P/Y
O5MduZEt2/7Lm7PAvpmSTu/Co28kxYRQSEr2pLEzI+3r3/IsoFCKvLjCfeM3S0gZ8nA2ZsfO2Xsv
kKw3YuEgEZKKdCFAvdopLAJ/uI//8vN8jy6bHTF2+vx9o0wJ224ddKBZNjyFehhu/dWRN6YKw5uo
+ZNR9l9/HAYCk0Y3XYJPZ6ShXSK0++4Vc2kELPwNcAXR01bjUTuqKGyO//52/qvP49iOgw+1C2/+
9e//11sxoSfF2LaNKbxQfz9TjT2YqoluCXEk4dh2xB8u5+dnlZofKafv02zmkIRK/PfPa7xw0W4N
ZrSrtPtAMjhpSnYD5Ul05bd//9U+SSs99/NnfWriRbbyq46k05RNczrV/tIlJDSTRVKXcBjyfLnL
c/thtfr1ETDEckeR4l4yAdnk/+FL88AixTNR+/8jgkJVm2zahl9ki4gC2gJDkW1alDc4cNXHH770
9WX/3+8nX9q+WvhYrNFpcdb//QKTNKgVwY2k9SvYb+Y1u9zT1vo8bz3Hs9xR70WEjMn0JqhV1oYs
BkSF/QeDyOdFwqUSYPe5VgUIO+nu//5LCIuQxY2SKG3fyhQ6sZ2AQj4s2L+f//3X/b304Baz6LHP
hR7vCs6NzxkIwHBHktUj0s9dga2Bs9O9sFwYvwGnxJTEzOBEXeiktmI49Ye7+i8+m1+AJr+NdJug
j08biiwZIBBZm6f4oUp0sr551N5ypVXlcCly66cq3PmUM2v8wxL4j6tLp5RmG1u1ee2Gf7YoLw0h
D8NUNKlkFnfkQ0bW/LA6b8Nm7spwwn3bG/IwyM4nlCgb/rBk/PPjoWzSZ6KRyQpMFfH7zR2iOrKq
bCrSSXt6b+ccB52M9r8jZt9KbXKkktBBgBL78xwee6qM/j++8ozHHMtiF6LbSIzO77/B1HRX1swg
0pX8z2QKq5+l2zsJ6afdAe8HTQswI8wHzT/NBf55y68fTMnP2Iqx6+eZlYDgbfm9EKlfWe0+ivoo
pUN0zWN2ujtAC+4r+IansDDLP2zxnwuma0gQH0hzlcLMZJv//RubHAYtjtx9GuDm2hnrhqoobKeE
sN1mR94gfMqe8Pj/9OVCzYQggOYH8lL/87he+UY1S9oNaTes+UUVkbeffKBuoo2CZJ1s60khe3m+
5oz84Qn/53W+RoxQJF5dGAwpPj1ijlLBOpmqTZ3W23ZZbfTfcrN+Exy0j5sjQ2jB87FhjPuHdevz
buhek2Qs7isGOhoyn1/p61G3QfpEsOYwcjhVoZWa2nNAITuPVh4Zp39/gT8JuK7LF3su56frvoD0
/7NcuuwNO2LyauwcMMPfZVlaO4Qs0FQCzObHcM3GCzn3+NyErIoL8YflbWAYzscMhzwdYF3S0tnc
k1BiejHI04W7C5fvD78kV5yn67c9BR0jx++/qyDqvs/qEMKlCYZmPLLLgrUjfdOTo363mAY1f2Gv
bYe7IOrB9LVraZg3+VxWTlpllfYP0iuc5iA0oMDDSr+meZ7KXo9wv3J0FDsTGFH5vhBByRmbgBvr
GdgYJ213nASo+KH3oM2tJJYdM3fovHdJxEF3NPMaXOUGQtWYSXUjuzBtgybT57BwwBUvTLpVggJ6
mvdG1TTtnaOc8Ps06Nb/ks2wSG4FDWikWr2z0WXIS9Q0lTHPH4UBcudBGDg/GIa5TpmYMOGfcngJ
dQI8l/tAHEQN4Y4YWzvOQAQ+DE7R5EnbU6PtO+ZV5ssSKvdXLfr12Hnd9nXL144WyTbSoV5Adb5y
TjHLJEChv+ulUACYssjoHnThqOVkFBCJdqJpfRBZWhiXgZcw35Mljh/blY7YF95I7ERURNtpyAH6
xbjip+WgkZF+XaBrPI5DMDDu0l72TjNlkOd8NIgeBFoW3K3hCqdCcSQhYhIBhDig0xQMZ9YiEOBJ
SFHYuVlnReQC9kObrqVdH0Z7K0lQLu3peze2RNy7gTG/hQva0QTZxOYQuzoibqymav2+4rm+W/rA
V3tlzJm8JyNyoNtMvMlCjj2JPbTC6IND4AyNUzOX3sXSwxwX/HtDYodVcNfpov/L8VBNHuwxjACz
+ca8JHxvcPVkA+j8mIWlfQrAg3cX5CIFhKvCFMOZ5EcjNVviTQ6j58353sJKhQbNJvw48ebNd3dE
mvp3AZ4199rPIT5fEIUArj2U6C4KZQcEdRUF8DXlr0F9ZpibW4QRbtOeTdfJ0koXME4cCBhqRxOu
r1NzAjYLJGqh+TVU+Xzyp7aTyWINwKwaqsvlFFm9X+7tTWS/aFKqO0JzActUUU0cdegY+ZXJruWL
IyDLxKUQ1MOtsonOImSZKOLMl7DQatcuU3ecrQ67vuN2e3dy6heHeFtuwzgT1QoTZt47upz7JxuO
2pUkZecMq5UDlZ787/bG3HTZMmCo5vB+7nUoTw5HuTulMie/GSzPfV6h05Al1Ud9kJqbmYXPWKDG
i9Dr4KQRAzs+YVRbCP5LLlZitcSTxlBNgNaNm6UOZkcUIPgDNyNlcZzaIzs4RJlGVJLXaZiGMfbQ
3BD5z7bT8lZVhNJkjVm9Wri539hPIAvrwkRuQps4op1MpDuVhE/Gb9s0YNd8YS/mNSS3//DziT2C
6tBw40BFZP13ZjXIhwKen/loF/AqU3oNzaNr0/k7OD30GNu8Cn6aEvMCl8NcoodN+EP0wPkjGoin
LB1xq4IA0qOwrfocEXBxKUerGOnI1t2PtWZwkjCkktnOC/vs1JWrpZOVkglIOS4x/rjGBhPLxrSq
uPYG2DcZwIl+10XtsqWkCXoMPQYlQSdLP/9Zzbap0xzgH3mVbh/hEILDKDcaJ1DBQvN+HqsEg1r5
QB8cXhwamWLHasIZpmhRYCVmg+o4WdrKGuHQMTSIZzF1ci9rohzicAjm4n4RVlmmzIxEca5bJWbC
trEWcqODKNjTwiQkOrcbpfbeJqChNW3k3S048NE7yhpeX8di0x+qOQj8J9cbPCy+DZB0cnm98BfZ
ihmxmD4n1RTtKUnR/riSNFtNkgB/R+hnvHVhHftwefZAAq5BpIqJxn4YlQmJj4FmB2o20lksAuys
J7uqqnuCa7pm18Dddu4X013esI4EJinqi3qMorx4IUzV/woENkLSznyDuCIeG2C1mPBjX2ak6xZr
LYBGUJiVO7qs7pD6wYr/fls77e9kC5kGRgApX2w2SrWJv5UgyPPMQxqfddWDD/wEGccAlww8ATa4
VAxh+7z2xLjGGyP156Dr8h9TJIVIKNBoX/kjw+B6o5479f7Ub4yZIiKEujza6gPzJTmdXDCje3jW
gcJ3UYJkgsmS/2rzekCZRLRufqBbHLxGa1nMO1tZtcPCyLw8Dgj21Enr6WUhkXU7rNPcnX2gBzCD
ifR/FmtP0OkEexkll2uLeKuyZmIZWHN92DKb5OyuD4yvTF/1X13rrEDiSKa2jovOwmSaFvL7yw7+
aNwik2KaJlQLZ7r0WZZyW1e3OhoVQhWVGaDWvPmxFe0mTpvMREpWD7CPyhImnPWqssCBGKZ9duEq
yV1ZTwwtHQeK3B5eKi8GVgyPdj0qhjZeun6TiVqtAHqBGj1Jlp3DyNVtJZKmvKTS4P3Y7A9VNNPF
xNLw4RVePeyLtYvCOJPNsN/EuFa7tW9d0uqjUn8A1jWAawizXne5r/4mrwf+/WAPm46j3pdeCrgW
vnTub2JmPKJ0lrTFdCb86WfuUkukTtAHd6ggp2vCef19yZviPHkFnBytemiNlCTdhycbKBWGdPNb
dkGiRmq5BR/IMicb8owlwmRdUGglc9S4GupqOxOGrMPavJTz4E1ptY3TLdFR+iUP1uFbs+HYhqQy
hePzBm44Ogh8mshwYC39NJY89A/GElrFKwS1+r7XfYO3wbX1FBteg1hGMrz4Ae1wOxGgvPhp5mcO
Oc99jtaFx9rdNZXpefE8XXsgGgHpbvRl/QPZOnwyARMReHTo1+rcy/VaZzqUPuRYwEtR1G03WwB1
7QR/eGr2Skf12Zyt9ZsSm30U5CFauO5WioWGG97uxAbrIJVWmL/mayD3tsvikqois35ls6m2pDdm
oXb0uKKHlaN7cdSBtOgFNcTpx5NRmAF0zGBj3G2W4bknithM9Gjmj4Js7oyDnzXyDFl6tG7xUk3T
nlT8kK81gkBKbYqJBRWK1cEk840ChzKSVmZWuCRKFllpf+/J/yYJb11ZvcjK7NzjgM62SyNeaKaA
Wm7F3iZgejsPeRO9qR6OXxZ+UEK6Dm4LYBhsVXSLnNkAk6PNIvFW8UVCUHnr3BK2Rz72jFygn6Cq
lLO7vhrm0qfETIcvna6Ad5KfvqlzPQTq5+gvVYv0urBfOkPmL5vqpv6II7f9okWvxE+QQdYhcmcN
ThiReHvbMYkihzdSeZloiJQMd/p8mC+TLqrLMk+euJfeOJzBEONAEAFhCVAHhKNOOlT0hSKCoY/a
aGGc9DX9mriRzjrHmyf97jwymi4SPxCc7A01THlSr2Uz7guy4tu7UZqy2IfGVOhE+djXjygAIVsR
HVwXR5iDyonXwXXbUyNCDbKTKHRgjJtU35BgZUG8Ft0Y3lDyziVx45Emjd3zQp1AQJ6/R1sb8Ppj
GiMye2yaG2IFQU7V+QjsYAmz/IiAhTRfPTGILNQK28NQTs+2ThgMQzTLmj4MZ7F+iDnHVrXlGYPs
0hudnVo6khvgPrck2zMBeTGrEp65z8DOAJJY8Ipq3Dx5wvsMJWENlnYfeIOCIEEqBNnpIQ9sEA1X
fpur+fUKu4j4ByG2svrUVLmJPcPoSdctI5eiEaICMDazJtpoLI72xMZ4FIyaQdzaEZ/ZbXb4cy7d
YOPx3NYfRuEuE7XuwMoXuGqGTy22aiUxRpF+YBXlUB7BWCDwGCTQLGw0AUZF1dpmFkMidd6drqy+
y5pmzGHayHOMmyXqbqGWRmO6iqAksV46zRdkLBSSBGvzhgLBCOAk58o+jcIhu7smLyKjnIR3AMCG
aWM8j9ckGTcchmhvTKQSJHZVk+TfRSvsTWvryP2B4B4czAkwTOy4EDjvt1CHiH2Ai4qj604GVYhS
VNlkReQ7pgvgKrbNMBEfz339RbJ3rbuCWXK8uKvfJ4Yl8LKsUUU+94QKsjuvjSnd1KbUg8JM9YrX
qR4einYJXvLVnM7BvI7GvgZwKlgyVrXvXc8wwS2P1JC2X5Ie6tXGDJfDW8kviMbmCAPXBr9gLMtb
TU8ioHEoFoABwvDloScIgRvKZeXBDOBIxwGKVz8VUAV+VjD/+rNrdJN5UwGhdX6G4bwdXRn1S1o1
ZfcRwmJ292TVtT8qnlLeFCbx7BUkf4tdrZjAxa7BTke+jNVBNnVhnsW1M+tDEM0z4gyuk4FyIrda
mBIrJCBkqcZOwO85GZvf6KMEDv2Da4qaCfZINcYj3EjuCvPW89av2xOnWODR0Ggpjlyft8wy7LW6
N3QkT6PdRiCxh1zfDF64lRSlEJmOhgy0ArG59k+1FDNnV1Q7QJMX7kfclpMCbA8S+x79pEtwOIft
Vwmt5frj6FP4leTyYFF4vMFZQbkimdjAeAGy8bi4ZhYAO2HHTIGkQTXock3pW6xZe1noGMBUZsT1
WrdmyWOSuyx/9FeJoZvRzV45LZzOVl7b8Rg1DrRGrWZKuoLMkZZXsKNisUJpr5TnfrhHyiIhzyqb
FLXGbkrsu2Xx7LUDJUNYlsTS40mH8pH3Ybpsk9QHN5tc/nMwpvNUIps/hSULJKJ/kwR1D9jWHkz3
uF/yFQ+Cuc42mDFnDRHMI1etEwZiCCuxmgcY3Qv4PlXrX8Msge+G5Ep01oe/rIXaD4UdPMNs7S6l
C7f80WwLAKtFUa1UeP0GSwQpHhxUwvzZ9Rx6Ifk9YyH/xV00TkYD7+gtCrgAwXVuY1CgKGihI8LT
G2+MttkIAS4WsBxlYxQqxQgzSvpHs7gromDZTkLYKt8z7+LSlZNPEnbQId+8sYciIN62BzwFXnft
3UNLGgnQ4hymHFc0y55JEqivB9TeK9GatS6saaHFeL/4xlT+asoq92oeFNbq3cK3YtxiOxy2lnbD
X8iAso5I1ydINAaoUG1HTxOMncyVaw5pg0tZH2g6hC19LxG+EI6w6JdBZuBl+3DZ3kKzVjDRiSQ8
wQ4HPW2sRgBjU5Xru7aFcVytghXJzyv2JPgUyy+3nvQlNxbNMkJAjbqUGkZIMhU23MWmJoh7V1J2
rJfettoloVFPNJJpTcyf+5BleDflfWacRAiXLXVqOTxm5jotCa7dfLrvDHbw2HMWp7ybDSio+5CN
zEC7ZRP13C05k8mreG7YN9TGkuTVKEDya4xY4bOpbinN3NzZy4XUuJ3hrO1fbmMEtyKytb0n5oxb
Yo5uzo4vB3/nc8SCFpLTIU6cv91uPAbTt4AeWAiPzGIj5NX8W1w1K/u8ZXp4DzVuq/PqFob/uup2
8Th629YZ+mceJhWj4kcwBXnxvBbuiKBnwZ21s1xrbuIu7On4Rv4KlaQdIaGxFFdjQrOgvSb1NrmT
8DPjepm9EiDA2rOZx5FCG7Znt2o5/c6o9qBuifzVpAIzUJDJEWwbWidelzqcmYVpFcJB9HxSVkuc
fIA3BkONiW5NA6o57KwghUFfTRwtRjs/qroOodNRep5qhx/dVZVabuklQCpmBVHQAVzPW3dQLKBF
kITc2om5gDGMGbiV31d7Wu4Kilpe1N7BlHVtp6G3m9kvOUiPIHAtcGxvVltyVs9g8l1GQLZ+Iswi
uGjXmOuk8kX2V8nK+9HOfvg6GtPqIp7LSr6BK5l46FCMz3ykt52vqJo3py/Al5DPl/0strHXRxFt
hn0sOEmyo0BfgtslhuCeClGTKItUcH1Ab5evYOIZM+wqtw23pKYFwtqjQ6SCTTVPd9WUFwrkZz9+
ELWA9qqlMvtlbE3wQYBRf+/qaaFrsV5DHSfAMS0lNV2XG6gSYZE6heddqpxR73H2bV2eBgwdb6Sg
zF9c2SJO3WZVv05Baf4cAmu178TQ0SKToGudnenygyfdqPzQiyH390UzVEfXy22mx/TK5pgs2h+M
6w6C7cZOZE5OW1LBSDosk8MZth8p7OPVsPSDryr3tFVb/RNythVdMVjWB8vHMjxRQxf+cco2lJZ+
QAFBtmJY87xzHCtSHGJUI7SGrhJ/BkE/8wnOLAQbq4bWPVtm6gHUG9MJdGGHbsw33ieOhhyYYcHD
HdmgB90QxDKYsWuSAQNfkCIKZBnWRDZyjZpvmgz3uJmFmYorBQ/US7PSTnSwjHllS6+B3qNET0f2
IUdXgirm5Mpe+do6pAglhsNuvJeWND8Wcr2qmBYmYykPQchz5cNgvcnGVYWx7c5ijK2qUTyx0OrI
7yWqdJ8PC5GvqKcyDvZ5QODh6Pz9ztJFO9utnuo9zwKztV40KxBjp75vHA1tCqTJ2NMbA3JxsNHq
AYyrosXgVAZwAVN8ULyz1NXQ0hsvhwMZ5b8C5FoWRe9UCdBoHbAkidhUHQTzHhNpK69Dsrh6A1w6
bEbPGL3lhSHvI1pSBtt9CsytSvrFaIejNVxVyI6A+IFKeEYJXWMVbDhiQxqhfQfRdhtk/80oK1eD
K5TqqQtauaGR0bBZpjy0OsS763qycBnTcxj8tj0ClWxJM16uREZ0teItN5k9nSLJov9Mw2aM4G+6
PmUPbUx3T/SDhy8knws61VFfk7EDiaU80Anh5M5KYY3Upz3o4cqe8znBez5wcOlE7jAGwFp74KGb
70363+g+m4ijYWkN+yjQOuRMIghp2nQx0bkFMxYlgJ+BitHgbe8KsRS0okjUeKOXw/AqNBHkFjqj
r2EGlfo6gbJKZtsvvkAMl17iVb5Emck5BIeqY8AE3hrYPLuRrnGGzXeD6Spy4fysWLBoKgXudsh0
BWqV7IvhoOpxeOXqWCJxjKa4EYyKQFRKGMYBLpMwnuzOO7AgcJKRSkMyEojt+13YawPyz7AhM22A
jLOVCn/MGLLYQX+ksoC/t+lhsfarJei8d5TPnGjAxkNIzjXTfEu3FlCbEP7PZa7L7d4oswy8NCk8
056FXvYXs2dRP4Sa+ILjKs2WqiafwxqKZznOe9sSwzf6ueDT6MR59i6X3XDEy01PWTGbkgds183L
XG1Fe/QwAxwLVDhWHHD8+wZHw3eTzDCnR/IDvP6mIor6lms/k4eNkuM+83oH9jubQpYIQFfUL3nV
0X+eMveCfj4nad0rOX3Z7lDWKV2uQscz/tohDhl6R/EAjtDdN6QWFkmZ5/VTBLObUwjQku+IS1sP
GXkWGHGjHPkGU8nQO60nzS7LNGgn5nD8ikSZ4/ZG3wEsM3PAbkfWeAemZvI4YVl+XdLkhW79Pm5o
yHehnLrudq5gBcZ9pO0fthREwW12F/7w68F+cXXk1xidOm/BeLZGgtfcrrG5Fs6vYBobVPjdMnzx
Ryc8ELBEKzHKDIP5RtDCWi2o38p9WTiOCaeaqhVBkfqKtkB+rIrs2CQrsx5coRqaQztoco7Z6lid
AaiipC14LPMEIjduhL7ri5psTCZch95oy3PtB8C1o1wP4bGdNu8p4mR0NeQu/vRQcFK2aAdN+eMk
pvV5a0z02MIt+vKwYfKzb6n+OLE0NOSyG9fpZfZUMp/AIt4VpvoL0FLUQBJagyl4ZdwSoSXdmD8e
0CDnzg0Du6p4tNugde6WdZXbfVhVInrC9VwHF7f2y/ndg5tc0xOo6C4zmpweiKJooR64lvD/pG76
x/wYVxeaBLzfhCJiOLV/H9O7RF35HBpXQJWlOq2z49+TVRqlLHLOHkTZ/IcJ/T9kAegvXKw7HloI
jIqfk4rqrRyJAffoIwvokgbjhJ0LQ/Dou01F66hA50wQ5+HvgfD/F93+n6ty+d8YsTjC9OOIy/Q3
2e31h/5bdevY/4VoAIeqgwcC4dM1PfK//Ve2818M+XE+EV1LiCK60P/R3Ho+f8Xh5urPQgCAsvZ/
/Fee9V8EZeMDR7hKSUPSy3+iubVB4vw2x2fZ9ogH41OuTwzz/M8GLIrfvC4z29tZmc0Ym9ZatLfW
ITg0i8ZoM4kw1n5wQKNn7UaCVU9ek99LNdA0KjLd3AxNGRw6t3sfTI1FJtJFonuPSeZmnCKN+8UW
9riz+SLxMpmPXb5sxxaDyHNgWJSuiu5aIcfzULOAhhUdromJTrpiBoqbaTF23pZP57AbD36r19eM
AAp2TxN1kT/t+L/8JFLQAjlawC8le2S/URjS0pyFjtsAt0QReO0jQHJ1lK34JtzpEfNQsZPLRGv0
emRr9JtXq+sUuDAvILKHHQRfVlWOE6kZzPtwEOLgO4I1b1PTTctkIYGpnu977hDlSA63ttwQdnVh
Cub7hR5hlLSNurXNbnrADjMcqI+DPcE8/bkD3HhyisXZd0xqj37U9jc8I/luNEn2bIfGONbZVB5t
+MZJZxbLDQ1EAK11UNBadTsO4yoj1oTaz8D3YfsJaLbqzUKNgW9L6Zdm6P2b0hCURUQp7dBwrCfp
0G0Npb5w4F3+QidynJmGwJGXZ9efh6RoLdCToXWpBu1xcLMvsACI4Wizeor59wuyEEh1wAbzaxB2
y1EwkAJU3jVBoejW16F2YUeW481MXNA+Gkf/rAklORKI+90z9H035TKh/WfvZWfgKdP1cE+rF8b0
yvlIeUrTbO2ddLbGB2S09a0R9O/ICY8rgwMeA4L1T9tAukRBOmGyZkF0LPVychpa9Gg0afn1pbrm
HXkxMARBzV/eMJ59j3CFp4L9rnfxrFiarvymWo7bhfFCO3p+wEQ2vltmo9nQh+ZIUm52kw+gK8Ap
FAo1hDyYs/+9gtrrLmW8WcYFyQtTzmFXExwSr9xHT0zIoBj8WP6lgNeed+0Xn9kzDxv3AgL1Nadh
tF7XiehdWoeYxAoDg/hIHe0epetG921Xbok1WvrIXAZopNd0991aLuz6C5qFmFS4iNfTnd4gDmKi
j4LePDfQRG/K1RhfJQa1Rg9Jxqt1qGe3S7j6N6CRsaRoKxk0XPJqsQ9yVFxBgRJvcMMjA4/wfnJy
sC4G52zDIf15ypcpdc1F7F1TVVZckCSb9LYxXyxzdZhzDdfmL2KSlJR+CPewRloIfo4hiE8EAeVS
QcjyFgiF/9jMk8K+Wfg/Vb3dRe2cLtV06EuHoXeDf4UOCpH/XmUCxqSEANLVvkIUxX/T5+NXmgTV
QysExZfNwVnVomQoW4yJcpb1UOuFfMBlYSCjvXl94Lm+BPjznzXiXSzfBlL0aKq+2tk0kWg5H2GB
n5sQ677Vb9kBYm+fJUOIxkcujXdeMsBRNcYnh2H3ocjXAgAsp4BCkkzpBN8DfwhupBzMY1DWmJqY
g96yJ8w8TljX98hMu91C7FYcMTN4RBOzxLOsWIRoKl1HEVk6lv6rX2zf9ESPipyyA+ln2SmXdDM6
OEfExj9RI8ikooBMGLN3lMQtM3hScA8E6eaXcjKqlLDE6DxkGX5OP7e8u15kxhOoSsxNlZc99KK4
C2zWBc/sk7D0jbuqiP4ScuNZZBoky/rdG33nVss13lg6bs1AeccpoCKogENejDBjTGe0PLT4X7EL
yGW5l62PR8vryHRaAdbJob1DAGjsomga7orQa16tQEK9sBjlr9nMEMcQ6jxGAfzX0YFCAyr4AgOe
KQBbDZinGveBbGeS6Bc3yImkdlO3cqI5YUQ6lTFh6xx7R9nsm2z6PjHTsJFzEItw30btt21bToXW
LzVbRD4G51WAde38xCJS1F0Cdq8NCY2fICBhhFeEifSnmJrzg4COeCO6PYrKC5RWPtu+a9bwIY/K
s+eVDE4WXsj+EacY4nqbYGfPqqjarRxdhvSY5i3fAE7fz/KLcukYI5tuqu0RFMj8o98wbQK48cBL
C2YTzQMcTrxba8IggJML9PRtwZBYiVNlfZBCd7vZeobuPuuVV6wsHoPCMe8jWlBoahoEnE2/9Ylj
k1S0rS2z3LVvEDyp6EXk4c++XdsdNuPXTKzq4A2R5JdVeLk6Za8HGofyhiZDTiilwvNskgEUsuJH
tGntnTeI8o6A/ja1V/rS2cx4KeYNMr64lcjARIzZvQXINibrJlHT6sUtXsmbrZtv7QKDZmxNKj8C
ei+B121IDclZag/FpopdoIbwSfRh/t3wa+vNR43FWlcFAGDHtgS93Qbl7epc5TNdNtxq0G1f58o5
rvPmfEApJulwqvyPsXaKeFpIRHUiRbng0NBNJ9rqR8NfWJhrU0UnMRrbEQ7p8KK6LrrbAlPcTzQr
hrio+5bX0O8OtWgHnrnrn+HS/tWPirlh5J/GJaIXOYeF/1BX3lfbmLZT69OjZj04Fxw7v127CoTG
ruVxKzjg+c24PI6j0OmEhBf1lf6h9Ro0rEwjMxjEiZfCmrA2s+rviSR57oFmJlk4f2RdPsM1uxKj
mnqLbamtUx6KYR/0DN4M328/pCzwVZTGe4/5KeYW5ZwDCbA6IeS8BlSQHXIdZd01TBoZvmn/KM3y
LguLby0g2NMq9LfOa4/NSvM0H9FAjdioErXV5ouqVvM0c1Qi6K/r9p239l/atvcSZJFMKudiuDXA
xqJHK3WGOU+FlxVnYmoIdjNBE3lfbrSgeILyVHQzXXPavgeloa8uvrivIiadUBXNhGVC+bSqct49
fMqVJ0ZAoX3zBU0tYidckw593GD7Xsqs/9ZF5bh3Rbiesxk35S6caNhNRGzviHvNj0vkNanthI/1
HBR7xGI1wjF05VRc+mQj8j4slmrfWsuWiTezcUnVhmkpR8DfAzHnzO/IKztT3Y23U45JdaCm3EE0
vTVmZH96xituOihqveehb9+HQj43AMNKM9jPs3zgTJvSZSTsycrKEzcRMziMuB2pUmZamNuLppH7
ZcGr2m4laIumr36Q++Jj4F2689QV8qGfwnuf+D3uJu1J2rDzB8dMdacny4B2S6BA6qFISJoif2AM
U38JAAq/Om1v3fuCkRlhkitFMxh0gi76l4areIlymxg2zxwY1DKWXeRG/oqt7DrxIkllWRg7AsnX
n3UWmjdDaKD4c614Lhoij7P2B2rVeMZ8HXuR2Ae1uhsje0crJPZ9ldilzzyLh9QT4olZ5smtt699
np/8xSkoBNx08kMkQO7ZrsKv5bp+UWhER8+8w4ZMXbfmB9OXgKnNDmXZRkpUvkQHzuXy2GbFW+V7
tPUH2v/D8qgWBOlZO529MjojjN2FtGN2SpbyoPXyFDJHrb1mPykjHbof5hKQ7GPe1N2Gw57m7Xtr
hO8LAjsiHLnzYf8qw/avkCC1jLEUksOFRTC8cwRobj0Ztx3pOk44n0kuSwsMhbrrnyujZLuw6OFr
K+4z+ylXeftLqsbf9Wuwnodl8S6iXsxUF351Q2MalqeCl9aE7q4qMxHLCoI76YL/l7rzaI4cWa/o
L8ILIGES2BaAMixLT/YGQXaz4ZHw7tfr1DxFSNooQktt3mLe9LC6CGR+5t5zqY9k0p212ElxVTtX
GeufWsf9O4M78y0LMzJJcBEfKS32Krbeq7Qlv97gFFu9hbs0VQ+5oXYlUP9NZS+3Ym4AYBQHSXJc
pSMyy5MuDvJsKc6YhM39WKfGXZOY7StZ5zcGS+wdkSFM9smMSX0wplH96m3rEs+YtrNpFruoBGJD
0uy0KwwzfirLSf/C2VWguMu8kNyuHzPRmrCa0VYgYSEPhDAfLgY5XZfcW0IvA1DnrbZ5LUvrYrrD
41z0JZ71zPiSaVGzqiqSH/QSTE5hEn5Xa3eZq5HzS/LqjOO7XmXVq2fU28nCp10lO6NKyGnmQ/3D
+82NyZd5PV9K2fxxKqMOTbPtkftyk4JQzeECj2XY2s5PYijqrZHpql7b26kx5Rn3kltvrLqxjzaI
oIe0Uj/R0KEBga139sz4tRNQMiJLoTXuvlkv9g/lUJghm7F2lxoksLKeINPKrdFHQjlbWeO1kR+h
HiUh3Cm/cH10R5Tt6XZ01zA30ymk9GQcnhfJde7kdpIlQA+uvXLPAmHfgQ12WJU/L0v76Lj3YPSq
eVR28pzEyYcs+jMCY6bzcYpaLWfAG6chG7K9lik0e3wKtEDpA4M76+xCwT9wHKXHxERO63a9EwDz
c1BQFqeoo3KDis1+GilVmGYE4LA90IOSjLavqjH7z9YCqtDnwWpqQTZ6kua9D1WDNqa238qyFz4d
0N6azH2BnqEayDtuuX92hc1LPbEI2wyuOlpT/Do2jfYwu8sjC/NvByk4cmo33zlj/TUqYxMN9o9r
51/9NHV+PZvyJc2FvmXtxkVecxRFHpO1QXGxsco6YWF32IEWNyQjVwjMhC735t7QvlBekpcybslS
c/As1FDEtZsNHuOrn0cQCiIjUtaC1lbiruGbsx1MbGO+TyfbfLElD7Bht+7WMftj2/XApCWD9Qbh
qg9+5veQtgdTNuURrW92se7AfU/mZJVXg3ucRPvs5XQ0dtQh7ZT1LxIYvL07uuSzewhOy56g9yYz
OFu99WZq5attYOEarfpMLsMIEKV4MNPmDQ8+mgJtbPcMNsBPpPRzR5JP6Kqo8asAcEcDIWCmcTbb
DM2BXlIsl9YrZrbiVXZGR/kltEPfFd07Mh6CJlAakaKMS77HHvDYI0WoA6gHEYqxxIBlX9Cc3kfs
flWK5JbWcbxpjFQFU0LJ0dvVeFJc8z/IpzKIjHoGdCxdTqXtvDaIv/YmAtDvSBntS645ImzWtPpp
oT48YCKptnK2cFWIqPRLs4TdEQ1lYAoz4swx861yqvyjKTLvszbL4UtI1Dfszn8yxNiH3C3gpijZ
YLigPYRyGG+T0oVfk+gsFKxy2JHw3W3UlNQPuruobVSYebiW6/qdJ7W2azRn9hEHEmsYFVr9xK9m
DEiWqUmuTxNfX5wZRf3QILuoRvlsDWze2aMlj1OmzCekYCk6RlwO+36EzbgMM2tAbWl927KHmzk2
9Y1G3D2pCr6j7vXyOGvJ4kMEKdDeDoOPwsrYNHNHAaLUCv2ijkOy5pdtIZ0UGYimv4yukZ6jQkRB
qcn8nIk0ALTR+xCUOxR2sUsgh1aOHw0xHiSUeMvB0pV+YFj9nBYN21D3r90rd+vGTs2rM3GyVrM1
HYdKXEWLj8PGkm6FvcwyvsGlp2uGz/FtyabeUcEgssfosJetkT0Nyfph6uU5nobmoiOwC01FZE0T
y3k3qd7400RtNLFW5PYHkFxCda6iiu4e1ebzXMzfda6tvgdX6bnoTNZzCxEdAYl1n6iDgM9pEdMD
QWt9b+n56ImGkRONLtPBjuELaxV5WTDcBWSjfpIXGVFty1EE9DdnD+jDJrY1s90olYlPzOndPnZY
YZp9zddmpZ9MyXtyGfRv9KhqI/h2jpSbrJ2tNf3q6+I5iZZPlAAnL4oMRkZjGTQjoD2Eug+sNNdA
76RJJUq2Hy1VvD4spSvRHWX6u0vMnrexZsMtNi15TIdmQr6ymVx2rVEWp4HRsWvBo5ee+1F3944a
ineEgsm+wprCN2asx5Zn+xgB07jmsTU/pVlivruFfgV7aLFOryPO5WaFK+V2OsPIuMLhatdRt6kj
cZr0deQhXJeLzVaElq5KHhWbxAd9hbFuxRobWU9wJdpeBmdn6n+Yz0QBBt0VKVki9tGA+CFDwO1k
prbT0aNeEUNeXKrQpnK3ppnPGzXP0Utdqb+KKg2gB2UCXrV83bQ4/3ftKjJUTDHg4ByfTa532qFF
q4oyibn0xulMfDZajJKqQ7a9eAZ95EyA1MRKJsdWMPlp704nfL3bqHUin5mgz/5x0+iScjsvLL/x
zJS3oJ6f4d/Ep26OxHbQoviwCnA/NW3Ip4Nso+iJgmqrpD2W00IVZdk3RzcueSKLl9ruaJfwU+JV
mNyDYxfUnbM0z5HTmEdhRdyec6c/9P0yI15kw0gYTurRg4qdqBE0ZCJm7Gm1+0Fb+2UzKblFVsov
uBy/dCH/RAszuSSlwK3YYuvNp1GYGvILh7dpLvUNggPGEh0hmzuMLA0IwMJhLZz8mtHAi+hFI8wX
S1k8qQCUmNVxFa/GozWrAzE461bls7upGs/b4fdWFHrNo5f2DKT7a+NUZ0CO18mjEF507MFNT0XE
pMVrNMGxVQ+hUw5vPNK0jon9iMq930Se/kFf9uBN1ODShmSw6Fud5LaECgJ4v6c9V6WMqVub+E/k
8JsADbatEsvbrGsrNhNH+Luhew/9aD3pdg3+xsohgVL5MW6v3soE/JClV03grMa4acz526iyaEvA
61MVxTBiimhieyjySy8gefl3nPhmRCHnGMlnzThlqq0nDXU17CilZUdd45v0Cu9vI9SW2Yiv5etd
cOMINNHdERttS1tfjxenxzho67JEyoa6x7UxSCNS8DKMMc2wPC+r0YdLvHxYLcYWOou/RtttVaFH
xC/J4kSYCVaCyd1NTKL3aVY1xxmMUsh+9GGRy3BeunLam0PCoTLE1TH35Kd0puiPYMBJkMirwVj7
JXaK9H6DmsZxKrtvWnNjUyBbRFkquUuW1Ng2Nop06l8UI2Nq3bDl8X+D40rqwNSw8p26Qc9b5rZZ
/Zs2WFMbE2XKVU9XzhzMT2Z37hddbTs8s4gGYD8xiMvxgYVLPSblt+NWeQelDgoSQo3BFGSZoOfn
h6/yPoseYyKPxnTdRaat0RVMkR35ZKrVf5zesy4qi7X8IWLBOYT439xPYzS7O0DUUL9nr/XcABBp
+t1n1fwgunjyRw3dA3NrQU+fV/3bYi8lYpj5F8twpGS6965DeDKAB2XJg6uZTzagJuqk5MSZwawN
heAJs5T3XEkSt63Z1He5luu8rL0HOaErn6cqT44raLh+o3k2/rck0oMxGgfGxBaLmyrPjO2gFnnz
DNo8V4+TI5DPjNswcw5gie/YVDRKWmo9Dqt2tKX1q05skjtdsgl0CKq1KZFj/Okt3iVEEczClp8h
zcr3gZHyVd4lIZpGMW4OEL0RqwIBXapm58EN5fXVPOwCHGhegg1jqWPkZt30a/Lsx94Ys8NalxhL
lil+Qokd2Cy3NrbGOaRVa/6KI4JipIbGFLEgE1RgHK9TtlvxbOQSfXxuFQ9Yo94rIzbQvmZjAJpx
CY2owOsqWHEUYFI2WR+5gQ1Yz0DEh2T60Zh17/c4dvNXt2iA+1YuQOhamF6WNVMhsLQYzw9iLzxN
0fBYDssNshTnhnkvVnLngp5zCi018RZPuD+o5cTOTNfk0MXZK/3NKw8pjkADUb+pfyYiCqUbvwzu
emgr77FKJvMvQy8slxoEh0BveIOSKi9CFDw8FkCxX9xllgdT1//EE6rgYnQZd09mtldWyt8q0sVm
lvUlm+0fa+U6RqpuXpFhbCwEy8xAdQbQpARRFeB99QfXXrH4GlVozBXyFTMfAkU5gjgFlpgzJGxr
crIMh1YFGKZQmKDX8odUPSFtPERdxJrIo2nmvDdhfZdjiHzeQvEjs502YWfcNMp1bn05DX4ZlQRt
jHH8yRQ89925zbfWLJ0PSLcOZ4we/R3yQuMWL7UPHbMlFwr3+bKBX1Y95c1QfLBxq4KVgpYWuTp3
c/p3hTjHru63gewVSQ+YEnBzvxjND7taVX9cnm7u9Y3ItM3aOAcCtFmcwNRu9gRSWpd+bbwdrf8L
UdcD025qH5W6f7j/ijCtsRwZa1i4UXXOTHs5Mn2fw1bv2mfLycX5/hvsZYyvpDUR4TfFE2Lqu9Ia
oPCEhsedikhsYkzrvgZ0dEM607XM6mpXd10XyNFJwzUeD52DLUyV+W8AgK/OXD1got0Qd7aPTZtp
C/KeU1O2by47oRD3m0m1nDVb/JdsZBvtJi1VYneurfIq5nKky073NlKPDTaYBbeNO/2iIH/sMVJf
0qZcMeqxfuOcjAJrstVTVeYexUhu3SfnWWiJJDmxZEyemgVRqcFy6hF//HDqeiXxRHv7RilvW804
b4sUEjIW57p46SgUA8SWkPBKnPhu72XPvZthzEXYj+wwW2YfjClId1nWAcceYsXJyY+x0/QBhe1v
Lkuxa7KJ+71ljQkZ7p7JoyIUUumz6WrO0SwBvjltfiLosNlMxO6dvaJ7i9f78E3UQec0P8LoD0ax
cteXaf3aJu651zsTTRX1i41dr9YCFaEws8XX4IA5bGc3KBFGXgSU5d+od2yIl2bhx0NRBPANi9e+
1tWBZ7G6uE5qHyPQ2kGtt9jf4qeID/4Qd56/YCrhmewgBepsjekuKwv8EBDQsUR+V2fvfVPxsupI
5C2zP6tZsx4ackD2tVrwd/fVC11h51uTeNF6DaKArW6V0anQTdkOEGBq+5JmagM36hAna8GjCmcP
yx6j3XKAz0Upyw0T0SJp82/glVhLqqqPHh0Vwf/WKn3XMvLNHe1uUyv5q2H7VUOGRT9rvLOo2gZS
kxBwQqxmPlsQ2Tmrp7d+GH76qc83ClC5393l60p9uPG8cOsziBWFiYxoxYvTJg/QmMK+i8KxwyZW
MjH2FdKoJsHX2GfHpnFgNxvZtD7Ga+ZcuPNVuIrW9DO9DpJ8OjWdkW5SPI+bqMWS1ZMEJNwhCiT+
MMzWrCMAg3Jxmh2EiYLebHj0RgcbeKdO6dhcECSm51TaEAewmVebumHogXGUFbC0Xkd2Jft40rIr
UQ9aINvsTs7OW4ailek+9DMjZY/2aE6Xz5KNRcwLeuAbukIMMHxyZRns6hh88WXgM2PzZ7Gj2U+I
1nZGkg1/lqynm57j/in3VsAnxYhPNVMzr7CI+tDG27luJgO3ULrKXzbzwKPRjcyre2fbVdZm5pFh
ro12O6X4cMnfeHZVgmtknDHo9MoBYllVRzcZskuTIuUtMkCxq4azuVwqY6M3jH57A/99XRo3uLXt
cVi4rhIbVquXFkitVae7gays/ts2cmvvZc7ndD/p8ggNviMH9hUO68ayEuXBUkUbElocHyPZPhhr
dfe6MJ/M3c+u7lc+FcJUkLZhn0cDtAsOWaLXSPAix7tck32ctH86IflGFr+fG8zJxRNmpU0+Hpmv
+YlYXsyGVzxl22s48B7qD4NfULqmFJ/F2XYL4dfGR1EzTnabZ81miJKifDO1jv6M4W/vrAzes+0k
GK42Ytej5nRG49LPLtaicVQ+tI13XteHSe+fV3doNkstDnnnME8bsc+PQTlWIU4aWgVkhqIHgqHf
X/+7sj0Jqz5ftmjRGCRwjaGMBzw+KEQD4lB7FcpS41uirhe8KZnLbjDWeT47XkrDDhuDeSl2hg3y
5906pbSV2DZc80A3wHhBe0gMKVk/l4z22Q9Gxc6gzjysyjKuohzQ+A+lSl+VnPPNoPVpWBRK95mT
3kaa5V2O8v6S9BHgJGDdmc1yiKkS36Guv66TtkvUXN0wm/e+AYokqPHLXsXQwJP3OnOD6mYJRD/o
eydiFIVzojkbk/glZYokRBn5gXfDyk9pXDY3ExmDjzAvOvTNQOGvuMz0rvueHVvbcTReV4i9AX6n
iWvbeu1d9iZ1mhQf3BZoBCoFlTnDJ5u0+SecSFysDWgkAIIrlE79x62s5ZpK8thTvBs0j+kSWMYQ
M7GWzjuuCF7ggrUeo3Rarh10n01LJlammZ8mHYpS1e7OyxK0F5XLAMIkwmpokJ8zd/ZzjsXQVsY+
IobJchy+Djf9Q9sSto3aSYC9+zjtHoxaNpg0iKCJ0wGvVhchs3bMiERZxmIf3mIczFSwmJ6CTAH6
xUbgwcykdWzzm0rv52L2s2C9S6zcn0Yn4ahNMRDo5llixXMj6qEONi/6E3snGoEfXEvHs+NYW1tn
sK/EkzQ047GjqaO5cZ/ywv3QLEAGxcxQFiSobxtsazKbirVNvRu/Ce2KeTL7NI2ORruPWnc3WBVa
GwsQyAVWKZ+CARbgwUCi9ar/ks+A7aIvZ3c/jmSvaQtgmjwjdc9OGPzPXqru+99XFuHHLmaHLwA+
MFhYhjApXMwmWvHsTVF5HCK7wZvp0ioN0JezKNUoYrDemcUxpsNXWeTrmXMDVnuVafO0aulbDe5q
7uKd2zq31JJPAD/MzcrMz9fHLg1iw3uO8Tdt4n50sLx7JQu2ZD1WVoPCCa8QUgY70f8CB8ruFjnZ
vhsqKfECJabn26abvVZwPLLdmCQxNrwKyjfUaYbeuNguOns+ZtTyUSGSjSCFlFgG/Mzg1vN0folT
Zq8qpAL1MJrYOjNo2agEqLDwkp078kYGwGxX58UDeByopEsO7RjrrxjOsozoY7hBAT+c19lWkftk
Fzlvuu7UW7tf1WOOi+2BQhLRmWfeZ1g659JoGPEPymOEepFL5MkaqL4QB3pSXACNVYbyPtc0kBj4
aqEg0qzxYney8DvduErVcojWvKoQoQPlRc95TfplP5u930HSOMgkbs8JOsdQpt7CHCl7RxWHb9vp
3xGO0RGYw3pQbRk/LnfkgMvSIZNViKzrh8xM3PMixfnoLqHZNcz4VxNgBAiF0HUyNNldre9Kw37B
b3nTOYbmfnrMeOD8JGof6kJd9FlcZa5e7/PPbScNdYBj5fnmpBdb0tKijTf0rLhU6r0u84xdcdYu
bS44FGCABgOLPPbn7RMCM7aZazgzbSeqI95a8Xp189hfnftmeFzNQBnmk6EtIWNRidSmeMmhI+BZ
Us9Erq0siSXaXg2OujAbRlx07C13OAOzsum0S01syE5L7gaMmIclSNTyXcI9RpO9eH5jD7FvJkzW
sr45jZJ6tWrWPIw71IcTbtMn6knnKAd94PaptJNR8nYX4p9Xaoy3tdWIraqyuzB7fia8g72W3uxS
d55DGWFZHJIRSR9EdKqzmBX4CIhYDfh7CmMAVW1iqilWU2yXlJgqTzbHulaAc3LVn/hG5CY1i/IT
rI3w5Vq7pyql4mvq6aN2zGmfWXrtE3erAp3EZH9Y23XHss69pF3zM7JL2FR1PIUjvv6bNsJCsDmf
Q9bvIZiX32U1UNMlcVCh2sJxSsJrOd4rV4uqjPlMdPL06Rd7144seWCJFTQ/PHKjF1SVjhVsdRjN
r1N8G5jHBhnJzkE+sG6JlKVfkNG1viPq+YVsWeOBn/WamilpNcmiXXMgalynVRPdVohZoQ1YJWhF
q28dOeYvVPqzD1jKwv1verc2SdtH/BMFFzulEN2H9R23+nSEfr2evRquhu8MRQo/KLIPllNTGnlD
scuMYWDzX2aPZmGLI+3QdK7RZ2KKR97isDqXfQDWAT9MvCyPZZf3f6bSrmmfMeu/2KO4UUauLoa5
MVcUjEBUcAKxGvkgwHjuwxxdG2wU5PSBxk6YbQUr0EDj0wdja+M3MtvqLwSbpPlVg0nB244c+K8Y
G5tDDSXXBn4UitYaE3uC9XQ2jp3ZKeqjujsTGzGm2365iz4KHlJ3kyozvuVCrY+1qJjKkDFBMYZF
0EuAscPUvdN80NGaABjZBeDgc+9HNKrVtglrs5Zb3uc2ANf9u7aXfmevybhpS4lkw0qp2qwk6/Y2
4vVhdW+iKraJpF9Jh9V7HBwDgIkb6UerZT0WWmk1mofcmmBUYeB1Q43xXuDl8zEyxUutvOJKzFO6
Xcb8NFle/WiMBDBnxfClGutqaXQ4mcWSuHRF81DmJbbRiC11qQS1XszULLH4LzvMEOEjGWejTw+x
ptQmco2bmc0Lng0VmpW8wg0GhzZ+JNS0EV4o05u3XT8e8QWzo22+lBe/Z4Di9STpAgYBp8jxDvNQ
hLpgrEdtGNbZDPUeTEm+xXqpug2iqxjSxDD6EpcMTc6iwXGJmyADTLCjCnJDePrmMc5sfiba3fvO
aPwlumVbKx2v2DrJrZHMVNoxJZDHCvBhnGP7iWR10usV4I2vTmYDsoY6Gt9WAOznqYqyr54ohAD7
jOdgNMO71Zr64PcUt5jf0zY6EYHUf1CAPZouzjSKltjda7BOdjmdyyYrVcbNNmQ/WMPykAH3kzIt
bI/2ck2E/qNswSJaO+jZeIIFteUhvTT16OMkR8RnnfB4P0eV/Q0RgCu6sugbW2hwW1zR2nbOtPrV
EayGcbWvlzxLO180YEssgEe7rLTDepy5tJHXE7AwuHPhfhWtZDFg9mbr49Izv4CElp9zT2WXxCmo
/laMFk1ecTCnyoYTUs03VRnXYWqHKfAYQJ6cicnzhuY+/kzW+1OKP+WNwIx1A46uOCR5qahBcfFH
3IkAGK5loovXMi8o7JMUrU8zJEcswRbLBSPagtQSn0xZn3R2QQ8SvAljsVH7gyVXQ/OcKu+VfPiO
gMKFYIbazfazXZGlUZrrR5IKxh6sjH9spkhnCzfPS4palrWEph0q0fB91MbXaIvftUf166ZVdhVR
9TkUg3WmXVnedSEwd2lD+4j9s9t1iFi+HXqEw1A3zVXXa+uGrl4cIfhnp44v98qpzO4C8gYDbH6T
UCKmg8zy/LtvIauUCDO8GRa/NTDkM5d2OFViTS6lthClRzzoggk7bFvD26ve09+zWX5nydgfx4lx
M9yC4YBj2Lhk9uIF9mw9ln2cT/ucnOJfcdXNgYTf/8z76rMlregsHf2ALvoEuOpvZUMvwbZ3XDBE
x7wA+MihvuBPs635Z6oQgKXFUjFkWraKVNnAHpY/mhwJKsS3/ugNNWL+vMe/vhrFoxwXRou6a2wJ
icPuWBGT9Jwp/sMTmgMo5KoLhMzfUWrav3orz5egBvTR9e7wR3LANZsV/TGtNK8XM36GVN1q1LtU
Clyz8CHgA2TfKtbYI0yW+4DV+acr0qjfM4Aqt0ob5DMdmAgNJx63KuPbSdP6VzayYpw0uG6J60ID
LJdXpUFZ9RgP+bArD0Jz1YV5kHVkxsZxfH/3l2z9lDi978tjr2PSUj1LchOJVi+cZd9Nzq8Entep
vG853LmqXsviHvQbYxdYwRLSdqM8kTLm/E7HH+WYiz+KkmgbxQx4rXQ86b2OEmtYEI6YEWCSytTW
7dTp6O3LpJD7XtmMX2azq0LEYuXeHEebfToZDJNc5Se9Bxvj3jkY5nDsG2h4bEytYe/odnQ08sba
SVxlh5RGlumHER2WkhCXwRjGbeNlR5jg7kWo3mU+AXApn+Suq1wAQTpjHTvPoYtliXuL1t5AZSI1
2JNiZQO1Ri+ioOSoXK+HEImqknKh2GPmzPxJornWKbi+kAAihBSMeiVDdeo+YzmBdtRCu4UpUMTG
+xg5cP+Eh5h3YsrIua3Hv5iZUBg5rf5csrz34zvKr3Oc7qnovAfS+pQPHu6sZPI7XWtgRHmVnViG
er4B/iPEqpbXQNHod0zZOns3HdewRhXhj3P+2y6mtzqlDyYPCZVcMxw6QnH2vWYNhBzZxlZ1y4tj
uMvbnGhXBNjMo6X3OqSiulMxP0eyOTYRtYGf6nftcOMdnKq6VIX1DNetQ87UVQE3YEeqzkAa02gT
WWHGu6qK9HBsYAhyTT8C1Ol2pWaR75Po2d7UHKVvXJRQQY7v5VVU9SNqA9vPmCAimr1vYBemsXq2
eFha8wsbhHBqCuul+efhqCr7yUS0QRjFsoYKmKUvBBMoL2PSuOldV/PXpZsCvdV98DZ4rVsn8AZT
bkg/6A9IONM9tTbHjrO6b3iwLO6yhnGe0pp9M6Wuj0sSq2WU4iDRNHtPeJ19IkKsCt0YdwGC236g
l2zN6jfyGblPCVyJy46WSeVnXUv1yzBoEB8bK+J7EQuwxMrZejrmCmVT0aAKoS3vB84bFLiz2eRB
TAYJTyk9roMvPMmM+jaJxrwSqHkX6y2s7jWAgW+oxqd9O9bzidKrZaGm/V7H5D4bMkyfh/padw21
DvwE5kr3Wisu5523mtPJ6bLl36Tb/5OJ7/9bTpoJTP5/secNRfzV/k9v3v1P/NubJ9x/OQSkE4r3
byvdnXH7n9488S/TlnCODbjpECL0//LmWda/hGHT3+vC8lhB3PHi3X9mo+HNM22HP6W7ANik8X/y
5rGH+J/WPEEmG0+rwWfkB1n6P9lp/43Db01pRJAXD9EUx9kVrpEIbI3qnHAdpe8ojBBALdw7vB8D
uJINExx8Lbk5EC6VYt5/d9wG+vZY2/mltdKo8xdUUhVUstKIfJzu64dhaXg+7FZhvTDyUXBv8Y/J
DJ9toSj35ha1fUHIwWpS5HPtxlYfRP9sSZLEcB8HzZYQdmbhxIzPFTvuShQIwYGtITkCCvJFOTa/
ZckSnfpo5cey0YYX09a11A/SLuSyySMWKDkbrJzUTpbNDbrvqXofy3KLcfEqzPIKV/BDw6sLH+Gs
2SyjmWd7ZYdyON/eV8s2Ri8Rz2EkoKXV8z4CnURW7Z5/D8l+Zo5hMd9F9S69GYo6s7/NWGe/bfHW
eoo1q55gOmZmiTjdr6M2xH65Z4D11fTyEmlTULnZsW481qgz9ZKjNlCww9XgTw5yQgtcE6hW8DXQ
4sCeYczACIP/CZFftS0cW53QMXPhjxBUFyWaX5MlJAfzA6MIoM3y0LtebWw1mAO9u+7nlLtEY7wC
H0wjmBpvhDFDzWfMBJzrMXXUd4zyZuPUzH+nooJG09xzHA+1QRB4ji282aaDlaBbTB67Vd/2RXGw
6/HRwr3E1/vROm8Zlgylfcauuc06hRRJBIU5+XnvnJF68SXNiJRVii9sij9cjvOt3XW4sWL9OZFP
abK8juKuHU92cbUg+xsYHLA3CFDOofbJPbS+w72o4kzOw9RG4geSEQ2lOKolO5SLdbMiL7wbr1wr
DRV6u0JMbEGdJ0cvjnICDIfDdJIwETYmWMJSK32WukEqkSHBYrJxjGf2ds3e9KLYGqCRZwxT6SBe
YfMdu97axfCgnnrtl6PkWeH43+XNb9aSV9twGEZzufFbS2V362IgaK39xDLr72ChRpm7N6hbG4vF
WuAyr5daERpWfWV4EXSIOjNB7BdaBQvkebgI88A8KsUChK/ryWVHodH9YVmPJs3PidtlrVncYAfm
r8mE/nvGHFJExd7JRxamaNClXodC1x4w4zefbXMe2MZs0E8BxM7bN41/TUASwr00XEvoe3OxEMVq
vRDbyabeza6wqncC6+2i4SKtFh1PoQ5KrmgAV5UTwEHDIQWsKLfQXo92E/lMyLowYoyBb5JteyEP
8Cv3BA+eRUQIqYuKCbTiZWJ2MsbpOY+MvV4XD0TnzZupd26yng8E+gZKX7hyI4wKVJcsgjqsuPkF
88tBjLTQjv0XUE/AkmILtGIjtPKgTygOi/YinKm5Al3zbhBK2A8Np7F8mNn6bAgICsALPOfOKhmQ
1Y94UI7mEBGxl0E/11jJxW3x48CFzpbIv3sa+mIhH0hXrLzzz0VvrU07YHi0gJtkjo6mAFolC8x9
YvKNFuyWWaIpFN14CncVZIWKBq/wrOuEQqJPRCBQKs/wBVArD1iWkXfLJn/ODOf5jufGKv1qQ5SJ
8nZXRPzV3fhBGiXrEHg/GngQ/G4EP7TVbS7jyzKvZ3g/J32YsTQzqSIMmRz1QwKeo7OsPaR3LEtg
SmBGnMuYg4Fynxf374wzBlIDzsB+/x/cncly3siaZF+lrfdIAxCICKDNavPPE2eJpLiBcRAxzzOe
vg8yu6ok3dtKy2X3Sivxn4BAhH/uxy12ryQe11Z2x9YnB5TFtMopwucpHc6OP93YTXVSAMW9EGee
ZUKmxxMm8ZI68ZF5Jz9Pog54oulPmypMx9CV89TEzt53mOxxfSB/vTGyRwFy+UgeJw2l6iszxdQR
RydtWFemVWHV8jLM+t/rRJVPpagVK3ewszEVMN+5+Gb84iyB0Cg8ZmgRlTM/EKK8CoGiKk0ABRw4
cuwJCz+XUw4OrZO7lBbaEau8mYrP2S0ADcsMHEs/HibFZomt09iAspLjk07aHWFpFIJwuOhOHYUJ
4hAm6roY9JpfIFo3nruHjH9qdXcHa/WyLEejH0LYqezj6Hw3fKCMEu1b6I8RydkE+amjW8o++x1l
oSRYSUHralUuE9rZ+Bz9K0YXJ4cYfOfGF8YSDNaL+thJfnYxXg9muOM4lNzAHEJwyXDscC5omuh2
oIQwcCj2LOb7qHzOqnJ8B2FzcIoHtya84EVnPzGvqtbINo2f4RP1gGa7Jz0WIwviWCwMIyL2HL7a
oefQX/jFB7i19jkc2vIJa3CXHwaw5fCpBuEhKMYDcZ8Cyi97Xav+QCupH8fZS5+wVtFVTbxT3o6o
/PDx6M54YZDRPNVTJt8mAPWMx6Z64vAWN/lFipiRYpWACV88khKPfjxJhqK59y44pywsYRsR3ct6
a50B2Z+xZ4fNWxPMnbsOp2CIAP3XdrHFh+tFu5QjWL+OSm+AvbEUAY+jmXyHa0haAD22vhATpnCG
rD8fvTcn1pS05L6+FKmTfWcUPLxrCu/Da0+5MJuKCVTe2kMD3VdklAllaKPs9qFLKHuna4YhB5xp
eOLziRkicT3Hr89jM4nnVrV8RvZFzNIq5kkAnx36ZCPOBqgLQ58VlzTr4uiI3VA1x6LViXtl5Zmk
4HVOrLu0qwlk+glz/7WtDBejsW4GZn5MbA0OQfT+XeaY3O1+GEHzryyWWNIWiB0+2S9OhZgTTIOi
AJx2PugBjvwbO7Y5PjNjICvZWT0DiwFaA0laRo7eBkwdZvIspDOJsdoQhNcAfzXGzw4+w4KjEodY
QFc9gS3hbOcUJoglRqHxSU8oFBim8CccmqkNH6g2bDjB2HiA1kydTGJFktTLOmsCMjchT4xy2w5U
rB8zTQa0ahcLgG+yETnQHUnvJts8VWw9pzbFwZ0j0ALWwID9PHKGfrdmgmy8rRLHtjMhuq7xljTc
n6mFSYNVGHFVDqm2L0anDIhnnd/SeJ7mcbgrB9myGNiOnA/MT8BPQ5Hy47VFEQIByAxMJZrSYNId
MHvzp0VfVXYzuCaOA66IdrEwkwo5YhiFwkcg3zih7MjuBs1dfPWLRY9JyrrMd2WJYHhQA38KE6I/
UaLr+Nw8yjWi4Gh4wmVc5AWevdeljDiuZzLB+8ZQ0EKbHzu1MVyEI3CMfn7LhTyXJ5w4OHIlAaMT
eB84f3lVoDMxp2zLs5in+InO0pLMEM+ZGrShXT+RT+wvfjUw8bW9tDtlQaoES67A+q2DsrdQqemy
Wc0jujHDF+QOn00864rZQt1qa8Qa3qzZpYu5VmMyUSMVsagkzkudx06wjYPepFLOnOgHTXOywiLu
1bkbS8ypg5Goy9DIFHiZH4JP4HxB0sewuoSkUA9vAaZ3jdGHMTfpGRmhQC7MIB6/ghRnualG3Y47
4Q62Xg8h5FuyKKLH7OyJ5mXqNLljr/RBxlsR0d+1G/uJhsEXW87Wd3D1rrCfhbi1RIgsqZbWNr7P
CoZ6kM7FR9ZU/VsnELpxAXfQ/UXjy0uEQPe9qQJSpD3kKKCGOWj5jYMI3lj2QwUOZ2tllFxtzDg0
HxIp+JVCmKeHLvWkQL5my8TIaHiCPczkwgYJNVtNXGyaeLDfJDp5xo5wWBgSgxVh4Ayac9qz/cN5
6efAj4osivauI427CdIaYbCgCL5J/QjakklJ5nTQekmJX8sw6u6SvhaIWoDByXKqwHt38KA77IPb
6Qa0bUvBQTfY5CItaGZpDJ5kZaQdA3W+YPWgS0e8i6IlR2RzZ3Qb4inlu0tPa731q7oQ+8xn2rsa
TF+wM6GR6BgSUoEAP2bo8Tiw9Zo9E7QVD4/1e1G64lP6g/ggbM98yahG8WIPQsbblnYhbJeTIu7t
JOHAUmhaDlhA5VqfzO9Q8UVJu8oOdTFh5z4XCk8XQRn2C7JiDjQnhb4vGpIVKw+A/zuEC0qS9dDx
87WV6v8qYgF2qmyeTqbHkUlQGxKuXRwFrU7Te1FXVbZGUsYcV1ReAYpEzz5Xk/Z4BuMExOVgZ4v4
1uRjxdN5tpxTXwpSJxibAhrs3WQA867daL3A/ccNxOfqLsQeQOCki8OXStXeh2UwAwJyThHsSk5u
PaBMwZyBwTj08Y6B2Hifmk5+t0i4r8Y04AMsuZGjbUesmoEYC7nehqFfHHEn1f1q9m0Ga2Niw3GU
rqSafAHWwaoTzexsZxOVemURyiWbyMDspiyUxK2h0MnWaVZjOfdoR3LWfwob/0i8+f+09nTpq/u/
azzbJi3616r7WeXhOfBfMs9SWY+aQzuk1n9qNv8p81jqD8roSPw5ALosUr8oMP+n9tTx/lCWwCJg
2bYg4i35c/8p8+g/wL4hLdv02/J/TPVPEEz8R/7UD1VKGhFJwYUid0bfE+WgetGBftB5GhLw3ANM
v/yaDN83P8TExPTU7CHk9NacIELXEHpg7kakC7HnfrCu0ogCkQmwcnEYooRc24RAzsM9hS4y47N9
IdCUH31Ux29EimjiyCzvOcj88RHLp1jX5vxF4vdcUabVbZqxzL7MRi33bDcZdgu2+WlbxueeleF5
AB94j28RGaQPLjSiGwezSnAU1H3+ju5Nj0Y+9o9QEGHVVKySWOSNSxlrL0AWbqod9fbZwTY5+U7c
kCenzd9q83GZ1STBSxpybo+d9yHOb73kNnQeS9/P7oq5r7ZSZP1xDhoG6oPzAd0te8BrNN4MxGS7
TV3Y7bUuLfkWTL1932kEUh2H6plTMIIvRZPZ3qZj4wAoXd3FKZBSnJvtKTbrdCUlwfBSuGvYWGwI
wEwQVIldDNoOLIiSIE0dAAn0CK4ehkH6z15vO9e+U1nrHtcvXT/73oHLyeyNaZHtzoSW46+dhje0
MqgG6LfKDMeLwB1xzuyBeFCftJvOCcILQAN/T15nrRr5zjym27SDNd7mWo5Xvcjyi59Ae/AdzNzY
629dUVqbVpjjzoS/dzck3qMd+SgBtemeu6zhI6QdLsSgaU7YjEeoJc1JZTjzOAx/GIQLj1GNVOWq
/IuBgHhF9AECStGOey1VfhltikrY9gdPw4yKNSgE+Eo16is0h2+VGchbSpt8UJ9aXIoAr4sfRSgB
7uSVKzdvnD3pincfh/lqmDJxSORsnOww87eiFsVrlz0qkPyg9WMi0UZnXw0CZlDvtZ9gjSeD3X4H
3GXyk02uivZq5H1tDVx/KEizeZ5HyVapcHAEuEHODq9niqSZS+1hetYY7jCE9+3YPlqDHh7Hni+u
TybziaX4K+YcZu86C85UwVSnMmdsZEvkvAA7IRT+aJVVtgnLnPW6lDXMGHu0h5M/0NulREjuRAzV
vgmZSIZ1aV5R8zRuRUsap8divHUm5d/EhVvBZ3bxNLdVzGTSiMdvuY0pgPFsd1PkmgaUfhqtTd8y
deW/IDCBjzxmgrRnI0zn4E+tPsATpWCgkvqm9hbQPeCOgsKIGdJvTeY5h1G7tTkmbILR1qfO41li
lHMJWSjyGRQjiqziZjrbvV3tAEzX73Cg2O9Zat6IrLW+gpWuj77PI37hhBJVSUvraJm12AVx8g3n
PYPONsfUCwB3mwbx/ehJC2G0HLwPrh5C8gY0enihp3Aoio1gkEFIKQdWQ4xt3ZRzvg9JwmEWK4Ld
OKuX2cWejN/V8LbTYPD8t9nsZ7g+z0TWvOMgExM+fQUndZ4Vm09HswIlQHSWQ/1NPpT1A7uu/kQe
iR1TkcQ0efY9Iz8nO/u2E+PFt7wvKh6qswhqQsCCkoDcNUiGKZ8INXssAhjYXQ750DmvIQ1i0Nhx
QXpjUK9Tq8ErB6f47Nql/cBc1WYL6lzsucAErKJvtnLvEfvA0jbdtiwS+1o7RnnB6xcejSR4mJFl
t6VSgMyQHlyNLpNyS+MNHjH0DD09D/C8V7Jy2009MQrGkoO8BUp9ExRDcvHtxQ8TOPoN3MYEHWxE
kM0c/ZA3zZLaNHFA+77cxt0wgKYR6lJnnsM90TKNhe8ybouyJ0qsTFAl8VtkHxzHaLaTtndG57wE
xgG8TAhg3CbCmOjdWFZvICmcYpchoExhlxzCKksoQjMiIFJtMt8Il/HrUOKkMYat1B7s3x7Xn8lk
fZNEWPHCGt9CXw71sU7J3nrN8GQwTd6aZraOZIwB0YdWls7U1wXxrSKdwoCWHkMb93Vg2fmxw2u3
6trcPnhz8+C40c1kKVDueJu24PCy6w5Q8u3QRcGT6bfltrOBNFcz7vhAureYO8SuVjm0F/85l/pY
kYk61JPtnXD1wLd0T6a02wc9xzheko4okD7qtqLBmApC6hPoGcJaVW5NzA4EnKtiFwyQDYT3KeL4
VlLjt60rw0cYCF5ND3nYsAYcCVFVnsiTVBudwVmta3d+x8+H1N1wn+JsaTECg3KAIXQhCke9lu2r
BZwEUQWc7ifxyW90ezAhNDJyFnkd7JC7UNrH4XvkBAwyNFnj3kETnm1DfotU5F6aki2noZiOOJVz
7jFlbgu/r3Bos1aNzGVPBY/yY+ySrw/g6V3csrtCSZtOmq7EWlh33GTI4uGQINJzjtXzNYiu+Kbj
7OCRfrG2hY1paprJ65EmZfYL7SDdj73TYXsrOfNG6PmfHsk9WAeiPKQObDQ9C/O6GNKXorHFPoBD
TbPdII4qrD+xOqQ7N/TqhYFVuBhEfWfxeZrrBp/+2XAbY0//QuOsTE0Bjm/4mJDmhVbC+e4W+xiC
b0saDD9Kdi/bxNwPmadO3dz6Vxnjtl1VdeVxntLiTJfbdDSiIYD037SrrI6Nr2aPLiQLjp7TFPO0
axEp0OkiZ/7qBRHTZdctm++OS9sdtvXK3tQVbUOa58Rb4ksKD+gAAU2FjSWlU+gxnrsOeGNENKSd
ho+8JE6PscMJzrGZBldZnGC8MlrmL/1Fk0fZOZk6MP41dzQVVUezpY0VMPGG3uEHTpjOB4hJvlge
2cfUFNmlF22/JXPHzMokRlHz5esVLF21NYXh34xoboeKTRYTaxv3NG7olwblhGk26RTvPNrTWTGj
SRxjpypSwUKvRYlpIDH9UxJ1dCrkhxqLBJlIGwQgi/dggPMJl5ADY6MomMQJhcVhzjQ2G5HSVZR0
6QWQibOrGvBZ3WIA9cu7qVf6rvNVths5ie1UML0bpnEEPraamxxS3HQ7teeoZc5AWBz0zkbHwbcx
acQW4tSVGRFhCug5aYzp3EqDXBIX8r6T2KmT+QqDJ1J2RuzHrBvojIxf6haTE30/CV56ph/GfpFW
Lc6G2kwPuA6OKWIt4GRzQ9T6PaSldhPGXMTcI7to4ZgbNfwhbFrbLhneKuOlLeki5B61xiuXR9lG
zDXeG2+6p6fu3mWypeD+IDRbYpfGziXukq+0GWM49EDPuJodVwCkc0rx8OQ3Hl7LdYHptgnASU0g
sdYxtJEVKV/yTUH/UaNYbgQy7do0ciA22NUn4W4Czf57RfPF0bD9dwJtj1KdJpuyArbdq1wA0zfM
7L72kZnq/ixgNlLPMaKttoIbhkUmRKxEUKOeQIQ2B3F/ZpwbwRa1iHvqgxXLcjNzlrjxw/YD6uB5
DCEsJFOmtoMOH1tHbBOzexEwkDB+f/R18Okn1XbAwUHWE9m7p64xYrcyJZPYCBnd+YyfYUlm2cUw
sZbj3SHmAN17whW4sczs5AT2LuywDFVhF23xE7WnlB9+pRAXHzx+a04D/RpvMEzq/ikUVKSUllU9
MtHcUR1wHUjmL6NN8ylxTZ7O6VcikkREy+ox0PYpxrg6sp4yFGjvkE1pYAiOLYyVk1XFI4U1wfAE
PJK6qn7tlW9GK74QgcNYFVoRDkJv7bLRwZvFgt4dagLf6Hr4qloC6xmuKUA68TV1bfXJsHJ5mCiX
iUlv2N5zWdENRB7U/kznWL6kkLLGAsoiTjx2+/yoRctod0ndKHudjiX8AsvjbIGfW6Y0fFLPQxJC
omt973Eb7YKuoj6k4iq3HWcnKj1vJ5yPbN5y43qoMV23ynrj051Sw7jKelA/WjX9jYlznnCL6nkz
o3mta+mzKZrdLWyUmpbaDjQMA4VVknXNkxU3sJS8/iazoLST1iv2fVsZZ0Pim9Gzl11VXqC+0jKH
3q9gHuBfL7ZteT8J5N3UY6FzNxITSkMULrJpFonb155QEDZhdJVkN5tqurhDuUJRXisAioUfncqI
qewK4MWpcaP91MffprotbuJW2hSI9ackX1YmnLe7ZMERQueKLM88N05PVV9dWVfsSQD5DChEsP52
pPOuJt29JGaviOnOVzjDeeCZjjiC3WoPzTzEx65ylzpPmymNfyYnWGzTohqfHJ9MSV8N36kbHRfp
jSaH1j/1AxnIrDYG/Hs9jQNVPe6LUFyFaLykZ+Mdp0jF7Vw63CfRc7qgdmZ0cZRVlPAeAOxzMy0p
DpZTZsFOsw2N9i2NyDW7sJN3SSr0zlPBjjqJL06aPeZmwlLuqU/0/Ae4Hvc8DTc45elxMvTRBXWL
21SZX1OucxJX+DmmdJrW/kBSI3I8H8su77P0aubf7XyXDQMCU56+2gHOMBvDOo4GxQYC8XsLaMB+
lxz5c07xBKZSwk9yb+b+KU+QzTBC4750IdcEOM+faLneQvywGJ9LxmLM7H0D64CO9aNtkdBGLj0l
hFar1LuENqmAzhMjrgK6j/XMojqHxn0/qXA7S3mVusv0m6AkiDSmzynu5NbX33yuPp41Kr2qCzVt
+8h+b22KtMz2pstM/5bKhDtbMonOnW92XAEvytn9ZOD+Xdf32ZXE1j60zCcn0e6KVnv25S55dVpB
c45CxSM0BupmwtC8EgrIExvedM+Ws/zuRtl0AmQy8CUiAJeSmImWsvvo4gX9wm2KCbrxUvc45Ub8
XNDMdSU18S9dpUCT+pmwRFxO+jXPZntfK6fPOQ0BdrIBIeM+6cUTNrRpJVVknCOKZtZBCGU9Dojn
4YWnTDPMvGNdz+VXu+MeA3MnYMCqMQlYwNlgTj0B1RCsBMGnTD6BsRpoAvOi5xAv96XDqM02zbSZ
BmvGYNdATyZ227gyVeW8dGOTHYO4yE5VAY0kKd1lUM7WmF5A6rgCO1jbNPFewCY4x7xr9UaThbuj
Aq5YmQnQIVa96EsuVbzjhGdcezPTP8aLzDuZXzTXrbDhE7um8Tr4SXvXtYQNW6eVn0bGmS+ZJ+uK
ErfxC6V/S9t2Kle2lAxNK27SVS/j6inqR/PQmnNy5Gbsb7ihyPWail6/YHZzgnpO5j9Y0jcEvDQy
xooh8P1QF/ELQ3aTk1eNMy+0oSmEjXFfeNV8djkKkP3hTM8Ah6B9xnxCwTjckdo3925MSTpCebrT
lgbMUJZ4Ez07ZeNYq2RxIxfnlDoeoMQNYNFS6LPV4cHkW4xoP9BLtqTpedG54UbshYB3UM08xsnE
ZtG2dJlkrQy3pEAisEemtqLeVWAyzwmgF2DdPRPMxtARAPNR443Hi32DZa/a9to1mAX5TX9OI6m+
qSkzr+qgbddTL9MNdoLqlNAcv6kBbx+xmmueR4kP39uOv1IA9Vqh3d2NEDOhZ1NN5OBcrbywPko/
EHgVRMDsheUqqQjw8hM6W+mZ7PyKDfWeBK2yq4wdCqPOJfRD6KqANdjOKOkc79VMurTnzYZfHNyv
2IXCTTl21ofstHtik+9tMEjNB7wM7kGWoM/DHJoXirX4llcLL41+ItqS6RalnSRZoaUZt3nDmBPz
YhaeKOCIDmRlvPfCLMqD19XGW9nRwtwWdrdXS9nwFnKJ/TWJM/VgAaBexYbHcqWhEtObK+7nxVHc
I8+sh7EObo0F38fj3gDj49YHUpb97WgN1R1dtvqJ5SV98noZfQlCX1+b5hjuC7sR934HDZtUk4Fy
CYL/OEdW+phX6toGzMBbGPNh3mSDPzxAL2JL5+KEAwpFY2bO2CvOrq2xFE+C4d/V6FbMNXG+cfwq
KJE+Orgzb0bhDHrrBFNyScB063XsGPFek9G6DUx68hwkGzQBmXbfhsIxGOhHMngeeG5RPMaa8ABd
UoIQcA3TQmOi3GsrFB72VMTqr0aIfzQa+H/N16ms32n+myh/zV7r959KF5b/8pex05J/YNGEiq7Y
/UvT03Rk/GXsdP8w0e2xADumZ2kGxP9t7JTI+hKx37NtzRXBP/+l+EvnD/6c7XkLpc/DEWr9E8Uf
v+kPcj8TSlfwyryS7WjF3GFpZPhB7odpQN6PAPp6KHjEe5UHVapl2ZjYSh1++FZui3QKivx/5F1G
4JeatP/4n9RO/PpSriUdXsW0LCHcX7pHkoj73+lYAm2Bc4qXs4H6Nsll1DQNhmZQslRm6de4rN19
GfXh8fcvL352sP75UV2Ni9VWS7cE3/rPH5Vg4eRnwdyuIycJwlvLDl3I04CKdngy84pEcsb00aum
MF4Hlqo0ubPAetCi1+9BrP1bPLg16Er6XbDXUJwO2crCo7PzEyOzaE9Bcd1r6A6f1VBpBhQqJGhZ
uXyltZFmREz7AlshG80cO0/BYJseGU0yd6jCL1w/brCuncp/g07cPxFNsL9CRsuvvJ457XbI0/Dr
778Qhj3/5hfRjkT8WvpZhFoujh9+/Kk0AagBbVgPkYfPpsP1+5r3UtMuUMqMUXCsnCecV9Zr2iji
nxrEIMWmdFaT4JpF9TFnoAdWWEjAklAspDYNRsb3huWK8t6emq21zJGFyCcEMt7jaBHv2HOltWdY
3X7xW7Z1bELS9E12YZXuDEg+48Glpf157FzCCZHyp3sJ+gVEqxuO7LWUEYNycCGdx91EgDLRTbY1
+BTDNb7+8LrHTGWfGoeQ1A2egjjZmeBWmiPmoRxvQTxmVHF4peo2o7LhVCeDp6h7rFl2NyFVYnrt
gaJ6NVPwGatcTWR3m87W6gpHGPJh0wj3xbcY9R4ITQzIkD1VCbuoHjXVhP5SUJjPXfugJDUbtwJc
vo1lwg1fda1tRZOGLUc4YUBq1qrWuH+aJp+rbdIutPaykfhUzBk+zzqsIzPZxDLC2oNRl0hmNSOH
4ZEj2037Ffsb2PDzkIhLj5dMnxvfb8iXOiq9j6CMmFtCxXS00Q49IPy4RM4OkTV69jsfWMkzOBfF
SYxBfHTHJkYPV37Ao283R25JDxOpMKD3XBUEWUxc1EefHUm68fuksTmm2UySYwqLyOxlWLehZA2I
Nmls1Tc2kxIkeVp/8Q9Jyv3Y0vWN/9bNThjtnFZoRgt4oGYetZVastYeSGtNB9K04lHuEnBL4rrc
Oh2oPiPxx2hnUj3Qb35/8f+7xYhIlssAVJl017Bc/3jpN0S7kt6krCIotLenddMBntNgBIXlPa86
7ETbuTeKXQ8pf+Wmnf/5+9f/uYjpz8XIczTjWtNTf3bu/Pz6rWUEUepSilXGQb6lFM852w24XdvJ
rH1hefHl969n/ZuFniGJ+2fMcJnsLnPfH+51BU+wKC2n40xGXrl1QEHUYw6RuC7c164a4cbZs7Np
JfFvOvDMY1qV4o3pQDHtRpRxCp59SM2AM88UwQX6b4qirGX1/+uZcfz4j/+5fCEOg0nHk0TSTdIG
5s/vz85Mb6wqMK2I3sVt4U1Es/AhIQklcIUA4GPCpgzjkPeZBos72tZatJT0FZnR7pvOMP/mafWv
Twue1TTNO9LjuS2W0MWP3xe1y7lJEAzBOCPHvqZBOMAmv2Rf/uaH+ddFWLI/cHgeedpxpfxlEbbK
RA6mS+dqWAz9rUxbJieV3xvfqa/V341xibeNsVQMdmuGHqt5inhSOyoE9mJ1NBxuknoanis5C1h2
mJHNRRjAKGTg5tx06JnN37zlf712saUL4ZH454thD/LzV4NrQOreX95xP5dvliiavU9D8i7SeUi5
qOH81ef1Pv4vqg7+zcbBWn77/7429GKJcG1lEzxmEMUt88vNasBS6AKD6SiZWOeRjLunqF1XCIJk
KMRGVQMs74yAx01uNtPXJu0S8okQDna//61+vibYtrBxYXRnuexjTCLWy0/5wz0UzhL5wYpxCLrG
cJe6rr1CFZu+/P5VFqPHTx93eRmLQwxJH+Vq7oyfX0YoiwdjElaYI0fvfgIBgrm1ytR91KXTe+eU
/q6lhJVJ62LfC3JE9RG0OQpTrBKkMYTnbK+YrG6rdrSvfv/ufl44l+8A1wq7Rse2XZeN1C/rSOnG
NlBD3lw90BpTcWTYjqkV7mGjfw06JqMuFPCNXwFeJEPePPzzV8dG5tK6q3DQ/JpCimrAkU4HoFgT
o0TCSwtyGklkEC8Ng2Yzo4xekRyiWAkXaretwZ+//P4d/Hy7/vX5Mf4zw8AggyVh+X5+uAaQ+kP2
eFwDPTD5ed2WCH2rNq6IaJeMXH2K1Q82bd3b37/sL+vj8rrSdOgG8CSLJF7gX649QZWWXZeQLCio
KSLCRYCO0qBiZ0RLcHLFVo0ZXUNvg8w4y63zEdV9F0l4uNjv07ncEWMNx83v39XPK8Gfb0rjY+I5
6knOyd4vizZ2buZ2nkE7I9LQOre6aNeZJAmd1JnPGQ7Iv/ny/2Ul4Ftw2R9Cf1n28H/m3X789kXf
dE1RiG6Nm9Jaz3NkbNjAW7gMDLlNLKyBRu22DxkuPFKdwXjs7dr4Z4/SPz81E0D8NJzptAZC+fMl
AJ6T4viq7tdpGWaHgLz0Fe6SBJuolX/pKJFdnkdvXWNpBnGNsQojHXz12sC8cibLOzVZkRzj2slf
Zc9o4ve/CLG+XxcPTNmuMBGuhSVYCX9+cymmmCyq02HNCBnEZg5VAIVmqktcz7JO3pmNd2ptx/F8
E9sjXl7aFtDruDqYUIq8rSps30HnruCVuESvddi91GUKQgP93sk3qDtULzXmhGOFHUHa/c0l5Zg/
71T+/HotS5JcNBUasOn+cqV3RQcwgrEwRo7hNqioX4mMsQH2Y6b0lXZs1DW4B/gnDC2d7lp22ZYG
Kximxt4NkzFZQwlIzgU0jpqEL9nJFTUOPETF7Cu4/2mr3jNy2mQ0QnAbG8q9BFM7OnifVQj1ekuU
ftxTGZfuub1m2JneU8x0+aJ5MPnbxHDB33RmpG9DBJWlyDvtPmXohc+OMeIUzSFzz1sIx8j0Gf2B
tN2MJXPK0Ke7jpmDfRw6meH6zdp+xMIPsL3OFc4FF8vDN6cazBujtNyMzLrqqxU+mIDWESofYON6
Vq83ZutHN7YxIBE3pWUfkbY8KscbG2Xc9ogzoaOV8mEooFWtu4GmgBUN6fzG+TT1eFO0gvnGEQT+
cQ5ErzlN09jusqigCJk9uvvpVoYxrdxRVY/K6jCkVZwOx03QJGC4McjX3xnI6GwtZCbnTZka0Ym0
Blv2ADAtWLCu/TJKUTyn9I5/dwNRzZAnsxyVv6nj76HFOePIzeUQfmkQIeE4jMMbe8OoZqjd5F9M
h2DxTpEYAZJBENBF2POTYBejvZPvLKzpJu9S6zswjfHNtcLwmhN4L74Ag4+eIlQvzhlR41x1jNI4
exe0ksEMKIqBHS8BznVmIHTTN5VRhmWPZptslQb3wNCWlXI1lDPvjOdP5V6npYie4RB40OKsZe7S
miFzjxZuQ7UZ7ZAphNLAzalCx0du5dNMX4cUx7xOIR1CWSZlSBVV8jF1yfzo+Kzaqx7/3hEDsUWw
ZwCjj3w+oZpjVfT4/dImfnSJrr7GPcrkmvyL+c1m8/vBWWWqaHbL5k9FO8RzmIRtDo16tMYjIxtJ
Aybs+S+1keCx7AbzjhCud4esv/jvJxGfgKAEJdxXvnPi24M3IlDM4zUseAARRikmfeRz6feFvoNh
OyPkhEXIESeZuMqHEGsvdD/W3nprlzLAReP0nEEN1YA8b0YiJ7ue41ZDzjNRPg6zJAEZLCMKuNuE
xuwYORpDDoBEPkbnmtFJqKRONlGfwJmihsuhosEPOftaqqheVZa0zVpqH4MAsgP0mxFv/OJ3HKtP
Jx3DV7cQ4BDkuER9pgj8KMzLDoZKAEQWxAIRmWSbQIx1TxMDlHRdJYlx7CebXFISpgzMW3YTbz4g
6JGJUqXKE5+c9pdukoG1T8KJ7V0nTInkU44EP1qYD2QGZoFAQD4Z9uTeKZslXCNlieTdKqfZdNB6
833UcJ0wYWsCxvg2BVt0PRX2M6oAVeRu5IvrhDuPGBoDPcyoisHepm6x72wXLrG9Qa/lcu7AjpDD
SLzrgt/I3XBYZ95LCbws+QWj9lIZRdJQXg5xiEIQx+UPZoH9HEQuCWZ4BrR7zTJWjwNU1n6j2g49
KoWn8+wIWt1wmbidcaQUS7+URWssnKrCeifZVd4ZfUWyqDMmrfZ4smgIsyc/P9dw7rItGg9ee1VH
xD5cUsorbAHeN9sQ7mfref5zJvP5S5Gl3fK9jsttJ7zmyzTNNu8bUtdCWgbHvZJRwCOyYUDxzZIB
m7pWgOZfgZwX+MgIhu+qmLA1PAXLvmoDerq2auarAVyVkvgo+wqlouyde2q6RgnO1G3gyHGKxPWU
dMNDOfF4oaTKaib8kXEHo9mWOIKCuc8uUWRJGoPcFmc8n9s8Ez6cb8GBpQ8m0VBmdimkIZirNZbY
kX6sAlhoC0+yw0I9EgMsyVm1OfXozais67KImRgjNQUHTNJc+XkTBx8YBIN0/b+5O5PluJEsi34R
yuCYsQ3EwFkkJYqkNjBJJOGY4Y4ZX98HyjJrcWiG5bYXaVZplRICEYD78/fuPXfKJ/Ms5YkIt2Wh
hXMpCKco8ESUYR/5HPWMfdCtM9i2QPGQ5O1yY4xW9UwkQ3bP3+C8tEaMMTSbVPUYlHqELLXkKf4x
JJSkz9g4Y7Zz4IA6w3iCUUWaJKmNhU5vBSlzyzmpXaCHbMuuvqAw7GLG/ySoRKYOvdspVvN3kOwD
xkUrmO6Hop6aM5z8vTpxWmAqOyKHEE6QPiaCLeLZojiZxOLR9AFT1eP5G5cXVk5xFWYxbQLVBmgL
+wGS0ZYk+A5xb2NCkR3XsZTQCub0xqxB7OxHJI147N2kya0vSKr7EUUjkdyFJPQAUwyJ24z/Cxi6
Wk9IUJqqKX9Uy+Jjao9NOl2RrtHGwBLUxM6nKintSwH0dY3JqDMXlCWzqp1tYSWKZumSDR+AlYr3
tdkPXeQ0QrJuCEk4ihN49hZ913CT126/x//vfYf/YtwuNW6y06UoSWeaWnZCaUlzTZvoexR9mMmL
sTYu8C016YmDgIXUUn2bxh7uIGj5VE+qvSzDqn0mSb65F2q81gNOImqaM+AZ2GqOFH+vmyhr6cQp
eS376MSuMIk3B2U14ScuJqJqQmW2GzuwIdnPJayEvhHdk+mrr07qMiKWIkc3WQfmbxa+5GntSt4P
JpqHYx/ItN+Xo7YNLgJGhWOtH/B1OYqHmXCiHOtMGLKmnQ2o3Xl+xtr+iYOS5mjYpCFufQtGpo99
GeKBzlUQCRLav5emzch1DMRwgxbOBB2cIE9bXwMv2NA2+ZMZK+Sza3my3IZFh40mlIGeOYVZw7xe
cqZYxKf9NHYeEhdydAmktXqLpymxm+KX0vgUzpYqVKjQcBWe9JjLWWKFgWdnGOb4a18KcJVjPSff
Yh6Wn60ZTzahKr39QiPVfCyWBI1NHqq+/BNiAxoWDTJKucXpZOTEQYiiEXGwecJIHTO2l5TeXZFO
EE1lbOtHyYDnK0GUODvLalBQHwg9OqCws6iOug4sq0P/2zi36wxcg5v0IL48jyl+Mc35S9pmyltB
X1CVRnZjd+vYDsTQlgwYohFY2INBLz9hUGVA02oNFcxvQ9PYWk6X0JmlMirh3/nZzFuqKX6oHDA+
V+Sr4betY8TXvbrvQ00oTe/6jR2VHW3TqEK6gKy3T3gT3boAP+kO4oC9In/xqHKck6IfHKas9ciL
THya3Nhcu4nSDCFmBO+p+xIuK2uX1k0BQQA9ZqSwfZKinQMw3XDUbC6p7lycB7WRG5sxlHV4pOX4
/qTkMgvy8M64ruW/6zj2tQESOq67KBe46xJYA5zjF2q8xjfOac1WO6sDX5hnmXmF1Nk60kz64Oxs
00AwOTgz5nPs9c35q5EgZsQBMU26SIM6vFpk3BxIhEJV3a+iV49gvc8Xh/eNC9fmsM7R0F8RM/6b
N7GZlmDMWzYw3GtQNBpA0hzYp33AlniHxW2k9oiLm88v+tF3jB6cVpZlhq4j3pxGmW7oAccn2oQw
bS6KkHDXrDWHsyU1EVKDfDs1ZB/f5UNj7eAgi39/zytZlYhOpishy9Dr79iA3M/pHNtoWwNubeGM
78JxHBA4AxnzJeADcATm6ef3bH9w0/RzEeXTFAkCGgSvr5o7g09a2tBGdtEOTxWPgBOJQbMMjynh
pfvOgGdIHgIG8UPlTWQTxqGcf8qO3EDUBV1KwAMuqwrw65LslXDRB8ZF31+GFq7hyPI1da9DZlS3
zxthPJoYIF46qym+LXMD7klmDvS4fN7ldWhfhi7BeHA6IVYCgUcHFbntUAMyqYKp2cAwK7AEW1Wy
DZi8ok9RM7LPhAFYe4Ct1jJNMg0cNmZKdDQ+dGQon39d77udro/tzWOIBsaIFvjrb4t+N2pUDeq5
LEvrBaJxYkd2i3n4yHXWv+fvJjKtI5+mISHY9PVN+nevr2Nw5Y5c4Z70KAGrjnqJSlWAJCJR7SZ2
RpYnCkWNOFePx+7x/bvusdlCYaKVHXie/+aJWDByu94EesBD+XsI3WnE750FEV4diN1ZOB5ponxw
PQf5gEOL1rFM5+3wwhx0vTi6RLychMsVW50CclZN8ZeONz4FJjqnxpGv9/3PyBwr5Bu2meB4nrW+
FH8tZ35PaDDKYGbJHlhLicJL4T2wkXR9/ri8f7loDPiMH9gYkSv86X/9dR3R122rHVZtfwZuwTuf
kTvKkSIR2njoS87QLqXeKa27AY2WkV1/fvn3zSkOabQf6cNSoHDyeH2bJk71xRwQESAGDvZ9D4NX
9M0UlaZZP3x+qQ9+RPyXIYMAdinLtd+snSZpJwXLMnfqL/NX2SdWvKmBNO2QSpGyLfP2+7+/IOCv
9cdj2oLI5PW98Saahq7XyECMNHusyeUJscjlN+WjtVXemB25nrVuOa9fSdDgnsW8gzEH79+bV7Ku
Zpx9Js+MLinboUFVNgaKEuOasgL/IFoRLod87OdvDax9QKQqdIAQZZB8cWuR+uDlmWz2YeH1Vxjj
PCItsgRqEoyW/jbrDBeyQEOGItL4sDG3Y9KKY335Dx5HN1xHuKwUfhi8fezLXrZitmldYGmbz3Q/
5YTTppw0lUtCiu8mydmE2QEkVwabyZoW98j78H5bZ1HDEuy5a1+cRe71j5bQrOkr4ugiv8WGqYPS
PkwmTp8uhrNjd1h6PBNVwedPygcvOyupZbpYAhnKvV2zm5BYs1aHXTRBbt0sTGDObJktR0ZNH10F
wRDDRt71td3+5tZqvxOgMdF3kxtyo6mQABn7zfnn97L+LW8eQs9x8GTDTaYYe/vUawq/3mzjAQsr
0B/xJ0QiszlQV7BJmwqy0OfX+2AF8SkPXIvnxbJ4al7fFRBt0x11wNnWqtzzkKibezzRELGIzDq2
54kPjl9+aPs+g0SbLch6s1yxZvi0JIjm4PD/g0asPofhSAuZs8Zp2sA6sQkTuKZ7Sru5U4S1pNK6
GqqS2A/Usgm9tEKbR76AD4Y46C48VjZOdEiPXOv1NzAsOlRpPqFSTXAXBQ7Jr8Gc1d870cw9k4jR
2wVNXJobXLHZIw94xUkFKNvnv8MHEzWPMQ4jNeoOJC/+m8ID86It06HkaIqPzcfJghAUmyQQjzlp
fQZJrfHo56SH0q+YpudADyGx2KkUvzkXwMip8wBfz+cf6oO3GRMa42WGfBZf0Zuvph3aoMQGhkrD
iH9WCDpPkQvbZ+YwLbsw5WQ4Iks48kW8L4xWOQiDFrpfzNVWVsHfO3dQGEExJRL6K6bx0yROiq1w
CMSis4ocn31utwD8vZBkwv3+13cL0oCSweZYwid4s+EkE/tNFpILM9a5eS2ZgH4xLJhLCROokxkT
9C+oPPXPzy9qvf+OkQH6gjsN1j387bJSpyXy3Bb9i+fVmjA9t8e5T82G8wUrAj93m3f9AmE1ZNwB
dmjqiRoEm3yhrKq79ycrG2j4O7KKZlCNek+DjjR2J+iLCXdrNWY0AxtxhTJsvunzwHmWncvSbIuY
nkziToAClVMam5lq3jvIMbXAziXtjPsqbo/UEO8XG0QIFCwmWhVe9bftF6MoAvLA6bwZ/UDyqkOM
HkUjdtk4rU8//17fXerPURo5oYVH1EEj8foxyuOMeL46AP5idd8WZUwHUnphdUnp/tsHlgqFVhIK
BJOhQ/D2JUmxn5dipMtFPxzcg1DxKTzQCo+bIFetFTGy86a9xUTQ7j+/x/fSDB7WQKyCLdd2HT7D
65uMoQC7MagzyGaF+RWsCiyimW6yhsN5gg3buy4qRHrGwiCMMYR91QK0vBFSOViNMajmmWqv2npd
Pj7/ZO/2So9PRueZd3jVBntv9kozLG3Sk8USweyPL2XQe+ewYOyzz69i/Tmwv9otOb2gWF4lwz7d
c+fN7oVPxyoxfZB2BnERj6MIDRl1flNYO/BwwQMonfrBnDCfRq07aSSDVTYyaLTrZOTMBR9qMzLk
K+ADsidviHLQP8IpD37V5ISJnazGKgD9uBDsPuam+dUwFCayoMUv7aZmBqQjmxXcUgsIOm3DFeYl
MKDJU2dUVr9h/N2twFDGKKgjF1vusKoovRdDH+AZUXHFRJseMTYUSUMRz6LZb1rodViYlpZmIcbT
x1YIlJlWqVEcQQKA7OD1NCEh/DX+t1oW0jzXcnX+JSqnmz3qvh3WfFyzPR1zj3h4Lyyy+bQJcRWj
+kciA8vJ7tuTnqGif1sGsyZROeGBeMEh5N6FWFSe3KBeqhNZlhm8dN9ukAJqDeSP9aex9xzKGTdp
ZMMgsYeh+xWTq/iDOUwbbgYjAVxQ9hNdbbDm6roriUPa8EPF6JF9I3l2/WReZ/ZYnxlsKud3qhyr
Bhan+se8jp0XxrUWdAsLQaeh8ybceXWIoKOci+qS8YnIzpYsh7LkoY9CZWMn3VfGZmTVmJxgURPM
f3L+0KDg0PfmApNo1XLy81OPmnwabdwtrQNEoXIJJyGVEm3w1h06lKZjVy3fq6Yy74JWqkdGocW4
IWcU7icjESJr0IGqeNu3Y/MlcabxN9z4ySRNRM8/uiVeQ6lUU94ZvfLcncxX/rD0chvOGqdVkAch
piN0aiOshRENLgHli8iJCLRW5xAaIX1CXyQo9rlqCBt1spVA6RvT6uNVcuU+5TMgCTQl1gtJILrF
eUfqKac/VjgiI40A1o0pMM1WK6AtHK36Et0c+XgEkDAtLEuchlC5qlVoUdZGc6q6BgccGjMM307W
9w4M3sqE0RQnvn2QxTj9ahiV2nje4nBv9h7k1H7WKruoDQ87YJY6+kGzyF3XngzqqJCqv0QTVN1n
kqjBntF2DaVoAkrWA9snKMDS4W0Iy+cblqmQABdasL9A7Da/2mUYQfijBH4oKdXwzSmxIG1H/omO
JgUDD+xB4c4LmNdJTMkxLiFB1xctqGHdQZ8G+aEX9ZuzTX9a5rYNRKTEXrmVoPx/U0mDn2kH0qVh
h2A/7lyHL2ZoYY0TN+AHmC4ZpfITz0ZdAGxgELkJAwTLIPF4IzeyVOGTW3vqoVjodm86aTvIQCzR
nAtcv8/zOCQsBZ4ceJ9bT0KB7cn/2MAaIkWCmp+oSxvRErGFgTuYe/Jn8foV1J5XnGyAi2qjRjvH
mSCxjmxR75fjddZhISH1ULKQTv96n0g74PPpSJEPGA7fc+dgaQCRcmw7ele60VHCJBLSVEKHiSzs
9WUg4dSIHgiF0f3IzFHzuPwAcyg2Ei/lGc9Se20VAew+p5kPhazVI4N6npm6CMiOQLe1LJY6mWbU
JtC1swNj2Ecyloy7mp9BH9miPto8fd8SGE4CBkLv+gstLcWB0agJ2dbxq31iVf5d5QXMKzIESudM
zTLynb1pumXdiW+hlchTcgnTm7FK8v58FQ15TCiEvmcKkvVHPt4H9Qvnd9OnZ4t4im3+9XdJCVpU
2DbgSIP2+NWt9O3aqdpHKClHKtD3ByB+NupdlMUBh1vkWq8vhQShLoimIsuHWenWipHVU3QG2TMN
H+9LP4XqUPdzEDEsSrAGT/X5wHj03557+RB0xOlPU8kIBGOvPwQcCExjCqEYbVfjMM5YmAM1Pdpu
51wNzAuPnGzeHbPXy3HsZc4ieGLf3vM00GANfNq8gxzsq8Qsy1+Tgz8TuwDmozCNj70b75pLXJBD
9koz8/wVj//6/sj6RbyMzzbyALWfIJptvtWC0ATIOARRTWF3EoexfzLGC3AdplG7BhH8se7MR3fN
AZdqybJCvuQ39WIdJPMIwxvPU6yHR1sv/k83y55RZrsP1hKL+8/rs/fPMPdMVUZrwbGQpry550AU
uZ9TCEa0FtrTglQyxGewQHwo1keu9MGdCUEiGEJMjm+Wv36Uv/qwcTgb0mHkGtHLgASXIvyYSGp2
vMdxDP2ecKGhfaTrUCQHJ3PpP3tmml4scczOzovt3DYy6e9TI7O+dkaCogZLyNIfBrcRd54hYrjX
qXuFPym+MZEogsl2SwxGdq1pBxhLY/4iOckBtYg+71DQRLyrmlD+JPw7QdnEKfl8HKrwckmHQO4t
Z4DCMndZeR1AEB42HnxIf9sItRwmNyzSbVYQdY+xO6t+ziBw0l1p2M0vt6W8ZdQ6OhzXHNQlnUEm
Cmzt0rSikeRn9+DbyfBCVx0ultWSvRF1Y6iTSyJLJnUzlBINJbnpab0PAFiqSOH2O9Y0+Oin4Pny
ONRCAQQQ+PqnYKjSea6tOA9NBbm9nnUxldydMYzImFBHVEdWyg+ux5JBy5ZjHuO1P/Ovv376wA7T
BV0P9UtI/BhfTGwgavIJvTFY2LYTBN9jK+YHDzb4CocOFn+7FazuytdPW+rCP4LfWzTLcjWxn20S
KDhXqEzan3Un872sWwiEnpj3NMT0TnCixlXkPTShOZ+g+Qp2Q2baxKaWmT6ytH344djnCefgrB0E
b9oYhhqDsHI4Eykxpfe2ZOSfdYNP/8rzliOn7HfNC45fgcmrjcaDqfFbb0DXl6M0bJ9rhYSKpUqp
i6YHTYdCU/GvtTzEtZyP3KD10S/OOdtmmkmZ4Qdv1pW+zmRquNzhIEM8S4RQefF5lXvS2TeORYJz
38KQ3vtYlu+lMvA3QusxNwJsNTE3kNPmC95Idrk5o50Ffb3MfzdBjMl9Qjp/j7ypA0xkQ5/QraOm
/VKq4At/p+Pv6Mr1Ozz9uTpgw65fkNUy/eyNoQuO1GzvG4Ic6y1LBPiyHM/mp3z9kA28uFNMfy8K
vF5/T+lH7WlNl+Av4I3vkljDcHBsI0oGVF+ygFuLxI9whxie9YVWoT75fI39oIjk8wREt3DiNs23
dhMtmjhEeIzCqWrylCKWydOGoVhy5FSPY/hNC5yTPJkuOI5Xuqj5djypMYiGTTuOMODm9KQXJkiZ
GZHpzexXsFDA+bONjrDTfwJ5JkNesKVCEupLElUm+tbQ5mwJ1zF2oczWXnlrUlr4Z8qh+uZI3gqy
Pv15uqFvNN2nhWFCVkpHCBgOkPgUpbok3CpmfHqeJ/niRAbwxSfOveI5tyafo7jpVrd4bLMLfw7l
dV4gw90AvGrBFJgm+uZsjNW9WBoE77mPBixCROS9EBVTLPsZ9DuvhpW5x0aef7rnr5ohKOIYsrK7
0853sHK/fmCSzod9mjYutItQADwA7bsmw9gjgphlQLXni3tac9YtyUpht10TW8uzuEq8l6ywCKwc
nCq5icEVO3tyq+v+woin8if0FGyxTe7TpoDwpPod2NKw/ur7mfJ37Kip/sfR8K88+f8/cb0epfX/
TesFDfizemIveq5Qbs5/jIj8gX98+4b7n/VExbmK9riHmMNh3f/HuG8IEyBvwDooMGMxxFiX4f+y
el33P+xSSG2CtQrDv8Wf+i+r1xX/YRq/+u1XKQB/3v03zv3Xa7JLUbsO3C2m4IzDGRXwEf7eEoHv
ty16hYaSwnr0hLvsw6a2dtlSGge38svtX9/M9T9P9d/u/Tdm8X+uxydffTcIxyipX18vhyo7VZLr
tSTxJRvw+CUsYKBbA7KUfecN3QExHQIzmyRVhJzuA2Uf4ZudU582bTWfdeNEYnCTn6UFsGDgq0Rx
FsxFj1Qnr3fjP5/TZaDMQJS4KqTX6/f2V3USkky2VFmB2MzXP1Q9yjNpqxAOuVJH1s33vwCHRQ74
Jj80FtE/u+ZfVxJ9K0xwLRp+rFSHcZq8g4XbnUIjqH/4MEuP3NnrvX+9M58x1Sp64OliMPrmF4cu
ktKTrEmky+nbkKfoRDRQUjKa8/myH8GEpbYRHPndP7hJGvtcDU8iM+a3xV6RFSWy5FRHsLMMiM7l
6lMH0K/7WZ3YtfHy+WO2gi3+Gsf+c5M8IhYvls+h7e2JCWNjwgqX47FcVlJem+IrRK6KoramqfiQ
ceKjIu+F8dWGthxu40V7X1URuE++SUTmZoT6N2ySWQuyD6AAAEs3evgt3MOC3SZzvG+FGOzfcqzM
Hyp1gQE11hJ8JSRWqJPPb+aj744HxKYXhFbkH6fTXw+ITgkdc2WjAAWbwUWldX4o22m5KJO83lW9
5R2p0z54QHg2UBWyk7MpveU5eEq38TKu5PocEy7c1+rCMGyI2pmfX6Eijb/GmdceeSrF6+rhzy+G
tslxTX4yZhD++i38dZeEKCS4LFIVFQPEe6D2AlpOVgDwcxQ8VqOIT4WFVL/wIZ2m1URQZ0EiOWYb
58iz+v7V97HmUipRX7gEkbzZjw03aIFf4Y4ADWydpfjxQC/a7lXhTtWXz3/a17XZPzdNpU8Lx6eX
QyH++qatXnuGdmzsmIsdnAMmr1fuYHOk2v/wKqu6hKMda8xbzVrroi5RPjJFOxHLruhq42tV5/rI
Ovb+KrirQ5utJODXw739+l4cd8gymHT4PchV2Fd2jE+D2qW1/vXPE/yx0zN9dTwreDv3LyeRJ4vs
6lWNP52o9UbqhJofjF767y/l8bOE61LJ7/On1P/rmXSzusGoy0zQNVN1btSxf2oVmbnTCkjGv30S
8PxyHOMAaPLPH+zMX5cCzjkFWDobTJaZvaH1lZ2gC6iOXOX9W0axwbST486KCkBN+/pHYjBtWIXm
MrhSp13WhBk2hzj4NQ22QOiJd84FlrGtpLvs3KLuDn1TLxskpd4/wZz/pxv/3SKDSpNFlgkvz8uK
03n9QRLf04TKlU1kDPTog4GlGvOve15MmgF6ijreTkJx5EVYt7b/rbR53bgos03CMddmE5CI1xf1
R43ZZ31EK5BUkc0+uImVYUXI2GmdWiTfDibEyCJtjnoq3i1vXJpzPRpmGgdYz9/cL4Ig2wUN1BC8
bvsbLKBhlGVAT2MIyhfa4Hg2ovO5yjxtnfcD0v8g84kaiK1jZuuPvnieMZOahneV3svr70D0Mbrh
OmuivCRj3EjrixK5zka2LSH3ENzOFjM4dgQN/wzTX33zPi8Q+pjVUULB+/aMs7heZ6uiyf+sCGcx
vLqKPrHVX6epie0I7XxKs9okdb3tp+TUw7D5MDA+PK8Jigfp4pR2duXMRM0SSZZBv3SCinQJy/BS
lK8JVMbU99joFWaNZ5tAoQfVA6c+TQgnuJRtmbSM2SynPTRS52f4+TJ7p2dRfe+11WHIceECscoH
QUHKGSRIRkd1u/PR6581tk5uyJ9matay90DYCyTwRYyRKJuCuc5up35ZU20H86cKZodKQBSaTl+o
yRSATRXedosL9BGfF2HAeIYZUw3mhDVjcjr1PYSDpXfEOTKxgjdMDDRPLgdTTTANM8xYuSdO3xi/
43Ryv1Ml48+lfGGa1Sztdd63Liw5P/VPkDI6N0RLjcRNYXE5aVnRSBqayoLhA7AdItNNxcRXB3eO
Dn1QcTJBS27bk4GiOyZZbOpRPG7HMTZ/j7ayHp1yNIprZcnV2Ty3E0PqmmAw2C8Tk+0yXmoSCiHa
8/R42iQhkh465k7hCmLiMAyrnWikIvm3GeWlX/nWncZSTw5oOtDnrMNCcGqvbCTm8zxi0AK4SRaq
lTHdX4Zc+pu6SAI6CUNj+NvUzVO9czIar2Da/f5utBoKckkqdIMqInUeWwAoQC8bcyYVtm0GdwdA
Qf8oEYO30KHrliPDhDNbDuRd7elBcPxPLcFzTwpCc9UQSMQ3ATPSiXxFphYI2AW2bYuBZtxnZHFB
2Q78pMC4CkQPEKmXEuBJhfidnKVhVb6zAW49UroIPsKbxP92zOo+BOI4bnWojccC6hKArCnBjGxX
4DGjkEb7RVdiBANUmU33sBmcMKoDnEBIQszxkVQtniI4rdNPv8E7syFvUl1Lt529Bu9fE4AZCvBT
7h1HLVezZJS4A9hOAZ/1U3GQPWD0SMU9MYMDaXr91puT+MQD9e/t+2wkOw3ENrFWWJ0FUz644rt8
6FAPxDHBd7tepuNlOhb5y7A0KolsMRT3heeO195i9iUlKYULuZV5cmWhWcmjmed63Cf48xibd6r4
0pSWfWfSbux3WGGbU1naMLGSFsUEuMlwgDM7jdl27Hzv11gNoLWZBACFbyrhbshN4MFNkEZA0nar
9MkferEmxEvyshd+n69irGFbmUHhJbugkJibJel5eJeYQp32yQJejaQzF8J+FmBAIKjOJAkKOlXU
dQ2+82Uexcucy9TEXzqASOugo4TbxV90vXNz20PY5wrjHCm6qLajEycrTNNcECjJ1A031lDxxks3
dS6g5ZPdSblM0IfheFMRdWWBEblPTKPblnNnYlAmq4MQeqNwoYd2zfwrs118AtpQ6XVnrHGkHSKF
jtzwkkw3L6i9B8sYcg0prtDVtgL9tvMLpZyIHLzwqRc9HzamrfqtIrMPsC4Fy2FovERGY1OeNCjN
b9d32zl4RJp4EavU8Gg4TXjfLrxQGxC5tdj0npEMEcZIhEhzU4bPIbOVhcOZOZ7jBnQTUjRni3RA
qXBbjaPFob1NkvprSkL4mpRb1waPq9Ve0FRzZ07lZoEOwNPeTVuNrAzeVOVYlFpZ35HFTIhEZpru
k9st3Y+Os2jNKaN1u9OY13srEhOtV2cP1CYd/T47ygD33HpVWjUROP0Jz+eQVdYGWu8AlGKczOFU
tir+kjspaZBDk6ECd31pqg3hDCzVQo7ZQeI5oXlWJPa9xbDpWzMT83pwZ6v/wdhOFadEuKh8J0bD
eZjlmjEhsdPpXWkJmLAIG9VlN2ugdtXS5s/Sl+Elb2XzQw5z/dsDZzMCJgAIyupPAxtRUTmcM64E
Ec+JXH4xA1XkO5MmqIV3P3GfYGDpLEqNxvrR51oi72jDBsi0grA7VKvSRtBAuhQ9HjKi38o23w+e
S8yRPztT8MLPOVa3Y5e7YHLAjJBnUZLMx0OVWE9EKZFhqXlutiAT/LvWMIofi/TNBfa+gG0xFWNv
ntV0nwiv7dZRQ0eg0AMVZx6zmyzul6XSACqqxi/rk3hIwV+kgHgKbGY2EaZ0qaeLJg/GkuzZ2P09
BCHWwHjmZdjQM8V7njbWEOC6BErKe14iWgvKmsHoQuhKskFbbpyqoZ6xBCmiVTZK1ID6ZGMgaYuz
pbrIvLE1d7SnsIcrn8TVzeAvctm0qjLg5zt1/oUogXjeKgzkBh3OOL6bOZW00URiIdhf1y7u2cA6
VuHRbXYNLQgst028/CIds5U7ntD5a9mT+hRNJbmjm1mQSbFfvJpgV1VDj9j2XRFq/l8yfDZDmas1
4aIENjdXfnpKxKmHzqDM/V+BH+c2+8HY4NJ0RpZ4IfVCanJjWRfoaywA5MV6C/Qk9HflMF/ZpoWf
55tUxuiCQmPmpUyYRWy6tl4ebG8BK2870ANRtfj2SzlAXqY93OBhxMHK0tobRfWIGwogfV7UwW8R
JlJeYA5tfgyiVyWL4+zcOkAEi02X2hlGdRNblhUP4revfPPZA/Ow9U2KKUQvQ/ySDJAJNzlfVU6k
w1Jfa+p3oi9tu3G3Y5nHF2nQ20/2Mna7AjbfjxLAAVx+VAak5tn6usgN6xLUVKbZ9opH3zOm6yA1
0Le6xILSOgeRQfpKle8ZnbHJmEQ3MByoT9MaOHvo12gmlF0RsZfURv9cN+ny6LrS+WbUznhu+ajO
6FG2Wu4qv28fxxbYc6Rk2W/LGA3RpWNXTnuSLe5I5pOgvuWLMy9rGv9zJLKgx5LeLD+nPmzFqVRL
/g0RnMW6arHdMIQtZtIci05dKNeHbODGnJFChfTTUis5rqvyIkXHTs27wa/Ki2XmRF3qxoeLU/f0
frbB+t9EbMDzS9yjhtiUwm7AzQ0KWGSXDeLrUoNf3qpyXu7hMAGNaSd3vsqICfQ2GipKAmelQTKd
dVOobydnJO5oiGv/mxqboUJb03ou4aDSJTO7FUkb7kEXk/xITyr+2Vu2fmrHNv9GwJvZoBjsrWZj
ZnV7R9wqx8m41e4DD63/TQKAOmOfA78HoGPFEE+AfbeUhircOmbq+RtV1Gs6zBgQ1GxaZKfu46xp
4l0GHs3FHo2A/cwsgvpUteaUHozMgBVgFZb1AOyBDdErYYFECnO7z45iyQsc7/bqZMmtXxxLGhz/
pk7DXRqW2S8VTC3yMD1DVUGAR6MiLVV67szmhN+4KMJbE2FeCEjAqgkcMt32axfzB7Fmy/FOAKfA
cT2A4midrHyca9e6XeerT01pzt+E382oaDPQ0bB/0pxSrMEJxUHEjB/jYgDWykZApIVdGFZykoYj
qYlpjSS4IHcGOpEp7S9Ktg4mYqb+8PPGhPWd2LjxLq08bPCTnKnZuqxXfDgKAUX6T2hca/CGqzWZ
kKChTliSbMPIn5zcpPgjOLO5meH9AzUFFXlGmutsbvx+CBj6klMRHiY/W0s2cM5wPW241tsqbJbr
jCT7gurAb57gHrFd18KK0whEzgJrIhnEKdlo3olXF+0BPay10pyrPBrE7J3UXQ9kDGPwcD3Nkkod
oiZcagS/Tr41LWI2DG8chmgmYM64wVCDvzFe5EiyyLCIZ4dy8ZlJm8bkQCcIZFGi6FpPZQwUOnVw
BW/dsZbjSZ2P0651yHbdeUVBq9/vUYhq7c92ZA7mCs1hMX1WQeKjbu4FOR1Z/if/pEyNXV2K1Nt7
Qy/9bVLFzAjIJicLsLPyimdJxzVG9LyINzrOsduENitzVGlBzgryUf8SaXRu7/1hmlgHvBRxsE+g
S2QIPZHQs6wHfxJuzRsnjWdo8Qy77WgJegYIxdzNznZUqrv07Zl08iTUbKM5stzcZr+nQue/3sTa
HWPO7fbw7CWODQOgBE5AZVzyE0560SfASpAsS23H6cYdkNNvBm+YvmVBOV4E0CYICKHuP80xqsBd
A618qqqBBy4uGue2H6bxLGQmcT8IEwZJz6sJUrlT04/YslDYVYEJkEVRD9K8b6x966pOc5hjq941
hjPdxD7KZXSvuf+NCbsxEPQRCDK4636JUTSMnIZcNJGkrVEXQBrIhunWmStWNpix4joBtP7ciY4S
X8Uy22i7LF9Cu2t/Y6oPpqusXZpHgLz9mhZN6uiB20QtXau6KW/6trQfejhZfhQ4Er1LgLijilId
AvWQZsubk0DOyHeSPVduK8hEahuTtXbfdtqZzskfZRbUZpN9JYrKhctu04SLCt9QJ4ueOdlNPPbe
pi18J9611LyEhKdluR8DQqkA5C/kZBikRn0nNS0ctvz44gu0FNLHAZAM26JvM2BTZuueMW7zHBBm
g+TGq1BehC38ka2sPbS2/HU5tYmoq2+5K71gW3ZT/lsVIrycsqq7AC48DhultLdENFOKR2TBE6k6
sfGcBQqo2Wy4cX5mDzlR7mM5oJOuqVwvl2RdU8Y4G8WOOikE3Yu3g5R61QQHS/ntY0guRnuCZjk9
7ex2eiId2J4PiL1Ja27XXOctA2raC6HtJr+c3iYsDRp+FXlUR3Y0qQD46VCIMV9B+XyhCmsWx+bV
5+jkHSH1fCZ4QuyIobn9H/bOYztyZMuy/1LjQi5oMQXgik6tQkywgiGglcEgv743IrtWBZ0sekeP
a/ryZYIOYXbt3nP2oVOoZFsJLXCfAI2uKZjN/NvCV2yFs9KXl4USc7eTZEihzA/mr0zM5s8u1cUR
qY4z7CneOM1NKO+e9cWxnnCAs17YBMBHeDaq7AYN5uIFPLiiC6q2Sg5CpjXadpjQv0xjqsny6xq+
iIVhhuGDaTIVwhctkwaYrulmOHRCvaBnYblQo+IFQbpWUkZOCPjXUAZybeMO6tx2yFrUBTUoi2LH
LgtlWKJlhVGyQPYjUV0oxwnpNb8QYzvrUDpwfibxPF0o55rvUk+yNrSwF1znRr58naSUl106K1/b
qVS+kqXruKQB1Do7PAG4BqL9lra9xy4qA2VsBPEHWU8GEKfH5puoiA1Z1wLynhpZA+/pG2Kar02t
wu5BjDQhIu4Iz4IOpPpDTq5Z+qRTcHyujSS6L7qujsnzK5zez4WWPVlyND93fNDTAX+d+XNOx+W+
RUoQkzhuAhoX3Qo+qjPNkijcIpe+TMtpxC9o1xxzFmT+Z1JQnlAEld4uNU10BkYNyImTRd/lqyJ/
ZSGZqK4PozG4l16FZY11P0kOhtBtLTDNpKU8rXrjxbHp869Qr646QJi0htBpRHbR5VXfsBLXUedX
deEwUo4mFZK1BI27dUZacX6XZbSUCZIpgx6Zf0lchNpe036HplWYJbTeVi7dc+R04qZNjZYsxrxJ
IjpDdmVuy5bOTVCVuviRzhSd/kLhl/nkCPV35UIGAmERef6ZnjOn1HSUnnEQfNjsNzXkgI3aN6RU
JBn2LApbwVnTtzqNgLHZKQnK5p+68mbMausl1WgU+42cFTZGonc+6VDSPIbiJuR2u4wwF8QxcnNe
SdhZO40G4C/69u7lQpnfQQZPyxe2u+my00o7CddWZULxMVoJ30AWWSE9d2sTgyetQlPWyNlZoiJS
rsGe3LYC+wmNCt1tL+irZEcOFzPZFD2Hy6DtTHshEWUZDejd9Bf8fGg6CQAHklfhT4On5Q8Tv63a
jr2yAiMcMqalYXNQMlyQ37ExJOPGnvXhhb24l1t8BsnVlEexdYDt5lSHrAZL6RuOXWOFIJ80JxAQ
Jm5RZ9Pn/wTAp6mVVHi4dBdv0SIu96Mby+v/rKIc41I5MnItQH2HKhv4XhT0S7YfT0reNvFX+AEf
HCNzFc3EyXjOZv8zKjJbSMIhv2we9DZYpGoBD4y9IHLA0IF0w3g3xNWZ8cE70xMLnQ4iCYsWNn7z
k+mJjBQagwkRibXtUH2WojlSU7EDVnH6PEkwdNjEqzW5PtmktiACvjeBJws93n18D96MKBmBYa9H
BYKABE3JyR8yZW5eihLfxqoS9UU1TmxvfC3ZiAb/40u9GetxKUOzMciZBh/zqeK6GNtBlxbfXV6B
q28JNt9YhnpOG/j2KowkmM3gnsZlzJDy9VQCJlJion6teK1UsdPTMr2fALv/7TwPg4OmMfhC84ji
5lTsIrVxAvXcVUHTsJwPSZmT8JozXhhoz398296OWRjVMz1GBUh4ITqd1z8oytoh6Q0upYgEhPDY
kGooU9felBlAMgKfqF0LWJhnzO5vLrvOWTQDUs4KHeck9fqycx7RFCGMJ2hUO75YFtwBSlxkR80p
ab0u0tv0+JfOTBXffJFc1KCXjcJwfXbmyWzLQEzaaOwPNMM54/UD9fsIUWonrOqljbQ57PhUgyh3
ijM3+URr+Xt+zhgYQYuBhA5D5cnMWVWitesIRtmA1kwGRjEWic9nKQ+ItPP1wObslUmnjWYjuBaN
6I91B4GV+EiXaEElbs7cit9JJ6eDLnDWGo/eIpZFX+/VH3NcCzpQzTmkDVQnb+7zbipCfaDvNk7L
z34Yh0sU4YCEMMJBKZXDYTBFsfdMtP15sh7yhrTZVorzy5uS5kgcNZl1dlTQYzAq+68XUgQBaA9M
DeYDB+ITxUXaCjCpOlyyzlHy7bwy+aciqi4HbURoK3XCe2tovrY8N4Z952PnwitQAJ8pgqeTe6RB
E41c2degAqfpEZwTmARDzfcff4HvXWUV4TJs/W1mOHkrrQjar92UdWCWuntV1c7nKVOau/+Pizja
+itQcenOyWY09Eg71J7sbdfIzT0m4uIWEqp77j1f3+NXbxXoQBchE0bzle9/+oX1xiSGssJ2yuDL
vDZGsgcH3fYu7aZtNqVBhBYQsmSHyy+5gyyZBUvX55BzrEwnGYXc1NLS06OLbeuJZGL328c34cSS
tc7VbRQJFmZecOaqfspA0OFdAunJSCAvrV9qGrdf+qa9t8elPhowwS6Kbq6Dxepp0Tij01/BG4Le
6fTjNdmrIBDMiZYukTefPv673qxLv/8sigWkU+ge1JNxv/D62WQOUAdlo5XbuE7puA0w6LzSzi+W
dsAoVUHMmL0fH1/3nadlrq/EKuCkB+uerEqcjjAgaLwUEGyZR0QuxWxEP3hUy3M72okJ7Pet51qr
DtTCGMV07/V6Q+d5UJY2ZQaclwx+G1BzZTEbm7Jgwi3BkgVDnIJ+xahybXn4MgtvORdo8Ht6f/J6
rgAX8FPoCsGEnOw6hTdT+ktGFoOpA4vWc31ToHjwHRUzdMFjP2jz5F3Qb5q+NYrUvxre9EtIW0P5
QDur1ZXkJne7ajPkBCSVomAOhkHcfkhm+mso9RUtHLWx0kgoMMmAFpGoA7sl1+7jB/fOCwOKH++7
66qUO6cPrkQMMkZNTyqjHU9fLAi494TxlBtLohxfnEhBHc6WrZDOduYLXx/TyR20HOAK6x7GW3Na
WeJ1kY1KpycoNbN/GV2yALEg6feUnOp9O3vnPo13FkfYTNg9sQ7ylfzWT/6xTVVMhQEx62VQoC68
R97T38yVaZzZDd/5ELD369AMLBTuIBJfv5zsMGmmASAOqqRtHyCDtpcm3fMbyOLaGSXdCaPm94fA
foLfgpoLSN8pLm/CFswKg7lCSC0JNKMEDgAI5qhhbAckBg5SjqrGtEHlW0n1ZgeY6llLo0tqpOio
D+2ZxeftHXY0lhzKkt8itVMeSlO0uE2HEty6omU7s+NIAuY5PrOHv31vqC/R8TLZYhmgtH19hz09
xifPNxTEBaahCu9ECCJw3FdoeK/rio7Ox1/I2yfK9XCbstAYqNJ/s7j+eG9M0uA5mXA9U6/SbYez
FeiwFq2+qXNAmXcvRYoP+x2+QA58r39aSq+2aKemCJy+JydyraWXHCYbwNbszHv6zrNaj1No7Vd1
GAe715fyckZtTsEbMxRY7Ii+MHcJ9NYzV3n3WYG84DXlQMBM9vVVQMyr+TTygyImnzwmSxwrmlOB
nEzmhnY+nCmA3r2Bf1xv/ed/PCtnatXUFcQ0D6JfHlrbJXNZA3SXTOU59eJ7lzLY69hoDfhh9kmt
JbwuGsGm8Bo2wvVN3EVBJwtxxOVvnjmEv3cpNjoLia6Hd/AUURLrYzNpA5O2rJHmAT585BtTqV3X
qlTCj1927e21EMhzniGLiB4XlqbXdxACOSNtkpNBnOraS2vXCAQBLt42IP0IWa6FHfSl2T/l+iKZ
+Ov9M2F9UUBseVv6VRu55Bev08NUNm2Iy0I78zW+fW/Xv4/3SUNcR1zpSfWpSkrGpmd9JZEXZo0G
ljqm7X1mjXnnLujU0DZAGOppMrZe3wUGCchVgZEC6GjKXRKVxaFt7SU0CS88c6k3x1d3NWZS6rIF
r+rek/eoTnu7wJZQMDNeqjxkzOM8Ty4j0RnOfeWrBba1YHDncwXs209zJVzyEyFm0dg5ZQFhQ15m
syO7dJhHO/KrOO6YOWhyP2jRkRtf3/Pcuwve8uVaH8zhiK+t3iVJF28aUDUyyJwhfUKZfKsy8HnU
2nE586jfPoQV82bzV66mQu30zsSenBpVIoYQuts/KGpcX/Uq05uEtIy/XqdWmBnvFMpnHoJz8rzb
MicnY0rzoFA876uu564/MEyfQiFJgiXYcj7znb19jbEmIrK2NNZGaAIndXoG6KpsGzpqdWt2T+5o
zPeuWIiD//hzXv/u1zUWNd2/1kResjeG48YCMu3mE8Jf2r4Xy1QisevpvqJ9A9qMlo7J5gAP90BG
mO17BWP7j/+Ad34nLSGKZJM+Gmff9Z//sSBD5AcyjP8woIL2Nl7dZ5s8meKHj6/yzptCEQmOej1+
rODg11dheRToJGRG+90Y7uU83KEGLz9bBbvMx1d67/d4mFI0/Dzsz/bJ8ji3MXgXZUCCopL5GDXl
8OKoXvP48VXeqexocCLaRrNMe0k/RU73BcEdvcMPEnRlCzQ47hQ6kIzCNPfijd0Vc2jqktlXMfeb
yR6/S6tzd6iNq52g57TVMpmFH/9N771KvEzriQvEHqeF1/cYWU1EldWt+OWku+nQbwVVzkxl6SYG
fXzDnL3tqNritZxDtbXPrFdvbjw3g1eFpdjGx/1mMWBFFFEPe8bPsiF/ShQvv4LbeTZT8J3LQEdb
nYurZJ0C8/WvzJWx6NiAiXhAUjHTCEqSHR5ZBINVwViBlDiXNAsXxY6GVm5TJss3U0uGXY4scKOk
vdyQWOs8EaSt/Xv//9dq+h/r2/0/W02ZaNdVytvy31bT9V/412qqu/+wd4FIx0CyGqhW7+W/TlNd
+8dZu0eUtpQJq0Pnv42m3j+rMZWXmBYCRc5qyPwvo6nzD+QhTNu0MVmembj8jdH0pElEgcLpzF2v
j6tsxQ6cfjN6o8v1PBgSvq4fnaX73MR2t1PQ71zKZfYuUq2sjutOsaN54uwg4TJadlC7NkxxHY/p
bNRfkKeePf1xC2//3QH+9KS+3vx//2EuLTX+MMpJTgEnf5gTZUo2FqYactpojxVwBHQ83cgfymcW
WHAt/2rdXC/IWuZwiALqjh9kdQT/uQ+Y6ihSGsM6c1MgYKpwxYUwFPn88c963cygEIdbw7UsNgIW
zTdd+aXtpon63w0Xd4LmGy2GBH2cqqmvGPpTZujtp6ggyMJSm/7MFnSyZK/X5phjY5RgorP+0pNf
GLkGRxxnijfGYudfySgpLrrZoZUzADnwRWFUOyj6I9rvjHzozgXcsiS9vitN1b5mbbFvJGD5Lx/f
kHf/Koo12it0AymljNf33WmAvBhRHIWEbyhb0FLOHt1ph7iTLs8jRr/u2MxO7he6E+3KpR8+5RVp
Oxy779BCIFcRhsPk+8xfxQf2R1ny773iNE3hywfCOWL9539UBe7ioN8HBxdOseduJRHGoZqZ4ttU
99O+ZG70xVua/pdN52I3DOpdNjn2EVhEDYQ3ln+Jc+LBrQ0hmCxMBqgBT26RvYBWTFaRpYVaCS0a
+spNI4g4dxpV+ZxY3vx3fZvfP5/OFysPUBAdhPLJq4Kws8B/BNnHa2uSgaceUkNeC/VBkEcbJFWK
LakaSUPnAfgM7+U1qeL5BvtNc6FEiYK3YDpXqL0+hvz+m3h/1yLYYjmgp/T6kUwdmiq9sMnHdGzn
Tsho2iCHHUIzjiZaK2QyOKL0ztz617stF9XUNWCCvCMqQ6Z3J++B3jdGD1A129ROFO9coxt2Cxa8
M/f7nauY62IHL5IeJ32V1z+twm/qpUwJN1MO6Zs9PbODojfK+4/f6jd3kJkSWAvmAQx6MLeflIZV
ytpA5Ikd5oAcr8jOMw8Vcyz0LJROu6VP7R0MHfv246v+jk397xJ/vYf0/0ApsFnhYKYR+PrXSbPy
LLoeZliXixLtISspv0xtSqptPbfJthw1dAMzxmEw7oqYxSaqapTVYhl18uFcuPWhwoY4+Jon5EOu
tFQ8tYGEa/V5WbBIiZr3hTk39wI/E2hKUt/us8yKL9di/CYbM+2upVVlbRrJTMIHuNldEi6sTUHW
W3PhI0lduapRPe16fsyuUzO9vuY2WpYPD2bayMpotngSB0w/k45qNPY6QoGIFpfPSTPZ16pSjtV2
SPT6gvcElOnkUIkGuQmfIMjTnChbvXeKhw4Xjeq7WhvrYTX2zQA3ntSouwlzwb5BIOruDI1gPYil
Q/FVWhbiQM+Yi2fS3dMIeL+iDOhUEg1doipR5hrK6LzgzhIiBFyVISRtD13jRQ9jGrXPhZmhXylF
1f1b6v0/GkX/65GuEgS+Do6IJz1kkgwX2tM6wWx6qYQ1WTs7RAr2xm6RDxlLMVwnBcENH79I6wf+
5j1CIwAriv8WNKzX79EInLc3YpTvxFvamwUS56atmibUYcr4H1/qnS+FQgBBAoFb6wDg5JXtujin
XvK4FF8FREqhbqMkyYPGaMwL3vOZFB+lCP7+ohrUERUIFuX9G1FHHA/RtOR2qNWevAJOipLfIbdT
ixC2OxQlthTq399TemjArZjHIfMwThZVMiATBVMCPzRNzS0jdNxIqVttjTZ2znQ+13t28vjYS6k7
7PW4T/Xz+vFRsqGiHWremYX8OAw67X6MGxRg2YiNfxLdmeutlfXpBQml/J3kYVJMWyfvS+FYbd3j
WAxLG6+gV7reL3cZi5c0WdLHHhr8Z/yq/bhTa6EtYVsDVSaGLBqtjZpbhhMsjVvv7FWwGPKBqbdt
jHOS/MZuPnQVtrAz39Q7rzfIfJiGFrMfNt91k/ij5IhwGo2KrNHmATG+7PvVx9hEamA33Tm78XuX
ogpF5qvZLMun8SMDuHdsFCi9tQSZ+IiA9ZApCtxQluUzT+G9hwCygk92FYQwiH79q+ZE79xsyJwQ
a1t0idi58xcq1cZ3u5Qgd4kMhrC7v+uy/16fMJKvaeZ0QFahweur1p6XYkFdnLB38op+DjBBgZYe
l8ik7z7+at++1pwboB7QcoACie7r9aWSaXEKLK02smlQ8RlxHZt26QVkRKa+Wi6LM2Ki9U9//RnR
ZkBBAZHjN9vz5K2OEiMnzpCZNfBca9sps7z02GLPvIzv/SpoI0AA1+WdYdnrX9WmqAkRwFhhas8e
Ov203xEr2V8btseQlxi/M9fjP/n2d7E02Kx/PC9IbSdLbpF7HqevCra3PSjA/NKpIs9MMwdGy1hv
KuSryHBp2CfNRTe1C0GUo8TsFXUa0EfXbTI8lS5pph16M0iFtl0+YtzOKjTTRpQHIwLKoO4m6oih
lcbeW+Ty6AmrrfxoborvaVTPuyQ1xl8deck3MSYtfduSfTT6hZGM/ZbAu77Fwkruy8bJ2/QalbX4
SnosdQsJVOVt3Qgv9qFzFl/aDGKQb6oxQOVMFf3PpF4xDnjZMCyNhj6+RDX1V+BhJJIcpLP2yNFM
/W5CY5sCHn351PV9+5TztH/lSRddwxxAoz4MS5T7rpDqSgRUqpJgHadM+Jg0M/MtdapfrNqU0YXn
FNZ6E6P5FsIBjG4T10e07fIUd8NcJuLaVMQEnVfpHcT6OTmYviJT52j0KJN9b4qnn7ps8coksV1+
sxvZlpsJS9Ujp4XhExLmOcbkNmrxZV8Y4N48kqZfokHYuHwb8kp9hhHowKFzy094u6tmKxeDYxxq
7RIkd9p2S6AlCIZ36eRY1E6TIQ2fP4oFCbZ8+X2ZO+Ue41WWhXUbrR7r1WvuY2OwQaphk4JHx8j/
+2pZ+GXrw8jvytO434p0jO+LuYhIpMWjdQPNpXmmdpMSsFVKxmI6LJULzboleBhyTgdHO1eM2E9r
XO6QBnBTwzPopOIPcgJOBLxYdS7hVEf9obdd+VTUCIgDXNwVUWvtXF1IHc+Eny8uNG5ksN6upeN5
VDFLkMuGCG8OGs9D0e2lXUdeNQaxI09w0gLKzxFYO3L9yp9jxSHfW0j+j+CPUnj/kdFf9y4WIdyI
wnnM1EppwnQNJ7lCU1ofFKtKfui17uW7rDaiwyJHoAsEEVSH1KiwFQyGGt8N9qI/ciGVuNpO1M/j
VC33vNcptpmkGX62cFf7XV5P/LV6ySbnk5TR3hACfFYb+LpFu67LVBBrd9qlZ+BikHq9rABL0Apg
VHrYQmDctbAAQ/Zg/aq3lXFD3VH6hjqOoRONgobEuSnl214Dl0fKCu4CyApn25PeKXjxttXLWg+b
Cg+kT+B2G4pitQnO+NtKSWpwbzZx2GHEDBtSkG48s3ZudB546FqE2BLJN58pNd/uxStbiXMtfYYV
M3qyVUmldEf4h3bYuhwvMAHkt4qLQb4Fx3n38Vb1ptvH7V9b9fz4lW3knJYYHm6O3nSkgY3DHg9T
Pcwh4TzV5ToXP86Ac78B1arw5eG/0wS+L04gIH2w0vI5k3PiAAY7ApSoth//YW9fC0YwSJU4/0LB
eTNhnAs8b4uEa0uq4XxQ+5E4XgPE+7Z2G5bHvOIclkZakOL1CQbE3mcq7xPJ6vpeIj1GH4qSb1UG
n253S9aoqZWQaFpGQ3zdpCz9tAGbQwXDAqmn3W8XskDgUubOrZNK50DIcVeuCTLdV9jv5eeP7wfj
+dPdkIYxSBZGUoa2yshOimV8cRNeNiOmlhj6CzMpFmub25wQ/dYgkTjAPZfqO4EK4zoGn0DYfcOL
hDNQxQXD2/xjmOmZImmunMOUYz0NyoJxgG8sRJ/AQqbSDCIrF82B0zOrXgXi+SJuXK8nBoApTdDE
hvWc96q61+0cJF2ltaD4y04Tez1LYqwcUV3Ufo+UiIAMneUyGGfL/pRYcWUH6jxrOA9z3Yj4rPr0
mjl8gupOh93rl26udghAFft7U00sN+ApVEw0SdHYmFHF+FSbrYEJSyFkIGjMMT5oPIfPRmPg6zFG
oCGhaIna4P8MkuF7G9cEXZZzr8LFnxk4YeFWXA31rjMh+DO3RuroN5bRdE/2Mi5yqy1Ge9OzAhsB
IXhavDWzGTVwOtnisXPoKmx6HfXCfnR1BS60pV7hkrerW3BM0F+myTG0oE7U4rntCbRMJqwROybh
9L6SputIuMPCZPh1KmFzTPNqiTb6Vt5OtbR+ZLVbKTt2yKL8WQ6zKh/ThffzafESS9+3c52QkTQL
eFYGPv/+gi28OywYTq9X5exwCcbeM4PcAC0azsVUm4dslK3YzYnMofRag9DuGA73WxDeRovNwVUj
cNuugOqC/hM/UtElNyungnBhmY2Pajxh47ITBg48zXh10veCiOQ6bbQ2JGJD1bfCULvvSRSNxN3M
McHSFsHIxJRbL5S/QH/XNGYdxajSfEaIwpZZ4Sr8wtGyp4+ViSgLEpzL0cGdxxTtcjcOtO2wr+9A
p6aZn+adYm7GNpGPXWevm8A0Fzvm2m5HtGVJMEs7OgCoRDFtmxRrelA7xHTjkY/yfCOViVTdpeI1
xYObN4RLIIy4yebU1QPSDssZV6pMSJ7QZQdaaO5Un1zO2PVrkZYznXhaoVsBgPFJAj0sN9E4WhR6
ytD8JCejTvYgqXtY+uhNSBi186IAUiiA4LVFYl1mRJ4VRLnEro5Ba72OMyvdvprMpPetemZGZ5qd
vWsiCZNHLqD7Ql7CqbkkdEOFf1jxAjIHUV5IYXQcv/LKzgnFgvBhXwOf+0ys1LhXSo9AsjTyJjV0
NDhMCwGLX3rZzwpwkmj1TOYME8K5w4HrywmywHp+VfBRzerc8kpV09dRoacYGlMxfV6UBYtO7PGm
ESJo1rtWTGuNE7uflVqZUh8DmleFCDLX0I2mU596IBYQe3ipLqbFzH5aTqfcxR0Wb78p0uEFdqNQ
g9Ep1C956ymPyI/hclBfKnelNMCppHRsHmTZRjIc7aH4kmeu/XnQvf7R0rL814gd90rEDdwBpWtg
UJRA2Z8Ii45fCknUjQ+IClFNlksTX41I9NjnO+vLDcwNYqqLVmPmSTOuJRzctUjRdEmbqIMomh3L
H8Gne/46aNroJnY0ghlWzpHRF9pNQXkNzgIXcbkDS2l8heyeO0GRt/OFO4ygbnoL49dhjSuqNj1A
ASZRSMS+AwqIR6KMZD4dSQU2h+3CGfM2mtrx81RWtsm4uXKf8j7G19q2mhHqxTCRO5Ms8ZU2EDjl
ayCN54CkBrcIm7HT8YblpdNewFQ1rD0bCzPssR5xqyMlVNND0zutAguoTK/LSpBsLuRq2zNcxvEb
YcdLGVYaWP2mqetn7DtIJlIPO+VG14fuB1531jM3zpSbgVUyprtf9UMgubGY2ESGQ1aZcvV5lIoH
C4mvUuw8Am557LqZPKsRgGK2FOx7QT2ROlKnat2Go5ozvordOs9vHFNWdkiI6TTvFs8jBGluyaoc
6175xJMWLSMCA8xom4wU3FZcYLtB1JeujmvN+wzoVPoQjTLwsW5Gk6DAmJNsvLy3n4aoYs+K+7r4
kWqLirdbcfJPUo3buxbLSRJqfVVdtnOK4RagiGkBLTOnKACzk6ShakpFbEajAvlNFuT0Ets6Qck6
FfTniKiAF5Eo0bBP6opdVA5GTk6z3vWXE1wQhk1YZVQfROPsbCJGDviKISu4cq3TelJLPpcCoco+
qQzyJ1QgM1EIPHqEdk0WCM3gkjnCvyXL/w7b/2PVxvzPw/Yg+dn2J8N2/oV/h+2a+w+2Ep1sAo1u
DNY1iul/h+2a/g+9ICbqLGbk0f7mh/4X1Vn7h8EO81iHmfsqWabX8X+H7ab7j0VzG5UFCsp1DGb8
zbCdYdVpoQv6FrkepEyqXLaVN92wOHcVYitX733tPtRYsWHGensInk9ZpXQHROXA1zMa+YL6KhC9
860l9MMnPf6TqNSWCtjID0jAslC4L6qZ36UM6eKJPkBjdpcDwS8c482rpbaqa5JKj06ZIZyH5eXb
eA2cPlGx19YHJDGBORgkLXTTsaD12iSAvRbctFZW+F7NQlxfKeAXiP0jZbz8apfq93qM9qYUvzrF
Q9liXKiNc5/ow7Y3N0nxnHg/6+k4eM9yUfdWdBGPmD/TS40FsDXIylNnvzVBB1Qz/ZadB+OiNazv
XvPCX4cd4kqFAORHoFDLtLyV3sR3lG9clqSUOcZQHeZ82lDWMCo+dhazPnMOsuVhKa50ugIITkff
Ur5nufq0EMwwEo3teo0/teVe8R5HWiRMK24y8WWpyC3kY27YFBcWgzi5iKf6ajYDYac7cGcmvqf+
OS4bZkz+ig3y0ivAB7q8aNUlkC74l876qcTKo2wJTJsV4FhK9yjib3g2ifpC9P1ATkNQ6NleI+9g
5rTLlO12TIB3JjpEFfUqMZv9osYmpmTTuqq7bLfk0/dMTLtyEKU/TBj9p/HSUcebZBY+09/9kKYv
udhO+TeghIafqyuZr/ArJQ11fZfGkEsqbe8NCuvijUkaeoDnXx4YamZ3MZddo9dzA/bBrdCfM1pJ
tB6CZrwt5MUae1INw5YCuvKLxEsOSV9fDrlG+YRM34rEPW2rwNFuowr3sWOEhRC3sT08CDfv/daa
d53BEQ1gCPGIc/llgqxC2NN8F9fu0RjUAqKH61fuslUl3AHsIttmVO87i7u74A2n3JOBzknTXLRf
mvrTJFwiZHm+mrNntSt3JNXiscJEMHxqOEwfJMjKzMIFnlHytbP+1JFPgxrOH0udYDuAJMvBk4Nv
yeoI+SULhq6+secruHG/Mme67rwirARwG1nvIgCCVv6lbEQ49GNIRusx7TvfrI7k6rDDElctw976
NvfFk4i9fYxBvWDIZanDbQd9x69dbHk9VjMN1VuKqeJHoi1bUys+Sb1/iNIKOi0tx8VliCmucUBu
zNS6gxUDpKs4FKayH43xaq7V715hfUlmjffgs7fsOf2EkQSrV4qDSYBuLY5DFUKVuFixNUzJj4M+
wTbx8Faq5u1sD3s3j+6iofyVxBaPRc5pYI6axvvds5lZ1/0yyG+OLr57or5Ifj8N4tsSFbY4TIZJ
gXeAUvqCvN4vbIafPJfPQ7GMX52n/tR08ilSd/DwELFAROmGpuVRV4pNL+Iwi8tbbwHfNbl3U6+0
29JaIDXnarXF3fsAkOSLZ+VLSKiic6PMnO2UxT0kNYDgOZ5pQrhKvJ2S4oaxaR1qg3gCwxNAHblS
1WKv0iKrqi9Ls0kt63Oe3+Zjum8jJgmtAezuuxbNsJzKJSRvyp+a5EVz2+sEpKVOrU2bbkn9vMAr
nQJcC9TIXG6K3pruWUTHUHPmS63im0ZOYftuDVrG0Y964bQPdaJcpqZqHljTzV07P/UwexZTHxgE
ORQNZesPtfmQI41wljTdmBImjQuuyVej7mEGA1Ti6L8ru+qG4M744BY0ke24WfaRgApTa4q9XRK+
SSx3GWVk+jXXuyOUyU1fE508QO9T8ku3NudHq1Q/iWK+ZXh/zBzrWqsIKzSPvUJGXjOkP2Wi3HNG
NCn27J+CAM0AFIdLrzxL9t6sc7Yq3OxCmOUUltZ0O/SW8sWQHn1OcgbBQ1oQ8roZW+kgsnZrY/F2
Zj4jU4kuEVeL67RtqccHeK2NWVw6VtSSHj+DTGroMlwDv0iv0jJCIuL1Gzc1bF81lOGgu6BI1cZ4
AsdVHrJItQ8u5eqDIqw+dMSUsGKrVxGQuM+yx7Ni21P6TCE1bi2a/He8GBnSuzi9hAQxHWMCyMK4
M+u9XXQAJ9ym3RSx0kL1hIpIbE3EPpjlBPUsV47wtgRi89BAbip9souJdmE9+26pI5AreCl+n6r5
Q0yfcyM4I2/ipKkPpIwUIDR+NDJ+0BRlb7RKvZ31e8hTxmUEjzjURdNvBEvVLdBBPpfBs6trYZhy
ayRyeEH0iWaqMGftgDabDBT0PCy0enUNtAu78TK0N3iOgG7aj4o1NYcpc1gYOXAHE7XyuuHF+lez
UtUwcfXQG8kUyRs57Qo35CY3nInaiHZJnh+kU5kbu6fgT+b8i5wSdZtkpP8qXvKpiCFGqsZlPDX9
AVbdQ5rP1ZXpZPl3SQvZb5Qxu4hoV/t1abkBw4omnCEl+WZL3d+nhbYbYaFtue8UArb+UmZZC1lK
44W122Kr1N2tZSrDxqqKKDAxD26sppSgQNb/mtGrQKxEeVNV+jcDhPbOIkvC75JkT/TPI9OPG0t1
iS2vrfayVykNnGekct4OOp4RiGxaAqWeX/Ss6VkdJhyyoJ0CtXPnfW4vJhk2fRso7dU87Yh5Feny
K5apFtIhV4PCFp+Wqvox2PEdRgh1Q0YXS4BeXGlz9mSk3aGL56uk1O4WxdkaRrWXVv+oizLU4KPh
B/0+OfnXmpQZGJA7wW1P02KHontnuz20vG1kXjLZYUK/VknWRdpZOy8XQcIJJtNGFC5RMHbJxVK6
6f8h7cyWG0eyLfsv/Y4ywDG62e37QBLgLFKzQi8wRYSEeZ7x9b2QVW2doYxOdVq/lGVYZhRJDO5+
ztl7bdoL3Tb1F71JdS7M5CDH7BLIbp0Ol6oxd3mOGawst75uudBEAaJwVINo5ioJr4ahlTdce44O
xLHG8lCS+PYNikt/nPs5ADET8vyHak/9qhD22GRDPEMMprEGhEJS/KuGv4dK4GyTQIxenffjpg0L
RcdxZ+SR21YzTs15kKRGz00JW6TpzV1gMyoCPx3FlNiaPFSlbh85H1vfE4UjY6j65BXWVoLDoVW3
RTmHt6hX2RJRvqRe0yMGISRH3VpBKj2RGSMTq9Z09UbgPZrZkHJZzcceBtWdFsp42w2zuevCRDv1
dRG/UrxVd0XRFAQ7zByPGhh69wb1PRBmC3gPNF7dgNYy9hdklsm+Kk11F6dj9Vwb6M2MQbeSldpH
4NKUPAe0Wk4P8TxpQEHN7gD9zPzINKzHRTu0t1JV3kxofjDGqri9cVqkQ2NQcJDJKChvYroAXufk
0QP9aHWv89NXfajat9jv7U3cg2ZJNbvcwVqkqlV6co980bLyhTpwy9Fc443NDnUk2DXsSp881g9d
39HE3I1wcQ+9jF5E04wG403VfNZSEa3nXgs3jd3FV/i7tBloBQEeteCarmIytR6tvpN7Q8lnburi
wa19zif0P9Za1iiEdgFwnmOpP+tx5r9kepMedH2A35FlM2dEZJRvM82NlVJpENwMu+m2AxnI5zFX
4he6WM5+1ExmeWLIaGnladn/nKGf7cYeaI0Stq8Aw1UWRF3Z2EpnnEXh3EXS3Jp0NmHvRJvacryq
FhtMMIcq6BfK5JhtuZKAMwPljK4LkPD4ZCTjZpiGG0H7kkepH8cjB/ZmQ3+FodekQE9O/FfdGLwU
ve4SvH6KVO0kQ3bAyUkZEBQPUE4fdSKg4pbQEmNkeSoe2FcPeuO4KsDKzch406Vx803pNHKuFM2j
IVW6lVrM7hA3VwFqcV1hK7ZN+I2S9RLhvn9OSfkttXAvmYUoM3mqyVC60gqeimREKOZfGnRgnPwI
hCY9NDwAfZGrRPSwokCer7PAeJ4HVbhdL7j4dr0mXOe7HK2efYCRkzVF0SGejPJBiIoUNVppD3Ma
dWvc5AQLo+MnOVgTHtSoelPG9eOczvIuSZIW/9OMLTG1Dhmy6y6yA8/3USJWpLWsyoQHf+HErhAK
le5YKofANjxRyrtJey0iOtDlkiBdb306J+woro3Cjpxu8FKKWwbtSTAGtmIOlLDMVx0J76TyrnEH
feRT5FYQoQEhQ9MiFrqOz5X2THO4+im1/mfXkJVGwy3fhKlaeykzvrVmqsrAWxaRT2hxASgGhuSo
It4lKKugRWInRBhzHmXfUDLU3cEBQ8VNoDRoydXuWoaDtops09mmMO7o6obbUqlB+RoIAOgIMfXP
m9FN+4xpcYrqz2O3sM9JbybbWQTRzox0/VmtWSKa0GIkrSWN5RmZitCIBpVL7E11CfWod0FsRQx9
AufYkBsdUL+JzBPAWbxCTY0dwNrwoERp/jgqinRJTAyvKWkTxNzq9rOOi35rqXW9bZnJkBk9j/K5
AmZzJSm8f4xRWd7bZid2+M9ar6MLHa2dVJrPwkQWEvZVfE5zRd7nKUHrCG0NZh4Ok0AUUdVeU6Ps
eSin+mEBIryNdtp+7zlvHNq5Uw4q2sPG6yqtfYSB3126JI8PClzlV2hbQK77pO+3Rl7TnTVlJm/k
YLUvrSn8+wQE5p3WRWxMPY3PeQWqMnvo9El/nS2DoGXsPhozeEE0ty7LcdfF4IcFgb4PJh4mz8mT
8SYxS/U4axG1mM2DatmZdu+LapEC1so5h2+5z2q7uvGZEZDkYJUs/cRwtktye2Wd2ATmIxh3yjfH
rPNnIpV9HpppWvdqbdxDtQhfoDEiatRB3D930myFh6pTwOlNx30dxIaLErpwFTNm6I18aQyiusUu
Vou7UQNwSkHbmRuRTwmXpmejdhq5pmsbPqWxYbiVlQdXKfrwo0Ngoq2awAD86xdzx6Nlh4hhzYog
A19o3tzZlIjgy6cjzib2CJk4CFB6pipF7sK80t14yE8hT20kx722WNmamTk2AzCwP8PKaK2HTKmv
7LvNCkhIzeANk1Bn3KtZSB2TEHbvU9EQxE0ntyKUVM9n7afMemulkyZPAyha0zfO3qcuam/6NN5H
fta7OZW625kAdnwSMBOZvBS+SLfCDr1BGm6ss4bbJCzHJJ2uSCPmGJZ8y4vRpEYXL3WW3ZSL+KXD
tvjgALxZqSba4z6vYcDbKG/LfO6PKdLaLPyY6Zbgn4Ojrj53ob+XXeoOhtatRANqvBYzokjf37Sp
foD0zPxtmPl76XAqROrBj6hXkipML7MNVelSR96SF4ydj2nIzvI7ucEQZ82PMeqMKaXtQEfJgX9a
dOGDGrV0CfSi2HBi3at2sTPrGjo60hOqPq08i/K9FZe54OTFpGSVxhlVdmnTSbdMhnOQBZSBloZd
wX11NlIeo8rDZ5HyDjGMatTgPdZyL87s93KM0sc8U87NONSuveDMZOYbO000nLoF9VUSlxcqqz2X
8qdCVhxeRV9xg6b1kmB8s4R1ZZFjzceezK/9CXrbVcsXXwFti2mMpnA/rNExBau2Woq0GBq3kybm
Fm4/X58ONhuV8sSgxUWeQmEqy2NXz91RTSzNW3TPjW9Jt3bIwQXYTvp4Rr/Q9Ll3NVNM56SnXhDH
3ypLuwRJ+UMJ5bDBvktqgpJMWEcxP2d5YWzZhQAJpnni1kXWeWFIN6WaSgglRVbBj8Rmn4miuQ2A
Nq+qxmFpyWCoNw+oRE5+53DKTIqnOqg2snTeQHsxRcjzaKupyblPdrKz7zvmciuRzGetVol7z9Zh
LM+Br+q4s1uYZTHD0dJHlN3oJX0XOZGCoZ4Q21s3rNmDG+TN0UCqgxChkG4uBaE4EH0J3TqpNIRc
MK/xWzDHPIRWVTzPxfihDa1JviiFqFqnsctE7oZp0UGSqEFT4y1lKHYyAuvUNUpOB03TLl1uwQ4d
9PGSNLW9Jcd6I8LpWABV7iJyppYNEDw8m4wtzxbPAdane1mXxZM+ECttpLRyGaUPXAbwg2Mf1ys1
LJkgpKN5Umg93es61yYAULducUnUybwlU+s2yzni6714mqi9mfHLG10EXK88m1VaMw2RLIgssh6I
bhE8IttIt5AoraMF0QfeY7hvSHNyUMm4dThetTQzHzL6jJGDhSbIyEEw0tDeFkVle6KY4m2c2ykJ
H4Vzq4QQU4fgKmbjwDd5Yk88LxKozHbeJFEYO7zqLIUxeyOxr3AdmCxqyCfHMlddU8Fq7Ev6jCZK
NyeJtszR0CWTfuFOhnOUnICqfJxe2aw0zvqR29MSOnWJRhtVqARKqFN97SOtvHA0OGttc7SW96If
DDQpQ3ybSMXG0B28a32YuAiXfgDXFitm9M79mM689klxSx+NRbImcoBM9eIWNWLC2aPoFu5y76Bx
m8WhNEvzNJGccSkUEe0aTUZeNHT0ZqYc1AhQFTaua2ohEotK6wnV23aYkPQKuyyvbDzbvFLlTmM2
fGlN5rY5a7BtxhfNyu4dkxl5r//sy/mPXYk74hNxwSOKO5ujzSaPq0fTHpNdYLCiTq2nMo3KoD61
XfWkW68RNI9LMKr6Jez2pHJsbHHbh8ww1TeFfty9U5hLwQNqUoNcvKISM+6ZIydbp537h9yHIYp9
rLvEua7ADk72NbqPsxl2BO7EzrfOqTgoRkDt6YvRaGfhZTSGomZIA0hDaDuwi/NLGUHHKvxl6fMv
OxEmx7D0N7l66YU5HmKlqACgU3TZvSt6hY5pRVRCYSCn5YWILV1y5J1SDip0Z7EdJNLfq5pyHgJ0
iswsSge0ffTIIVgAu0DbUCuxa5otxE4KZPqvz6j8G3KAQnNlZDZGjqrTFrDztmbNTWKEIb7hVGtB
9a9nuxqc8YhAJGhekqrNV4i7zWO+hKf4UWfsckOGdBA4dhVt08ADzkwCrCb2wbj8CJVqMxZJhcRM
DRmVzLFnCaDDdLsV88D8kpmEaate02Y/REBUbZWfaNnp+6RLXuopUI99Z9WHJBn2WRaUu1jN7FXn
k4ezysp0w9QCjlTXaO+OmrbbQXQnfM4MUzPeEr2pDn2Utq42AZgVOtey/i41P2aq4zOfzM3hNDg8
5JFvHxjU1F7mGP1Gh095yLTmR4fz7iH2rfcwByMTGIeOVvIQ5ooHjZsdKZAD2NaOTTJvVW0zJlnz
vXLMt6QkiCeRvf5QOsMDj8G1ywjpK/XgndOPOBFkdNAHyzyOpnIM+jgjIZhWsESi4WJ3gegw+uQx
JIiYY2MVdsqwJ5Y7X4uZgrLI9HMSj1eqhosVBM9KB7s9M7KtOQfxtorFIQuifFVXnAXSDNB8PByM
zIJ7KFDyguzOUHVR2o5Qf43UdLMsJv9pkCs9Pofdwc52dvKQJ2emqhfKVvRqtscg32Lvt1LPJj0H
i9A6txWg+DV6voxqmB6i55T1mQShS29ot+RIg3CuEYjUs8LhRl502xpXM2GenkzfFWcFN3UguqFQ
GGcDJoRTvNPV9kpu9b3ZZsEexd9FAyJcD0sguphuuoTBUaX+9K2IlT6KkDBGbbCO+Q8udkdUVGK1
GUw1oLqpPsGqf1Vr9YOj9s5WnEWIjCxncu5lFZ8oqy6t3/3MjUg/OY0hkZ9mpSsCc7hMSnBE5pqs
YOI/t4GJY6gs2LhvMiW9lUG7onW4jmZ5UPRpl7dGvJlls7WAeQ2ykRsuf7QGzEUsx3TbO+oFS+9p
UB8JpOJ4R95GNmyzpHE2Zhq4Wd3cc1tXHJSytd9zSGp8eZ2WoWOJ6bGHEB5kdXIxivnYTbhjuZtB
QIOMxJVgZfvoT0PUDFgyyQAQNITTYh+Y8tlm21xB6LqxaxXJwdVamvSa8tyZEZaPKb70BcxvR+fl
7+JivuAztlFGF/4m6WxzT4/lBe/hbdHzW8ZRosRjKhVsq5lgqRAyXWbKb/DgVx3P9KAnTD27nz0S
MwK3NrXppdaNlODlrHBh6Z4rvwJNFnopVWPZ8d5r31KB/ysj3ij0XwP2Nqsc3DlHKKE9TPXZypWz
MXYHRsNrR1WIu7IvUeQfC9+p2IrjmCNgtM6gI7g1vbd7rFvt1iiEswmrinachT49Ved7yYz3AdOv
eU/GFmQCwh4f9GKIQ4aIgU/8uKkWR4rlgwHIlVINXkDQUd9hyRk2OHZuY+oPOtZGsyHwQVlps7In
iiPAI+u8y5ylkVgz0M5iJt2mCNm4gaWs4qpGpJ9pa2FMqHdiBxACRRAQNSgxWbyRfXdBTM2JSp0k
58C0ofZRbpOuPihpcFvHkBMc4xIqaXKow2wLYIpkAdkehXDCgzSUwYPZ+gwF+jLVyV4LIOuX6Wi7
tPPsFenF3TpuCJPP1PFIyoz9SJzGh6rSYp3Q6C9hcSGHcnlvswKiZ25peuWpscXlVx4V0e5iI90U
/XyXCQLSqFRue0IkbsM2ZJImFX5TGXGYElI5lWHjZUl7mSuxCiEZAmFGOPajRb+smnd54e+6rIes
j4mVg/SNkxaeaMQWsv6dU5cr0UrquZ8NURoc63etk7CysHTtozj20MZsYbV5Ee03csaZc1ueRLRT
aDUZPJgVEX9p/doujm1ebkLjwUqaC8lRpyCsbiKhbEbgz7Y+lMtdM76hDG9cZFXGuu0S8aS0Fsld
VkAtQ7gbnOm549dBwfEi6yEMpnVSPxnp5KHSvCGmxgvqfQwqfzwBT9wawQ9JGU7aC/DpRR6AtrIW
KzP9wNDPbgs5JZEkZUUvVjt6evsjNDxVL18Q4735k3JVh0VmoG8C0u5n0mBKSBF1e0oTAYT9LQ/T
dUm5GbMMV61HrqzbgkbFqLlKrW9ZBk0Z9jwMS4kjMTogjtmUNp6LilCZhxLTFXN8OnmJodlrq0vV
/exQasORt9S7OLWD+zpoqitSHD4Y4uO+qRW5RdUh1kKvo+9wS4wtQWwpoxvWoXXdwOVnVo8voaK1
wBwyUp1j4vjGoibgpwK/OZdl1xx8PR+2bU+yUJHlxlMeCYq3sWGpj1GobmRtYLENywskbu2bafMG
m+XU0shNg4/GsIO9mrBEx4ZaPHdaizp6UHF/1rFT3gFhtdZzGl/SQHNWSQTJdhUbznQgE4TkLEHq
H8eBh5FDPdbodKNrDYM9Eg+lvyOu6T6ulUe7RQxEa/UbhhO3JHFhY6csoiDEbxvVcNisnpicF9ti
wj/hDzmJdZQJeaSsYX3iUuBxPpCLWm0SP/0hYuvK8O4J8tFehOEH9ghKDPD1LSC4FuIuR5a71nEO
0qfPW47mReL9ZzapX0jMoNOEPAsXOe+S/8IqH6G97ugR65uM+qU3GQuiwid0SeVtGdBAMtUwRDHA
KWhvpwF3i1Nk13pod7PUb4LUuJDR86oI804flEOst2DX621sIuQH25BwK2dlFyTxNQXTzbkwuB/V
+JDp7YvB7kqEyMwOboSI3lLFo186rKQR3lejfs1UYO0KXepC19fDyPyxY2yjJWffLwjAsrvvZvJR
a52yVjncr6lS0ZLQ8tUJ71lRiX60aCy5nGxtRD0hYygRqPEP08jhNCW7MlTCG0Pvbp0Wsbc/+1t9
TF47mcRkt5TvnR9+19WC4zWplrh/c8Diyg4ye7saQoznirbVjcrD1HiQFmMgeEZMtoMj4ZRPHAxv
dI04KMKVrqMKUT6cbqDXrCbfJIUyy06xznZa6A5vXx3QI1jWZI10LPRs/jBNqxyt7I4UD3WFPfyl
nO2tE/YHzRiXAaO/KnO5UYsy3ZYmJYvfvk5ldon9hr3fCe/V0FLWFQkBVu/fdbAO1VS85sa0N9ru
0uaxF9CrwALyIQxF9QIhH5YUiKGpaPbai7le3RhdtXVyR9/ZUz55bTbq7hwLEh5xeK7gc9yMnBTb
TL/2WbO3iCAgvyR4w1borFRLeSUJDw9Qo33EGjayPHYOTMERbjrdNRy1C3LWG6EGFwCfG6tpSdVr
Lnlfe4o93dnyu+w87NI3jA+Jq2kTl4TeiAJGbtJhyaJDCKn2O0AF7ybjUeLpK413UiV+TuAVV7Qz
KO+V0dBiycQeY/saNfjd1N079h7x/A63ye2Y3YtE2bSttegBzICxmVmjXq8p2/xkH8jxWAGfcMNB
EG8RElFAzOmCSUndSvMvcURiKvkO82omdnNdUNnSUeZwq7YNUuXK3sY2YWVIII+WJOlMXbLrg8z6
qczZCRnIvdlFrjJr2aroen2l0q1rG50BTTwBBKRvTgxKvNaCllzR6YDE9GdQtwdAEXeM2jZ27Jzp
cRwoVyeC/phzUl+uCgsMa9BnsFrAHNl5sQXNsCVhi4CjuNY2cQvSY0HnIZLvSx45JpIcwwC+Fv2p
c9SfRkzspaE/VmX23bczeNf9e5dWPxXF36qdH2wsZAVr0dU/Wie+VUxSQdhb7xyT03Zv7aOSOCMR
nGTcMJbCctQRBBV+qHC1XcN+J1nlkdCfG1x7S8crEzd1Wp0I9riEw6yuM+Jgyl5ma1mwjnawiok9
AUY84k8r4/SFQ+5ereq3tAtfhsbXt1SOx3HQnqa++sgZ7BLFkym0v5UHlVdbowG1naf32WygHBSs
koFw1p1jvdE+hhQQGZ0L5+LKXnwQznR1HDx55KsvKg071TyG/ANKdeBqc5fMhOPaSzjhKc6zCy07
mzB2wsHlUJ4UkiSXaHbYb9r0EXXMsWpOqu3gdJtUZVKbNuUmUIJT3ZQ4fOmYrRrRTow2sPnaHR28
gvA9p+pV0l74pEobDxGIFuC9dG4RqGheackL4EH15CdhuOYa4RG00nUhlO9z26KMCh86xd5qUc//
Yx+Hrp444TEKJy5fyZQsEHrB86gdcwYP6xrXxLqtS/rdvKtsD5gS0Phsa6s31r6IPsxY3k9GR3M6
FvTtsq0M+tfW6jaOccpLRjBTzYUOife2yXPNiR40qBNCrzQmf2WUSDQs8wl5/4ahqUmXo+ndqVfI
4MnDN0IWH00E8sccrsEmEan5XVfUD3IYWVO1t2GgzsrK8puIyMjD0cE0IlimUt/bRnwrkEGaTFLj
1lwrvAuoisiU7F9miWxiSDlE6SI7ocJG2BDtyWO5cruOikSTxkjpGqfGpiTDrxTMJFI0EBgFV1N4
6ZqzDG/G9imyY2PTWtY+FuUhIDmqqvo7J03LvVryapma/2C2FmKJDlHMpCFrlMPB0scXM64gQYwC
W3Wr3s/lBCYiO2pjf4Ox8gHj2Zagds8Oa8+gI7YaMkvZtgqnnED/5he3NXm6DOxmD7sqLPyOeVYW
3lX0pmnJrYxQ3mooG9tgfA6s9LWaQ33bDvF9oyQ/epSHvv2uc2xoGPoOJiGRnPdFu1WGbZnsJ5Ns
t4gpbJKel9ciLrw0nNdAmzrRebK7i+gHDG5ibKaaulZlyFHGK3wpnj6hOYR4zxofiUNuElDpDMkp
tJGGOar7GMq1djGXiXuW03K+rYgwA9pDXk6t8kMRpaoHMbXROz7seZd1uvIO/S1x07DP72d0kB96
6LDDCFw5CTtRNkThTZSZw7QR8PEZvU7tMybQ4QZBLfp8RyXIdO7i46S0zn6aK91zwrw5TRyBTpmZ
hN/9PKzZ0qlbdb+2KJ1G1ct8td4p0Pnw9yf+y2AFb8CFzrUZv9kVsyTRFg2zFoxKK8UWLrrA8tSH
c31OsVbd2Hqm7rWmf2pyLqPq0wV1dSV/ssuEEFYhOv2gpU7AQDP5WQf1mjWXjBbFm7UlvdnahLl2
KZrwmaBsxGzWUxOhMdWivFqKqKudC7FRctY3uBnlQxVbym0naXzqbwUHC3AMJEB26jkuk2uVmKug
A6FCA2JHH0nZMmHO3MqY9V3Ut9cqsu8QskV3g1VucJWjnxL5eKjRTBOy2oQrO+1uCkt7iaL2WIgf
cacSWUsFwmQGX87QMp+Pk20yoVlnRoW97cVRz4Mv8fGeNCvwbGYugXUt7H7HkHxVcbCztXdlYLYY
Kru4U8gMqF71+Dvif3rIT7y3a/rBEvHQ/ErC9OR1Ct2+gEznBQzARjPNb7q92GHRnppWYZFIMZSc
Fu0DOZQYFOKbIF5MagxxpwDhoIiea+m3S/VSsaoQvBU3roGrQsPpLWrlWhDAUrPwiWhjiD2Jx9dq
sWY4Uefqqeq/JOgcPb3gYE1U0Eg0xWaci+cw3/ZldCyi6TZemknkifnuoDjNfmokFe5ILHXd36ed
PPm9I1cByVA4h6JxL+Y4cFO7/lZn9luL0TwVdfLdVxXnid5g6Omz5ORfYtGTg+r1+TIJQMmWlAmq
UGLnNxhWXS1ZTi11ZK0rh801HS17labYO8zwHCSz14/a89zWx6ZFppub22gKECzH8qcULJI0WJRv
toafeMJ+d44tMg8dZT4qxbDF6LFNFHzySgQyNIrHnpOWwAyFnXllS/9nKJgBtkheAaifqy482e17
1KhIdQwOSYY5zWsyq9/YdHl5BvRwxfhC1Khb5KhdHTZ1huVwM2RR4qvnaJaRZRr/qMsGJbqQ58Gm
Auj4g4l4dGVyzE7Lul0T9kbPNU1jlpLBcSO9DG/Q1q1YnXEZYoNSSMd2Axk8TG1QuBBq7XciRHAk
0XHb4FE+IAA415H6xIw7XHdGOiC+NjPcz2mT8S0Y1P5hM/hHhotL+Z7ft/X7e3t+K/9r+as/Cibw
URC2//3rH5t//zl4LzZv7dsvf3DzNmqn2+69nu7eG6LI/vu//s3dWf7L/9d/+R/W4MNUvv/P//Gj
6Eij5/+NXOj8FwwhttH/u5XCi/L0Lf/5yUzBX/m3mULX/oUf1sYrDLUQYvVi1v4PuVD9FyQs0NIq
iGMHQwM2i/+YKWwVn4XAFmYITV+UAvyl/00ulP8iHQpmId5vXRcYW/+JmeKzbVol24N+7YJIVA1d
foZK6Tp8MpmboYtotGNGkjrDgVNc+CgLvd3/6bJc/w3X+DOLcIFd/Bm5oYLNc0zsyQb2EEIiPiE3
IEmlCbVh5GLZNb7jQmssutoWsZSZRkq7qTBSmgknR0mep1+FB/32wwFjmFxmzYKgwpf7ExZGNYI2
zmF5ssor0TFXEnSJstI3BiG0JLXx0a3jZwfMg+MXzvRPMRYAYpbf7eAYxxNt8A0+mZDHoYuJJxeo
DNQ0u5/qSQEzUA438NLZ/zOpI5iZMkT8ASLovSgSaz10BoSDv7/8nxK+/vM9JMhCVXAV+EK/XgLQ
5iVAOjt02yaKgFoVzI9is93xJM6eP1fFRyYFiHNH7RoUKEniGVYwnCyyxw5ffJXlVn96FGzwkAKo
LU+d0D5RSghg58BQFkiiGtNsPGoHubfUkNljx4j8qgzU3d7kBLS/EHiLvZkHibFCI49M36auPKHb
UeWmJM8z/+oyLSidz9/NkSQ+4WVfXrJPqJ0RelMzUZy5lTNEd4baj3TNFuVB7ZhunYfNlsiX+kjc
de6hYos2lADNzRcX6LNxnWcGAPwfeV6QhVgffr1XDnQ3jMJO7IZGPRIXWBrwwOr0BlOFsgcbam8m
M8CqMQV1ckrChCPXCEfjzbYQ2/79d/nrEsFX0WEPWTrdM1Crv34VDGKdzCF5uXkTi5/gJBIPvXW7
bdFNbv/+oz7jcv741f/no8xPv5pAKD+g+5m4Qq1wAUzIIw+V4vuv7EjTFZep/QUxYXnrP93r5eqy
OlvA3+3PALZIk7GSlk3s6iFi30av8qNh5PoXC9/ygv/lUyygXbaOyUE3l7XpT2tPbmZCUVuVJ2pg
MtwmhGvOs0npQytihcv2zU4M+4u7pv3mtjkqTlz6vaw6mv7pWsbKpETgZ2LXytLM67JkusYN61+W
Ku0rduTQM8uRUR+5O1TyM03cIXBoePWRTUOpREgFPpFzOaqxx7kfaY///b3+6/fj5SdRB/o+uHIw
Jr9eFNYogK3YUN2maOmkVKXD2ToaaLcY/hcf9dfHamEmsujprP3wzT+tNtAN26EujOUum/1awftO
Z91WH4Iq7TezbQdfcCh/99NASwHrkja/0Vz+/Z/ud0bya0MWDwR0g4kIa7+JPwo0g1Wq0v3nVxES
rcFvY2/lrPDrR3VJTZAnIawux0KENDVjdD0OU28cxq+S8P5YlH99jB2Iu0QHcSYBsuJ82scSo7Ej
Nax4OxOJOjUzlOlQ9Gi0VxJ9PvmM5UQlAsvhRivq6VSYiK2Kmt7FOisme4+8QFJaTcNL2ghGC0o7
Wq5BLfvF5vLXt43nXiU3CvaHEKwmv14SexCaREWXuH6pFd7QUgNoXZB6LG3QZxfpdZujy/vn94Ec
SRj8knhCwjt+/VBUZD55ylPiRk3BLIKVEkEfI/eQyF1d+f7/9WGfoc6VI2Zg2EvQNMiy4yIDTMPU
2inz6Hzx5vzuScbRyfKBb5zf9unxcqwp0Xz+B09QUmxSA2aX0lN+GhVjgL//Ub9ZsLhvf/qsT5dw
YBJca0RTu4mPqjCs8CQFOiJkLWA67OhoM9aVXWBmcXDBL4EHIKjGkaADG7zDQQ2T6lYZQQ0XAEFP
dD7s699/wd+tIoCV2Qs5zZkIT3+9xT3my6kPC/RUnGN3egcBumwd674LZfE8DMLf/f3n/QUzpHI8
skx45yi0IeLpnx7kQi0Bs+Va4qKitb+3GLPfp95eBpNja3JGbOTw0vZhfs0H02HsQsjoHqQpc91U
JjPzfeGrb0M/o1u0IsP8Cl76u+sBOx8Q7rIkGAt3/c+r3BBInrewJ0Gsa4f7aR4UBVBHpTyxyCbH
3JqKf7yNOhxdbYsoPgBHEI5+/UA4dbo92GPmxoGGzibT2Dci/CvPrc0/tbEc63Xc5/IL3NPy3H1a
9gi7gl5KtjJBX59hW0mokRmZtZmb8NDREJh8t4Je68E2Ly6mhgJ0Flq61vRgXBWBrX3xGPzmFeTj
KRv+WNKI4v71VwtsT1mDntQVTk4ItFRrRos4d1HGjP98EYOXyTMH4AqE8meepVlwHk7bgS3ZLpRN
U/TNMW4bmx7y0AZfvO6/WaU13QBjynNtQBv4dDPp1Vtk1CepK33G7E6uOV6SAlCdqRbo6vkwhDvG
U3//Sv3mWpoUuVDpTbSC+E1/vZY9inKf/lTghnUX3jW+7W+QWE9HBEm19/cftdyWT08NZEmuJTEz
Dtk2n1aLBL6hNmCFcP0u1jEEIdrwU9FtzDAEVU95AyepzfY4Vz/++Qebywdy3llSCz8tozyug896
rmwEOX8vqRY2L3koyHFeNELQEAVMECd5XE69X5VOv1kROCFA2yIeUjXw9P56eVPDqA14R+wRqAgv
hMR9zNBJPaLjGe+Bmv7i7PO7j+PT6F+wGnCE/3SJ+7yrhmrQmDvyX90G2mQ/J/NcPlVhnt5VnZi+
//2V/e3ngcNQNZIksJx+OlFXlgJOSxmUTTm2zSlns1o1BqfKoF8821n7RQ341ydIch8dXeXDlvu5
fJ0/nSIxKCMr6frQnUGELVVve/hfnJ3Zjtw2166vSIDm4bRKNbXbY2zHzokQO47meaSu/n/obwO7
pRJK6JwEARowixS5uLjWO3QpHdM5U/uLEjUfUjCuRWTVO8v6W6VtuXUZGPsGhJt11NRV+Xh/MXCM
iuLUe2p0ajXSGN/OcmBOYEani5NM3sfSQOHwNIWcavRCQUMfUbgR6ZsKWODNSUj9jq2lUjlWp7CH
EK42/2QlppbgyxLvqwOh4n0EPB7dwEpHpWhChZO7qi5UWsOppX4QoO+Q1UD1UfHj0FD/0qoA6FUd
CQq8lQef8fFn3Ug8wFnbyPda0lUCgYPlfBuzh1o8g9esOzC4WTVV+LeaFSChKfFTFwr9MFOghU6c
+YOE+6A+gswnamlnHb2ko5Lm4o1slZwUXdkzdtqo2vDb2ONYm4CnwKNs+ev0eEzi0YviEyxR/dhZ
s/6p1Gg4pLpmXVUtojej2xhAZuiZ6ePYX0Q/KQDVQOQ/Xqf74OnZlO4oIIFJxshstf1zQxNIAFm4
EmmIxiOWUhy7cg5v+QC38fFQW5+E9zKFT6ZsWNRilpNuvQ7k+6CFp5ZmZ3vQhNE8DQYt3xgmlAYI
vqPz2UooSA1B8qeiRPDbxml0fdue3Se77mqakjmNAsdyzugqlHvVtPv7S7oP2twlNj67qLEtf+EA
xz2qujA60dvSMffSUzq0cfMMYt496UoYHSAQ7+UCm4PKVSFNRnbSWA0atu4A+i8IT/3E2aRWVkVX
/KmAyzRYyn0D/0wFFV7jzpeXcXsVEKjX/v9hV3HdVtRxgvBAkMME4Ja5htSPBcfy+KNvTQ4oJrmd
xo3JI225oiGwKHT/CDtxadg3a4bh1afjcHKDyKJJg2bKNBEpHg+6EWTZzdIMDrsIDtjqdClq6YyJ
S/07wP7T1wWodATFkCSwlPlTGI3xpZ3s7jQC79iZ7p2KqopTJsGGmpBDCwBzkuV8s7gqG70zCLNZ
iNJA2NA9d6BivLOzrvvIBx3+dJoxerKIL7cOFMOtzKzyeUwLhT65rr/F1TP+9/FybNSqPa4axJ1I
s3GTWd+pms3jsnEoE5F+VycrgyFU0D6lq+WMYD/H9MRTovmI/kp+6WJaTj2VWH/nR8jTvd5vWAZI
fybuP0rVy5XptSkclIAf0dp1ex54V59zyIzPXhONx1nRpzcl0Dn1GGpZ8gNzUzO+zEFkUlKojJ1L
eCvo4bdLdmEghkXtfPlTEKqsh7rBMwYBDXHV0LY5T6H71Q0hOz+e9f0zg5VnR/yuQxp3YvK863JD
qBPbP02tq2hM8/tA3exSeaKdoIjAHoVBb1wROozeBcOkf388/tZJQO0LgjBiSdiurWdqQOABGExA
M6n1iTr4hfRx/3lqxv5K3zW56aD1j2ODQtPjgbeii6WrNEekpDAPneUS53M0OaijMLBaSYyOl72B
fG3ubCp5mtZ7imYbyrSyDYfr13IUu6QfhZgpTRjJwIpV2P5RazW+VzrhZ6MB2vJ4VlvRDGF50mB8
GqDXy7+/SKKUuZUIIsabY108WXMDMb4IaiTJKmQdv5DRZGc1T7I9y6WtDWuzioatWhZ41tVqwigt
bV44ycl1OsuPFKG+t8f4X1NM/yE/hVXG6eStyCR/+9W8mGGkgEEPSfARvphH350Dm4xUOL2PPK39
pxdJfKqiuR/bvNk9LJuzlOkxlU/Dtda3b+xAn3a8NEbZrMj9Pi8NJJ2a6Ipjj7kTAbY2jv1iqNXl
VxTZlA99DsBQCjm5dmMdpYAtSJ6iO7c01XY26tbGwfyQfjG1JvrGqw9ISUWJPQ05uiAj621mRMor
FCNBD0DXibEvPeQiGy+Pd+vWejIUHRASTbbOKuLWaVrQZ0LPpITs4ocYep3b0mkP/cAF8HioreNO
OCWWYjakuWuh7hQevEeShHQKBTU0Aug9ior9+niUO9cSebtiNUoVGM0bynWrbAI10bozWUIUGuLm
SehNcKYlTZtMdSb1TTIq4rvmAEh3TDCBXl11/yLl0l90FEavpHuwRgZ4vKmi0YGC2u+bRj6eHN2q
dsLu1uem00f73dHxGrVWKZ2DZj3mFnVymqFzoccDO61qLAPYMO7ZCBHOQDNt44/Hq7MR62n369Ie
B6ccc/2SFZNT4v/XxKccHtkz0Ks/jS6evwoY1kdFsLmR+LIuToNc2OOBN2ZL+5n+v2mAXqDBuYqK
bZeFuEBFJz0u+pOpTjgtT0189QzFRDvIidEiKqedQbeeUBRhdCpo4A6gF8tf9SJStUgkhVHDa6Ia
3OYSwdLAotyJYFXMBQon2ZBKkFkOkbYb3ilaIfVf6jihLR3AE368Ahsnjd9ieVidoJ5597LpTT2f
UDcJT4UdqmdTK8V7ZwgN30AYfacNJbf46sqj94RxC+hNg/OwOtQklbr3W59W61LNfMpRb/5u5Hau
odugapcijNJfieG0lyiE5HUci6a5PZ7s1uemxMeHI4/Dmk0uxouFnzAB6Ka+jE60lMw3RV8aN9w/
4hvkj39rNPEAZg97efVGvKbqxbTJrXX9Dm2hTTx/gRvSiUEP92Ik4XDDrtW9waTLrn2VRl8fz3Hj
LHnc8yrcSe5ChPeXc3QmM6gKCwmAGFzCKSzj4mx3EP8hY/3skdR5TlHZ3bkjNjYRtwMHiLKXDYBi
taFRuZ6SqaBVwvWL7rE5WpfMUOOzMVnpx8fTu1tO3iYqVzyda8vBK3U1VE0PbeaVjpKwAsibF1iL
0RMxsjAVRKoCtd6Z2v1hZatyFeG8TH0WUvMqUYMGred1BpsgMnu4EBo+UoECpf5QqWmNBJsmbh2e
Y6fQHrRz2hflZwhUgDfhU+2cn42p06DWVS5EU6eZuApWLfLlg9pRhSpVZBhNtS1OqLZBonLLJj8/
Xua7W1HOGltBj+uXUo+7OilJTdQKEZXz8dADvA4/XthHUYFG34k/2wOB4pAD4TonJ/3iSOJM2lgo
KCo+fPTwFmigCYsM8ezH07m/fnnBsEHZmtiUOBQRl8OUqoamutQyMfumuliNW/mWMPXnaAiDv+qW
nqyS2v0NwfvwK8Cv7r2J/v/3XK2sc9gOwLsLDxePIAIijHoXTLFSKX8NQ9PvbO+70yt/J0kPjW16
O/o6QnkhguZSdAj2+1Q86YoR/WjTMPjTDVQvOVZopHwvRVGdoE8qO2t0d4jl0AZ+jjI+8wBabXQr
r3H1wRPEL53EuTaTZ3+ZOs289Urafn78OTY+OlBBsi4E8F06dquPjjZyaqNQJXujInzqM5wqAk2J
v75+FPpTv7tzjnwVLL/5HIwl2JmErRXo5c2b6/5NX1V7nfaNudA2oqWCCLSUhpa33osNPMM7RnRQ
BICba/sqePAgumBlOzfX1ii/61C8yFXu6tVcYnwN+DbwqeCJu9eiVpKzi6bPzttiYwvwfOLt6/Hy
ZjqrURD1h6Rtd7ILFec34LHGGcpg5gPh1XbO/d1QFLgBH8q+BcbXvLSXywb0z82p96D9KabmNJlG
/GcazQWFtTz8+XgfyH9qkXdIcXDOk0pd1KAJthpqNEElZ+HIUE2iPaG6EZya1IquiOvbxxahivfw
9j7nY6f7jwfemCMC5DxieMpzqPH0XmwNiAdpl4A498fUjd9nBbB2s+pdlDJ0d2d/bAyFwaSHp5sE
4ZK/L4eqQjV0w1ZD0x5llmPSDUjeWLx+3/RekorT43ltLCgdO1p5gPBci6ixHGywQaJjq+P5Cm+e
5sjs3DcAFMUfUWByMSL6Wv2J62Ii8dvhnp3m1kwpCSEiooKbuYOApJCBq1xDXavp3L/igIJkHmL3
4QbATl4/Tdui9kuowsJ6HYvn1mtVtEY8P0mUaDi0uB/4FOCiT2aPocaRjoD7Bvpf/ieRc/j2eOyt
WfLqBtZBoY/nifz7i6gSWwNeJoMtgfek/IiuOSdjoIBiaBhfPh7qLrTYKs96nqf06um0e6uEMQBC
aiD46vkIdWi3SZ2Hp16x2++PR5EhfXUI8c+RrztwxwaUzuWE3EkLkZ80pFJXXjzZGT5zkzCKd2Cv
9Gs4tXveTxsL6JDmQwlGDFX6oC7Hs8AINNSzEcaKIU87EZhK+t/KFUKDtXPPbE0NuDx4N/q+95g3
ZKv1SFV6JIkpIT91Jfx6lGQQCSh1snTfHLshvj5ezftivfSxJT/gs3GF8v/L6SFwxWuOuOo7HSWf
wyAwYT7gjqedShEOn3LNHuGDZWL2RW24DWxAdB4Vb9ZQi0eGzbNL42RDB/ny+HdtrbrHFlI5Lwbt
y1UYGpTGaJm/y8UeFX+pXPGDj/+tuAh3mnfwTxtj0dWX606dWmfM5RJYpRmIqUAEDB9mkAQlnJu8
yNGsNXL9/HhaGwHvN4YPogP4UBzdlkM1Ee7PeYfKWgNBF0FmxMmI4VqJhggysJHRDF/dfv7Yenn5
6/HIm5PkW4KeANFErF2O3ONdWLmCSc5Jpx3qAYnuCvgu2vZDvben5IKtjqirkoHz6Xgio2y/HAul
DAyFQymmlwOXrM1Wu6EtPl5SJAFvyFblZ2EMwaU2gVXqDlzm0DOL199jLg9liWogKmHcsfwNyYy7
TUVg9QU+T8jrj+ZTVmiabxWD+e3x0m59VAAx1OJ42eHLvJpuiBsdqoVYnuqmg3NOLGAQ009GCzpB
yhSjcV6zkKjMBE281yc/gGPB08E94ZisWS602YCOeY3rh5b5T6s34zl0E+NCE2V+fjzJrf1DLk8l
FegPQFAZ/F/cI7Xp1QLPU5fEA93IGaG565CWP+xx9Ha+3H0UpK+PDSO5Dn0NjAqWI41A7SDiI0+f
5EACS8xJfWtsTKTzS/u5E8NeRnw/M8YzHdAvvIbxPZSf98XMertMRSXJtd3YIo7vZtehj99PtTld
XruEvHXpKJisIkWc3+YvLwZCNdyxuspCHRxsy1UNiamFlHKvnb2LZGtKRHW6XRx2lW7CckqF8AyY
iyjF2pmG7k1sodxd55OshCn/YVLcWTzyHdJFfCOXQ6HClggkhmCxwiS80U9IASzCMI87dANev34k
pPJC4D6mbLMcCkaVrIRWtm8E6AynrRkdUd1tgSfo9unVQ0EP4DWmkwzT6lrtiUqpqS/Pme1bNTz9
Q98H2rXSi/I9ijrjj8djbex3WWajSS+nBchsOa0ewjCiB9hiVYPzDTDs9H4INRw5FCkOCojk+ni4
+ywNvOdvD2XYaLKPsBwucwrUuTSsLD2nDU7IYWDq42Txa0tMBH4+1f+wVpys1aS83DQERWeb8gMN
yRwjPj5T096CpCuvAPzoVzyelnwCLe+c5YCraUFuQSLHZB9qKYIGmonkLUUO+vvdbL6LRyM+tV5R
7aylTI7Wg4JvcODZqPJErzIHKLLB1CCd7PdFbr/t5tY9R3U3XNwpis/oBhTHep6cG3wi85YXYvz6
eM5bOweWJXUPUon/uVm9jFw8A3skDEzbV6ZZimWk2XGOawH5XIoRNK62A5eRH+1uurif0uGgGgKm
fbl1xnLg5BmCA6g21vck6BQbrfjRenJzt9yr520O5sHitGE6wM9a7aCaB2pqtExuKjKaN2M43TBp
EVc10JLXtrTZrJwJhz6ZzfTUVQ5cOD0GUDOuJiNiwvCIDF0mDK2vZm7ziQscUSJc3l5/zUkijbx4
uHcokC4XswuVoXUTTkgt2vRKd6jzcdVGhGpq8LDtEvX10ZPXH1USmoaUZdZZrukSm/WYSVZdXp0H
26lBM5rKzVPL6OPjfXlf6pYLKilQlHypzqxjTGHgWNjEbBTbVLzpOGh9Bh0db/Inkxb+OweTwi9T
Q2KkAsm4TlrTneC2IzvMC2Nn2lvhjs3DzwHO5pJULJeZ92oaDIPBtCuR0JVFNq90ImMnO9qKPhZn
QiIZebZ4q5Oh1G0EEmKwkHQMXZ8XVXrAmn3AJkoMZzuwBr+NC2fn6pWX0Po4UjqhckG2TS1/tYPM
GoU6K7B5y1e4KOAqOuFSqdhXNI+VYydQTQ5Reb95Ed4hjz/wVuCRLwkH7Bw4w3VvV+TcjU1tWL7l
RjmC10WNipOQfp50kweUIqgypjtjbn1Inqh0d3mr2Wyw5YfE5kjB7UJYPmii8Cx0VDlREVZ3OFZb
UeflKKuoE4C1jrGMocSHz8AJo9YBt0dvPsbhsAfc2RqK8jxgARINnY7eckKjUavuHGuWr3ZG4yPw
PeOaAoS/qKz49Ph73aPfWC94ybw6iW+QTeT+fZF6zhMKdm6nWn5jR73qT5M0XQitwP2GeHyR3ASK
iv/qyHF+EiD6kAFNnfG7K0mMj3/I1kek8wVXXpL8yRCWvyMujL6EdcLGMeBADF3nYLbjzn8+HkVu
/PXBkBki3VJwz2Smy1HGbgIXW1ESxutNypxGsfJP3ebGDw9fa1RJukHvTjzOkHOL+7xA7MgZ/svd
TFogCfnQ45EWWv6GDCqhV4oUx3Cvw6jNKrDBRpYcUakCnReEKJUizHeOyOa8kTr4rUUAuni1ulk/
5XXqMm8X3+LjkJfdsSyc+VZZaYgmRoE4LdYeWBkPELzBhc8742+FBQBoYIZVblJAH8s5F6U+xTZy
8n5RqvaHVlXUw1gS0UNkok5dDJ1zZ8Ct7SQhwzDELMLQ723/YlsryhD0TdzZPg/e5CjMsHw3elPw
1+PttHVQXRlzqGlAB3NWkSfR3EqfbG5OoXohEsv2dB4xl0XuxLG+PB5qawWpXXoA0qEDkdEuV9DQ
EU4eRkK6HQWwbC0UAuxKwT+lAp3fTHzVx+PdGdvz7DBfDqgvByx15Mhglll+V6fDG4zxPN/ozfxo
9y6exzUS0aY3pmdVa923dZX+5Y6NfbK9AC1C1JB2LrStX8NNTUkeFA11SXt1cO1GwTvY5tk110X9
VwKUDB944prAbsvKf80ojRIf6wZPjdkpNPUcg5d/Ftj4Cqi4CrtMzAjk7eyyje9vgewhv5fZqGau
1wiPJc2dyPIFtMXT1FEV7Rr7WUyl8/rwuBhpfYAcbNrikpFwEkf0qZckUdREdt5m2/MhW5GdYWa0
ungQ1ptVAwkhP6BjfjUbQeaJw4jf4pGys782hwJjqMMe5kGtr47ObBXl0PcqH7RIukNKw+WpSuvP
s4G2/OOdvHFyCPZ0WRz5aufFsNzIY+KV0OEpDjgNbnvZiCC4CtLt6ripgxiHq7z+zQAWh24HgY4u
u7n6VH2iuJUB6ACvZxg1cesYR0GEvWKyVyPQhNn1Fwdx2L2C3+Y0oYW5VFvgE6zLuNrodc6Etbtv
lTN2HoaNJqGm8c5M5+Cd2VjzzpHcuFLoPNLFl8UdaHerD5jUokFSd+YVpiUj5RbMsaymR1CHI1Ec
3aLPL00o3LdjbLbHyMv6nfHliV9d5Yvx5QZ7EeGToe+qmYjoj6Y5X9HiTGEV6O5T1wDbN4CMHy2R
tDsHfiOxpsMLZ4JMhQ7EOn9w1XAqzCnDxa1sq2vkYFCQlirQgtqLrm3QZjdDS6sjqkv6TgDYmi75
ESk9sYYbQP79xXRFUjWZQ1zxYX5HF66iAG+G2DjGomzezWlfI1ddvxp0RSubVIXaGa1QPvYqvoHl
SLmlOaSJS42QdwMuPFmRPBNJ92RJtuIB1RIJ0KFswct+Ob9cNJkxCEqgsx1CLx6s7igQ5DkPKmKB
rw8IL4daRTkx2NpgZY7tlzNL6daJds20QDuIykRsDHfB8+Px7qldEhHAYv2+TymIriKQE0ZKSxmP
l2YQKL/q0cZZJm08fIICCjPBHOXVUW1w78PCbhjelAbeo3YqYlKKBKMWBfrJn2loYcUGEOQPVJKd
b49/4Ua2xLZSDcrC1G6cNUDZNUSdIbDg+GEe9M9NHvwcw7q+PR5k4wtLzjzZvSxIUb5ffmFTrfvK
GXsHeWLIe2ghJpcprZCMiJ09JvK9jgA105djyeD14rTEopu8PkAyyBYN/r1eMzuar9iF+KlHXvsr
roEdvVdiDTddIPXpd3tsTUyFcBnG7RXtY/egeVqYXEsX+RKUGNVuZw/eL4YUF6IvRMmaC3AdSBxP
QRAXgIxvJ0r3NCrNdMwaNICjsXZ3Hq73H5eXBjcSzCYKPDwBlmuBfHaqukmGBYhi6e/GBClQtEK7
V0dGCs5kDfLhLzOVVX6q2NC6ZiXhzUqWdnYnTHEjGxXkY5pNAk5jVXxux9HwdZoPr4UU8ZTiNUf+
RZeWruLqeDUddBSaeham19wEraZXCA5J//QuS/3X7mGGom9G+OcFx+tiuZZBHWRGktWW73hF9jaN
EvU6B32OZ47y9T+MxJNCMpNcOehyJAnGnhBW4at5mOQWNnK6UKGVczVpxk4qdn+18O+TH5EzkLHc
8QbUsgRDngWm7wRFcg3b+DvxrDs7U5KQ8qcjLqfpHlnhPltZjGmuvhn2ygh2tIw5Wsrgq26IUZ2t
18cYF+5znI75zhy3DsGLOa63J/aK3Uhbh/FwZuaJoNfnMDK86+OPtjkrbmlZdOfhuZabmxtnNorA
Atc/jOlx9HBTwgrVPpTpPF0V2w0v/2E8yjZQ2MhrIdItN8k4ZvaA1pLpR+iDf9IEXQZXR5yoRgaX
xm+7V0a4T3/4anQoqc+QYwLFXo7Xd3kWUzJlp6RuflYtBPuCSEzvIZCj6633LiwKGyPBxkh2Lo+t
lZUsTXIummF3LxO7aZOxTTzTt9IuvGL1zENU6QowpGpz04Ty/fHCbpTF4KjSPefKJqLwGFrOtG4G
fP4MymJ6pAQ3kDflU2B1M0avI3JTVtafgjas0fyPlB+uUXzTUnWvCrg1ZfCrkiNjS0mzVdzmJhWN
5kw8wCt05GsrcUL8DxXr1qIucRNKuof4ub+TmLMGFsyhuc4DYTVnRXjjUMLX8RU9rN8MvfNNC3rt
rMR5t3MaN6fGYJSDpLbQ+olUZ7Hd1xXFDNTCqhO2y8VhcFDv6u0pe1NqerizezbaDozGQ92lyIn6
8zp7NvRmGks0UojbEqUVDig753ZCWbXXD7oXV7dMCe2jJkbzPSpm7SX3IvWIJ7S3c4FsxVpuKprH
0J/Aask49SIx0cGJdjQeLTJqJ7i6bsh/Osy3hlpifWo421eoO0q3M+z2fpZ1Xld2/0EqL8fN0j7D
zRtj077pPGrKTat/Gi0ju3V6nP80ekX5xxKIKGQI23/QnaC/TKMy7FXlNncYQAfJhENOYU24tePW
mOawsvzJS/trXqbRd1wA/wjx5zs/PsCbI8nyArpoLlSGVaSCiEo1ICAdyTvX+BQI1Jd7U2lvMwWO
nbXdGoqkXp5Q6o00zpdLW6t2KBSVoXRhimuMVgCy/JixiTjbu6k3h5LRF7woifqaPx9WitmOMVEp
4RV2jCBQf5vTNPEDe4h/Pl5AuRGXz2uYDHSuyT3AwCDZu5xVlnVuM6Oj7kOUav7W+5j7xYz2mJ8b
gQDNHICvIEMlXGm1ds2sdVpPe95Pxqg52X3jfHenZnhWbP1T14diZ1Ib64fWkwT1wkajZLsaTs/G
adAU0/QzUcEGS2384aD0/q2U/bjXCdscCy4I2F6GvFN7Mtt2NPMiZltAB8FrUXeeOsv8YXhz+uXx
p9q4lbmPeb7xQJcgxdWnwj4VjTSHXCrrK8M895YRfsT3Ei+IrJ8bA61hNwbB6ClPUHnHnd2/FVlM
kNqyLMtnpK+73CitlepVK8gJRtVJzmNiNm/buDN9xVW6z1maIZrgJBgmhsSlpyIZEOYvETB7vARb
iy0PBbsIUSRarcsfMZWBcJuJbLlTzA4LBD2u8FeHbwIgoWp3YsvWppUCqv+r7lEnXQ5Gj1of1SDn
qZNikhsmNBcOozV25wbucOpbc62IndfV5vxeDLl6O0+RGNxOtJbvmUN3a7V8OnVa5L4PtHhP83Jz
N0HvQ7TVIdlbQzSNqVSjrOa5iEk1Cqk8t+rLBF0JTzDXUfAktdMvweQ0XxV71HbSrq2xESxwZYdI
XtiradLiGMuagOGXeaw9e+Qjp1DXsHSxG+NEbXM89WH+dxxW2c4n3VpfNg9XEy1Xqmve8pNOczcP
1GdNrEod9eLEmNpUZW09U28pL6/fqpDJYYj9piHbqxhUmIibzDblaLvs/imc1PqQ21l7gQNj7Uxq
a5+aGsV1UnUPNdjVG0sxrAR5u5JGI8HVH9rB/DBMDRRGoUo5HefH44ltJVmAZej5Q+2mjbsu8Eyg
iJNMgmXcOojw2WmqW1Qn2IQGevHDo1j7WUDR85US7lmsjNbHXOBGnWKeudPG2Cj/QL0lHMqSv5z8
KhzE3qD3dkN+iStfeFAaRTxXJUj2udG+V9VcUZq34ze12YS3IgDf6am5yiazK2qcKfJfIdbEGo4D
x8crJAPD6k4lREJMgI8Ezm7NSQtKy+qDkesbr7jxDF7E8VU1NPCQJ2cYJnhq6Evu6WpvXOSLQVfR
qsrQNAyo8UraznAsHb29BIDQd66Brb0mAT0G9k+kmOsKYh54QTyOse3Hlf61d/A3nTsvO1pq8qwF
avHx8ULK47heSOoVshLOgJR3lsdVKPoIW06zfTUotYMah/qhwSP2XawN+TVUq+kUJqN6MCJqf2OQ
xx8eD78VLSyLDQB8CNrHGhdsecngAKUBoBWjTxm0MaoRmO4esXsu/kO0oM1B1gLxA/iQ/Lov3gsz
cIXWlHjdqsQyDoX04sSLv36faDjFPp7V5ieEYELFyftN0VwOZQVplSMoavvNGNPQKUL9fd2Pmo8K
X+bbFR6Kj8fbXMUX4602JtqMVTsiO48DuoLJJkSUI0+4+eThnbIz1ObUaJ1LYSU6juvXj+uKeGop
6PlhOwZvqFNkE06nlTS1LurhrWXGr9YVReiAYhqkPMIQ7Bk5+Rffzc4p2EUdJX+I3c4x72P9UAd4
qXhJ8Goe9WooOfkXQ9Wth988xmQ+yET7EGt977d1MexUkbeOHAUm2u9UkamKrDZi2w5ag+Wg4xuK
10rteCx40kDznjI9VC9WRAKYVR42t/Fc/a17U7sHIdn8ARIXKeu8yIyubrM2CESLYr3tox3iYlSb
4sRuDIP3Ky9N5ZQUnHfbGJSzooSZr7nxnirA1nbFSoNmGFcpEjyrO6U0ET0mwZMRri8ENldVPh7c
yDX+mOY4CXauis3ZStIRq42UxRonCYs0K6yA0fRWmzBLHvv3M7qZftShTWXHcY4OI55wTqXZb2dr
2uvVbCVidAooddO3oiC02lO0A7VC+i1DRozy5KCOxfdeTZQ/NCvozvrIx02Hqjs2edvuBLzN94TU
8KfyxeNJX9cYJ6ft1UaaX3laP/8czKk7U4gvr245eHgXT0xaKRsce2wXmCrsD6op1V43Y+vSlM4F
fGm+ub3mCBlKC0de0FymhvW+zgLEL0NcNf+fM9D/THk+/O/GemkPsxWXaHki6CoVLWCaLo9uliAU
kqhA0y21/dfMWu0cVdinTZnZnahU7NHvN2f1+yIBKUmvZr2Fi8yNg05Yfms2yXGe6DzZs9grvWxt
XZkBUGuD400yuJyUEmJ7NfU8fGs9nIyj0jXibZMhYnkWaJ7F+MxhyXfioCOmyhNZw/7Myab/AGzk
eqbTSJMG2R/0PJY/A8VfvEw0Km1YqYbfVG4arMjG4kkpHSyiw8nBPaSvzqpbGgczz8qrUfXBDix+
6/u+/A3roKkmdZy2ADljQadZmaPmWWtz/Zr2+I2qYOOvj6/UrQ9MhHJgt0FZuiMu2/1k2k5Iydgs
y/FaWp1+9XAf+OPxKFuRkFIDQr0wbhhndXGPEVVLGo6WP2Kh8TPoajM/uHk2xAdvCIY9XMtWKHJN
WYuHcIOk0WoNtd7pRIG5qq8YSQPhFEe6pyrGfe3oRgZ2Sp0WwzAo7C4JDx3q0HsV283ZkjegPUow
QKpwuY/MZhwypW0oLVije67yVlxnMEswG6Zx590iF26d1rItJbMIiQwgZcuh0lHYxUzvxp8tNQ8P
Wtp5R0cRhd8B7TzFyK76qcj36BSbo/7uDOv0V+42DdrDSQ+mkKjQedOttNPPJQS0i4o+wxtlRCWw
60x1JyHbWlSKcBSCfwNM1u3v0uQx+rs4FpVT/7YJ1fmLNsTdFfLpbpDdOhQyoaXsbuByujbzobY5
gcdEZCxrcK8s0dR5O2pluHP0trapfLGBhQId5K5nNGSN2aMWjP4gLZR/raItRr9BWf4i4sL0oRjG
Tx1ya8CFsnEHcLa5mEi8kx1zkVCEXm4bsw/1yIID5099hCV6lOmHgNV4CptwT4lkeyjYDGRACGyt
fb08rQa3F1IGRj4uPwmn+7udguGERsJei2hjJN6TuMEhzM9NvA4yzThpnpkC+HT62DwiGxM8DaOL
U7Bp98bl1QENuXS635CCKR6uQ0wbasNklIntdyKM/c7UFGRYXfE2SnldPh5q40ZgKDBObBH6bGta
rm3CjTISaiRh2Su/Eqwc8JzVo7/6pnZA1eZ7CNWNy5h2l4yfSNuSVslt++Jx4GhjGqs2IUUr3UJ5
P+aK+rkK0Eg7ZGNbjU9JXGUubqKNCYFxdrKDMo3i2+M5bxzA335HVMJBh/ACW/4GNwsNkmUqP71p
J18Gr59PLYzNX49H2dowFPZhelJYoaWwuu+bmdcrkoeEMS3A7a4b4591j1FnQBqy8xbaGgrKEHUH
3srEsNWiZqXXYiI4mbjBR83VcGv7QxGS2djqrrTb5lDcCLhUgjmkWbpcO6FSXZ7gimGVXM24WgbR
Le1hdfdOGO8kKxufSfYpPPTgOQigp5ZD2XbTwyzFMGgw4ukcxZlziR2qGo8/08aGJBkj9NPBkgJA
q2ec2btASiROiCcyItNV6Z7EKHjiTClOI8OY//SU9ocZpNatt4LXowyBuGBmQIUDpgnpxHKOjetk
QUmlFc2TtnqPJxLqu14/nnRt3MtbtpYTMRLZ2cIXS1ujkriLOkub6TXFja5d8efuTzWOfjvLuT2K
iZiBR4rC83Q5oaBOu4qOrkliUBZXMhT92YVTd3380TZ2Ia9uwKcydMErWycmXoejWk17JcRJDUDA
MPPYH9S3g5P8/fqR4MQQ87mtEcJfzadQm7JDj4ZCfGua79RC6NdJRPExtWl4Ph5qayci7odiATLo
vMFWQ+VFQWunJbEstAwf47AyDlqgRFclcr7Bk43MA94p6rXpp/gyWJjE7VwFW4uK0iDUS0Kz7FQv
P12uJFCyCpJ1GMLqBXLnl9IsqWRGxiy+Pp7q1i5hDJxV0WWmmLiql6pBkeY5YgK+CUNCCssLRCdq
T892prS1pC/H0ZdTSit9rKHIcbhF2393OiO+zcKt4T4m2bl25u4y5JV1ipQywEC53bPx2FxR+fQB
sEwZeh1buqSyx67lCpjHInvW8az4w1FncbAC7fPjBd0aCZtMmVXCRbkTspvmmSZKrNOP69P0isOt
9ylqebQjm2vvrOlGes58EBAhtZRIQPltX9zgkze5ZdbS+kOLIvvH6031yerU9O8QfMMTumf5O2sy
hv9w4OlR0M71pB3Xuh/WgprIEqQ1fZGkxiHq6JEMRdBdPYAH/uOllCF39eiR140stCACyRZdzc/Q
qmY24FDW3cTbJg367hKXZfYmwt373HRW9QGdeOVfT033qjwbyRheBAgCM6r0ZVwN3eh6NShRRKsz
1fVLjor4EVJceuCOME6tWjQ7eebWVMn6KG1IUhq84+VUldjuBKa4HMNUt24Dmj8HfQoavzDC9lJO
Qj+UXdGc4qjrT48XeSsAwHukKSIV3NDiXY48QE+oZ46ez3j10ZumKD+oXlHvRO+tYUhtZemO+tud
zledm0mcV7INn+bm3yWuCpcKpc2dRGXrRJBBSH1WmhXMaDmZJoJXEgYolc1m/aHMU+tStblycSql
ALxtVcckUMqdA7E5M64j9ikyPnc2Wl1ltLoZMzOahJk/6vDSh9n75/FX2poYlxFKcCi8U55bf6VS
iTwaS+jN6CodmHLsDsh3tkfS9fYQZ3l16Mu434kvGzOTl58E/0LJvxPzRftaLVWhwIaw+n44OIla
vWmmeNoBaW8PI9HFvAAAGK7mFkehUisZ5XtXa5VflbCyL1rlzK/f5xIyCdRdhhMgDMutEeUGPYoU
Tr9T2crVDhWRHOq+N3d24MY9h6a3dOajyAa6bDUZMx9KNenpyllOYr4rNOVHgK4vovXGUwZA633X
DH+pE64O+uDulWs2rh7UHmktSdF6RApXU9QqMBJ5EEpZttB7U7Q1OrNmak+HRptM5z9sDg1pXknz
4g5aN1prlKsbM5Zdn1x4H5C+qYez2lfltPPdNifFQvLhIO2S/C2/29CGoQBt6fhlXf0iLtZ/YC+K
y8Ec770AtvYhxFamQi4LZGg1ktkqBXoJAZ2NvG7OCJWM80HMldjrbm7I5wGmpdwkObvEjDXtIhtV
qng130ltkLGshB49D1XRnmLhDNeshMnnZ+Ns+LUdY6U4DaH+f5yd147cSLBtv4gAvXmlqWqnlrcv
xGikofeeX39X9sU5p4tFFCENBpoHAROVyczIMHvveDeizn9KqNJHXjvlDbRIEzFv/7aT2T27oIop
qTDbheLC5VYryP1L6wDXR+VV/ZG18fDQS6r8nTLS/D6fI8V+EKOwUILT5CzxzKyom4PIe+fdBf3C
PX0p6cKBv/wJVdo0U5614C5IAd4UUzEALqplN20hULeTehhq7zhWUPkIqoDSpEq2DbWVxAgHjfIG
NdzYvq/6SjovxtB6JsfuKzKCs6dGSfcXZ5qMXUDSxEyvbeFYhpJsSQUQw6wzly/qxKRaR8mHHwX5
zME13bs+VKepx9mMaQM4dbmhLZDnHElpfIKKULcbqqH1X6bmRXkemlbWT7dP0N4VQrkXequYmgM0
4dLaqEdLGkWcoBiodvYut2skrPXGWv6CtEG+iUoDcCJOydYrDOjCSCRQMMbW+q3VKva/Dbo//91e
zd5hRBhBsJ1fqtGb1US96bRhiIuTqQw/omqvvAshB3pxog6lO83JUZK097F0qoyi/EDlZiuAxZjm
yAFCiBaC05onrQBUl2b9cBrKMDu4aLumKOgQV9MOpTxw+aVoVI8KozTgc0vMF+t6Lbtrx2YMKjs+
wjbtuRXa1f9ranOntVa3qrZxUHvTYCv0Jl0Lc+6/9wzOROp5dtxpVdYg1tveLVKrPuic7C+UqYEy
6ECc7iaXhjwqG5GEJJScJt2T2TGwNk6X/jRM0fQXd418jHCJaibfUfia1/lYTh7N/DSKxdHY3SdL
13xwmqxwLbMYD1z17hsCz1jw6l7S2s33S6MKGH0TATRqlNC4b3MyWU+Vx9ZxJSQ7EWVtIjz1HFFR
fjbXiPkpjNqoGtdcTOU7IP/5rJbN9Gvqdak63b43e14Amjv4AKhOZFGbD97Ba8oVTbQC9KL+vFTA
PsD9/gWOhoEelNFAP4kcUbvc7SiuQztTINMPrRIGlt79U8mNdBcp69/4UMGSJHgElETF/NISUfls
TCpoSdSJGW1hFi2aB7msMIg0M1XnQJRg78CC66IUiewWmZn4+1enyLaiypkLOv8Muy6+O5QK79Jc
Vj8VpZ0eVKv3Hj8hgUL1AE0CiLeXpmSoFnFfCOAM5NJAJev1S3uiZM3oP3eypvlBMmPp8+3TsedV
hQgUspZizt+2LqksZazDrTF9Lnz8NBu15eJf69JtULz26248AsrtGiQuIXl6QY1sNjRk9IJdVDOK
dwxPRxREcX42FlyfsdPir3GlHfWMdnf1RReZkyHsXu5qO7aSs8g03SJGFz7nWm98VqRiOI2rlqOD
0iSy1yOJdxRW7t66V2Y3HsGA7NozuQk3O8mq1yZ5TW+sPuL57W8mDxQIGPoc21ZAoZmSGgtth5Jk
g6zTUBaqaChQe7BdktEjP0Qd/faJ2bsRQktbecnb8CiXG5q1WTcC/KGLGevmc7cUWhBNuvUG5ffk
4Fnc20TgoTAFiJZo125MRTIDR2Y6Ur4xJFnsFjLQLhf5hMNcbe+QUNtiCBORLPygjaGFBlSpFFDe
u7Fi/kdl9uspVKamDma1pN2RO3bgDE3/7fZW7r3FFrBYC7wCw0i25KcBmE+UkWT5MeyWc2r3/T9r
mwLPiBPt0dAk82QCpfBU+DZQYXXnwOHsPlsWwZTQLaVmss3CUXgzS5JzIO7qNBjkNkr1zohXMQhw
6pXWN7XB/AR8SFpdfZjAYk6g5Se3Hmy99MzRSFqXySkDyG1ZLe5u783eJwGijmcSQR8z5y6PGZLa
fOdcRF9Vrj2B9o5OZNCZ7/Rymbqr1Si+hh7VwZbsWgXZwT84QyCol1bh4I/T0BNkpposCoyV9jvN
5vQRpcf1uUqoxtXOdKRBugfIx/0qQhNPFrTHjY+iMcXAKcT3/Bg82Ak5t87ryjZ+hzaM5cUgi787
IPieSt49BkbIJmFDmHy1O9S5bm/63oUT5CQOBYAsfRsrqFZsjjKaoH45xuGZ3AGtJlk7Siv3rUDM
R2yY6uqWByXNOcDegdTenNb0XlOn/MlMDenATwkPu6lXI5BE45fEXkVIfLOpcyppWivyBWfKO4ow
pnlO52w+T6m63veDVblViEa+mdby+fYu7ohgiQY6FCtyFQB82zTWGhQka+vMxmo2vFNtSfbCvFi+
IBw/DYEEF3w4Z5mm1u5o2NMT400zBP3EBy9m453eKOkRKHfvXJM6kVYTwlDW28QWVdgg+tBZlg8w
dPmpzbKaAAWzGeWi1mjgPlTmajEuWlX/4j6RElIkpZ5N039zi6WyjTJGraOWXzRJ8bZxGGo3SJbx
NmvRgHSRWRmsdxRl+qPhyXsLFmmGKlPWEcMjLy8ycVZidBMLnsLQMd6ovWW9V5lgKL9X50Z9ly19
G3RGox3kNzsPMvh/PBaYXMHfFUf/Vbio1+2SQjlDY91S0re5yv1V1qL41bXS19UYywNzOw8Icw/I
T5mkQflvK7S+ZFXWUJXioA2a+S5f2tCf4Z3+0OZ40Dy9WKf/soghV04p5sOv0pES9d5yqdW88BA4
51tFzyVvI0nNdVu0ZsPalUZUDdyMguqPtR0cEV7Z66+DyyVSxM29Jh0HHiDUz4yry9UWC3osbW/5
c1fHX7pmVM/WlEXvIOeYv5JsKNzF7OvKTQzpp7ZovY+Iv3rgJ3d8C78BrA6yv4C/t93vzkyZwzAv
lEGtcj23Zo30AHS1u3C1mM9twsxzKZMUp6wt0gO3thN+kcrR44dWQ8K1FcgYCsMER43ppUiWD01f
218gttr3yurY/x1stbgkV1sNtJoOh+jfbPEzhUYNJEb7xB+dOn0mJHB+h60YxlDk0uq4TiVJ4YcK
BLzqlXLaVQFzww3Ny7sixrW1an207+L6XP8gPjylAx7KbePYlIa4GLIEfd7QWnJm4fTFExVk7SD2
2DNDuUwAQviXIQaXt7gxqkKuEo6YEsZx5S9JBXauydf84+0N3rs+bC54L8AFZJibaMMYqrR3NFTK
AH9lkacMafNJ7tTQ7clTUHmJPty2t7suiC7oOTDLGvd4uS5Fy1AutYmnE3spvwE2kH9Z5nAEddld
lYBBAT1mTVtZ7K4udXmx0HQq1nV61quUlgfa3H4jWf37oXaObsSOq0epQOcaUuEANbFx9ZVNyy9N
Z8uvmR2Ye3pOofhk5GYae/E6FNG5UoCyB7qcxF9v7+euZerUpLKW+GPzupm1bSxOR9pgS1n6adHD
6BNPAwdTrU3e+UKhYlhJy4EH2HP6tHmEkAxtwKti4dgQf0spItX16GgDuKi1e1NnavQWOh8cXCXV
pOaUJFr8O24TJ/bovC5/UYRBrxrUgRDoBe222XNzVUoUwKmZ653SWIEql9F3p8ycxdXn5ohjs3eg
qGCBAAI3y3SFzTXpHGMgaCOc6vM4OzF6M3NDc2meyij8uZLLH+zv3ldF64tCM6ESHSj18pbY2jSp
9HRtGK/a0xpq7V05yG+NpWzOzgKEvR2aI/TnvknSXMQBiP+3NJYwl8yC2iBhEmJjwJumBm58by9o
Nq7Oj8pMi0dGJxkHeOQ9q0IjCEQF28pdvVyomtvMg4tlOkwalYlCiqVAMqL+PlpT56fJmBOPgVGH
Ei97X/OV1W1wbKIwjLQZXQlp6eR3Dnpgp9YebXRpOQEekc6kusOgUsIwE/NZUgf91KDi6Cv9tJrI
NIF5NGNZ+8w2dh+jtFqemS7Qv7t9s/c8JUpbYgQScwJ54i+3RpOWqKuAxPvxHK3nyinD526Y6/Nt
K3tvOYLe4jLbPDXbRKhdQjkz6AH5jEYAz1yUuidnpuzbpdKf/twU3AyKi7TXKImLr/IqMFVkxjc5
PYGp4ozMlZZS3U0pfp2RokoO7s/e3oFQEEBH5E2vRmoUJjFZmdkAfNM8OzGnSjrlqjUeHN69vRN0
rBfcJgAC8SteLWhOM2Zja6LAViy/weNFd2q7/qAMfIQo2TNE+kgQpRIBodB3aaiWlaHOG8BqUkvj
LMy0ydNL1J2yiOD+jz8S04vgJtCyI1fa9tHKNUvzUSAdKyiij0jlZ4EKCt2DuNgeRLA7qyKkI7xh
C0lUtuoGuprpMNqB0q9JEiJYP2Sniqr6zxVh+b8wRQYOJI7+Ax2CzZeKRjQEJmi9RDlWfaamHwdW
gsZBlypHxd69ihbpnmDlCOgKsjiXHytkfruSpbXl56lcnRW1kbyEuZPBMkaDW1Je9ubMaoKOWY5u
uESQ6wqlOcfrXLqxPCz3XWnkB4CaHX8Ho5nxpkIRnObv5jlZ7DJv1ZLly0PS+D1lM3+qFOJj1Uw8
YxqOBGh37aEIAmPHhCq9DV55spmc1gDRiCcU6l2h7hRk6GZ8WbRQuwvjVj2IYveOkkNNQWewOZzt
7eSModMQQRyJgqSpnn6naRXdT0QCATMemwM8z0tzZ5MAUDTSRT1YEYnvZjOzKQ/B7PFkSUo1ml7V
s7XPktJ2aHLRW3+fZpL5X6J27eBLuNPQXYms0X5BwaqBPZjOo7sY5Ic+g1QgIk+dVX8gFlasIF7b
QnY7w1nf1RMQR69e1fFzCieidNcoh+8Oeydu3ZxYPvYKXSqf01zoj8jy0KtuFDE/5FelzLLhMtx+
ME8xQX0E/bYZqeE1Tfs+X+vhtzq3ueT2tYmo2bKUcuPJbV8tnhY32ftprYb6jLCeJgdp3amSb7ZF
+zFNVePftanMD3EROR/aOGxXv0N87KidcB1ZivadQmoKHoI/RcDwyqfqA1IkhjICT7DV+lvXLIzS
SYz+3BhGeXYsVDprh+i2T0OF51D+dNv7XR9cYZ3XiRBIyK5snqiBWUhhnYm724XRm9mp+84l+zTe
mMbY6d4Uq/avv7AIuojpYGgZ8wJfrjdbODeKBYXZxiE/m6BAvMXUqneKFddBV/f2gSe8Drioq5Ko
oCXLSqlhXNqrHCNWl5EOX8/gNxRN4v6kqTYjHqD1uaWsLKcUFtXBtl5fT4zSHEJvHLIvMI1Lo06W
RoWG1/PNzsy/9GuiUnscjecQ4PDBmyw8+eXtxBRqQBQaKR4D/Lw0FaWDNC0h+WXMZfSKRArfRqls
HNQU987JayviV7w6pcmizUlpUi2vGbb9kDfl8ISQU+4x2Rm9Yg01pL/5bLSfQPNBu+HZvDQY2kou
TXh4Mti+Dyp1ZUjXKs3nPG2Be8J5vU8ZUfnHsQB7KTCYAgAn2kOXRkukZgwIPrSk+rj7YOpJ6A7h
WLybmkNuyt4JQRgMigUCpVQjNslc1Qx9Jxlc+0Ev0S7Rx8YbutR00Yo50jjeuwGMUBYyKSDLeKov
V0VmIWQwAHhFPcOUy9FwPPpx4WcE2+s35joZrmkXR0T3vQPzwjGnSEo3YBtWJWujtavKViYACKfz
rCTt+zG31QDlgKb3Gq1EneC2Z9ldp9AU4VVEn8veeFIZdY++swEVNk2i3jMadvRhLjZPxQLnR2Me
xxmVgiPFqn2jpOSCrktpdHP99N5OUEQC8dLlcgWVv/8xOMTdsST1nrRkk5eVytFCt3sLB1rwYgjt
4H3jtjdnB8kZ+IpZtgahXIW+aVS5r4dl7NVFPftq4awHpblt5fXFHkErTAD8J7Hr5QEqa1LLyY55
jRdbOM1sXWq4CEvzAHDQPrd9Zj1B0JhOymCq325/1L21slxeRqG9c+VJrXqIS9Wc1yCz4h9W2s7v
EwjmrqlP94UWT79vW9s+xmKlFHgYkonvBke82dmatHSNaSQFUajqzHNu4oe0LuXyVHdL81GW6j5Q
lKX9Hg5z/tTPtvrjtv3d1dIahmkLK47o/XKnmQcojW03rgHFCRsRCiPz9bjP35iDorjSMhyRNa8E
RV4WTGmbIdWMWGVu4KXByZkZBqTDnsz6Urlbp9X6JRKyczf0SqAvxeRLtaQGw9LIj7qSxR9j8GoH
EcHWFfIbuDcWOAAEb4Ggbh7LmQZGx0deAz13Fn8CPeGlRpp7KfSk4Pb+7priJJEbAMyiRH+53HWK
CrWiPxKgkjI863Eun/pSrj+Pc3lEcdwxxVXhgpJb0l3eIhnXPjHsrmPwB5BG84OpFbDKpix9LDLp
YP+2Loj9o1qCNhXvCHCi7SzZMUolUBuRHKi5GfuSvKIEOC/Sz4iQ/jlFdFJzS73oDiKCvfWZJOiE
pfzDk3m5lRrVT7VkCFlgdbLlhejR0Fls4vsmPRxGuHdKARJxLwBNQEfcrjDsWaKhSGswOoLoMVvz
QlEgNe8Kmh7fFy3L/13txUKW11BPylrbMrI4aDP+4QPDRgtlVEHQBRpzRdNgBshgt70kB302fZEi
XXowSqbYpFO5nOJ1rNF/hK51YHRnn4ldRQEJSUSoKOLvX0Vea2HkqpxHSkBqopyVKJJOsTEnH2ay
3vPt27Hj/Uik6CEAD6Duu2XTFSVVd8XMlCBUGjuAz2CfbQX56aRQl6DR6uHJsRFLZCRH6VfDnB0k
7dcrFRIbEAYZcy78wOZyalI1y5JRKkHLlBN/LqL4W+Tkrb9E63p/e6XXflYQnUm4xHwJahYbt5cU
bdoyTUQJClBInlXkw8Mgq+tDXTu1q7Vd//m2veudVWRGFYAHxx8IesrlR7TtFiIhkunBDAXMbeVp
vOus/l9tqLN3hlLVj1LnKA8yX9pd6zL3b1vf2VghdEmkCSufUvfmVVPDPIwqfZwCNOLLRymJ/yuM
JnpndZl8um1pZ51EJuhS6SRTon1wuc7FHBZ7sXFFc6vOQeWo2Qdk+Jf7yChB8ahz/yCVaecZ+RoG
qlGNBwf4hZ/xOhmi+YWvRaaFkwpUdYs/GRozRFxkXAIzU2PtrJlhJrtkeyry5WYUv+koRDgeA7vU
f+1a6aaTaAemXiL36fuctKl42zKiM3VjNXJqrzcSJvsItsny2BOn14+DWfTUr5CtSu7zLg1bt2ls
qlyZNYTnvJjK+uDTXft2GhM0g2lhsTY6FZcbSiO8UaK+4vaHdnXWW3sOlFqufD2lZpJHdYI3DCvz
9+3PuG+VG6gKYcWr0UZFm6NuLWM1KQb1DMFuOvfLMD87S9n/186k7MVYxv/cNqqzlO23QxhLqH+i
qU1R4nKp5iSVzsJchcBiOPqbfLaLYO5s8+CE7twFmmd00Gy0B2UKlpdWQPRprdlbcpB0tX6uwTx7
uF/JQ0yyOPh212EzzQo0WgBdwdFgAsWlKdSWi7KKMzkoTDvztCRdzmZoJ64s2eZbJ3SkwEzaR8r2
bXB7J/fWSCgHIBw4HfHsJqCaGKW21MD7ghJxU4/xTflZiS0muylGdFAc3HmauWi8zeJ1om2zHcRQ
48yByKQEH3Bp7kHRfV9Wpz0B1U78TJ6bu77t24dZAwfvlm3aeCAsj+YF7XhzLjtJOyh40qGtd02s
yIQ82cqBITPzOh2K4SEZ0/jfFuTXU9Wg8HLwJu8YFFIqQs0XGBCw+Msvq9lRpGoNI8MHfa4+RVVK
YTuKyvuEcXCBROZ5YO/6Pgo+I30kghZapNuBG5lJGY6GuxzYZhI9SqU9gFrTQkQYYrM7Vfk8flo6
S/10+xhdn1/iHDExzyLkoWEpnP2ryEMfes2OK7Z1AFbkiXoWE+ml8ktctuWj3uk/ywqQmWRIB33A
6+OLG6C5xObyOck6L+1qGfHc0vJYqkbnvM/6jL5sluQPSZbHB1d0Z2MvTG2uaDQPeppVeAPHTgtg
a0hV5pFhv5VbbTqtYV17irb2B8HH7voAE8lwtIWq2AYRYjAruFEGvuakjeFnsNbFL8vgKSGZ0P7Y
25FK4uSEOBwM5m3gPNVmZPTd0gYDIZ+3UB96s6rxB722pL+wRJD6MshboOI2hwXZjMTs2hWAX9jm
XoE856nqbN21Ekn6cPtcXgcZAoGBr+HOCzGLzUNRJ+giQlfDlKUO9/U09q5ktcVJmUGf1JxHdymZ
kIdcDpT35c/HrSI4JOsI11LwAf0CCe/yfE5DsVaMuO4CeU2a+76czS/xaGkuNSLluVL70iM+6u7K
vB7e836upx7+pD+CMsi9aKbRceAdrs8TJEqcrwhpBXp7441s1J3bEJn0oKjXCZmWQv5MT4Rml2K3
d7e3/vq+2ArvJtksToFK6ebomqMZFtoalkFkaKWHmuWvyaydh3Tsu6AatfVDvPRHsmrXbkjYJKgU
oasILS+3W86tsMmJ64JMCiM/dyTVNaVxebNk+eAnYhxgsyzqyenio7my124e9Qu09vnakNno215a
XkEyRkWpVkGVx4YrISBzX6f2fGZiruKuxEjv/3x3ySzx9YQMAs16aS9Py7DqFb0KjGKyg0S2Mg89
sCSw106/S9vsK0XMo0773hqpJcIrF7qYON5LmxnxOtGeXAVhNateajUx8KKYyyTPqRdVtvnHzo+b
88rexk9MhtU5VaJUwazXias2tfWmWvryLNu1eRCb7C6Ngh6DGng4SQsul1ZJWVeH3VQFeqMzRXw2
qB+UtQQMOhISxc6fF+9YGpkPyrwEIhCELu0tVZfHpCds5ZxFd3ZW/R6zqjzPLfqU7WA4Bzu5dy9e
wATMgyBk3nrcTjVbLbOHMkDtzPgS0ej3HCtJ/IoBYH7XKNYbo2szL0u1Irh9TsVCLiN1enMI9bMY
VN7oKFwuVIfenOeQdII4jLu3UNKXJ/id2UGB6QpXgJ99ZQYgyKWZqK61RVmMMqCbnyDp3Ee+prfd
kx1G70O71B9iq4iDGCi010YwseKU3danYXpimFxPWD/rB8TEvRNFW4jQj5Yb+vqbL9zaNWl2byEz
vy5T0KR9E6xdUXhys04nO+6PypW79hxCBPjQokq6OcHdYDLPFO5N0Kp29quQR+tbraqT7I1LV2Ru
nFTjv7c/7b5FkhZecFFT3LggM+36KrL4tHPT6W5LWS8YkrA5KfoSATi3j1jsO28X0kKGqKghFkKG
e/mN+0UH9mvqZaAUtuozCdn27NUp7+u66Q/O097bJSqkPCb0iJA9vjRlD9WM/IjNx7Nj540+LZPf
lJX1MeyK6QnRL3zeMoB5u72hO1ZR26IbhbyqkHDabOhIHdKaR60KkMrt7qt5lO6KsY+8ioDfGypT
8VKaVAdGxQXcXFAhYYFY4Utjaiv3mALKTVcnb4JesUaKGXr4Jiv1X8aoDT6zVKaH2FCjl2k1j92k
5Ae3ZGfJyDdRa+I1IZnfSlp2aBCtk4aAmTKFg1c2sAMmJ0IVXR2zT5bZKl6iq0fTHq/4XLzSaA9R
/9GEkO3VRpclRTVTq20ffHBtBjRR1tKHVq/9zPI8vNfHEThJwfy4t8UMXPhxSfvwm1NFSe3PpiQd
vD3bPRC/RnhHRKVA/oH3uTxsi06Xs8hUWwyaXO7TbhiCtW3SwOjbLpgypEzDqjhiX239MkZJgRmL
StEGJMBWOgRJWMmIszz0rTguv7Db5delPeSCbw/XixVwRwB1qZ5eYfOU0KH8NRYhsjeF9qRKkv69
cJzOD7VouJ/bMT91Wm24fZJUj+VoHziorcMQ1ilmivKwLpQGxMa/Skq1YTCYD687fjTU61Ncag9a
JI8P9USd+vbN3bNERETdBvyBoL1cWprbSpvQogDyTdYzuUZpGaVr203zXS7X8gDFsWsMCI6gS79Q
mS6NKXNZxA0cQfAVGto2naJ1T0pbZwyyW6zsy+2V7Z0TQbj9H2Ob97vQnLHUe4Dkc5hZP7IuVu/6
ZTHPf2EFnCOMLBEWbbsJEsoh1NgA2hLjWcEcm9NdtIRHMfPuxoEDoTHNO8H5v9y4te8zhbmfwKeg
ZJ1VtHT9sQ+dt3Oo/bq9nm28JU6eUMQE0UP+edWEkpfR6asUYk7OM+FBMKZOjDByzyyG2Xocmz55
VHQAHbZRHcUdO96EURcCvAGQCR2GTRww1U2R2B1gfLQhk4dZzRRXVhrzHk3rxVciaX2Qen06eC+3
oQDrJeaC3QFaHUe+JUr3ZqrHcpLiwsx6gFcyyZWLCmH5uRiX5q1EIvvh9gbvGSRwFt1EyqWoMVx+
SjgsYZIh80TLOVzcsoE36iwopNirKT0o6eG40Z2jgzUwU4h+EmBtZRjGKK/TQXfQC+6V6s6qi/Eh
1hfzZBGrH+zlrineJWo+OBSGbl4urQzH3Ckn2/ZDdSp9Ratlt6EIfWp0GHy3d3HXFAEqZXtoTuAy
L011s0nsn4+sKm2m+7iOftYg/98rHenPbUs7DwEeCVkbpKOYgrINbfpUGhXGvqAU0Obm+2VU2680
gBPPiY3yE8mr+ViGa+TJ0RRS6Z6iA/N7C2W6M68Q+EWg25ubDymuAaMNLLVYNALUrm3Ok511frvM
P28vdMdfUkKj8Eq1Cfn6LSokZiyRNc94MqeAvNzokvNdzZz64AnYO/7gzrhzkHYFlOjyw9VmaRot
0it+307Fx74t4vskSkdP7wb7TqFX591e1d7nA/IpehOQplHpuLQ3MFvUWg06rXk3DufCNutfjVGr
7/BpauyCcs5O5miXb0JzaL6WVhcdTVy5SvCEhxFamILLygW8KjAnk2NS3nV8+PVydJqMNvTCZsh/
giOXP7dxXZ5SJZo6v69NfWaWTcfkFzRI/8mh1o7uiFLB93yupIP4de9gWSTUzAwQWdCVCkJIR68v
Vwd911U7QZZZXFtDYaihBXhwWfe+OQpe0OiE5PcVukmPZDtFfcLx1wZhAT/TVj13B+B40HF0M/mI
8woP6Mu7uw62CUCz6PMD37j87vhYze4gU/t5FSef00aN71Cnqt82cWSeyYWqydVmVYxIr+XIjWSj
/Jz0DGkH3j+uFHTlofopG0V4BJjZeeS4ZJQxAQPx8mzrGXmk58MQNo5vtwovDXt2t3YYjBdKm7XS
V4nbMsz1dPsW7Hxs/DKDRURJU9RtLnfDqJssymjd+9AnRX6gobtuGCPzg+fVv21q58JRLgHKYTIe
hrMvfsqr0HUygKUrBe/blEhtwHRtQA5mV0OaznqvJzG4N/Pys94UeVCsaFbetr7jxDhi8CXxYaSi
255VFXV9ajqx44NM1O5aRreTHU7xgVPZ205md6LiIRRkyAQu16iP5qqFGW8qlPh/SqOMPkecwUem
ox4xnnauDg0RgQkUWrfEZpeWmqSJCJrZwxGYmlc1qNRUqKh61tqJEd5Nend7//bsQYDn8Sa5hHe6
eVflpClaWescgCl9AQc9+9Qx5P4sNVXp1Xl+1Dx+6em9zuE5IEx5FT0/5PgpNW3W141RxkdqHX8o
odYmcTIivWx1HllC/bB00noXN/botkyRdMV0XzdBHPdNrnFsnakz7wbD/IWSnurNJmVzRu5NBxuy
96lxHxZ3hy9AJ+byA6gDIFTHyR34k4nGcY7M922B+wKlGAa39/7I1GYvcl7MrigxNeVycZ8qVkGb
TkveGUhMHFzSnWtCeE+4Cz+QDu/WC8VRPKQTkh5+o2fRWV9LmryrVB1ck53DRFaERCSyAihybZUy
IrC9fc1cUCRdJb5rudqRa0WdEtT6BEGpt83/bu/gTvIiEA8vJTYZ8MMm5aPXuoamiS5VyIDdz4pN
BcoK8zdSnSzfFgp+z4go9G65JvnBSnc+HREahb0XOA78oc0pqcxCdSaDlYpJBXasFq5D+/xZj5ri
4N3eXaPQVMKgmAsoNv2Vf42XhWKpGoUkgJL5G6YFimqxJJcNatFN+m0xIvXZaqXwvm369nR7f3eX
yRxhwYEDV7JltYiZNppFhkiAn6pfmgVQ0WIbYY5ew3jEGNqzhd8TcAs0jgHuXq6zSi1tMWcTzyDi
BAag2g9plj3YKzymP18VpRaRBdJFJky7tMQAhpk8sw6ROksaKaDAAw5xGItq8OJsTJaDJ+oKTILP
A+Yg5oEg5SOkmS7tyUbC/GE7Dv1prChQOoXRfzfVdGDQly270prB3QnNL2vf5MxgKXSvLLv64MDu
OAB+gwBZwEUXpffL3xCHkQ7jq2TNjMr5isJz87khtzhY6k6wQz2fhjDluhcS36UVHk6pMiuLUt1Y
yGlgF3EFhc4QgtyKr6MaZJwkpVP+dBzqywbTXSTWBMmqbpUVZbXKskSXQwqjrfHdkCfzUzpFn/74
1FCL+T8jm6/opHG51gpGZq0L4ZZw2dQqjk5FM03/3TZ1pfr0/xckyLQotCNuuHEvWVdQwtIG4dei
4t/B6vPPqpqt/yiSmTws0pydm0lLv0RqOnsg6er4obPbqnB7Gcz7OC7V0fERi9s824QI1Ewo+gL9
3jY0pCnWBn1VQn+IlfRMuXY+MRVPTFoKGzdvjlRT9s6REA0jMxVd+W2uYi/KaDBEAHNqFIeZ28Iq
GtwwXtbx3uy1/heyOGH4BFyiO4pQdtwQOD1Cdm4K9ZqrznGpzw6EDMm3Qx0QEuL2H5Mmb5iSlS36
n8caLz1xlMIFxmRb5ZMkK58mrWc8e65UXpc1MqXfpAkmpUjubx+pvQ8o2u//Y2pz/xX483bVTZIf
l4Xm57MznBAfHU+ONPReOdjKgb29bTQQLQNTgv4FWMNLT6A4TTg1xiKheNPQFQ8V/ZeazF8LuDRf
bq9sL/MTxS46AzT4QIuIn/LqgRytOOoVlS+2ONXyz6qh/ulqcvvP0KA+PKum+lEk657E/EgXbQzr
HlkT3W1kQLAd9SOqj3rj3/5Ne7stcK1U4DSYqNtp4VrYS7klyZLfWQ4sLciF49uGcWxuiYTDPczc
4U+HsQuPYQn8DnkmWf4W1LHkdSPJSyX50JZ6YmiLgVrDWAfMu3peHaP4C2dIjQOhIUq31JA2nzcZ
QpoHSsqe22VxlxYDE2NsaC6JGHh9ey/3TpJlIloPrwX057bBSTCeZVOKL4QXHn7O0+obYBXnpFjR
35xZ8JZwIOi4EWltvK7ipGuRmLPkr7NqfVvG+H2rt5OfJOoRP1n8n7buFCQFmHkQQOBMN0d2seKs
XhzORzarnV9neueG0ny0c3unkAIwDCQ2zr6SiCe5XKntcAd1c2nPdjdNX4EChq6U99kpyuBE3/5S
u6uiEgzTAoCwtc3FJdkalkmoLw5ZJfuzlTbvhyWln3DbzPWBIIUBOQB8Cc7WVUVlGLtEruMsCrR5
7r/kLWBhry6X6v2S8SofxE07xoiX4DvxGPGf7ZmYe3VmzmYVBatSrJ7WO85ZZkadN1rqdBDoi7Dz
8lCgQsaUBYAYQlJ9CwypURSAaKFzpybN+glJLTqX9SR3LoMih/sYzO6d0hiD4a6G7sxuqC3Twa2+
/oD8AsGRgaryQl679KQMNVHjqXEkX5mn/HHuC+UhLdHFv/39ro+lsCJYtIK+fkVd18Z+6dI2j8DZ
RGhMSUnxHaXQPA3ippY+SUqZqP5ti7sfkYgUcWOB/9iWqMKlZvBS1kcUoFrnPl2TELmHRg9iOht/
/KSzuFemxOJfPUbDEk2Vo7dR0FZZ7vdG2T/VIQmTGpnhh9ur2v1aJoL0HBqVOGJTPmCKgGqn8RAF
3WwzaVrpuo9y5ByJ5+7tHf0k4etFOWRLXxoa3SnNGPXWKmmdc2zU/0ZFNJ4SiwnQt9ezawnPAeKe
GPMKYNGG2qppcxhBy0yie1MJ5Q9lnRSVKycUb//cFqh+wbzl1eQNu/xMip2k8txLkt+Y8uDHAOju
uqWbg//H2XcsS4pD234REXjBFJI0x5Z3E6JcSwgJSUjCff1d9I0Xr4+Jyqg76R50dSkBaWubZXKg
+P56SAbxlL3cxDcC4/+5wGMqE83WwLG9CSLPG03oeYwMDKWy5RpA5rUdgQsZAN5/WxPPfV7CfKaR
8jFrwDx1jbNLtAvWmePfv7tdwWDv7gOB/Zxtmvbasq03DGkqi8Dsz12Vw7HgwjW/Fn1f1gH/QkbR
XEZ3eSeEPv1M01KyeXS6azYcrDuTmu5+DXj4iG7s96zg4UF2rGj+/HivvEQQP9DHwvgP3IvnwFwA
zvsoNxkDqCWdH+GYQx9g4JxcCYIvuzo7DQnOFWDN7cCtZ21GD2C+Hpayg4+yprUfk6kueGAP3RLi
xdJ0OMacdk1fRPQKH/GV8Ptk5Wdhg/bS0ImRrslHpY6rGKY3g7X+YrvE0KrQi7uy4CsvFOLJYFvg
YsM4+rlRh59jG8cU8V1am9T4puUFSo7XPI5e6bLsEnu7RQck6HAAnu0VrnaNCQhsN1u4BU1bFrZe
yNg2CnGlznkQX6ZhoCcHOugNPjsMs+N+vrJ3XglhYHujCiHQVN29TJ/u1/J/rfAotLZ4tBwCMscn
1ukCpRbnX/68TV9bamcG7cPwXazy2WcUFuM3sAI41BLkeNFL0FVbpLfajkXx93t19+hCvxO0UkwO
9738nzsNLL5YKiZgkDEV6w3BJfoWhiP9yeFefTTh3oSYlOiQ8Un1t4KNeDqsvTvn7NYEEMF+ujaE
cUlEM9k3AQ3yJtkWVUE+PqoBJ6JNrOdrCqCvvtb/rLdHpP88q6GtXLMU64EhbGtd5ENdBqO9gVTB
NSTRK8ENHZ4dhgJAIxK7+OlSxSxdKJKSN/HGwu+LxJB/SQV/a7qUDJVAN/Ab6jx5+j/sG5SKGA0i
9LxgzXoc+oxDZ6MxGRCT+HPiDMBIdFMaz/66B5AhTc92gSJMnFFQPX3A0O5liSnx7eZuPrSUd5/i
AHiGEdLKV5Z67V0iCwLNGg1yoLP2GPSfz6ZGKUaLiWMDQwcIlRVGHWkI6xO2TunjNvfqlIOicCUB
eyWSAl/w/xfd99J/FiUuSwI4f+BckFDf5I5Gte6EulHedzfF5P5W8WY/C3sARWUFxjy4+k/XSxn0
e/qWiQb0vHspZ9zunp2QiOWnFqTkWpXFtYzitUfEJYWR+n5noK57uiTvvBKSzF3jMYTsKshjtrWH
DDutp45ll3i7Kmz12gEE3m3HUOy2PM8PfN6HNCjjtWvcYH0zjTBrCEri7pzPfv39SQDqcicD7trM
z82gA67ikrdh14Ain5059Knrbkl8rVVg/w+HDtL1wIABFfISdBn7dpyIsV0jxo4+YnjT4TIs59tt
ia5Rq1/etigigSNFYrbDl/JnX8zzAiPxjfAGWLThDbCu6i515pqD78t9sVMo0doDji7d4RZP9wW0
JKbW74ypBNa2IP77Y154UNBV+MOsXXL485d6WRljXgyBdNQh6D9Dr/vpajbahrLTgF6TgcmT2URx
1DR4zHxvKsKm+WxLJ6CV59pTki7X5jcvYwvAYOjBQw1wZ1U+b8YzD7PCaAEVrG/bDKJ903oDjwn1
Pi29g3qwsfWgyvHtnx/55TGA9mSMvhcAyVC4ej4nL3pO0qEobYM6aKr73toT3JCDGq5xf+v0jnEb
2B+ohLAeAP3PhbSWtmRTUE6yAQsSbrDcU8iGUzuUqopzwq9AyPed8bTLgdX+JX/s7H+E6mffskQM
y8ceOpptYm5mIM4OG3Qc6pgALySL4Z1sk+QCnMr5zy/0tXWBdt7F/sF6gwXX03WHEeRNFwOEknBJ
7qdQ8Mc5h90RnYP3TMbuNPAYD7xiK/954Ve+JEBXO9kFYlqY5TxbuAvHbRfXFg0dx/kSTf12iYn3
HKBrEV5zXXn1KQt0V8CchC77c6k3lywm93YRjQVRAiMLH9mKWBkee78+9mY2H4ZSrnU/5ddgb689
JsYl/+uQgjvq2XdNlylGDz7oG52FSAXllJxMuy2XYQzllS306lJgYoAJgviFI/L0UzqeIYp2dn+j
RYJxGMhiWTDSx9To4coxfO19AlsE5i8QkoAZPI88hpeCB0qgEAM5ErxBe9LBpEAHjqNPU6Lj0xpn
/gAOyDU79pcRFi2DPcJiYTSlnwv6t6EZDUj+2K8+7Y5ZycKjDm0ElVmWfeDULh//vE1R3u752NOj
ifxiZ9yiPYe07bkOsp1mS/t2gSUCPIqmpEKZE8EuTvfoX1kWSYjAtWHL6jZZVgQ97D5z8NSo9BAs
PD5Q2GstVeK2Ja8MD8z7CEOQFtrQiVHVPM/pRQY+N/UA4quuCKhC/4wB7vtmWFP6YyUgMdWkXEpZ
WVUaA04srE4qnRIHe1M4Zc712q24yWLJOqzTsWU+gy0xaKSyLvk2id7IyzK1xXyInU9c7TX+JBbq
oV3LJEDR1QzuwTnMemlrqWn8pYMc+Hhwjq0PEK2g/OSpD75la1aeh5z2toqWritOFE/dxL4DJc+p
xcc1WmDMNukeyw4lnDwPOuAW7Es7RkAo4RVeQquorKCiArHFuYQeS2WhSHZvO5b+w6HmOtYDNKd/
k3nl/aWXyj22KZ3TQ5quyQciOQ8vASA7gJVMKCqrVaFPemrXQryfaARVxYWE3e1WdFF6TOPA/gSM
Cx3xUTlx47kj6a02RceqOc6nuW7TYLr0OjHRQ7Hm4V2fh3Nyy5aNfkKtEb+dtm7+PshOfIX69fgd
YB0N+E4nxm80gFfhDQ/ntDsMA7O/ogB4hTrsxHC7ihZXUziieLFRuD7iIoM/jPeGveGmD2iVWFn+
0BnNwkPqulzUUzxJc5gMNK+rECoLrNrkGPw0UM/x1dTacb0tIZGg68CH8RuXALF03rZWzLUTPgHb
IiEDpguw4oQbQroATGghP1RUEONxnyJm24do7V13GHXqvnAWLEtFyp7QulgmcW9Q+fyOOZLLCjW5
7c8TQKM/Qj+zvjZqSZL72FMOpy4qoPuZFf3gD1Gn5Gd4b7aqXsttuhktdfoAbQN1mZIhT2FX1oLw
qzc/fBQThTaXNe3i6tYZvH0qDDzOAMdIf6d0EEAigZM8Vjlslz/nrenbG4nFfoKPk8ga9hKAL6H6
RpIBPM/6Y4ZC1G0/mPwXFLpwOfZlu+lGSo62RQ/hpb5JiFdvbJkEpLJhOYYVzR07WrTQScXbzP/T
CQ422JIUp45sPjjGxq+fx1hsXR2oIbd4J22IhBcmbEfs1dbhtdJurYkWJYV0ftDZI2XTMh5mKaPu
uIbToKBYHPeyhkqaWt9uHd/yRsw0l1AMU/ndKGZfVGkQhN/pHA6Y3QO0e5mTuMftqvv+52Tg7lmt
Uga3LJnoDyjGrO8zF6NLk/Jljeo+Wug9j7ZR1WACd+nPkHQlebP2EBDU6O9Ph5QYB0mAVC+m3tot
4cNh6ZVmxxUYb4avgSK+HugEYI33OfymAb8pv6Y6iNK3bbwkcBGxDtjDypF5FpcpjjQkAANrmKsU
eBLfpYfJ01GTXKh/AEQCYHiEYEbYaJQMjz7iPhxgDsLatMaPaNUNjsnYVx1xbH6gfbRNFbA28x0Z
+yCFQrMCcHEOxpF/yYIU4I0lGoa5HklALtDnGafKR6G1NcGBsh+mJU3Wkxqp76s52LLfcAql9xD1
y1kCbehofUN7ZFa1mS3OWKHnhSILFrL/XoKcNlaQo/b80cFHoxgrZQiL3vUFmgv1lvPuo/ZRUFYk
7aYe3oDRBFQFxIkgiaSDGbBLuzh1YFQkSVWsbO1OZTL5z1lG27wiPS3i87IFSAyRShB2lGu3RMdt
g0rHcYVcfny3Qg9I/p62iLbvk5EN9p1qVfp+A+AdvhBl6tRDxuO4u3dFP/tfImij4RZCCSV7IOEi
4i/QxIuL+2LSfXRAzy54pzXTAgGBpjngojYRdZIvMRyp1p53Jws8/+9SEH+Xzf3sziZCjDkSDQna
c0mUQbXQeWagdmXUVg85z/ERu8DCGCOf3Slh7cyPMCKHkoVsif/Noi5M7udcyn+WTmUbSDu5M3Xf
Dj6+53ITH3WwuPYmp+BMH3TeFe+IDyPZYE4nxyMcDNU/uSdDDlgXWz8Gzk+i9sgxuzvmuiU/lvg9
yWHzJezq0jXS9CbM26moFoH6+iyCFGr9vqAIlhu19jZJu4x+X92k+GEcsm07pEJoXYXO9vE7a7qB
vcEGNH0NWIwITC1DbLcHggQPmvUdAXlFrCIuT7nuc1PxMU0c+M+UkHfATAShqXPrZXtUrguWwwQh
WdJVth9XexR4GHOvLQXONux872QNPYw5qbrR57dowE7yXE4bKY9dKFeEzWDxoP0GuDvIES5HenkL
BQscx27LYF5M4rUtGuWz5KMg4TzeQb58o30VJzz8nFOz8cMAbgCwGyNaG9MdbYNUqTowoEYsUD8q
7YZcpGC4O+8nomUADgOcu0sKWT+2lP9EiWDhoxBROH2OAJtiDUezwhwXTDSz5JgPciuOo81nsSNf
87GBxis0N6yjwG8cZxmt5ktIIRUaVAxop/4Y2GCCONiQwrn+5DjvdZUCzM9/IyWFiipu5W3+YWDD
Z06Yd8/uQx6E41pbbRiCI8RHo8NMBgUIPqYluO+S1Zc4+ZFKjrzwxAAHOI66UgB7zRXZiA6/lV3B
VbXLXyXQKF90iZkAWOs1gtgwV7RIFl0vcFVAZxuuVaQOY0y8axfCyAuWpqVb78CvgeLPOrXs0U+5
XBvm25Xdx4tWt2MgBD90oxF3UdkH8iyhEB7W0Szoj4njU0IwrugFgPvAXNW8MzGaMML5sgK6NFsP
zMtyuXEpYl21xXTe6kUs9ssKhZTHaVhLwLFHsqA/NHQ+rFoQpC5oFCGnsX3nEOOm2H32Eys9TEly
mlR8cevjMLksQGkbxrReEVk/lfMIlye484hHaKcj8kpAsNghQkToq8yncfemCx0Kpyjtpax66rry
AP6FzwxCmYvTekzjTR6dDVV/cME8xMe1FSjVe0iSiUOSrOujXYYxqSP06bpKsXxJIZnuxFSjmZ3H
VUm2iT7QrqTsl5XcLaJWU9sDEI923wCZvwLpb8Sh0lnhXBT8KNSSrXe6yGx6sSlL4rMYlm45ZzZy
+kSD1uG3A70iVxhwjLLMPxi95qZH+uNtWwIBbwitUp4N5b1JlXD3mrPU47fpuYyrmGxrWlRrSgLz
Bcmp0Z+J0ap9bGVJEQpDZO0znFOz3uvbaY439MghSujOUZvLBwp0CD0Q0zN3SdvC0vGAfwTd75FR
maGlPtjpMEGccmjyoB/xXXiBzAwxQqYVHSPM6KExYrtqLSU0AZfJF+qMto8ODlDwT+Z38GBOP0b4
27bTBvgHrZYgHkdoUDKpj3G4Ft9hCanbKnKAhp6NpXA6QKHa2SYpkUHezmlpP5AN/dMmJTMBRWeg
8E/gmXXjo3YiCKslJ/9SARwcbQjCBKu4yCwCUgDt7/ulYwHEDXHDTIcI9Nyf2UKKFeeFZ9/iuc1M
PZOSvrVITeIDgB7pOchDiJutosRcD8UMc/AuidoYZmmpvcP+a4NTwrlOqhKTj0eblGo5DRb/bShY
2h96ALL/gcMKnC81xrHvunRevrpZ8gcjEvSfux5U/LteixRpiGlpVqly9ubMQkvBVFGgvMYta6dD
HvUJayByloqm1FP0MesZGSuXrgDNgXM+PMLww851INKxrMGOiN+YBfSJChSu0p1QcJlf2+bkbemL
Qp8XKeYv0Bss7/lawpbHTwDII4mI8H/kU7nac9eTo+2T4HFIB49AzJLi4uFi+quHD+zwtph9/IiN
mYyoGWjwHpAKwpDpif4GqIr2YyoDaasehcS7tm8p8vpuVB/wWCm7JWygWKYrwsclWMuoHoLI3Zf5
EsbIe+3W3uZqST/bEMksHqVd3ZmvuUoONsmg/YFabfsM3w2c+KT0a3pCNTC2F1MYQapF4vscCtWO
j3w1I6l6zylEGNSEtx3iyrsN5zj8OaS0x3ULZccfcPaKfwWKQl5ydSW/X5zBBVf4KewqMSH8NDgK
6RcujBsaA659UUuXZaLuSgXp+LXj/oRD57Yqol10KcZ471HNBYV+WiJsXS7hFNdJ6jxp+mSK7lSH
PQoB76yVFbdikzVavu1wLuc0HSBdAA3uJot5cIOyIqDHXI35T+YDQIm2aZQdqudN9LhhNO6QLRlK
+4CEzA8VHWwWHS1uAFD2Md347Va1wK9wgq7Sqc/69ofbPEfJ4HmSNSAD5HmlYqChElS1FDQiFo9V
uQb5+j6xRYS0E9odtzq2+LsBrAsFVJSHIa/7bRWnzbfzUg2dTPg7P0XhTzg55r6mhvTDUWawX8Xt
rCnH+YUuGu6FPPrZk1LQg8oi5Pp9mw8RyvcMgA2FruhSu1zE4sBhyd1XEZh5c8WWYUproQBlRmtq
Qgs3n2eg34MhBcfH2Pz7xPy4NLi2qcXFLExURWVo0pPiWdw3w2L41PiMQE6lU66sg2FqV3xg9FHO
jOeKV9E4+qLOU8rGh6UV+kFCbstVkN4pi/sWde4ZcqjRx7A1hUJKTTkuNFom7zkDgBq9pG47MLHf
DYmPk7UOwxHZfczRdasXT/y7PLXgkvqcpfxmMJgmVmCVpx/g7WjXs9W8/AwGb3LHRxp9g5XEIO62
DmJmuFM3o+t5EMnbeIDh+huQK+b7FpPXqEZ+0CK6briNa4Hf+I8CXQehZN3I/Swxy6qQLbruvMbK
44UmQacqAKdjh5ebZcggsnG7zyjZsE27FHnLsOXfADGY6I2wAywh87lIpxpUvgyzuDSTBGJRi8Vm
hXc4LrLcivLBD/NK0MJBi+URcrC9r8BmsG9jKtvtOIeL+i37ZQVUIVtK5FRLm6EPFKXsx16e4IpD
3J6PqH2nX7gOog4qikMH3Trh8VryYkEfyywwJl/WeTtIqoLyNnUsfgTKOno/6DJkdTit/oKBKUMJ
RQh/O6TZOlU6hjZalUOHOq2KTNiPUZt2P+JkTH+7xZUYfbdanRYHYbMa9Rvq8hSlcIaDWJqbvtgm
W7mhgExnp7RoEdWj9TdugELV/ejnb4kKA3HcOk8xU3Z98Sh3wUpgtpj8qdLZzadUltagA7LBKCCn
efyu3VQcVcuyJbIKFHTkT4lARlDhHY/fdcgHX/Ep9wvy20J9IIVydxk4CaoasB8eR8XF5w76br8x
RWvPyGeDGYq3kiMDsfmlnzfzZZ7ARam0KdExGBIj0ZOHiSoGw8QFEmljH924TnTdKZExRT9tRBu9
glHkAm2ukiLY8Xmcu0sO53NdY/YEwI5yIcqCUKr4wUmywjyI+WnEg6fRGS9joAcLZRTd4O+Y3sMZ
L8M9KxPTH+g6K+z9ko0LkgGnf6D7QkJkJHR5xzmNB1gUQfKo4nMe/sowOacV01wUIEUJ+0OCdJZX
ehxRwC7jUjyM46ggUCt59D4JwuhbKdgc1YuDfrETpXrLseu3OjPxdFOsVJM6cMhDLrmHwjH6kZm6
gd9dWdQBd+mRrShyK6hPkrmCaMaSN0S3c4A0bZYrQpTuvkAWSHw2ZdR/sTxEH8KGK82OrtXzDzsx
9a7kCj1LW+Y2PmQ6y7+2bBF4aeg8bZhbJ+GPLu2Tuxl4u7kOWQDLrY1M9FcxK2SFHoUUokGchV/z
hGk0tehEkUDNxt7l0IQLEGL67Q4Gzhurp3IDACwuVf4hsjy9xP3UfxkyKH01zGb5byRdK05jYPL3
lkDu8MDCtf+Mti3/gfm2DY7Yntllbonrakk3ZEI5vOwZmB8ecDK4oKsfawQoeNXjRc9Vi4ZjdoQ7
UQLusQk0PVOtIiRRrUQlp+0ynWQbyw5agFl6NqSjYSV6taJDUviAHfp23AN3R7NHSHkM8K9Sofm1
MGN/T2Cf2WooCpjIJA4d+ZpA/+gdoFlE1Ks15mdoEXwb7Kvs94ro/AmAdPUJDxGjF9FlSCTaQCGO
CmH0WJOuD+ZmSyJYUSnCpcPRtGGBlgRGglApLKfgsJS52W/EQl/0NCMWzD7pHsuAQiEzJ24+9BP0
KOsp7XAXzaiLfkcOuRSYo0N2kV7CRBjVTvrJcQCDHrIe9WGNe9sRnA8nIcnumFggCQvdy0vYdUv8
pow2se5pYaxx/HSxwomwQNBMPOuK84geL6o8lafsJkHPUTSOcXGjk2WajjIMXFlFMsyW2ueTjuoC
ThuYjyxpPlWxzcl3oDtGdEWWKULqiR8FXXo0lk8lj+akppieQJ+nZ/2tgN1acJ9wFP2HKSkDXRUu
QRunpFlqToR3bQc1+ylDJ9xy836ewr47eJUurnKy9OwRHXv6zcXQ/wZZp3dvnMwioPa2IX+cO5/N
70gw819RYdvuyDBMResSlz1cdSKVjjVMCKKTs56LxqyTfD86gjLVLwSJfIuMYwT8Jy/vFXS0IU3q
3PzAkxxm1h2gXkh6REYMUuZk6/fOXAo8Z9Rt7+JhDti5tJx/RRaE6i9oNYEgeYmODEij0r5X2JkU
Rq0L8QdgC9WFDon62hVp+9Gvy5zvLWSlbx3GEEU9c5Q09WZtdkOGXk84HJBcaEqIb6tqQYYmT4vM
iuWi0LH7Crul9C0NSN/VBtd9icfVmTiEcxT5KvWtv6fJQqCmhSZMVEHNBJ22ociCrwvqi0e2Ze6D
mdb+jeo1squhUMUHHCh8HV20/a3C8TQVZVHBbwg6V2MdlkHQXWCsmwAJ7PSwlxf5hD8ZTLeWYsiy
RgJSENalKA1T1BJ8QjK3ZiguD20xkbSG5bDmNYZR2SmlUwzHqKHHq5QkV28RPoY3ahALx7UAqtZh
bLOoSTIzJOhqTdE9srgJRwnUray4GzU6pncjSjcoDUIo7JzNy/Q2m6P1mx+8625KZxEHqbfx2cqc
kXrevVRqhTzld2Cy6JEi1uAIa+r6RpCl/Aghnwhd2W4gX9fWAMo4l67A/mo9ed/bceCwtcjBAhzk
qEnVldDDqYpeE3bq5thHx7BAWwDny1DSmEHIFt29DL2hZCTe7tlscRIKzbzDwk30waep+JhRnz7A
23aFWtEIQe5a0WU9AfyQYviUDFxDYzQooddVMvZldL61ZyBvKWx2SvFz7UC/qNBZQl0E1kIoj8XY
irDJhzJ7HJzH2WALThWu+nRBmxMpZ3iYcqbfEszC/kljM/EKDRpkJpSi61oVVAL9IDaa/RCp4z/g
igcs5QYhnjOFIWR/pwaPgjPGHYAKJifLDRpx0O8eKbHd2yHZqXTZMKo3V2Z6O4r06UQPQ8T0X3t7
iGlCYezppNQKB6EB+GzAJXNYH5LWLnVvDWKLhWVWG/XociHXv0hh5wMLpvLoJb8mofwvi+3FjwAW
coeq7/JqzxAp2HwOnH4mgetux9sN3+y9L13/q9s0cQ3U05HaMQot7GraGO4DpLOGHjLI7N1AQQX9
0z+/lJcAGUw5AaCCSRkadeDkPn0nLo4URMlg5AlO9XCHylp9MInsrpA5XhvfQmMXc2OwR0rg+56u
sq1D0dMplI1ASXoGWVYdCaYnRwG448HmwzXZm5dPBcwP6P0pYDnITZ+PixnGlEbQcmhKMZWVZ3q+
xSAivDJ5fwUKs9NRIUwAGA7MFfen/g/iTUm3JcUiZRPaEQdTEvFbbWb8kLU5iKgbnOvGwCzv//zB
Xhn3gxwZQndwJweAIPd0UXSM5wx3vmw2ZuZaFUtyTkvVHi1TwxUY4SsgYuwK0HzAQAdm4wUHIYDl
2QYA/dCkjH7SHlYeyTTZGsO24Q52G+05hjbiUeWR/aSSbayFiNU18dDXPuV/f8OzDUrjgCazK/G8
CxSDkOOI4Y4FIv57aMPutg5hZoz8oZ7yHJ1JYHq8ok/RYK28Qm7uaZW16FeDUVb8mFUCTxzeT+wr
4DTX5JJfOx14w7taH7ydITr79JOCFLkhKvGhGUTq7zpigJxc2YgBv9bfXIAh75+30KvrQYAnB1oa
wirxDvP4z77tNFj5gRihOBuKFbwxPddZ0OfHKcPAzO8SvH9e7xVOKvZRBgQEMCoEAXj/xv9ZEAxN
Gq6ZGJpWCs0u/YqVahVn7d065/xhXBL3zlqM0AZY2AAuPmOym/TBlldxOhUNVTK7kb6PP//5d726
taBpBgnPGJ/8ufidH7Kka6EpCQsS0n8LPCjlAWSdqz+v8urbho82MNvAzKBUfvrwzC8OhVkMQNmG
0rwrA/XYRzOmxyi+7mHQfk2d55WoBEMXSGRA3gnd2+dQeJYbk00pkQ18T8tL7L07YvSYoaUFuFfY
uuztRkY1/e1T7h4H0PSDUg80k+PnsqSb6aMUGeXQ2EG3v0nG+08gRa0POlq2y5qCkHvl4noZnP5d
EZxqmB4BE/icNcrkUo7dylRDMschupulH1JRoq9VbKTugOyuB4Htva4OPbWIAOYgAU3587d9AYja
fwPUUXMAZwGJfA60duOUcr4G2NghySFitRU3fboz3SY0wwdB42MR6qLmRvi/FZLDyuBl4JVD4QE/
4NmuwowrcS230CGHsfbZO0MbgEVspdcZFlBTek0O/MUu3tcDYQvO84hTL3InXKErXTep4HMT8+8F
y7U4ENQ5PzZoq5o63sZrDhov9jFW3KnHux0KoFXPRRYWWWJCB2w3yCsTbOdIbh8nBgBJB8udW8AP
yAMwDuRKSHhxu+6LAvxOoMgEiO1zy+3OT0MBCTjVeF0MVVkC4K0wVgREULDTn/fOa8+3399YZccU
vBRYD+IUI4yh6UgoTJUF0sgzBMOiokq20J2QzvffBrzcK+v+ezCeZKB4RsgHAziPgwrBoGdbR00A
ewCyo5uALPk7h7ISraoSpt+Czwnk0bbefkILjjdG0+IzoMgD6vGppXcMGCnMCyjqEgbMxXvGorao
RIxp5P8hmoAgtWeKmBEAa/w0ZiIDTSaWt6optBrOAXpcDSDH8Lgv0ZFh2zpd0ct7bXejzQmYPfK5
/Rp+uh4tjZPpbHSjZ7PW2SrYcQlYegu1uh6qV/waL/alpAm+AW7DnewGGgP+9XRBnUuMKaXTTTun
6AaH7fYGyQVdbluYVT2SNd9cM64s+eqCmDzwcJBv8nga20qOW/pWW+Dd//6VQ19zF1rbeZmwzXv6
iyanzWSHVjcwupVNaZU+y0GzBpJc0ZGMcFX/8/Z/5aRFkN+AIQXMf8BlepZwoZOQDDSc8cp50p39
6H7APp42BbRyjn9e6cU1j3wOvHgUW5B0Awvg2Upb2rKUxhhlcGTLtsrDLvkNjbxr0oYv74J9/0B/
C5803cuCpy+QzvBogc+XafpBh0egcCAknSTBTbEJiC1mAE+YliQXlAzXdKle1pQ7QwS4XEQSkMIg
9vl0aZicl4rMiWkSjAkBjO0BmCCEHRyUrKZG+zS/ODX7JmbIc1JX6kdmvP2CEumat+7LrwoPxARY
djCkcZKe62n3M4rJEGAJCAQU7TlY5uWfEjydN7PLjL+yY19dC3klSnn04aHt+PSpMRAsAH3GWoUJ
XSWWBFK7Ed+qZV375s9b6LWlQKUs4RceAQ38XFlt8JlWW5GZJlxtesAWE5e4lR/7yPAr0fnlZt1P
IQiXUBCGVOXzSIQJRgL8aYlPufSbrdCrBWyTWarplbf3gkWCPQP9+AivD85fuA+evj1wxMyceg7X
qHH9ZF3+IQDx4bBN3DZZDovpLUFTiOzAABOY/sqRfO194hHRANk1eHDhPl3cqjBZ2YannANRHkcM
Ti5ACnXnftz0laVeXrP/OgDCnBznH7nEs+cE4SDSgK6MDeGZOwod5m9WZE5NSFoN0AtqpAwTsHK8
0vF49UwSjLP+37rPGABxbljYw0kVIC/EhNlM9CJlER3jQdvjANPJw/9Qdx5LcmNn2r4VRe/RA28m
RloASKSrLG9IbhDlCO89rv5/UKTUlUmKNZz4FzMyHaKSmQAOjvnMa5A4rLdZbFmcMG19M6u1+Zhj
Tf3Rzv6TKUWiR52ImJBqyCl5ZlYDZIaTvMbuo9MdwOHiLotL44Nx/ulViAwNhJp13urJOGd4IITk
5vVqos3pUm5q9wVV5y+/vRAX4YWFKcqFqLkcTxyERyWOxqpeYc2Vr8t+ClcY1Mn2mEvjBweUzk8d
h0mwiUlmSNzgjbG7Hl+qEC0pMCuZBVKl9cpMceEMGiV/HVlPtjkijvPBivzpBTF5FnkGGYbxyQkc
mqMETsOoafug4ThAn3bTRHuhyw8HQEvSD17YT9bgsm8iKIZyDKjjk2MRv2VK8lnRII8QKE6UayIF
j1R0Jgb1g8Xws7mhYdQKv5CDAeHf46EEzWyMqYUpRs1oX0kDRl+upcfg5X89O352HQJqUgYEW3Rk
xI6vgw0cSjhJgO5ua5ory2/PoWN8ZI/2s3F7M8NkRRnQCk8u0pHLCoE/1KshtNCIpXrvBUY3u1rO
Ev/18/xk78Kxa7GmIKrgwU72kEbS2r4eS0zfVGUx9kVfD7sFsCd9NB4Qm9edLup/Ww+SaQ+biNoi
qFXyk+X53xVrcNQKyz4empWUkbRb9VBvIItcllMjfXDW/WQk2QdEczFLJnQ61QeQ4BLmg5U3K7Qr
+t2Q4GQXwxN2BrP6KKH4ycxgGBEFMhYxAmiExw9FmzJPCJ2aVYpnyyVtIcNWW63/YJ7/ZAVzoknE
JFRMLe3UwlPP0fsaZ5V5nibTKg6LcJPTEsNcgW4cZeT/QQQEDZRSMFKybIanvFPZbxQJo4p2VYRQ
vDtxNOwqJwKMs3D8Vm/4j+fxP4PX4vLbxtf847/483NRTjSow/bkj/+4KF/zm7Z+fW0Pj+V/LV/9
1189/uI/DtFzXTTF1/b0bx19id//fn33sX08+sMqb6N2uupe6+n6taHm+HYB7nT5m//dD//2+vYr
t1P5+vc/nosub5dfC6Ii/+P7R9uXv/9hsqr+4/3Pf//s/DHja9smfWz+5r3Wxevpl14fm/bvfwj6
n/JS/yE2xAMXFZhl3x5e3z4y/mQ7X9Yvn0J1XOqeeVG34d//0OU/aRlA+AfNxF5FqPfH35qie/tI
4iMVEW9iTRTESZH++OfdHb2mv17b3/IuuyyivG3+/sebvv5fxxjZIgLEVHkpoS+kVo6V45mPXRpa
WV2uOpERNVdNbElbBJluAQdHK7Qx/S1VNHwd21H5okhdv8eYq3biuGt3UQzMTULyDde+8AbL73Bd
Sg0wD/jndPOTq1EyLt+N7fe7f3+3x8v0281iRQvRndvmdD/Z8OrIn8AeWAqwpbm7RvsKJhpm3x8c
tMrxvvrtMow+ewG0b4Tal9j43RY3mKUfF0KuOCgxNvc+Ga4B7ac2b0ul0MHqqViqUhLZpmZuJLYA
hvg6BJaIO4ERS1t4JfiCIvCQeTGI0Y0C6wqIdtoWFIy6OLS1CEaDTV3wFQGW9lwEFn8eV5D/yklN
Qmra8XwV6jLcrWLWbmiS0xNXLSAB0JQwbXdqk/wevuGkXIVAE0HAxpejWQrPhWUhKiRXZf/FgiX3
UQDyk7nC2MhEbzhQLPTck+Fvh3QGClfJzgKZ0eJ28vLaSO+awOjP9bGuJldTy2Dd6BEQEz8d9U0U
yICTcQMboKYYNH+CPAIiUUbGKhWnUFrleilfRRU8WxDZGmB8VflIZvftxD2e4qhq0DRE/w5zS+s0
cCLqACGWg7EdBoiwtp8jdYFTbU/Una7FTp+v4Cg1nlIXs61GqXwBBmNyJCQbV0MhgWGLSrHcF/U0
vcgi9Dba3fBOmlq4iP3hYtZrAZyTbkS3bStT6qoo6TY2YCgABhIwpg+CGO34FFlmJ2RTJL9oRosG
hZiTt0AHu8G7ARBkrQA6bnM/3YqFtoDBzLy260gLd6Jc+ncwEzQYWh1tEn0Oas+Aqw6DBXiqYA+K
ON2LldLe+1lZRk7nJwOoP78Jr3twTlfg1jtc7+cJ1B4BX+nQvIFpNyhj/MVXMXyxS6wLVnkmVKvG
mnOV00wJX7hW0juUl3HJEofcdLqpnVK3Gcfyah7aduULZVeh5DwlI3yP8NbIB/9Tp0ixA2Agu24j
o3zsRG471mZIsrNVdpt8DEKAdJkpfA7lrt5MIG9eGqIsnIhS9MS7Iqsnt58B1VBPFS4hCJYXRTal
kW21UnT16y1o2f7fxf3fhh9uv04CTktIOj1UBbijtS8KzCalita14WM6ZsQ61s2p6UfOGNRonAwg
1m0h1xkiKbBwE+rUa6qnqeYIAq+jwb1RrfvLyIgNdUWDVQIhEyBpmZpKdQFxzKKLCiRZs80hiA/W
VFLYrma/XmTEyunQ+cWmDPN6sGvE2yVbVImVx6YLnEHqzya/QZ1DSzuVLwlA36oJGZQQkshjngvd
fdoXc+slCQqrBfyCQ475KxgmPYlvWkwroFf5U+0oIiIf8HCDIuGhJkgc6iBMZ1AjbKlUSxj5/lSg
aIFHtyI2eIw2crZHgLk5wLPUdLw65fJ8FkaRbscQ7ophAHETjW2auHOqVmdhtkAtO0hMl5GsXwiN
Obo5mJpwUyVXcleJYL3m0BNpLHj0jIwHfcq0Bii4Ft7U5gg5xYiEvVgEHbKIWnkRI6H5Wa/S8QwR
ufRani3zo5TvuIT37dUv6hakRBQm9NMmVirPcIGlVgY0z+SKphpyMLHyeYV9A2wORcf3CwRnQY7+
AZTgrVN0uofRB6DiQw8Ye7jlyHp3JAFeNMFMxbLTyCXewEI5fo4p9u1rTd43Zp9uwdZXa0xLMhZe
6OCQXLpQG8ODYCHdaJVMlaERP3KseztwT24LjXY8EhCeXoT0TpIdaVSL0UyhoVrD4v+gGv06LjmR
/Mjo7DkeZk8pFYoKcIlsEctkEMuZcB0UfusUIbxCXenFdYeYoQvaS9wJEfqZqPYEZ0DtxwxTBOWZ
8Klyqkb7yAtF+8lCJp0kmHgzRKFqcDykU6fCAg85FuDOxWd6Hk8j7Dh5yjd+It2klBKgIItm5M1Z
W23ENBNaJ07qi6Qsv0KQhwAT0n4p7D6PCnhoA+e0rdVicV6rSeGv6BUtnMdSOmOlJ7ldL6geG3aJ
cYj9EYK4maVbJVb9aw0j3fMsj5hN4gQWu4aTABh+DwsBfp0wWOaeIrkaO7h+RF6DW9CmTtg9VJBQ
n+TWDG9SP5Y+ZZEkj3Ykh33vCFRCrtWkKRyj1sZtOk/6mdhGd5WetY8GVB5Xmhrd9WPURWwS+vCj
U+rEuuRtrQB+YYtE72aJpU4yqngGOjRJkuSA2ZpvfW32N3OVjVR+IoymZgkORs7TUavJ9qgIT6uh
G+FXkbtv6X0slCVDtOexK1etUUqQrXT1g/RSWW7hZPKifsdJuXRaRGRkjydAE/QTyFSRnbzPkoeq
Usy9AFhcCVTJy2Nd9/AcUdaAwPE7CPXAqavqc9Unw84yh3gtU4a1UzQ+nFYg3MlRuN72mS6sIxTf
gnnCjgz60101zZqbqGF38BtYhGUYCyuOT+1zAksVYLkermEWZhugQB+JjJx08ngHS+MXvAhVSsJ7
EB3HDyhEkW9SxuUBpUS+DJiXO7FTO0eEegHtg/JigdTAmVRUI0eIC9yyt0akDnUottS0Ych3+ovI
MfPR2jupfn67M4tuBHsGciFoLx3fWWlmfi7qmeRIuRpfouDWr4Sp7hzJQHrBlNJNVOeW3ZqfdOB4
JCi7sRus3ypwvd0DcL9FqgiBnQUOcXwPUQRXEb1WyFTl8KxFqr7prV7y4AfMHzTj3w6Go5lG1ocR
L/mELOLheLrVjM0UC6mIEF8TjOllnxnWvTE1F3EqZ+flQjWBcKGVl42cN18KQwnu6XvDPPRHubF7
TRP2CKdHrQ13SHpKim5jzW0Q2VWq9ro9T3Q3wG7M6xiRkNyGYJrEayDU85VZpPGtWMWl7yRF/ZhD
hkhtCRejnRFYo7lSlfiDRulb9efkSekY0zem4bIs1pMpR6IJZyyvRGcg8nDzEVsmmqr52RCaM0Bk
VV318D+up1Gm1RUHMTang3pRLIAUt+wGlB2A5N40MQQd2BR9HECNDctngPXTDQtrLwLcuM1qNDjt
tOyhOU6ZWT9W6mzec2xrXi8ERWtLaUKoq8HX14M+UukhVjMaKM3kqlT7nRhm1YWSzeXLgAjPi2hl
0eeg0M1PKUWmvUJL9WloVYi7Jails6SS9QLaCjxu2DIFohVhspXmlqZ8VlGBRbfkVm+78VOJUgEg
6uKO9K6X1mXYFGtVirmS6K+0sJGjbzP4t4ou/7aUclR++WVp5n9h0YUmwbuwfCnqHFVdzrrxNXvq
4Hm8L7q8felb1UX/E+E4fGQWVTfWG6XKfxZdtD8p8JEFLn6+CgaGi/3J96KLJv4J9szCO5nsCmzH
YgvwveiiWn+S7/JbxAsqSADT/J2iC4VS9pa/lgl6hBBAyd90eoUUOGn2H+89U6mFARBCFWZD28KP
GKdViwgGTkFp/VzBvHNA3QH3iDPparJ88q9KUFaxCF0daSGyJdBayCrVRKG1Ka+J0Zj/cvqkNXO7
nqVhcJUS0rgVtI9Rpj+Whn9f1OrnecycsFIMz9Sir5SfbsUJqrweprkthWVry4ucTAt4M9SsnTEF
MB3MF1WNOrtRy2o7znCHyjA0XOhpOuFIKuyhDNR2FfpP1WgNn1sJQuY4h9EN3m+TA/mRMDAQjUMr
+UR7+pS7dPUzu8/kjjLeklqUuN9NeTN7ZgDVJiwy9UL0RWvj68N4Rnm5cVAPit2mzdd4Ht2Zuf8l
wD19l8jJVQi7NLBF7tKxtL5ax9qU7ECyB3ayRJJZJ31hS76Sw3hc93n1bMBUArGfxnYGNGqU/L0Z
jkSrgWJ6eZE9adGgrKOW7Cuvg8qLZQs9okafPXFGIYmXU9kUV0Dzk3U4oA5FHsl8HFpo8P0QQS7U
w3Y3jlmwb1rzC4FwsKjqyk+FGI+Z69eGtgHpV+/DmN5tKhayHQzG3ZuRZS5k0yGdWsEpZTF2YiRg
UHuva/iA85bc92yIGslLq7o6H4pJoncfBw6kuMG15Pw6VEfNRsUMe4Rcz2w5kg9QvmNutJYoCYTA
/GEvOlpZ3yuTbOBEM5n8o+0AHFZ3SjylxJ0T5M1Ou9e74lZEGGrhLWL4GPb3ZdmSL0rTQRvQ1BrK
sTuX/aiy63YyHUa6pLxFFhoJ0ybyA7j5fgalTeof2gGELASAm0aqfHtq+kOrdtQk8rxYifB4qayA
R8gVT1vuIDbTRx/qe+tLZ1rVohqBs4tTVeH53PtUEXz5SZwCnYYbVKq0LLxSFT93OnWxRBbgDoWZ
y06wx69hhmkwEb1b0lPdR9B48vlCCPK7GThyUkADk0eBk0d7QEfEh9qmj96kmdUKXF7jFOVYO7Wc
yzhBdvXtUIobUwkNhEDUl2CA9Fzkw4PeqKoTF6KwDalukLfTF7fq7jM1mdsyHP0bTah6yl+xQooc
rpEs06ltyTu5wZdAATsGgUffwsUjZOcpJQ9y7gJHV2u7gWi6FXPJss2o/twYKcwtYHf2RK2BVstE
INr2O7Hvxk3fKlsRAYINHsnrUsvjdc/8ehDb+qnVxcSVaH66xfISglAZPF2oJi/qzS9iFzybfXXX
w4ZELiCYXNT1cqfhnlDGmK211BUkYgb3mfbpeWmNoTOrDHTR4OPYgRvtZZzXR1QEdk0uz24OjsdF
5tGylREyaiFFX9gTQieE2k+5TBZdSU8earNOPciBkms0w42ixZ+jaFi1czm7powEnqCQ1fthmdi9
NAGhaFp5rTZwKQvNnGFAViAQcCIyPVNoz2HwriYTBYt2xjjPzEtlo0Vd5FVlmtkBjAZGLVGvJ6PR
KDPBB0+CIXW7OZV6BDks2ZWkaZ8p7baJ4WQtXlFooISzLSdNjr9ZdCXKyh7eFbuKEMHPR+hrHq+h
Qmx9pZQRGTAI0DJkVqxZNOxBbs+tYHqq/SFZC+2M0ojm+y9hEClsGfw3Mu6ozi7s8IHpt4hHRR0R
UW489X52BrqcJVoEZH5xpXi+Xz2kg5W4+UCLaJFtySrxaQ54y6mBKFyDUpXnx6zOuh2xvOymfWwI
mjsM0BlawKbIR4zBhiz8FcquaIuovYE26g+jPL4UWGIhyJKSsjbFVgmoxRr+YH4rov9WbHJbZPzn
tMdzFJj898KX9WuxtFua05/6Xxi5LECZf98uWkdP9WPaPtbv45blK9+bRdqftOneWuGiAU7qLVP4
3iziI4pvQO+BaYCNYQL/K3BR9D+pCZNNKSDGAG8uNcvvgcvyEfV6IiFE+rHpoUf8O92ib5DlvyIX
DfOixTZqadYvGrOo5x5HLph5hzFop6+SZIfbeVveZtfSp6W10aIbZ5euvnpJdtmO/eIMdb/KLtbD
OtkYe2s/vWpn/Uu7Jc85z2/TrXCRvkCjdLVNejuHK+N5uG99u3psVqKTbyenWlkb2Sm3wYYC1n7e
9i8hxH3ZrhxI+m51Ve30x/BS/RptioN2Jj+ie4PaK6tbvq9v27NmJ3jsyRetm3q5S0lsm9zLV+XZ
sPKv4q3iFdeyI6/Sy2lVXdUhdXLXvM1W0UYNHMvLL4qr4W6gBB7azdV8Zq7Hs+6+3VbXwoXyLO9U
J/TQOTrT18m55lVr3203yUrcGR7c2q/xZbHjLs+VvbHx77PrhXz6bH4VkE8wsc9wgk2n49loV7qd
Nq65q3Y+F0Vq6sLytI14F4wX1a60Lp+6Q7SDPrQLzsPLaWddTPcM4RnP8FVe5Z6/ne1opzviStvn
F4ZNbOalN/6tvCXvcEKncW4h+K+yVXkm7pSz0EV/0AvPYV/uci9ZFY7qtna2Hl5z36u7VfhJ2xQ7
ybM8XIE31Cuuaoirwt7/YmySNbJkqTteLWo0mu17kS0g+N46ke4umpT8/fCA7VvwlEp7JXeGvbbt
HN3JvXGvcF8jTA4nc8zP7Q0hoKI6EFK1T/NZtomuyn21BsISb6uN5upOzHMB12NY4m24NbxsU6yD
vbzLb5svwnl2MC+5wgOWVr4trsItFTOTYU/W0Vp3jWtlUzV2/BIgdPGQ7PuLYW1+nQ51a/cP1jVi
Ow/Kvr2pL0ydgHc997YqbixuVLOFjXgeedJKdFFldCSvezR3067NHZAoq2wvXQg3zM/eicL8Iso2
hifZxYHvu5FDFOfpe04d0TN4I+vULT9TX7GrKyr8lY1MnnLOoGW5o7vjJkQVhOPwdvQ9PH2FzBMj
pzzrvQFNQ5sQ1B3dag02M3aCw2Xm2KpTXMcerQHP2KQvXntLgKXfy7lLY2AwGaYv1IND21yhJeWA
1lkJTg9tdF19yQ7zPvfaiwIHb7Sf+ImXmGkkOuMWJIAqoV1DoJyfLfV9u+48Sf/UoadjtV/JgBEw
+pr6ey2zdQ0Brc2oHFr78rnxUDYYV/mmclXXx5VddJS7/mq60e4yWgK5XWZ7/j8NhbPJKVKnecYw
xh7vYLZLDhRwaFrOJDs6UzE9Q94yJ0eHeJ0TvfZIf+5S0W6njfg8qo2D7PdKXPlrYqLpsdrNDzk6
R9YuWFUu0mnxzn8ubrtLCDkw0OAHO+Ou2uarxHhMd9GFdlthpqlvJuPGPydhWbXetMvP1DX2oeKr
dleBa3Kbi+6mdHPDkRQP+sBhshH6QxjkXvUkJ3JSF9HMhN3IK6gIoomC9EmqYtaNhqua2DHiH+E2
SJ2h5YEP+nyrloYLCe623rGCbf1OlB0o0n1x1feugapXmtomYpOH4lJ9MdFBWY0eSobyroJIPm6N
9JA+RjfCVl9bskeIWK3HrxhcOWK1ekDdzbLpRSZXwoo1vUUqTmtWrfLI+IqfsLuW1QfdtXwney3r
B2GVqG6yLlGagyA+b1R9hVCgkq7yp0FAvmRjQMCFslvvqbI3n2mv2VDbriuHSFFy9XCvSBSZVsj/
MCHwV4aDn0gPNGAoJH0J6QBBXR/c1H/2o9RTPOWmmzdZeDlKMAF28iq5R99E+qzuDfmQ3yE0mz10
Dyjb0TW0zQ18MlQ6hrUIvUl3vhj6epHRu09CT9fvMVuzxAckMYoNgZLYop66aiCb5+78qbNcbV4T
mSbbySKpdacbJeEHh5vhxrhnTjkwRcfz9lrsHbJKOm31rr1K3BtcDDWHTDSHEOlNw0tongUWlHZ3
eGgexCtRs3tPlJHt9xDrWXeCs1E6N78TLs3rZvOCD3RuZ6KLrm95ENRH40Arw+k+VRdI2dmNp/nD
QQquc0+5oANHIpZ/Mbq7DqG6qDLWMtD4ohec8Rk74HUOC902tkD3nNaNrofVtNJ9JEQPsUtjLbzl
dz6lTngVGshgDR6LQ3KFcAfKsDzI1kF/ymx+1o1XvUVgvWXbsAMsKfUHZRHgWVd0taVqVUwI0tom
Ujiqy/aWIXnZu8J9SnT/2VKRhrHl7BB9EvNP0kXdfkEtxEAAODhrvirEk1X5rNV31oWW7LtdZp2p
4tqtVqSKaMi7/ejc9avV8Jyhth4jLOfE9ljZ6kMwv/QHCdnWsoQPzz65Kg/oRLG3w/u0R4N9NeGD
q85rY9meloA3isRLDqzc1p8b057N/F6NVE9PsgecN4cDirLJjR87KDhY/Spfo/oS77rt4CI28mRe
m+cGDUW3PaDn2GBj8cQ/2kO6m878C83J3OoJQYgtl+Kllg6yq2cm/Uw47Jtyq3O4qF/CbfdUVjYa
kk/K5bBR9xqpVk9CZCNWcGZWLroy2qW00d3OlT2edUARyDPGNf8jVG2RNgw2q0y0wsvDDXOVTjq1
EmPYaObKwHa23MbRzp8Bcmxa7WFACvml2/q1O870wOme73wZU0OvMNa7cMckYzb3B6zCYP93m8h9
NDch6WHhkfIM+s5vL8Vih77v2LovIjoJ3zsi/79j9v9L0Tjh6S+icfBjefM6HQXjfON7MC4TVYPS
AxdIiY5i4aIP/z0Yl0FuYUPFvzBwB6Zu8a3vVURKhVT6dQxSiLYX4Mlf0K2ligj0WeZbFtE9XY/f
icVP+5eYcBgq0vGIkNOMXkqSRy1hsAntOBsBE6QOrb0u+Mm9UHXxuVEI4b6DIuW2kWY4flAiLIdi
7q6mOG8XWvQRtPuHXt9yJybVV9IVRgI7++M7af0sj005J6us8F5wUYvk6Mlm7ambB/G+6zpcgXrz
ALgpaO2OBGhda0PwGZtijZBxarUrdW7UTdv3lIQqXYquhXKaP2hNLB3yd4kL78MwNfCkOiScBeZ5
0qru9UbxB4Xhqvou9oRYUNY1jRAi74WU4mSmX37Q9vmh/7ZcUl+K0CR19Lne8FTvmvZARczel0Fh
FKBUsjncGGIR3giSKNiiPmG6o0+KK/jdpyjREYWjBY6a2KjYjRkhbmdOJe5NSbQeEq123+b5b630
/2s9AYsJ/ou1XL8+R49HK5m//20ly9af0ASpgcM44jVAxf3nQpasP3k1Ki8HmKXBX/mrG6BKf2Ia
tFgxQdgCNLbk2/9MqtU/gcSTpi9IEBrc0Pd+ZyEf96Fpz5rgPDWmJGQCLnkq2TCkfZQLuibYfjEV
O3/U5wsU/ELoUVaL3VXdnavG0F9R0BfWLSqsm4jG1+bdYF1+WwfvkZVLw/Wv1fHtHhYHIfY7agQg
oI+X8KhT+c7qapGVRd6smMXq3KD8vAeSaH6be5R1fg45XX7q9FKsQHi07I9LB+bkUpnQaD0aP3Zt
EMK1coUUWV41yUfOt2+g7aML4ROGcMlCqqdfyls8vlDSYm5gijxTgfQeOsbFuEGdAdBW2vb6+YBv
gAqloYqpzuURXrjiRPt+Wxnd9KxpU3yop0G79YMcXKOi1yXBMRiz22SSRmkz9DkIvGpoKYoGBWr6
lN36BmiX0ScUAoQKlYhpWIKyKtHLz2Mka6uiNLAyGlNJaVZB1Q4vKF8bq2YcaPz08QLWCE0jEm15
GrVpNZud36OnqZf7Om/V2asFQCdON4RGuKrFuVR3AKCaj+QBfng7QF4BRLBDcvCJwNWPB21U5NTH
jDtwYJs+69UIpaAXkg9cPk92RoRQlz440x7/sTcmxslVqqob5EhAZ9EIGmkjBOqwn/xRJTWUzDur
V+qVJGhU8E2hiDdWIEkXg5kRVNbUqxOp7dwMM0qnNUuJgI3JZP96NZy057g9WnJAVyDPQ+iTreXz
dxt3LSctwuHc3tzICIk2+G7YpYAgTVXVFB0wObn99QXl5Yh8P1e5IjsUgO7FE0bDFvH4imM2apHi
IzIoF310J2VoWTmhOGebgKbTc5CgkI30aJ89GHJYFnaMTPazHPQYOI64HN+ivWqiRChN/ec8nWbO
kVBE5qxPMrL3tFYFOkppOT2a/iwD05YTEkNCAnSkxLKsvtd+/+0K/8nwoSzBQyhweVAsOQEBdHMe
04PJmUNidjfXabuOMEpwu1Y9lLL18uuhO925GDlatmhWsxeD7zzlyQsgRcBqgWlFdNA/+OqsruEk
o5Ut+MoH/I03Qs3JW1ocdEDeE+ng+nLyYGHuJ4KOAJud95GI1kFaWpHXs9ZXWiLR/apMVLwweZWa
2J40NXhdxNwvQU+ahgNbGtCTmAYiMuu6EJtbCUjmXWONxqUeG6FGDaFSZFLePtFcUUUb2RXRjD5v
89BAyacPwZ8Bk4hGZ4j6/rKgmafaPf2WdIWbEI1DcJ/iRDTTV4JdBLl8iUCab13woX41zJP2NGpm
WkBsEcpdkQM4wnehYc9CaXpGS9MK4fxHiWYNdh9W4bD+9Xs6VXlZFhVrHugsHo7sym94vHeLSqcz
Mo2AoJBttXpqb9hIrCrQlhdgO+KXMW0ADSP3Xz/VheV/arJcv9SrWL+s/C55FvTK2tYN+PrVr29r
wfKfvlL0FaA+vt2VuuyH7+4qMa1KXiDcthoWCBxKcpnVtimP1FfwQdHucjryn5JcQ6kXHdiY4hyO
HMQh/4pULr9d7f3hKx3Hpst2yGZrLAaPeJgR1S9z/N1NtGmNgISGli0ywHHmaVPeA0PxCzewGphB
TIDU1pDnWkOTbt1Gleg4YuIEX67yUUTOY2rJQa+D+za7O0UvFTeKIn12cKJR6g/2xtMD4vReT/ZG
i9YYSEfutUNw0okIZxxlsIoPXsupfAtDguYOChQL10XRSMCOhwSiet+HKW6/bRZOT5WuRK6GyMi5
CnLijvY70vIdhwCHbIqenaAIQCph0nSXv341P04PbgMlNs4BbsU6BYmVuFAEPo05RwKC7KRtPlzX
cx1sy3EwzjItGxy5zqkZKwFyx7mp1x9c/8etlPgSIC8H5YJUPNUQMypfEzrIH7YQzh1qk3F1BgQJ
c4UpB1NKl/g3/ebfxh3Tdxge8JXQoDgZ93HO+x48d+DIi9B7PhX6ptUrvFHGBi5Aa2QfnHw/Tieo
7JyzoMZAqYAPO37PLUs6hCVAFpZWvVtKPW1oNH1+e9JylYXNrukwesgwj6+Soq2Jnj1PFdaWumkG
sXbRXDE+CKJ/+iy0xXRgBkBbTwPOATqQOVk8C5BlZEKEpHIF5LDdX0/Jn13ljTnOqmDbOoXYZT67
f6+iIJtUAg4n0AJWWotC3//gKug/cDhAmpFOR0wLMkoZi7y2UXZpb2sYpmwGUG7Xv74MOdnJ9gsG
lLcigzZiCpxC6kV5jDQ948VgSDN4hTIqXslfXScgk7csp+keaX76MUmufPCAJGk/XFpiYaGuQqxH
CeVk5rGClar2CfKwSVNWYjsXt4j+dh5YlnxVzBb9i6Sdnbntcq9Tn1H8vo0jzXd8PyqcX4/CMv2O
DyEYmgutbUlOEZg5WXQaOE+szrpoGezyEZM42i9IS28sdfpO1Py3sdnbjnF8LWROqIJA4KWTS9P4
eCnouKmNoopAdoG65z2r3UKXOO56UBYl9SZHz6PB8KJBFHdaDbjHNgEbnGUKzuBkI114D/Idjf8G
uSycVdQO2hshviZ4WQfDxO3qbpZgP03aS47osQUCc6KGi1eVss+RpH31eVrymlrsQVRVohasVbPH
kON3R3RxHwWGSqPcJKxeXv67E3Wsy3CYfBmd1J6wPQ8UyRGCttvMCtZbv77Uj1s0KpQEhcgAoJOh
iScvj2wkHVWJ1rWQleIr4Kz2TGgD3FRk62tR5e0HcdSPc0UD7b9IyRAbKaCJj5/M0rJMgUsFnAo5
MTuGCULZu40lGrIoXXwwjCdA7SUy4aEAUFJgRMmQSsXx1TJcGaARxD4yTvVsl6KR71qzKXczyvCe
P+eiN6SKcZ+lpnzdNVa9FZVEdBNJS7a/HuUfNwodja+3oioUGMQQj29E6c2oVxdddwM62gOGOg2K
yTWOBCDilI6qoj9v01TUsCLPtA/i/h+HfNnRsW9lVycnfksL3k2mZFKlDJMzkGkl8t3xTN2gierK
wTPvowE/3dyXJUk5eREXQ2GMfx8/ZucjxdEI4IRwYHwGHC+4viEHvzmFVJ5FlTTeK1AO4PcnF4HL
U0pVhy9ibMzJeTDHvTeNoXCGjHLxwaXecr332w00XdD1XAWRNuyAzGVs341dnGgFrjBi6ZRz1sOJ
g0e4xsyWalc/jUh260qiKZtZxDVna0DH8XmVuTC5Yz9KGj1u06IPm1Vm6ohJA1mnrPPqrGoTq8R5
auyNKzYc2lKo3Gki0FUheuhRPkBOuJ6H4jLoqgRQRJFhO/jr+fjji+K5YG+rLH64Iz88lwrTNZsF
3BebrN2MgmC5RS+lH1zlZ8MHIlkBwLOUkNlejodvCqkRdaC8HOQjqs/wHeMY46ZBiOmSBvLnEjGg
yhatvrtpm7xgJ+8FtgJeh/QpCVJYgb2qYmpjRQQJGrI2aSShU19XI8JslOPZwWF808GmKjFezL5Y
QzksZDDJIqZZkm2ltVh+sF/+ENozJZa+CKUftmaOlJNngirWzlUc/z/Kzmy5UWRbw09EBPNwK5Bk
eR7Ldt0Q5XIV80wmJE9/PurctGWHFTs6Yt90b4MgyVzrX//Qk1OZPxoEe/0appUQozLv3B5sDt/Z
Me/ntsoe41R2l67ZWieGAZ/fHh8aHxjXt2i5/m17/1mVoio9WcLjC6dYQkmM8TXDZv2UsekXV6EQ
XKsaMto963jPSiRBaFNTj6HRpeQHYNVwkLHUt9+vxE97NGgtXngYgGA1uUrWj55nsUiKdgPSKmXE
9Nx5VfBXZB4ami72H0VmFVFvDs28DbIgfYsx7I9q3Vwj1cQiThlpfOrybV4rBHq2ahB1qPTrPv6f
Jws7nbC+Ghd/y7wv4g3szI0ko4Uq68Sn8cUyYgPjVMLqx2F5HvsUtgoruEQjh8wLGkdcIk1fIKvg
U5OECM69glA4mdRhTzS42ramcPPIFZVn3sJ+NR+/fwfrI/6wy+HEwAtmusQ7WE0DPv5qt2DnMRSh
f0gBnQuA9BhGygLIpvXd/+jXxLiP7XvlAq6uDRixrKvuP09YtwgVygl0Dscxzi7JeBgjoGe5+/4X
HUk7kcuvkMhqQoj7N0fvceerKJiJN2zq0C9MaD1oknHHUv27U5lmCIoYXNUzzJmlxxaePBn3qpun
KSNQs4IaA0Kh7VzidBhvG4RK6aPnEz6qLRdpHaTnZekN+2H2nQfbVdMWo383+v72v3ghyDyY21Ai
Aea6R1VS1piDX+sd+XO2skHecc2y4gZOnAPT4PtLfV7yQIKgxTQxFErMe49e/jykcazW5EHi00gq
jR3mOZjGT8Fa/Gbi7+A5w7znzCvbKNMz84LhjgEISEnpQ63Ssx+QO22L6kITJyqX/w9M/7AykV9y
1rvu6njOLnR01gs0EGOSVCRkmvnAOCleHODLoFyM3VxOTral0fDvrDqG20Tg3fSaj/VINlXhaa9V
pvSnUTTms00Y6ENFMsp2DuryqRQmbMBKt7NfrSLnA/FA5hOi0CvjyixTRLGU3iRWEc6qPdpgfslt
M+CfvZkqzW3CDuGZf06SgnNFZJr1s8gM7W8F+bsLpemsQRR+HP9Yo7sIkmpr7zAYY/CbMttvifKy
Z5TG/kLGX1I1lhX6QerZm5TCivELMTlvqzjtPGZKQ2idiYEDea+O9iczu4lo1dGOtzbRlUTjdE7T
ogqbx5cpmJIFhlda/+ycAQqI3hqQTYVeArubbu/JndEp53eHAm+MlO9nhGyAGro4tSmdkUQDcz8a
8Y/UWWGkXF7OUi+zg18p56eTEpsLfJdCb2GUkpJj4OJnFCQrKVua60eDrVHc7k2Z+vlZToZRvZll
QYZdZQIpRDGo99NQ1wptKTl798Jq+qcYMwe4agwK4aShvig3DTjpdTFn4w+LU6aNJKnNfzAOGH/6
qcov0XymU5joBElHbrXUv/XZrbdmpSp1QHOMSiKA9D9Efd71FwGZanjUN432pxsxqQ/7rF5+MDQv
zQ0xxJp5GByTMUxRlzJGxFQikyZ2FUFvZ0/eG1mw852a4uDO8QSGw74yTAk+LcSv0WDtIBDIlyS0
xr78VTl1q4hRXJarmqjxZS+FPl6DOdUvqbVYP926gVCaqN7ow1YwPNxByDCBBFytSSFXZna6A4PL
3yE7pdvRs+LqCvfCYI7m2XQFGHosiQwRVXWNgmDwt0ttUWPoZSP6awFPQmGjVmKxotGn1pHjoQpF
itJ1Y9jHA79Xd5fA2JoNhn1RYwVFHVWD8LDydzQZ2o05VcC2BAhtYle4LlGA4P83ZT1BD3TrwbDP
JAmeLj4aGqENTtcXY6gYUMD3yo0B+aPCTMX0YzcIxWLXEPn4wdere/X6BOsF7x1j1BFX6Iu30VU2
FZGN/PFCawK7gz9aePNuruLxkaReyfyoytOXpm+J6ZmWRf6s4rIn3c2bu3QnXC++mmL6q8t4ydMn
MkbT/oeQuiIAymqnfBsUthjCriogmVqpXwsiS9qc+ayTB6sy3wAVkbMb9Bfkc7VPWcYoKyRF2OLD
XMz2joxEpMVUcurPLH20Iu1glntcPuRjUdX9AJeLap3bqerXURppgoeHN1wm5DEid8Ib4GDAWXkt
k1S8zC0Rrpu1UiM7C7cZvm5jhI/qLUHxKHTl2heFckdz045+fSmnNkj3ZSEYZWS5PQvytmwlwnHQ
IXoas5hfcY5QeFbiCnibzbZOLrDXC/u8bUtTPydGdsrPSRnnqy1NWe8xNrCgWyLdv894Pc1hIszY
hRtZB9YFSTleQ0SRT7RJTISqEa2+RPtRI3Z7UxGHNe0Gdy7FqraTfcSoo7lS5cyQZp7yQNGrC7KQ
sjzW99gIGtDG83ZSoU+M9DsJ1Uuyrf142DH18M7JWdEuTQtgMVSoht5ojyC+xUC4t2Ui2yBi6EQx
TWy1+TtJYQyFVqtpEM3BXxz2z3WXzet+pyVOaoXdLHMs8xNjVsxda3QkwvfS9qCnyK5QXMuqPdP1
KnsaR9NOca2rmDJ5sYVnLPv4RMxMMEL0RiiOr4wiHbDa4EOsm5E9kr6+s4MesWxsdhaT7lYM7xl9
CiF75sQggoCcUT+buwJCa2c59b23dOpPWXuQSL1xtF7sUUHFEYnFCTINWUD05WyS7VC40IrKpl9k
VFWqIeJUemTGjQvB3BGmiPZyS353+ia80p8unYBT72z09UFiZzkxz8kCuk/0xLmII+LIGzjr0ie2
RmTL3wVLp4fZxIsWWY6TBND/GJIZaokSzd/LXHQPi547u7QzrhpSrjeKFFavH0AeKp3vNMMnO3nT
Wu+tIpu3Tphq4e8QVXzuMFDnbWtrm6oQj3Xm3c5j/ehL1gwjUtioN1lHupJdHOgxt1NR/NGznAxY
++BIPQSNIerPvY5JcRVjACHeqKKKtew7DbrmOdh7qfuQd9XzwOlut8OFwqvoocmz60nJC8ct33LP
wJGiuVqM10Y8FgkZA9ZvQr42leEdbP7CoLJdOaZbYm12HK/ezsv8Isrs3uCpuhg1WfSD6cjPIEcs
tn4mKcdX3YJwt7F+I9C0V+j8UnEf1x6qOqqx+YyZxAWIK/+tBe2UoBLkd4Ne3SaxN0d61+0zb3gU
uDjrKNwNUTVXMbosxyPHLfC8O3suDyPB3vzCCrO5/pmC43HQCnDIMZ1+6rXXn+nK2zdq+emmzrYb
gqvERADh9/eWWT05WoMOTKpNMZr3fpvcESB0cIonP8EdiNQyQVuIS3aWXLDKRgy9/xZdAg1szaSC
Hlcl45PRrgnyZJjl87TsrSU9DLPlh0k2PVSYHE5SM0iy9Q69bj3FQ/7L6OuwG00nKjFbrCdzFzOM
2jRlvWOs80K+762RgtSlTHH0Rn8wEYoGQUxAsu+Ac2sww3ssP/B634/QwywEAineLpEmE3Sq6bLt
tDLhNm7dynmRxvSsdS8Wpg6Jlv/Ox/J9iKdqMw81X/l8meTFNsAAxg+qGxy4RFhqxiFPDOunn/Hi
Z1WHljbN50aKgCBWF2jawpQ08cnUEYYZ8bYrl/fM+jlBE5gcdTMliCT5njYY9USLq58lwunuJ9iI
EvjLRVoQm9NW95t32yjO1CyvvTrZO2RM4KORQ9Ud+1dTG5rVCPO2zPqzxmFV5Ike6ot448O/aZAI
HhqFIlR4bHFdM9+LngDP2Bp/F6JAH5BpeYGmvyKgER7xmp9WX01jq1/2euztOJj955SlYx/0ybmy
PPuMxOkzPUa04Lf9ZSGZc3v+ZefYpPoR3b4pLe3azdFDxK7FyJXo6ZhiZp8OxXud45y0VP2f3Kwe
J9949Xq8p4bhl5QuNOShbT39MCUzna0z2npMqG4TXxaEvf5wa0v7acJVea/MMlGhaXhKAKOYeMVV
GBpomxIrqLvAb81849CWU0hSZQXROGCIQFokA26ssM2GBFWlvBC/AAMXKHwUMwyey8wKC3NcXvKl
MuJQpSqrIxm3SJX7VBbXng9vcqs68K/SWs+WwcRlBz3vGrzZmbOnhVbeTBLDzkYnoD2xmWy0mhHZ
g5HdxAH+F2HFZ0E2omtpLq/B5Zx2VFDfOHkOx1nXmw6bCmtYMKyqJKJvSG2kjhlNRumjx6aVsIis
DmjfN5pDh1eVt5WkVHL5rlHZ1mPSxx8YffGLxqG+68x0vrfdSea7IkklMoM670masQskwKbWNtDu
e99/T7HM+znaEsXkbDXdnSf5vCKMF3zyk/xiYgMbNQdVsoWkWYIfIdqZO2zeyOpGiaPyQoSkefdw
xb0lbiiTi2ZVUJYxDU/fdQR2c7zcr1nyCychoapaMGyXIpuMDaag+CgJWPVQkSZBKo1BTCDSpdno
f7eDjd6hrnz3PiA9riKI2oVZ33OgIIRTDeHwnmwNRdpnO9mbCjbUXxWTZMZz6qWzSbpS2tCKAhL7
rAk1LAfJRJE7mQVRnCngmLzovAV6mjKkdW+VUE6uO7bYAua3GLwtA6zkIsh7wp4tfSJnUWrC+ZvX
ncYspxPJsy0BTzaOV6ZvRkAO5xacov+hjXiENWqAiwsPC9G3E4uOn70MGIkQN5lfeX61msblo9YT
Gb8GcTZ5QlTuBGu3C1uvq1g8QTvcLow7u202G8tTmUPQigAV4h9eN9RvBAWaJp5+tfELLzRCfzWh
tzc2MPpVoSwDSYhcKgozWn8nzLp1BJjWIsh3lJuk8DZdFaBKFkkgWKKdgRQksPRLLNhH/wyAqejD
xA2y+2IycB3ryubZK1p5DRDAj1fayFNmYqmtkPCEthVHcR/tjamtpL2FIZbT1B6VRhGbP9m+zSCM
jYWznchrCjjMtiqf6Z/e1JsubpMDTiTZSzLXFiqKPPOI9K1cqH2YmIg33U6aW73PLT5tvH835J9U
P6aibHI8jNY5MIQfzKvKmO+RcIzaf8kD2EKbRfkowsq6nQ4DNq1rjaRXF9noZkiqhO0ijMzj7E5L
BmQvU6yY8GauyG/wRQgWvLWUi+B56eV1b1UIoKe+nt7oNDLYK9aCXr+VRXNleF3abaxKS99a/g8v
Li63FaewbyJuwKBHhG3V+FQRA+JEj6c93hpxWf8i94+xoBSaSRx93FwBfQlMvqRGardG6f1bo3S+
y4xqoTfwKsPfV4Odl3RMOLOFPUbLAnMpM10N7GjGduMiDBT0tl5aO63BAxXVtDSGbbtgb0PKKnTK
WwaefRt50yJ+A4foY+RXVvDgJlN9y5+Vr6WBnSJyLJxgUhzb6bfpJ5H/DN341+jq+L5r8uF17F0j
ISQ+x3EsBzugDWrtlKQoulF5lU9jetb3dVruiJxK2m1PYnFB9iLpGrhzZiAfON2pNpoye1VJm8uY
b7Ebz56NJC2f48Bc2DW8mX+n2qJn7uVWNz1BNBNff0lJSWgsihJsMdHgQYHvFYzuarrMei0tthK9
uhPKkc49hInO9yIpBA5+QltDM9EiDmKcr79Pnp4hJHP0/rlp7WYE4cQNK3RdkZ4vRYxZ66xNox9h
Wc/tkF6MSKgwKxcnKeciHypglF7iSUV2FQ559KkMehz/qtRFJvhwDfE7myXxtDWT+RJzBGrHQdcQ
nZSCAM5Nx07ahvDf/v3XRX9fTzVNgI9XI7VtMYsf1LQaBtC4Dio+FmfmWEkdJKqqTh4T3R2emoHs
HSik1WRvAS5YE10+cnQHM7BHNGrKG3cp5rgEURhzcGDNFfPGreaWlEdoYqTlOU5q7J3G18+NEfJU
RAYXqhsMNvwhmpYguU091aCdw0aVUdJYqAAFoUM3MgQN9lWLrY0XECQse0tCJqu9TSW6LTvXEmiS
nffa1dgxb6Co6r8U+5m5k22/ukn0yx9TyfYtTmJ7OCxzh3fJRK7nxpqS+E6lWWDuS9WPDxq1RBeW
Q8YSi/s17yi3vaTb00avQBf2iX+MUhgshrTLVDQNgFAb0l7EW8nGlePexKkY2XMXZNGQQKaiohDj
3iplj3vSsAh8r12xoA8jiheIVXOxlGziOr8DELD1c1xKcCAYvdjo9yTOL1Ex2MnNaACKbX09prxJ
E2lp5AvUpcO64vyKGjK7b52+ZTG4AyjkpggyKwtztQhzI7RlaTZpb5Qv1Sicd0PnkOF8EjhUC6ul
z9EYGsz4ni17e3Gbn3kRVNbWm2UVqlJbujNRqeL3aq9zRTrFeN0Ma4xpQVXsgjX20y9/KrormQRg
TZXu/yMO2HiifQ/Hfhq6YKisE1QDJEtMDTTNj/C4mS9GE+dZEQZDnSNvnOYr2uMT0o4v4OUA7ogB
t5VrMEr6eBGZZ2PTNfSnfuzQnkLR3LTT+GoXTnli7o3QiL/1AcHF8h8msm6SauAz8jhCcG12/RGq
RhW6Y129p7kRXODaTKB30mmOTdp4MWmQNObe3BBdr7/3QWIPl1Xro3WxAEGwAk0SDIYqrfWfXSNH
p+PF/UCpXXk04j5ucBp7lTLo5XKbxjTuy/S3RwgUotysJuG88W1y1q0ZQtLGUV3xaqWlhoI4g9B5
VWQxzRF1pk1hn7VknnvxiBWAF+S6F4mixdu8IMj+Kh09rCjxz/MeDLGMacgIGq8aS9WmfsFLXTdF
DHxJoTV1CtPA1RO0Q4H5d5li2rg8tZ/JZc/kJhb58HeoF7LSuYg4Y/Az4x1awO0Pq75y/6BeMPIN
pvkzKmU23uBZ9mPD5N4cEUQFq1tuNNciJlXLnbLX0ay7V07c8bbgRFQR1rvlcypGWgHV5G0VBpSZ
5q4ZGFxeLpailDQTG8KuUQJhRSSsjahpS7t86bMCqkTTO15OPcU2fzbR02hQ1lNEpdkicRtp/eDd
JmHvPlFMabetUS+vDGF1CBzjUhPvqyaqcNMbmCGROJ7RprGDbZQP6ooHTNs9Y9owPZGRiqjUbnKQ
rk66RocdqkE27MQsDDX3rK3eLdpAQjeiA+PaLmtGwKpeZkKi2RGwkBJp/YCN1ECtSWF8ya/L/2at
pPYcVSW17SDs7K8mqu4A7QsjojGZ08c8sRZjU0x+cpHJctgUbQ+IhzUObf6I1SgBkbVXvhkDvsfZ
6MgTc7Z/w60PHwN8t5Wa72LnzEzq2H03HZss4/bHsPJmCvjEn7j/0Sv6B5vBwKs3DfIGd9jhvvWy
+Zp2bn5qZ9ea9n0b4CtjQi1BGItWLgFz1aezQfptu5fkvvzt5NJfxUtc4hFULnqy63NZ/Yx7iQ1E
WpqZ2gRYVBehaxbxi51nMo9UG7fXeqLjVSiZ+V1lqTE+0/gn2YaKrcS6CnOgq6XobZiyM/lVIcOF
8jUfGDocnFnHjiuuO/lWtdbyu2zmDOCJhciIQAb1E2G4dcR+Ts31/Rb5eXTKyfpPq0cmANaHnvlx
+wr6oO+HoEBSLvJl3hmKtcHsOHFBpAIg77X0DXaLQvC98UHKxNY2YlwIiwlmxYl7+byVMr9GqQO1
h5k8D/3jvZialfYA2m3Y50l7peCuUe0O9nM9g7ebKX4SbR5YN1bNsIzpbb3VyurRJDUzVGAA5zg4
OpEaBgAtO45P3NzX98ZtoYkhiOx4eDbXjV9XNP2hcjJjY9Z9unOa+L7283l74jEc85tgkjA8hGFl
+rBK4F19fAywxnKzR6tJiTTh0qiG3vsbNDbdWdUQZW7JJnLWJrbJ3XHnckqEoyiSV3K0sOkcmJJv
pDfql2S1qK2Yi/rcH3VQfXx+dk1vxk8nbnc9dD58h9wukjjIBiRisxWvT+4/Q+gZ0k7J9teEmp1i
4pF3uFN6wbCb+8E8iCztdxwR6NQpqs5dbp5cyEycZ3r8HFRJEBW0aPcA8QnwjaVf+UNiWphYMsBp
Wh9qymycygNdT+RPN4zEhruGEmgf83XaqTSmEcMjeEiNt2uyJAmToOHNmu7vRmAycOIBray/o+tB
XIeasLKoceU5ep9C1wCvjLkJXSeW1zml6LaxbZKeKqc/QFzDNUYs+v3kYYINNNxElif7PbtZ9T8y
yFlYzH/ZLTEvhDFwvIZ1Q1Wzx2wmdAwx/tHyIUZaNtU7F0z5UM21e4Lxtb75ox8OxxqeHOAmv94+
qr/mWHfSXoEWBKKvb1x7qF8qV3qXk13k/3MVtnoywq6BAGPzUo+G/L6WgqNNDGL0hGBgrI+R4Bcx
Jc+mzoJTdrGf60rgG5z3dRdjSbbNozIMe/NETzo+UN1j/pHNAcIqp1hOVK//NMFHjw9dqUMjQMFH
BXvEJm2KKfdJPIRXNo+xE9aBEz/7kDDZoGW9IGMsLEOEsDfm4dZYRIb824EutcHJDvatV8waHU8r
u2tzYTa06VGA3ZjKdx/lkKO9cbEsExumbcmPReru9D8SmVlsbOUGMwrePa/m6OVrbZYB1aVtaHjY
HpvzrF1ntVFfxoZwf3z/hX3+oDE0Bu+B34ESF+3Mxx2oQafUlv5ShUs/LWei1HF1mILq0FkM4UVW
/K80X5YaTxUQBvIN4sXj6+VxE7cCxIOsBOXsJ5HgzQEFYIt7rH+TLUj2Thw+n7fY1YSUSodTESbL
Mc9fjsbkGQOcohLNAj2vGT/kpt9deb3h7YuhAEYWyfhAHAJJE1VdlCe4I188YKgfONyyg62pvkdf
VxvXrU2hXoUV4V/X1pQnUW12/XliYcaSWFSf37/QT4R8njAVnYdkkHMQ49ajC05Jo6e+zZ6M5cn9
cua8lLtqj2343/J8Gpk1nni+X3xqXI/fxpr1HUicR190k2M+ZIq6DaOfh/s/94fDfrMNz6ZNdDdt
TuxU/xrCj5/1h2sdi55VQpukr9e62D3uuNB+v//7cHF34jKf96iPVznaPJguVXovuco8PM/kv4CT
nXho/+qQzz8ExTzcKljYxwV4M+nJQAOBBct2eJovu1DdyjPnotzN+Hs14RDNe2gSBybUSbTcarvg
9ftV8vl4WWmj+OBBTEeke2ylDaLQo5HGaMUGPyOpQvqHwMzaXY8N5P/8NLkUxpUWCwQy3HEMUBsL
C/oe+RmqM5PngUOe0zv4X/n8nCrkwdoEPRHpxEZ2tApNTPEtn8AtNvysfOyS2rlXds4grsBr7ftn
90Xdj84Fy2GuYq7eJOv6+U/VtrjTbCunI6VEueJ8huYR9hIUvoM7UTIx0ZOfxBxMUY7gYZfXZiqi
zGzdE2EWX71CIusw3Sc4EbHj8V20GrssLxKc2Bi3TMmmg53XP4I+1U/UIp+/B0oRNGyIgxG9cCh9
/L2oovLGJWQlxMJzOsDCxbBwXqxTG9fn2t01WJNYGSBwhRB+dBkYKtiXemsGiobMJxykiXsg0UeM
ElvQso01m9XWFKr/0YxFYsCorPRXQoX8h6pq04c0sc1LZhULlE7HG+DZlCutwmEmhJtSjPF90nTj
eOKuv3gLwIQ0NT6VBpDB0U0POMkqWDR52JaOs829Sd8E6agOXX4yiXfduD/uGVg98IiY/K2MzOMX
LvRgMBRzESbNsrqM3dq7Sy2Jz6Ph5k+9iU020/p5OLHMvnj5hkviGju86a3ylY8v31jsAEd8MLoG
Tcch6LwWmWZbnVhiX31TJtIGFBXsFBwnR6s5M6B6MYgrwpwoAxye5iKfw8Tucsqsyh0COow2Nbex
lVQIqJoFSrKfl/IiaJV+Krnsi3dqWiQeUzqSucHp/fEna1kxYAYE9Zn6N498ExQUqqXa+2afRt/v
JV88XROHI94oGzH/HC2fbjazoMrSMnScedjC7zO37oR8/furfHHc8ApXiQUJIvyuY6A1CWQFpRNO
V6W6Pho0t/ilQKr6TQWx6AAYn+EfXLbbWYvnsO6yPpLIhNBjtE3IkNC7yP1hvhrhqoctRKpsYwyJ
fokKH35kH7TRWPXjOTB9G3Va00WVZFjy/U/44p3QInOEgOZRahwrHC1YpbORGthEDp5HYBrsQlhQ
JCUBXH1/pa+WomWCitHh0u/xoX18/ch2pQPKyvZuLTQqi4SEhWy5vdHod+9yaScHc0n7O2KU3QP8
fSaKWh1cf38XR3FrK3Gcw9Lx8NBne8ef6uiDaEmCyxIf1HceC3fAv7zFUbFRNuBXPLSR5qd/+zm1
4KAV+l4zp+yOjch+n/2ZZCiWAP/TBdHQVMiBm9I+9At6UAOaCTarGFYn+CnWs0RJxBA5J4hpK/WV
y1d1+Y9ZGfWJh/rF3vVPXICOHREOniAfn+lYQ5uyZlWEWm9lT0w0/IesgMlD5tjC+LLQHh3mrydK
7y/WDJpYwlGov6kJ3KPepmwwVvcnzmksP6BoCCO/HEQHac5P9ROXMv9t9Ee7swsoApb6jyh/DAYy
ZC7SilgabPzg0mwcQ2K0l6agyDIvoZbpsmF2PiBJxCShKorHrFiCrZ5Y3V2dEv4GSyxSgdAue1Fn
fKgZcRdRbSz54+KiQ2GsVcLgFG1TiG2XT+WAJSJuYqEeN5ZznmBG88ssGuNXS2bRWwMYV221UZnX
Ekq7Bk7vuMiPY2aLaL+GChsRo8Gw0Tan5FeXLXWGctzHbtKzTO12TI0pDw0RlNdoXN0Xrai9i6Zo
8SNF3DRfF90C6in9zriGD56MkS1NLQ29sWv/CIzvm81cmQ2MauUNPVRerS03rcjdRzE6xjMRbe2L
BYTbrVrZVt1rOKTHOwIbTRF5Vaedj1PL8JGdLD8PglT9S5Gt7ks9ce3NGuEYw9aZerkB+9Gcm6bA
s2Sb2KOJ75+TQCkB3ya/YGHa2iWqu0rpp7sIzk0bR0r5A1+TP00BZgA6d702nT6AsaXhkhtX8PiC
CpZUiLYfmp4b1ACXjplg0qhD88YZFKLljZ84TrIZFGFEm2CY1LVwVWHtCMrTX5kZTROaryT/0WPh
ryKmz/0vt6kww8DYvsi3Xqml2cYta/5oUM+LGVHl9Zdwo3wtKpdeTzck+4zkumkjcSdaaTNOYHG1
EJ3tFu9Ifx7XhIo+gUMImX1pIgM5yzmNe6yitvXlE24v8Ko0QJ8uIjKuPZRO7FWX1SzxxqoYAG8K
QKV3BjPLQi6YnpVRMbrplRSZixMuUrKrsguUuR9gYcF2m3X4z7BP/T8p4y1eLT/t0mt1s93apQhY
qnMxOHAUcZ/bMjHSMauctAbOgt3O9lbphf8O0jUX572pepNcPfg2jmiVFkEbJ7PK16bltZ0TAhNH
nRiIKAMbhSVA+I2LNW0GWmQSNQEdxPQBcCcnSG70UVkwK+3YqpEx9gpWjcm4ctvobvkbAxfAha4p
am2zTOujblxDjnstS8ZqS5TT3O4WxI94crZD153FaMx8SNcDgQ+Mk7tlV7mTjXlc3Uj3bGF0wYxs
MIizlwTOz4wxrAqEOW2si0Vq9hh1eqF+9r0Ry3PHbEcRaoVbeoRetQYOz41TBsjRjbnEkba2mez1
JeBXlybFsldy7glOgpvRXvsCuvueKbhbXJmD8p7gIXsYXPaZVx+WVkLkTfh4ST7u/ekh8ZrEPuOM
snEr7rPpkoAd91lyXP1KNeKKtgVHJISrCpF4BPWTEDAtcYV1E4gCD69sNhO0Elnyno16/Tg1hDZH
3mA4zaU9TGyTvS5YK7nLaG3rS1tA1+7j+M1WavwxeIVJSPs0eX86yjMmQnIopm0NC/VyMrJGf5U+
44cNTn12inYgDl6hLMYwd2R+60CkedKo6e/TagKi0PHnW3mjdR1qfrlAqHBG4zwXVW9tC91N3hXy
+if4D82P70/aLwATj2kBQl6oTzpWS0flHhwm2xHDVIZS9rl+j7aoasNBGMaaNOvE9oZHmN5ODLFf
tdRyzzWJznkf2Em3bZGD5DCtl+zE8f/veP94nIDgIHvEyI75ACjgxwOzSX3Rk/JYwtUY7CfFbAcK
h6M7F25T4zc9VLb9exIlmQglZCsSVBKD9WVmEyQRoVvVLyfV1YtNLqQKlUrrX98/tC/qVjTzjNIZ
qtMZHuMXjk22DclPWYiIwQ9LSvPrStOL9++v8vkARzS3vhxyPajGjzueTCVQ/Gauonl47XaXCWZY
Xb77/iKfhZ+c2/+9yvGjBvmdMoOrVJu3+83hNdze3Z24xKkfclSJ9K1HCtN6CQ5YTNn/QI7b/pGb
evNQ7LIIidSJcuuf0eDR8vnwm9Z67D8QhesTQ7OMXBAnq+0SjZj9llfWASuayIrqXXcVXBt77b44
w0l9h+fVLtg3u3JrbJuds0W9tKmv1Jm/7SP9xML+vHBwkrApbleXRr66o0LQGK2R0QIFTouucOt1
kk3YCk4J9r543rCZUL2xRAMgmqNXmg9wCFNXW6GEsj84o6PvXLKDboe2aaLv3+1nfBnbRziJtNfg
W8Yx3JqUFUww1ZNnM5F3HSY9BIxWus3bFC/u+aK0FEd7WtjHTuuT6Qx3sGH7/R18QW3xGOQHNjNa
HWrHsZSVGb7yDAl93iicvL6EZwIHcxhWsVitYETDlM0ceNp+7BEypYbx3Zljv9y6I23NRswNXskI
9fpbKYdlpXmT3knFOLYIx41l2ZdmQaIcRm6I1Lyuw1BdCwhvc/3Yx5e/Jcwx6kTXDiee7Cc/LwZE
TN3W4DGQZZqgI0yvXpZE6MOMIhQ/XB9wo7Cu6niQ773qp1uqahL5iMDCmtu2VPu7HljwWBq29oOW
zu4Ilcuat9YU+NrBMQpxn7pg8Bu/w4gwrNFC2CdexBedIw56QKog70zg/WBd/P/56sAaOzEHDDfK
dXRsjsHy4FuVCDuvLh4GKQhZAEP6vRRL9jMFUtipQprVqf1s/YSOvn16V8Y6Jp0PFpRHi1+0OPIk
OMoApUyBdoECqOtgkVjx7/L/ODuv3ri1dE3/lca+Zx/mMDi7L8iKkhUsyZLtG8KyZOYcFslfPw/V
PXNcrELVeBrYQBuyxbTCt97vDRq1l5c46fh9IDUM6/ByGsQ6K0ryQqY8eT0/MJVjRI/TEAYyOocw
OlpLO8Y+xT0wgWXlGXWLEWjZFq6KMet1oOrDVayVGMrblbxOSKC/b+Nw+MKAQISjJNKdlfv+SuA6
sKZzNe44SOFor/jmln6eftPSpLww2uYlePnW2G6Bn+ZFA/zx8NspEjQ4gTMZoXAEayBEb/dQZFBX
jlP6pKvpJUBjHguL69Hwpx+lsIvS/l9cr+9QNmb+kHomCNAtzNxyV7XjsLvwCU4MBs6+tg2citui
tTyWTlWQOXEQpV4UpWA7/tDA31ECQ4KgOkjkLulMB6K3zRbJWCr3+egadB+/BZNsXlj6j9+wPVOO
APcUmtrKkoE3Wekw0hGMoVw4mDUrhU0kQTs+G5OhXcHGjL5cePb5FR6+Yg7AtOs/mBVwQhabIOKJ
QsO5PPGs3pHe0wZbB7YL5XMVc7SuwlS/ISSoQgag9wSFGPHety0i/1IkoK40Stn9pKTjDtcjEJXJ
ty4Aq+rcRlreHqREIC2dQk9d9t2dLodepgHK5bXd+BsO3rNuJJHkX7EtiPLJasf8aWplTiwepJV7
A+nEL2z962SFa6VNTpUNERQLqAQ1p69hWzLBWGXlL2YZGK2S6keQ1gGu4KP1WgtTHgjkwurhQq1x
YtWDb826xWcFbmGdPpw5Y1w7ahCCYTZJAQ9V80OJDJAiGFq2HEv7FY1S89B0IniugW1huteSShh7
XVzKwz3xvbFzQitLEQ+3YIlyNqrcYJClgv9DK9i1CKvQW7X6Nb2KS5SmE3sTIVEzcw7ixLznqocP
rWrRiMrE56Gn2NzIg91e5ZOZPhpWEj0quM10LtVCsGU36FyyeJu7VDMINFTMcmfldb+HIZHfJk7r
ELJYFXtJIo9a4eCVXABOj9dgeybxzrlWsIzoVRzeaBtCCW1xxfRGTcjftKFpkQzK7XUR47BlNVKI
frYv9w4WM5fsiU9MeGoiYGeb5GrWucXA6GRfqyetyNC61P3IQh5GBCBCeiJJxy6suxARAqxvQq7h
O1qV89rHvfjiyH0jr3sY0zaatbz5JDV2F67gMGDImvYjZFdSfRXtwvp/vB7jD8mZS6NrRmW6XI+t
pp8I3GSh1BI7/QSAEaxMhRjO82vSqa8BAMryZxjKzKE6/BpOxfG869Ee2UHRPyZkVuMLqZhvAwXL
fdtUAwdhvyHJJzecC2Y9Jww22NVokeJDgnE4m8/htU1I7anEmuH5DhZuBqZA140Z916L1uoXhCpM
kJ3CHzaIjse71IEC5Ma+Vn1BpmBuo6zxP1fJVF9Chk/dloFZOuUdIaKQXhYzKVCdmlYmIUfAJLG+
ypD4PBYkMbtW4hBoH6rxq14bCHsylXW4zpWnLpGTYW1ktrX3q6xEchc0l/jvJ9YSQ2HW0Cth+2AC
Hb4saYBRloRocaa4mx4zsJc1CKFBrDbF8vkxceJSnIVwupxJP47ysdT8VjWao6JheOITmengN1Hj
zrBSoyi5KYR5qej48B093HNg9ROTyUr90fpfvOzQ7xq/CvWWwNhUH++QAmZrh74rIWFKUN6i+SZ7
JwlLxFlS0dLZqU0fmWjjaC9JXIPNFAQwPFXQpggqlbvwXrOLADq7xQ9XuiX1KPziiUAIKx5fyHfF
AyOpUrKWnEy2bu2+1cxNS//pOyQ+5QUvleYlRYP5rEjKT9Up5WdUdfL32myu6IGmm6mvkn6N0XGE
TUk+yd7UVjrbCqnRwbaIrUbe+FS2nxunkYkmIki0d9uK4Q9+GjvTiuhTjBSkVHIwty17epe9lIVk
05SO/64INJDbJHUGhdwo4D13brpq5KpmpAIVMr7gwPh5Mnl9qrbgvJD+niO/VsnpITDk1fehhblU
jeMAU66fXoxxwOtAyZBh8c8jia24NWkDozAcfqUqy8lWh/8zoh410yctMM1Lh9HjNgtTiL0Ykxqo
VTgPHY5aNO1IsHRwUN6nvwfD0ld67YhNmRjqDouSANni0FxY006wchzIRnQWMQDVZdzADq+aiKGb
mppKyhlRzBnQ7T8ZaOHvp1gmZbMcLHPVINZE9CD1Ozr69op2b7dNiU39XMvOtIGkr+8DdFic5OTK
+ZSD1l0oPk+gfB88QAvTbIuIiqWVpWb4mdSBoHsWgvu1JRMLCgwZr3Msg79HgdXfwv+zkXfQbtCo
SO8KSkASRU1yikIfid/5Sa8db47EXugkVeCfBrVi+amSUshqFM5aCyMulBUQWp+vbKbeeydKlEpV
pRvtOhxkjZj3TDyNdhGpxL/lCh1AdAg/kqrAEAc1fmSiW4lwRXHKIn4KI3+c3I6cBirbXmluNKXH
Q8UvyWhfKQb2GeibOXfS3dSEsdKrLnJ2aPEJekZxOkaeHTnaWzQJFJxTksR39Wj6P5s277pN4Jjj
na6r1VUehUQ3qb4mvbctzPILpcOJcQwoB/GRAwvWXMsWLKqRACuXqvH0SepWVaG1b2CwyqrOAt+N
6a3RxArjCxXA0TpsgQHDO6Gq44twfj4cxn4TQcDGYsSrUynb+1bcXCHAo3oprUuV6nH5yAVoFM7d
SU6ArPqLa2kVbRQWF8/O8Yha+4NUvdGoUJ4iP4y/SzppP64RYDuPZ5t4RJpEoAVQq3ETqpPyVqvK
L7MmkTYbtenJqKzxPTSb9jMdgenl/Dg9BqJBdymLADXm4h4W4+GdUvS3VlNWpadJUKK2U9BWZCwK
Qj02ulKN0Y0S43C2KpWS9EHqPV/gZTAIuppUbcB8eDpOXgGkP7pdHHXFXdaX2qWj1NF4sTjdcbyV
CXbFqkxe3GTOGOTraaiZRz35MQBP/RqNDBGUk6n+i2VM+PJagzn+DMo4fu4nGS8jNNpUOBgM2boX
KOjxvNRKydcuFJEFe7kvIXuLDufEPYaUVO7OfCbTnba/g5OPExEVmoU0RS/RZ+Egk/QEOabER6j6
HG5oS5A8t45WTPqFYXqMV1vgjVD2+PR8Dsgyh19Et9rcEsmA+r7P9H0fK3RbtErf2KHVA7Kk9gqp
TL/uFFy9wo7ugYNIdl0T7/D/dSdQwpigM4S+pH627J9amrPdhF32zaYB6qpGsw1V6SqIAmWr9sMG
Is/eGnOxqqaMXlp6aaX4WLcPKpr5bVDUkv0Dr5gG/OHb8FmuiNOe70FtxK2AXU6TtFPNb2ag277b
BJniQRmhfrBk2kwBFjBCVshjgelwP1NKVk2YT3uR+9auCUL5xtFpPvqdHH6qhdFtotyvMM0Zhm1a
AQyNPngebTQZkX4ChFro9QZ6T0C0dI1kvmmrjZ3jdlDILbblha1e23XdPp+flMcrFQ8K1Is0Yuae
fex1v1WMcYx0q3EMaprG8Z9wfe3XbdFZm3SUq4c/vxSnWwYa8VugVPPM++1SONUkdRuhI+l0QZc5
JeO9bFF5IxYsducvpR0BIgQys8hwGUzfNRD1w2u1ljQGFcQ5ohomrGsrMRK47ufbIKjHlYKr7aoo
nJyOF3ZKbg+Ss0KePRAFxMQUymwIJg2ji7BARlEqm9/lMu32U5EiEBdF9aJqqCpJXahWdqDo9wTd
S3cg3sp9QLnspXFU7vSqDzZDknU0abtc3mvmSBgqgSWfqrEoL3FGjrA5Ogfz9jbXTXDDl0dzZcR8
E4Aw8xJrNN/lME/zFe5K0n3iwyHZQMbspW06NB16YpCzaAdcD5rQWJERbzlMIADG/K/SPU59ym5o
uyAkUtQwytUgdHlXKjaCzkpYdCAK6InPaltqP89/s+OFl01MUcAv5/nHMf/wk2kOK344JTj3xH10
q3T+cFd2ltg7k5rASXWARqbo0rozT+nDKT9fFPMC5LxwpJbVgZB87OrIcYJ/K9p7TnAcPSCZzEyI
5n6okexPyTA96a19MYtuPh8tL23pc7eYahfd8uL8FBVYHIKhEc2sJcWOMARlV9bU9EhgKYL8RC+4
NppSd5CwHBxn1xohh5hYdEqNWDQmqPj8B5gr+uUNAZpyeJgzlpTlOVXT8ZkUKa6ZRsS1Ktr8W5gD
8oWpeVw9Q82EuUVPzaR1B0J++J1JuUiSrEdoWYy1/QnX+uDLqFaphxos3KOhN1Z+kum3BU5k96MO
RRPbleGTWffNBm+m8dv5hz6x/nEfNPbwiaXLtzTf76ZICJzPMk+JuvibGWeYYQem/10OHAqV89c6
hjdnVupvF1uUaiPKe8YaszRw/GEdRuYV4pwNoKrA1YSwVGmMvvGF8UKyMVzI0u2F658YchRf3IBG
L8UhPOXw1WtpAhkVrxavGuPsMTYqqhBMW6Ccs82UUyxeRtqdd0S7dGulKfXtFOU1rlKZ+tQIY7xQ
ap0YbyxZcN45uMwjbgEiSXVfKbkWElyswG0JTMnYGXjVXxpvpy6DAbBD5cnBEs3+4UNb+hSqIeG8
JB5YJilGdvOgjmr9NRRQIplMdtHtiyzLt8hBNSJ7be5oEHJDzryWpPxdnS0iyeUgBpvN0mp9/qOc
uL2P3RAFwNxbWRITwo6FKbf4JoEBWNfiW3ptJpWxP3+VE8McJBtjZozGVf7PYnFFHDRaekREz2jj
ljT1EXF2aQz/22TrO3+pUw9EPcnBR5+9+ZenUbtwaLY6LCNkETjXOk5zRExjDvB4/jLHHUHOdB+N
ch0nSLao+T5+KyeMICpzR8exZyAu5BHDX+LOZT+2TaAaasMxFEa8y4Zm7DdhMYXovftQWC7BhBY5
XGH/qDlDlG8xyOrCtdSVVeROgT3iI1bkPWa07ZRZsC5L0Nvzd37qBcH4g/ADCVk7UuqSToFLG7/d
Kya4snajO9f40FxK9zrxxYFBwYZRE6AZWzLPi7BQbeJmCy9WghzHN7lZa5JO8LRkTcqFmXyUHojd
OWbL4CFMEeDgZf+pNrD3CWmiQ98RHBfmM01WK/ldnmFbmhYKToCTNq3svLBuVI0kx6TIJYJwdeeO
tqK06uSe8rh22s8D9K8LCMCpu0OUyPKOT4EGKrrYaZUS5gLythzvz9ondBzi6bs6BebrHKJr34y+
bJn7GOnmbRlrerFu07x/IG2YJqfFVPGxa5KzhqD4gTJJUxlzbl3JiuT+8biwVerDOdUD8/Ll8aMI
IuBDuBMeQEa971S0yJN2aZM/xsjpMpHrY7Me4pBNhNXhtNELhLj50NUks9cY/vcDRrjlRJw2oYQw
a6NoZWHcdRsXTXhb4I2Lq7Qzhd+wxn2ZFElbQX8qLy3RJ6p1oi1VBQ0vY4fT9+E9YYtaQ2nVcUkq
LPG51Ft8A+Qq+YVx87TRxdjtCItaS3H23nLeXuuDU26FAt58/gN8UMcPKyA6WzqViQWuzc0stgqM
QPMKv9rKM+1SdyE7G1stosuL6VC+Nisl+dRitf+ql6ns9nYcPsf9OEKMF2+JrX5WBZY8SM/nQEyy
CIvWVHdh2/ergWPbutUH8uyn5NJqclw205TGowZtL/Q23VgMbgxuHaPM+ZSSBCO2bQr7BhdV5zrV
BlKSEOZtpVTYFxpAx0sYdBBmx8eLAnNaFBJCBLPtcVcBksgtDVpDv4WSpF+YEMdoMEnAiInZSRAt
qJToh+OiDaLeTvoGNoHvpK9lq6kPBWSvr3Yp9FtMHfHhwObN+WGaIT6yIC+q4hEMCIiu4tHybIZt
+NpgcXBb4R0FabcZ8EckLMl6OT9w5vG5GDecWDh6wS+k3bf8BlYxVqXIS6gxqVavYhlLlxQh2QbC
lvZF5I323WojXJhDOJbnr3wsmYXShG7QgThGuBL90cNXVMG+qGKDS+s9lGu2lipepYo+fUVhFGTs
72r2WurxeK9IwfAyYnQHgbgzlXSNz6O2BsnWjN1glOqDmsrJvY07DzJAtr2r2o+T9zTx2QURUNH7
OH/nx/vTvPXBNOO8KlMpLI4BKbI7KC2A+ookC2rgILwNWnCPzsZC6c8vRZId4C+6KA57i3fUG5T2
kFdZXrAYWmOc6LilHffuiKPthaea73oxElhVkRXRGeV7mPPE+a0oURtzHPSC/kXb6Slc00l9SJmS
r5OmBleSI4/4/+J/TeEVp9LXki96YQ078VoZEdR4c/FlchOHN4CVV4rRoYyFhVJX66DpnVWu54nr
6H1woaY8JgtaeLdyobkwxuzBXBSVdh5D+MG22yOFNbe9Eob2e16jPJwDV9vWTQaNkzV+15OzGSzf
EGuL9WnalamJob4kYYDpUpWSeWtWjoSzLR02z8zsMPBww6vVfUD4IUbbQVetnUCt/JXkCP97aWKe
7fYw7R0CEjhGXDimnVhRaR/TU4eWjMZ4KTAqKwdSReaXXjIY4TNBlN21xq7xySCu8AGyibzKpjj+
fH6MnlhRyRKCxEpNS79taZJmB2B+eByVOG8W/roEp3S1WMh/Xqh9ODTMTDokaWSJHA6PQSG/vlEc
9OjRqKJoGM3P5jAh70e6MrkRjds9pprG3tHL6qqUjYpBG0drjOB1KE2Yp5QUWe4YNf5WESrg9Pm3
cKJUI8SQTrnC0AKPWc4fiSyMkcyB2lNDW+6xaDadFQkLhoOXiDI5XhwK+P8hUbQyEReatemUrpqw
tKvSFKNP3wrcvEmt76GcJXeR33T4Rnbp8/m7nHe3w0muQ4CjjUUfQ6OTtywTUp0eVykjRyKE4buZ
hsgoCl1fjSaus26bmuH2/AVPFG0MM3ZAsCooQpa12G9ZhIkukgg9zYpKW+O8ZOJKDt+iGbXkGyox
kkdLv7bXSqxXV0Y6iE3dENLYD1rwAO/VvKZffZETd7zWIf1iooDhmLS6ltM/k3IF32EVCxMMsUrU
lLb1MynD+JvPhH93RDamG8maPeNFheclDkr4s1Pidd0jkFZWbHzfJkEhpd+CehTXyhepbrU3ON2N
vrKbSZG9YYJhrNCguIA1nmh80JRjgaTeBpHhcx7OA1HB4JNrWcK6ridypG9SOlGjMexVGpprXRt1
pI4hRly1KW4rx2qNVS+X2huGyObm/Mc9XrENzYQgAlQNcQ/w8/BWSgx5qcmxomyC8oclOcq102k/
ERO1f+qeYHEhCKnstbDM4LseXkgKrShjkHGhWvieoiQxXVj6Gucf53ghYzPgDKND06LnulSxK2nS
jknEVeLBZDEpMH4O8Oi8sEYfvzSWSkYeWsR5hV7qMdW+wLzDVBIvCovam2mKG3wwg6tGNd7+9HkA
GUwaXLyauXOxeGsV5+jZep4I2STPrwESwfzhQa/PX+XEwke3kTJ3Lhyo5u1F4dAS/aUplY9GVyTO
TVQO4j0Arl7VDTY2gqH5EqRt7KLTJdW4m3ovVbp+hfcqNXhe0xbF5/A6DSJ84ZPOurDTH79tDhYK
5GsOGpwclxFiLNaK76cpglS9evOTVMUartEeYjtpv194D8dHwRkaYeOlEWgwQxcTU8OHkYUkYfhE
0AuVelISN1bU5gpGaLwW8eC4MiWr6cFBVVe+GTZPXVMHzxS26h+bVeDEMOu4bDjGM8du8U3iHDhB
0Ehi04MYocvTsDfVINldeOTj3o2Dmw8sqhkZRgO1eORA6kY/qYgPy9U6+eJQCriRTf8G42XoLboc
g1hgmZ+0ffemcdhc4Z7Tv56/ieMvDPLPOYv/oVTH+u9wbUDajAiSnRIRhBltwpFjI2BHh0d/demt
ntjMZncfkoypxMmhXcpcyPljzc3a1LPDgjggo0hn6C1KW+WafJQcq97QMH6lxWRFLgCXfjOOVAWe
T7hV5+oNLihQonoaJVNjx9aFheXU3Tnz4gVVkgB4bekOMKUC8zctzWBq2bha9jjUbVX0wE8t+vwn
0WT1VSz3cuQFGvIc2DLBFpfuBzu30ZWMHCsIbplIJj3/feb3f1hyABcyKdSZ4I2l0OL7EDyRhlKb
ZF4zdCm0Nz3bm5hx/+lWNHMUUckATHKkhIl1OAqUIW7lIu1yj46V9FqmUXFNq32CDmDIF0C5owfi
UjRObRmNEddbDgKcSPUyh4LkOYL4Q46iwZbj/B9j0Zj0YhLmsNcjyeQPhw+U+xImnwIrd2QL5Q7u
E87dtW2tzn+co0IIiB7wCgiLGQz9dDGBo9SaBlyHCy+18+FLlUTaFw132GdLa+Q95GjTDUy53g2Y
s+P5NxV//tWAkef0TOawzE0cPmTk906Rm5y0YLTM4KuTb0u7IyCmIMjp/JMeHY34XvbMOJ6pAvMU
PrwUHLQslBpMTFS1wP8rc3NVIaLqKqRA19qLOX4nBgn9SEiIH+Q27JgOL9dgTuOUPaflDG05whIn
X5mE1+4rU9i0RSdzpSZxv8VxUPM0m6gegxgNOjjwJRTaxi6bZ7TGrbt/OP8a6Alw5YP5OHvYzMag
sAzoXC23KVuw+9gVYSVACMRZiA5fZk+uahnuTK4KxzOSgWiLIdOCO26AiL0RQvqPtAbEI89V09+i
QKj1NjQC8WNqtfGa3ne3rbBeUb0MFx2Y/lnO3heUxohTAY37CYKRM7XsEmkGezlQugc4G2Z75ftt
gMSjkqvsltwzziUAuMSChcpYP4U+FsueHggdm+ZWYIZs1WLMrqhEoZbmrMQe2nEwSzmQyJNuBXk2
67zVk2gV8q5vG8lBijhBbrju8MPCmT8P7fcsHPudWQ6pRApTPOHRDxcWbXdv1rd0u+wY42tB8qJT
d1roQUGQfsRWJK6dEHogsv1IY6AGAcnfnbCk7wVG2i+B5ask9tXj185qtLcgLqTvpRwZOVJ3Iyzc
Tk0shw2hk24J+pUIiNdFiak0pVL1qZ89jFZl32LFSCc18ldEoTTxKm6YBftJDqPtoOOttM0CM5zI
Xykx67OLEmsCEu7kldSozveMGAQeEGnb15LsXt2VO5mULWlEc3bXhjqrlYKVNlTCbCCvqUtH01x3
RkUIVhpPWK9iMcpnGkAI4w1d6/JbnxWZihd7M2HD1sbDE2xjVV9Zg1x/qXOR5avOaclRgTFcW24B
fb5aITWiN2IoI75UjWPhpCLGsnueCF98wqSdRlZcVm2+SRklATTGcijWDgmPxdVU4kqFnWqe0bjo
2OGITqALsOoxy+1dRplprIgppQFIvBHxW0NeYhzIYVodVuYsrlsl1pS+xVMzMLuBTFU3GIjc0RS4
Mm7gGMQfwf3qnjsnm2Tsp3vKTdDpBI70IIo3gNFueHTkrnpOMBmDkQh/ixHCofQTnQRZ8VqlgQge
UUmFULm0/j4nzhiWeDbgqYDJeWDBQwyJmyFFD8sL5lPoBr6wvmBHEheeFjr2bTnV/SeNt6l4nQXA
RuyILob1hCKTSN9qErDf0zk7gYFozUzBxF6PRWEMbtdUrMXnl4LjJYodk5qJ1X9m3iyLN38a4jpO
wF+dADt/WW7ZaxzCKM5f5RgJR4LEKQTilI39JAeRw5VQLS0rUos560VEuPsOYfKIu0TroVOtNnRy
jFswAuezMmg4VucGQhlVakNsmEvj3lLS+MvQVcQlAdM5T1rqmC74mrhwk8evAuYcR2kUGIgrgUcO
7xHO1QT/QccbWS7tuyJPh8emkZ0LVzku0Fh6bTY8TgmzAejRG68jNZPDOPMkka5jMW183SHFWX4y
AmNj5cYztKdPsT1hUEXe60j6JdYt8l2d9RfAtKOaGastpA+IxOiucqhe7E6KWtqtUFFZ+drovzqk
U6zyYmquK9MfLxwPj18tdnbgYjZuVey/zqIRIvRKpJTCc4RCaW1LLfV/lY11KUPhxFWU+ZTHMQD1
KkyBww+oO6NhNSSxkOTZJhuhB/pTFDXBBRjixGujHAODoHkEQW/Zt8cnl0yiEsCo9vuE0JB62pC0
NlvhWxcOkyeeh6lCyxdyIz6xSyPHWoN2YJEk7hk2pUISWePGL6EQX5ib6lEtADowyxbgDxn0YRbl
X2c0YRNHBM/j314T25QDIXmTnEz2uvNzv3SLitmHcQzm4a4Uj+Kl0kxReIMh4jmpuer2ndal/YWJ
cuLpOSvQVcXEFXjpAwL7rRXRhFWqY5WPB0qdm2tEk/Y6UTAmOv/0x7Uvv58zK/CIY9DymF/Ob1fR
4VtMXQoKoVTIFz34QuGGQcqCH0U6jVNj/CLSElcpYmDdjAbd/vz1Tzwl4KM9m25QlULvObx+olYN
4ZwAxlaqECnndOJWTlPlwjc+MWZpzQPLA59xQFqyk40uMXsRK+Ucd1PjmQMLD7FEtUt9Pb/wQo9J
YrNwH7SX/sPMSltSOcmwTYlKrjlNxGOzD8mNeY4nZ/zSRUa4U0lDuO86Jfkc+EGEubtqvnSNFscX
Bs8H2/KwwOUuNBZ0CBMOGtjFdw1pTcl+BLvGxGssuhr9Sf4aJl37CqMxgsCGiL5xRSVy+xqXMO1Z
EVUcXvVmNKZeZrf6o0+v5ouSFIT/5Qn6glSFZzW21hCuUwxPfyLuhm6qAvBep85YNptpEvJb0opB
wwUnAMgn6CP7ZfuiVldFUISSG+mT+eX88Dn+sFis0RKhiMcjm/3kcPi0sTmUCtQhDz/geMUJQ8ez
MFa/Iri0L1zq+Ow0A7w6XU1kLZAsF10DA/gYMRDu0aOmRepVLauT7ZZxod/aGq2zHWBECW9cGFgs
nH/IE1eeEXpEMCCG9IgXVzbrasTChVihQRXtcx4TQUIcfLPRrEr7robJsNH9Knk+f9F5tz8cQKw9
yDz4jmDbR+w+QkkaRhCesvbUQCf1hWG8YPFl3DR+NLF3J5fUyce2ebPchoWOz0iLxFm2eROOFXKq
I7VIEqV6zOyJgGQF9ae2qQK70/ZjoAU1CW2a9BCqDlbudlKmj5aTd4SRtWl4HwmfA0VRSth8pZjh
PVltpq+QXaiVN9SY8e5pNlU/iyavH0KWcxqBRhh9I6vJwS+VZJP7Bj00EZQ5vSuCsKTO1TopTtdl
UCTJp8FPTMklCrJCQ9WVBLhUtpQpK1OHWLPipKP/kqyxyXcxWdC6y4KKDW9VY20YTcn4tZZqK5xZ
mn63GwL2ZTdnpbokJjuaEPi3M91pQcLE4XQx//y39bw2CCQlupBUsqlpPoGTdUgZCE/WUTGszo+Q
uZw4GCHAFR/FDLIgZt+yzxqgxbLlqO/As630JlGR1M2uXTWhpUG7m5lXyCss9dYvEtwCz1/7aNvg
2nN8CNMetJT/Dh8TQZgEuWTCT4VGyRVchMrjH2j/3pz+6+fwv4L34v7fD9P867/588+ixBI6CNvF
H/91V77nj239/t7e/Cj/e/6n//evHv7Df91EP8kOLX61y7918I/4/f+5/upH++PgD5zLo3b83L3X
48N706XtxwW40/lv/r/+8B/vH7/laSzf//6LoI28nX9bEBX5X//50f7t778+qpz/+v33/+eHtz8y
/t09J+Uu+JEe/ZP3H03791+S+U+FETb7aOLxAP1jRnbE+8ePNOWftHU+fO6h0qHc++sfOb8t/Psv
Xf2nwo5Id2keLHiZsY41RTf/SJP/KXPQBB1BCElKA+ej/3NvB1/pf77aP/Iuuy+ivG3+/mv++P8z
MLkC0JY64zt49uKssCQmY96XTsDuFmFBiXUbxlP0uUfrvLH7ILrK8qjAgpJsG7fKk+iGNlT4eH5w
Lnho3ICOrnh2OgcY5TaOupNlEOUhgJ/HnUpfpIbAqrZToedhYbjva0icJdHAvau3TXRrZJJVgobV
DjEiPWFKBTK568Ewy+dsNL/5UdmUbjVo4gnnyX7a4qBp9Js6t9b5YDbb87e+qF7mW2c2zTJEDoAc
BpfGGZU5FuDkxUg2IlrT3ShHirlpolIXgBGq9RXndgBsZ5CgT7b+pEb7QhuU5Hoc0NBd2PcOFxju
BVq59mHfwcZHk3reon5by2DGNcAtw0ClbWCuGeSdYu7MIjXhquD0WXAcDgAXFYiXYpWEMg7F59/G
4WKKzxSIM0cdCotZWHbkmJMFhRQXwZi5UuTgDjo68lWVhcJrnV7/91JzsNL8PmYXMtCPFz8fQTSo
0JxCoAMePixbfJOR8C3oBBKSjRK/Q0OgjxgcbGCVxq+x3XI8VijYZ30FIHSOv6a/q52slbdDiXP0
VWEU/bghkpVuC+7nbFwp8bLOVo+aqLlWZZQSF7aAhSR0/kR0WGbtDdKl2WdFO7zrfooTE68G4VVG
6BN310/4JGWDM7gJuYuzsxCZfuGV7Ou9dJ/po6OTdN8VbBBuRw7qQ6KmooFbiYxyTWarTcI7FpTt
hVrm1G0ysk0KuBn+xkrs8DZtJyIE1me7YNKSi5ljI/Io10WyKTsZ/EpWq1bxarUr1F08SWoISDWE
8XYIyjk6WZ6qYd1Ms9GImVdkkkaNJtQLx+oPpcrBqsUZiG7anMRqcx5aQkTMKBy5CtKqnQLn2jsk
hmUNXwZFgduNwpxWBhHIm6x3dKKfxwy5uGmn/UaXYHnu8q4k1ztAwXo1FX732oSi2ujlkIjryiC3
voqJozWHpH4ojLayPWwre2lFsLGkr2pJ+PJ6nFMO1x0KGvLehOEb25oq2Ad4asQXyF9EXsoAu80K
ONy+RIJdiIoYR7O02GGW0zoHQl+CCsCWaj5SRnh0ysrY020Vw9ZMJnUT0VQGbln4FW1rIXSayKMq
v4R2r32q2zrwV31B8KhXqbF6qTEEaYmB8ftHQfw/YxwMHsBPGvwLSKVyWtHZ+pi4el2keJQVotoL
vLnilYOOMH8l1bwGkvejvLtOs3afI2uOQbU4LI+tfe/kHMJcpR/E3iop2/te2hCkWz93coeOX3O+
Ormh7VM/IondyDol9NqstNZNXQ+fHJKW3YhwSYyH8rtI0bsGFlWbX9V2RqwpCclrmzjXp6LP3/Lc
x5nXSom4m8zbsZ5zxwk9JwHbx07FkAW5eJXAe5cga0VvH0tLg2OUjr/6yqzcrsy/A2mPyUrFAO5a
SDWZVripyDts7tOVatXZdW1jdGtLsrzJq3ZKPIZL+JbURJy6fcX9MlQtXLzkgT6CFFUGtk5psxkn
2u8w8LqrcRgeJsIMtgGQ0m4qh/JRMYNHnJgV9LiqvEuHeLrRh7SqXNvPE/S5VbktB9P+QRq14pGT
GN74GVbBpLqZ31lKrxqtBounLb8bsejYGbmaXw0V5ld9YBFHOLSYjxEpFfQZqmzVeKnMYEBgKT1O
MdTDJm7zfQpMv1VaOdvg61KvqjHtPKsV4qEs1C8Op6o7oNvKVaIaMF4ie7rOamyD809jIFlf62yQ
vte4wGPSLMdwx+QYgvuVIUxhXDlm0r0DHFVvGYfG2dPf1poEE+UhvZfsdsB73M8eMaj+HqnOsCHL
5l0bgEPWTjXgi4GHsgbnSjanzxKCwVe5VsoJQlXbG4DIfvyraRvrjfLXuHf0znyp8XF8L+spbz1S
qHoXFzfpVo/NaFs2N5Q4yB66vWlNOb6ThXANOb+WjcbZl4qa957Fd1hz7tVWk4wWYxXDUyFgPYg+
i7YV+2Cq/T0GMVmxFXFR3/Z9jE+2ZSI5wJFlC7hS7LUG6Y40ljlibzN8BlPd4tOiXcc0ANaOI/Sr
IAkl2xVZqm+7Psz3bR+ku2kkV5tY8774Ulb9zz4J6o6Pltc/AIzqV5UIBAao0OliR2r+aLTkMLRq
apiuoIgCqCuK8IeTB+O2C6XQjVqSgO2mbP83deeVJLmSpecVoQ1avEKEjhSRul5gWeLCoaUDcOyJ
q+DG+EWPDcm+JGdsHmnWdltVZYYA4Of88kPjPI+YG3KdJ7jBueNjoiGq3C2WJz+QNJsBpvoEh1cd
MVKlLQvupLLBpbi6+DfEuOZ7Wdg2Gx9V5ZpjvfjTkCbarPqfPFhpImWv/CGWtnrq52XBZkx9pgFN
GPOho4ggjIOaVk177YvMDMnldMuENiYR65sJbqiZpfkGr0My/AAv4Lort2xQktVS97K8KILVr2Rb
iVA6OnytyK/UHZMkJuzgQIK7frZmr4nyVbf3/SJ/dvom3wyTK/ZeXrieltwddrNPJHFd29WpSpcn
wmi+kDXPu1X3h2OgUAVEHgN5spnG8tVuZf4czGkKo18azz46zVs2ztrRBINEGqma/UA7LACHGF7X
3tHHuPZK+8BQ88R/y98LvSkOpTc7hNnOmnfMcit7rTxv/TlrbvE5qSo1o2bE5VV7XfugZoOUs3Li
H6ugWnxI1fDbaMsR0Qiu9i8KqOeD0syKEMJZHdJhHUq0makLQdwM1Vu5rc9WVdSPq+aqnwFhFLgi
p5+17fwJ+p4K8s7SxNka9OqlJoj1QZrF/Nea9zpjtlW0F83Ogn1aaOIwgi4DzFl8fVa5+EucrqCu
KefcG9zi74F+1E/Kr9sbWfBLaFeWf8o1/ONiu38IK5/jrxoe4+jVtYhKnMpB7DVk7q/EquEKTMf7
6WGrfWYIqrIhRA4G+X7r3cW30PkEF/hulr71WDowmzD064UAP/dg6KI8mWn3bUzp/NxMa3Fyxm7d
k9ro7VxHKx+G1dWTbiGZTDbD+E69WHqpgNuOyFjUO01O01NfjeXjOPHbFv50llBgATGNaZ8wZZV4
iML22WgQk2dXy0deNtNDCdHi7N2sHZxdWo3uRjJp3j+iHaajb1jIZ6tpP/6j5900h3cRbVHW+YM7
srMs7hQkGjMU/45ifKv+AMnO19pvmiSv3eFJFjRbi9n3I9LG6LPq1XvXTA0SIgQ3uDvcTyxqAWgW
93NYYqkNZUoWezTqhUXnr3IMdrj5ORvM8urMQtzQMA/HgqQjal5pjm8jm3yoo7c6+nvPDnhJW829
tD2nnkiFmWP68Skbz2uZDE7uHYx21X4N3vyH4AjzmOamf2K5UBSnz/zDS3mihamxDHFAD8NhVKwc
Q9+1STlOA9itb752q6FB7NO2oY1WcPFFLclbnOT8mEtzp/IuLLROvo1oAfbOrLuvHVXJu2ntSCMo
W/MHYVg7dLdEy4hpM/44HYUqnjKbp9TOhj1D6Pq1ym576Oj7e8idTIVoBMej2y0IKvqu1KOm6taz
lW/qESCgP8ykYsWEJmGAzF3rnNdz9kZu9se8BcFJszJIxIWe90uHoUaGoiq90M/Lc16x4G1cJ/uh
WJqT3Vgz3suZ2OS0or0hN80/HTTtizYT0E6B9sAXUYMN9qv/ivKQHt5hrtz9sprGriZ0+IU7uzpv
/QDbPgy0YvlM4Kj9LRX22kYJQOto75Oj9Ie8Lb2v1aq9Q9anRp5YaUrDT7raRkiz9Zb0xuy/AuYN
77CA1qe2rDzlPbT1fwx24Ce32e5qhVpm2MomFNbczd/mbIMf5mPUcQit3hS8pOU6/JBzlb3MUJx/
LVtb/smCTjzneVrS3Km5B4I3Kz9MRzHQwezPJthjjmCQZGSyccXvyd3EsSydgVeIpC/PIcKhi8rr
dP/OTDvTFKQsZ1WZd/mhoKcLSJFbxFJ6/9Lm7chmQT1CtNq+tS/Q7EfWvGKgsGaaZExzaCdurDKn
JD4wzybdBYAEjeb8QkKxvaTWPNnJRAXy+0Ic4rPoGPBjbasXI0Qq4nxuS+FAmNbly2w5/Uff5orI
sdr/LeAB/JhcSJ4AthhJIGt09eQQPc1WT0vySVmV/0jPEe+d0vU1i7ixqjgIuOt3clXiUs9le5Ma
9H8c6Oq3ROKXI4yhuWHn5L33ZWZL7oU6ImgvZPzz32g29vQwpygKT1fOr7ScoZh2gVav60ksReG/
Y9FtdgR/BZyY5NNxty+EWgc8tIfaXnZs/kHPwKr4PwYkyMHznHdKUWg7uZ049NnMcY4qpXMPqVup
J66OMrsEhMQvu6LHwQ/wqGZnh+yTB05m+u1BjlPwRml4/du0pu4ws+z9lfUuw6pc6ulKbFn2VN/F
qv4sIfuGYlOS504g00h47j21oWmuwpMkGAsj+N3ok4+9wZoZeTKv/+LkFZfOM/SDnhdBhlc9t+e9
1G1KOPRx4tyAWnD36NnI3J2sTlxohOs1dLjSjsqJ+Sbm5Gm/6j7z1sQg8vjNJQpW7nR/2zDomBW6
0XkzSHP1NLc3UX7P1e9psfy3qh+1h3UZ+MGy7d2Zn9lq31gbCLBkxGzR3/pe9lqudvqtb5hg0eNo
9Z7AUuwgld/7b0tODfVe4rv4ouGpHKNVs6ZpbwQqGOKcsXyI9Fx430ExDYQyvjIRuj/cXEN5X3uT
DmXajuWDJoWVMSQ7hD81K/6PnbtQyr4ybDOTYGkl/JyalSZeetKbwi43xaWicv0B0Sic9f24Jpl0
Ic/hVKaN/2b01urstxLu56xJ2WkR/b9B8aOxpLhwKzfaSdc1Oe0ZD+S2L5TT0pjFr5HRJIahOi/o
OIuoXxZfRHJI9Xd/JH2VkHPTp90107hezQbWhtm9x2eNWEC7l4x0lFxYzC05rqHaeycfbCpibeUb
TfxOOsvOozTIQ8xVCxwkJCMyleuV92x3Rv6gFkQNLjVpS1xVeoFRrXSIUTb75qrJ1f+iLURbiRTy
raRxG/fWbusJRZP71OupeULUpH2bwsCsPMGV1WFRFaMWLR28QysWsZ+zcn1x0oGjoSZSNjQGO/ig
TodS8dbt66Rd1XAmt9H6Xnl4P7T01v6F2BhRHb+3PZjEPfLIox58DIu6ZueUA67XfelOksgcoiXo
R/ERq+946cQzrvbcwT+PECpxR8vDfxZX/7eYHxAjvAYsFaTwEVUIaHxHcv83hI+U9HmcU2MMvb4L
tGgTbD95NmA9K7AI01O2Ul29adAzDZ1B33OxWXpEyMmgOKLNADVoNWXTY5tulPQavpOhZzIg6ZLF
MQUHWj7JL2mulUsBy1KfdZV1HlcHouCw5fK3Q1dDGxzNek8jaoUvaM+jJVBsarLKQoTAwRT209Sn
93mhdKK8rsb/jKr9P8ApElNA0cE3ue5w4bt/o/f6e1m1zg4dbm2R/SLlCdZ2Tsf2j1q87JmXskS6
1RnPcLYM/BzoJYU9G0Uyk1Ma18pVxaNR5diqrNxe/7OsxH8Vt/MNgcVDsADcI5EhVutvL07v/QWJ
ElPfSEjWW5YaLH6DvgUFV2Bfz5cl84t9Za/0fU9b4bR7gtPmkRLzu4jiP0Zj/5WRvMOLOjUOROl7
vBwQ6r9hjVlnmqKgU4glS9EuNw/nOpArwSPWtNvKwkn+41/3fwV/EUSh14KqsPS/vXO7ocwpz/U6
xND0PWlr9z65I0aNyQ2+//mb/ks002tb86+/M0f/wjb9f8Uv3du8/9/80oG4/OG//zc+p39jq/5J
Sd3/yr/xS6b5D/INoOhpVYU/gcv8d3rJgHliK4eeQNTAf7ib1v6dXvL/cX+KgJ/eg/BcrEX/k16y
nX8A7RkoQLhyTIwLxn+FXkJ2ff/u/xcs6MEK6HDU7j8zX+5Q7d/A+rYtRtncZ5TR136kxIL21YtI
t+kwtpVzsMx7UMtU6zuqEmPdTB9oEdQPXo06tPCEtUMo70Rl0/oxy9Nbaip3h1kE9NUr4BoWikPT
prV2nLwL2X2Zde0sczp0jvt9V0k/eYXXnVwqzIibaUncrdwvMhh/z96+lun3MFJD2KIgP2c8F5+w
kvYnf06tyBwacTZzTUu6fDRyzuQ1OPFwzp7WrF0ji07HPez0cepWEZqG8+RowY9CNSLsuu1CndBF
M1agGnPS9jSqdEkqDW03a5p1Xd27nlfrB0pAGirI7v0iu6pK673Qx/LG5qmvkQwK/zUTbZ/o01gm
mAn993X204PlFLYRW+MdDBmoKTJjN5f6K1HQRJxNrfba+RaalXXom8g2s/mjHNcurHL00CHOO+tA
QRKhfkw5NI31UqeT1gu0V8mfuH+c3bQkOIGtBMzH0WHNtrQJGTPTc66R+YfcD9jV0Cc2r8zNqIXL
lzrORoeRWRNN+4noed94rZaIVnU/yBPLdhqwIWBsYWsjB5FXvticG6he202OifRr86T0ImMZ5o1i
/0lz7cLhN4bpXNWKUJI8T9KJr45NqtRDDxS7iqRBnEzY+XSGgISbH6yg8lgIVR+bIVcHPW1+Wcr6
01YbnRebm1TI0f6qEH+HwGpEObRF0V+XbTsb3bNBk5cx1YCICDjavpojUU4NqgWJ7cYTUn0qQ4xn
dhHvW5P62XDqEEgWuAJqY7/1dlj7yn5RWdscx9n51QPF4vf+Wr3taHrpz7bMHum83DerfgAVuQ0B
0D2ENt9qptwnSYrTn1EA1QztNpw4O+vIzYSNhloHRK7AcLOyI5FjPpuFX+2lUQdPdj3FPn1WKyuW
Sg9B7slL1ln13je0Pm7AAtGUHrbG0r/XQLNzAOch20JI5XyXz3pzJBwxeHC3Zl0pwjLVuzIlP87S
Szqzzaa6EFhIuXzZP4991UX+0vmvqh/r51VJN2pmB0RzXrQD2vn5IRi8OiSs414m6ImocYU6lw3L
8prtAw+IBb10lhQoVpIKPc7b0HMqF86UX2RHGBbxMunRpS/vaLJUfs5aa12XuWVzLSBqIn3q3vDA
f3mox0lvQV8TTcCkoZxdL8a1pkU9MQ+FXXx2S92G1tAb+6Cw/Li26SKtnfZt3ob+QW+yjJwZUgzp
zaN1aCJYebWc/OIBpIJk07qghntiRqGYgJXOo2LUZz9q7fSeDkjDRA6AG1RM8Hlr6ETItO41RZly
qx1tuTijBiovneZC3qL7RWbBiyZMD7dm8ZKL5qR1lh5mHNSRFRAfYE2zuC2Vo8ceAbBH0h3RENMl
dUdl8ZSGaWlG3XTdLJHHFlFeZ18u/bVeM+7hl3aog6SwXdCCNAtdm+yYrTBDUwN7pBhH3zmk5D+m
vX6R+uLuddNej9bmebccij28R3OdOp79XIN2ljiE6V/7aQSwcnnOZpRaNWWyLMj/Zh8CmcoJI9/3
fgMU1PKEcOej31jXdOJ+G5dfd80yQJKzU0tBBRKVbmm0pXNM7+zF6Z4FkbwUPQ4JsqEywbHpRatf
upd0cGJLGX+YmLSQt3Oa1VBHQbOQOSmqDr8AxkB9dG81ZO1z0GwOFoCyOnW4qHera6G/X9HPV125
PCFOLA40sHSvjj4kcEBxXrp5JAbcDLJ+J9JsA8EzwtJxTs1cJVtjfClDx1nje+ep0ugCbTFlmzYA
/4p2jhXczV9FvVYpfQL6dOyd+rT6Teg0hZ+YC7kFetmkzNOQXbE5e29r0/Dj/VxLEAzyHdw7mFs5
snnpDV2EC/1lZZUebGdD5aB+j0ax7HVJGTQ33XrIre1jnkHAZs3J4kX18sMJ6ni22tkJmb4XLuJg
fioGyukyme1UO3VJMU/3IdIBSloAClIQEI/WbhWAz0+b+aCUcZhAsJ4MNbLz99iYOjKq6s1/8VNx
Lo2WF6aXsTfmT1rafS0WK1s3CZW4Zp9/OhkIpp3XvEmePpFH2pXpkW1mSi4eayTM10WpQbxmH9sb
GB8f9gPTurVXi7Vdg8JY3+esnw5VtR39pSj3DhkgXB66jPEXy5Ml9MQgWKiUF4pF3bBAiDiEwu+M
faoCMxT92ALpiDPOmINAZMEK1n3OIzkO2tS9EJrgnxrlbaEwODcz+JzjMuTjvpV1yjN8YKMsmudm
bBLs4dMps5p93Y7VYe5G/TSpzX6djAfMVkuMvdiNnWojM9wu9KRFln4Zi6+NNNpY6SnIVNFON2si
sC9VXFvDpH2IsRQxF6Fx8IDIn2Spch4PEw5w27fRyRYqauln2OlNl4uIt+Du3WVJyZ0ddOLctazg
b88ho1kdb4686jVfDaaYN6vI95Y7Jb2NvxLtHAGk4jHIapKrvRjXLOeGoI6KzyKU/vRFjzR/tljZ
eThodu6Wp589qOMtownymhZk+7u1MvZbIFbSnLop1GcXGqYdaCSroakSj0EsTwoeN/FGUGq9ZWQf
Lx01rC1XE62iOx7rH0s/7dRk7FWunbeuuKzlZ1ZzYBafwVQ9uE71SDsakGK7dyhVDQdh3Vz8Q6P1
sbbqpSmc56z8GdSQEXQTZAHmo4FM9fIapARwWceylZ+m5HCdx3ie2kdbWgfWpbgrfQgfUNMEMxPP
RWu6LemKrKRxyT9aQVqhntwi+7DpL8Bo4976WUwHsQRt6A/WE8oJjqoWFsrSE7KpxiTv9haF9q1b
newceY6zk3ow7PEmfZdr9aiPJoHy5gtq3s9OFyfHlg/jZD8Obf80ccFsAC7hNARtPFrbmBAoOyRA
7ksIHHLUGFsJolGEIM9pEJL+mj1g8oG9NTuqw/mO/Lv/rG5++BTvhiL3f7Bnmwm9qSryJ44Hmo6h
2LjXEIToXr3jJGvBdaGXqW93joB15mEpmz35jF9bD9gA2rNRTZU+9Z6WH2y3MWKppWDdq/3CTm5B
sCiZeFbe37qBn+X2XfYLOuaHEHORmGbFiT2UztkBqdsHEk+j1yBmEkNKPp241kr7IwLvOjgLF5dG
BWI//FYiuBJhGgariINJ7Mq7yLe37MTKhzGy7i/L64dPBjZ+hh5lXR/nPhOTtgr1WRkT3yPExicX
Wh1WWvdRlcuD9N1fjdRfataYB02v/jCddSh0HPPTGqznWp94VRUoPQikq73YNZQbKRa7zJzTR2Nc
br0wbtgPwOnq/dgCm3u1tZPO2uwVv+iAbKX9VqglXmgXXo958Ue2yLFrf5eqqbluFVPPAO4h7VH9
0G1RX/25xFHZdcFjXZUl90rd37innvy6+r0YNOXaSLpobdKPs6JTBakK/VCzaSEQAby7WOlIOSUy
oIQ+nHM7juUWVrb3MlE/rodOqdSbn3feT9RUfiTapbykKMrjLOOA75WHLw/lTEyzAQ/ztpexgVAc
tsuqyGmjSSYo8zxqXfdRRzKQpGXGiJGJ49ya3aVtS/OBTUkSbV1+QQndQFTyr3QQF4+TfurmIKGn
pHxxRdWfa5JPd5zIQ2SXvEajxcHYLtL+ttrOPNQLWBpORe3Y+hqPXuxQPA6zmf+xWPoz3q9XDQ8U
lfKGXZ/NoJrPMBQFkOzdkzU48kS54/Cyim18nFNiBXTbq181ZZQk6/X1FGY1H0fjZcGR07I/6+gk
drnnGaAWWpBY0DcSx23ww+/ybDdl6H1Gnun7bSEvGEoFc+IIspwttFOWQStPuLirsLfNb6Nbgt+K
+2MOy6y4NRV1eeh6aCgGg0UlI76ET++0Rv3rkbT45lS3crtrK+RwZLY23myR6bG0m5aLNBh+menc
78pRnZsug39tSiN4GyTnMA1pLuUbk3eyNlPErV8DiPmbCr16hmrkVb1ryGVaYmEc7xGKCoXHYnhw
v6N9kO5CIDeafO1A6UEaIZb5oBXFiDOvA7QnuEw+gu2pA0jml0Dd3cR94BfUHPXUczsUTDwOZWmS
Ue+pveJJmUxYfq6lHIPY2Lp+r8bN+oH4xtxJd1pOBiYLnjU2T2K0gjqO1SwPsXFGiBCWeNqaeUeJ
cn8ag0A7UW8jz+a4vXlGqX8ss2lEDsaa941xm6p7DJvLJik8LZx6b/hNffDQHEatyKubvjq0YBBK
rp/TXo6x0TRrMkARXivSH+JVFsZjH5jqfh0Nf83WhCQuKM3rYAFQG81tDT6qRmhmONXvnte234ao
06SkyIqTPDUPplY14db0v4JmtPeLgpwCeEqXsMtEt/f01bqAcKeRO5JXnufOF4lbzls7GwOaEDIX
Ju6zD5qXWWwct7mkWb3uU0F5SEYu75U2ytdigJkfFts5IsOquVrrr6nm+oJZjxV5ICe3Iusc4smP
yMjyz+b9jlzL4L00uvJZWjoalb404s7On6xs/KtZJ0Y7q6Zl1HPWK9v5+tTPRpBMsvmcHRKm7sKY
C+oOqmZNfH5DlS1nT+fcLtCvzEldOoij2q1401u1PVTq7iEVzPqj1i3g+cDBAf3ms2k/3PvVPn3o
jcPsTG6Sz6mzC1qOHH3xvANhEHQ6eMIIF5csMocCNs3gvaQz7uoZhcwRp5r7bGWBOvTeXO9bOsgb
1G+b82nSbP6MOdW8Mag5Py1/mB5WXeaSIdBaHnue6TyJBPwuScquVc/HzOr6pE/T+rl2f4n+QI7t
E/LBX9kSxHVPANFNtFPkuwdran4qzvRTvUmBqq+rD9RE9LuAfjPGzgWbY0D+3zPOGifMynJ+t2yO
Wq3Pml9ckVT0+YN2qIHvL5rMY5tauFuBIf2TD744r5ZX/iHrfCXqfnD2PlWer5WjeLAWePsJbHpF
Ksa6QNXju6iN4LNZJvaWxey/1jlvjiq1ih+DLX1GKRB48gdRWJB4V7cHJY24bHHwzLKvfiPg5EIg
70EnCWgx7tIvqaSeaKKlQzaltlB81VZBwIqbTWdK5jJoGIRixn4ixKqM7NXWbitDLXvdPGSfNlRp
yfxfya9s7cliFfra3mBD2qeS97ivWsbGCKobEYyF+zNxmt54pFBXP+ZWTfe78hHhspwL42qunfXh
5kX9sFYm7bAkg2hBCJAPNUOP1vIi12bZYotfKRLIsQfkzNW71hn2sYa4v9XjyGZqeFV3xG3YBvEq
+vRVLEgCMUe13pO9lc6fVIo1rhiJOcT8ljissXQRmTmFdyYfO9+3plRd1PfCj1lEzZ9ORUiAvqba
roSzPvBc6hKnJ3tVGZvHstCyMhVQn4vXTieBkCwPdYwjJcHRS6tFrPDBzyzYnmoozre2ZLeomx4B
75AC2bBaQdsTaQVI5vQ4ZDwfR3av2KqNahv3ZupT+N0eZxlgaJctzi3CuiIbIOAkyOmNrKrtrpSf
rEdHzqe1YGEqtDN69ddhMCK7NxVJVv1uYh2RGU1vkgL5g83sFfVNO0ak9bC5b2u4BsMQK3/bD/a1
q9Eo5YSumKn5zLs4ms70abv00Cs7KaQvYun2R59eYvTUXAaf/TJHhWfs64DcrtRFHgD9vDxkjK43
5XtjjOI7dPDNhTmuWeLhzgSnFSTbVxwxS96YMR0JNJnMRaSv72XlPndqQ7247HLlv9p6neR9OkfL
eliqPyUtY9GMwMHN3Zuzje0rm+F8z24AjWgQjejuEs2+M6H1slBhGXO/nSHl3FOAcfDeJbDz9ezX
kok/FtzDxc7Lg6OcBXn/PRjCVDPWtuod9AICG2CRrjzYmMBXe+eeUO34wbnRfXZF4Zx9y/mF0oCZ
bs4F0Y5+wASvI9dm9bQ5E55LsVnU9ep/lMnw7bV5feMETrxOrZFR9OrgkZ2hOR14B4IWT9jmjiHq
sb4/8JyquFf6FYqkZgNyy2XOIxDk2+rKOC8gjfMxqYNBhD6RD+tA5F57t0Z1aSypL1OZc3Ma5GtA
KPVC7EM+/jZX73HzjSvZAbHsgrcGa1OkFWjDYJndHRfodztQlHa/HlsDIk931AOSeXYTn0JZXXFV
NNhKLfwuz5qpdmQ+IO3JyAVw/TWpLLIPXP3FdtrEFwWnj3Neg+yH5x/6HA9TP4eVF7xu2h0b88/G
koaBNOOyZpL1ujN+iSJ2hP+Wds6t1yBEEb4ycmiPlmntkZl/o6G6ZgXveDKhEqkQttUKdQ2HVKjd
WqGGFfVDkV5ITF3DMU9hAYcbk+pDaQMSYzWgFSz1v/rcWeJN3Z/p2Y0UUiSqVGOR2YfWSrUibP00
zhdnikx7i6te2zeFNYblYARUfwKktENvHzn13wvczCnIYzyv44WYT+jxOKvMo8Hez44Yt7qD/39u
gyiH4QiddQPiti2uRjIKZ+8EVEOayODx+BkwOGlNeYAAPbkkyAAcpg7TEjELGsW6zkxWfHtYvObi
6hg5rCeQR8b+hdaWltMkXUSoloYMET4aMLDpVNHdMbqYTRCWuhE5SuthUF2oOhLU55VeFMC/p8Wv
diOqvRiaJZrmYEa3ReJTQTVSZmeg7Tco2j32rDhzv6HeWfSGlMM8+O211d4qyimsSnSqKYC9vU1X
vTH154GQ99gTCL8XGsSjtSB8h7omvHu2ea86kQ3XMmGV7EHflSm5bWgcc1vt6tY88BAOo9qY4yFL
0g2ITTYn0fcxXoMvlNaGn0VzEDwiq4n6PIC9t7topkJ6q+LB6EMLq2uOdsSP23nI0aGksdudgsVA
p/DRGX/83PhmOF/C0eiHhALSp7Kx0mPmrGeCr7jhe4lbZ0aInOpP9dRfC5JLQh7yPxt9fWQDOdbL
8jGuw0VXH4E53pqe+AYQJi9ZqBQ7UFLwUeTFXrCmIOuCbBEjecnDKZcTB+6Kf8i84k6H01ijQZdn
vYbtr7d4o5HS1KfYqRGLNkct9w8EyWXngT+3yKNloHXmDMnUrp332nCxwakYguyTT8BQWr2BO4Rl
+tYvD7PLE8XbXgxTgvRPuzzYz+Ci3YTPkcCNAZBlRUKX1v4VSiUU8lz0HzyKQmaOEAwiTNFMecMt
ZyJd7eUuFsUYbD25zpsvx8gwvxz1sxzfoFtY9lgHOQ9Gi9trW88DgThehwbuc9S1aOqMyADv0O/D
wtQ8TBqYm4TvbnimsU9+rNpoRH6LtEyXHhqSYH0dbWXFEodmYsLWRJXpv84isHdoUG62J9UVdTp7
iJnSxzL9sVfvVJdtYpvykZzlehfkQ3myO7gG5pdYE75x7tLq1Z6NB0wTx6EnMx4Umq9MBDVLI4I2
4bXbxU6HeLMyKy6kdxA6a6iJXlFX/jM6LzdxNbV0vAf2O+VmZ9OQP1D65xl4mfSuVj296gQ0HDD1
qAtwll0hZp3+cASBfnhMMraQF6pA9LAo70/ySfmPaTGt+4UAFnplAD54/MJofKZZdtfhbOPzor95
GkXCiJiqxeJeFpb7mOOiPWJ9BMKVL3YJOuyy1vTok717buyWZp/TZKuLR4kbszV83fzZdSrEqeft
xra9mObTNnDSmvsyLxXy3zXY0WO3JMbqvYqNoyawznqhP3bd+zLMINz1a6khBZunGFeuHza6cVoK
e4fMKg+b7Z+gqamyU75ky8Gp/HQHFF4cGgL9KTca3QdbX91jOXXXXHcAc7tY6OLWAeQCs2RzGDTB
c035BbuMs/J3GcU0EHckEgcvrcGU6OWJWlakUC/hOcaRSUsFRXXN0nNhOvJAcXDGHpL2h0C2w7MR
eJ9FnuXHcSR72xjy4PGeOnHKvTISfAqR43XeNejrY523j0Lseot8Hix0P1v+GtqeSt/rW9XHjrnc
moF2WOoVq9uaCn3feeJs+2ViCV+PKQhJ5qxhr+uagv4q+4iM7Tj3MulskUadPb6DZaOuUthdEC+9
393E6AeR564B/Wm9z7y0TOQmVe++nB4y5uhXdc9NkpiXQxa621oE3/Vi7w0TZYbr5/vNbj5UpT2A
Lrzhwj1oznowOv95I2grnnQJiBXMAP7OiYaNZ4tJT47Qt5W0QjFZOalU0xs6jyfKKLzI2iYbPDif
orrsl6sxTmbi2BRG0O72l2CqDrfCHw5oK38KlTI0op0C7GPUknr+Xfjf3tY/ewhpQCGW105X1zyz
33yWRw1Efk/EN8AHDvwd6/2xryhRqVfzf7B3JjtyI2nWfZV+gKbA2cit0+fwmBSjYkPESBpnGmc+
/X/omVmZykYloH/V3WigShsplKFw0uwb7j0XZjA/nkBV9V04aKVkRTFnxwaW3s5v4vfMY7sXMz4w
uBwj/W724kMxs5kvIUUF+sQDCBhp5Y088GG51qP0pAkLYXYxsFaAgRsf3T45MnULtwP2uV1fh+7a
z8A5Rra1K+cZBrviz0wlGv1uOMgS2d4M6vkhyj2DQFf3qtd1Ch638sHpp6c+Dg3wWSCYetavpIwt
W7j6lstXrsAyyMDvandXF8Nn1TG1wHFVBmFqGdu5iUC3433fRBCrrtLMupbJ0MLG4TFWrZcfWlXl
x6i2OIKqsUNGphBXNpbYu0b7EsZztWWGYa4HFcYQsfItnrI73scbhTwY/hM9EGwsY1PPLevemeFY
SHrys0u+AC/TNNC8qfpiQLf2gbOjPHh1rLCTRdT6PTJF1t/mVhpSWzup7mwkgRtb5cbDoR6d5qC5
6HD9Ik8xMJJvJa3EWJlJ0gUaIqq1NZI1C12nxifPPLaTRb1REbyIUT5pOWWeSpKd0SNDMK0hC1yl
yTWZXc8RW6QbsNDV2mM+9d0b7WLDJCkJSJzSkEx22qU126wwyh43fzICx/WTu6lT95MIf2Sdrm1t
NfsnqkWkti3bcKmwAfpNQb+iu5clPbH0lLrQIk0dEDInD+XcE2vVVc5BdYy4YSUxdJ70G8yF/tVc
ZdelaxY76bflRytsvPym0k9mHflv09BoT2VajM+S2LqdXXYTo9CIhUBevxha4dL9IOV24+spNr9r
vbnMafkGvHIu78bawpUjWGIkFiXgWKM6R2iaVtY69vtiI0xVoxTNqYdk6qNaoIrIKc/nVZlwjNiZ
h5DAHNzvkbRNrBnVg+tT4iSmh+DADvtNM3rzPir86b4dldx7YLofTK25zA1dvrBXAXAIiRZJ4XiZ
u/wMSyvZ9VJWByFhLUDJuuwKxC2hkIiaq3zLXGrDas7a5G2RH+J2IpPVGvADx8m2DKHeMgi7LMNM
XQ9D9xo6TbZBDcGJ1sxmEwyE0+I7w0/oV+ro6xiq9NeWgUKsGVutidetVSzjKt6e2J5Hkxhby1qx
lb1r9KbblVDy92Ylrd9cmL8kxfpHx/9/Ry//Avb/91qr46dqPqeflFbLF/zu5De/6WBxoOQubmsW
h4vz8ncnv/mNwCmPOBUoqsT6LXGbf0it/G/IFBdkFisfYQAc/VNq5X8DF2Ivfm2ks+Zi8v8FJ//y
jf1FaLWgrBbxITAQvgVyJv5Ob4aVkcpJwT5UOt/gatbKBu2uVlYbwGAA5jOAiViXym5PtgrTAlZ6
PDG1gcxFH4bxo0kH5l3kAC4PVnofDl2uVghmiyelY4xMysz/Yae+uPG60HxujMH9Gmrt1Y5F+P7r
Ir//aU8WR9o/PVmbBn32ZyF/kvGdv+a3hwuxHmo8BKvwIBiE8Tn+8WwZ1jcwEAw3WB/55E4tmIE/
ni33m4fVH6EBvyxEmL88W843tmWAlUwL27mHmftXni2MEz8rSs8yPhNRqQCD7zogm5an7y/y45nv
oHc7Rwb0uPmjhSx7GQATHF/DlWAnFWn2AFmonzw0GH5SkcxigYl1ZpuzGsbD8N70NaItx1es9KeO
u9UqIJ7o9pQ3a0am0XsTFXG8BIlAvTRijGx6FkYms5SmNne8QEi9J9ylUWC3dJ9Md+NjkyzGJwYY
duU35q6IU/kQea1RUieWrCeHvA6ZuNhV+GqStx0zCmCmt6pmG45EP/djuV5EUNaaEYKbYKMo7XbV
kGwTrlIQus06tcL0mtke+73GsRpjH7shVmOrsPjWi8R0CQcHYuRjpcmOVumoi5QxeL3govwXlUIM
WwEGApja8/rMhxFFXBHgRJ4+lAHfGCtfY7wmZSkvEyR6pzojBV4Y5TSt2r7DONdM5Ioh6YgNingI
GWJTTV2kXRArrfs70fW8o3rlNOZmVEX7nEQRm0nHdPtoX/uV6AkQTsZnc7br71YxMn5A84eubCLK
/DnsLDvfNJ6vnvPIsX8II3IeRTQOL2nt19ehK+lLjJEtVeAoK9YYhpQEBtZjcmVRwIGzaVYmoZ2h
T84JCyvcPV4ZsPp99KPmgrttZWmseQtDYmjRV3WlXYvwOR9vlJ1dhJUZhFPEhW3v+S4KxrO1TWOR
KLnxyZeQ1E/Z+EpC4a1unEqg4D0p3XOc4j8s5/ZqTuTaRyVkOrTCZi42upW/wSN48PCmBfjDEbzU
1w64q3rqLlGB7Nx8vh67DoOUf+TmfMyaz6QaburoMXPlpw1ONIn0Z9kV2HiW7su77tqWaSM6Thke
jF7Tg4EyN4yb55p0S1ZfV2TtMtKtb3n9VnB66UCYF9TIFg2z3AziWI5pvYo6KAqa3NmDQzpgGO/a
tDrNHuZo00oRueZoMzxyRsQdRplDEvqM3KLWvKettO7cbC7fE705WCOPoDcQTRuLTKPrsYz7sBcZ
Ax5j0wMPuksdiV6O3g+2rYZYe9OzRn0GfYSZrO6+zFRdUnfeOB75roWD27VHXHTfUHcpkW67sGO+
3qsr0QNbQVwVEeHdUg2acu3Z3Y3b6Fvm6esZF4VvvOrT1WR7AdWVwYxo0J9gy2ygi7HQtze54jMV
DkH3NxOm1Bmlj+X58wZH/h1jqEWXtQKcuUr0kkf7xbX7WwTBd5bAzpS4ATtWHhZrjQlqPSRXmets
PboUXUTXDc4HDsu1jQs8JTRaemjjYrAfQ8voIblgY8xmUNuSE3XC0Lum7QkyvdgTttkxx0DUVKl9
2ZZ3nfYQZ+9mF15YIqEXeTZdpCt+/S7IwdXlhQyzLa9s4CPQMqL3mN6W7eJGTK1WwLTof8Q2Tugo
DER8N/jGfT0W5Q6/8Zum+a88dRd9PvFyxP3Kqc18raW3A9ZzKur6XiwaUx37Hz4Bixatus1HsQXq
G6+APbPoL57dtj31rOy8icTSdEy2eVuZB9qmdb8Uy1qLL6av1yg5966+6IjhwyZm4IbDp9NNAITt
zjRvJcqNtbmEQZVReiNtD7VKdhrzer880142hLvQIfSOpzTfGiwPLkaEkCiQK+Z5/Q+hlcgFk/5y
Stwra06fTNfZlb2F69/Udk3aHRzkZPk8BX0zbBGU0ydd61Ie/WzegqVFO8mTjFADSqF882OPseDc
4fKRDtGjdcY8lUPe39bCPaa9crdzyFvcPFu98VLnQOKKPLkrBpJ5J39NOO5tJeS1np8cqZ+i1NtV
fXY/luJKFMpG2DsJ9DVVre5E0n9HDHmwvXZjNDcaW/BARt8Htz9hbj4W7SvZdy2yxE7dgTO/7LUv
z/IfJkt9NwemmXjB0WK17AGqfFwhKCvMdkdUhYW3cRgvovkk8LgpjXPZSOQ1nq3TnOgnFop7217G
EaAcamyH46p0tZOTA6jJrjLkFJY6DTGzgbTMJUoGRLPAF9gosQBLWrEphb7QpQcf8bOP6Q57HsNv
q6LTL+BlBHOCqMUMv5qRwY2X7kGBhxdF4avX3HHTtY5eU1T1Ndd0SvHH7jHt+wd7yH1EVKxSVjPD
1k2ZuoD1hx0o393cVqcWwIADBoB7dm6vZeucmvBdZfoJK2/gFeW27fMNIcaBk7DD7/JAxijf0+6N
MT9TWvfGwPJqWkt04bh1KpbizttsEmRdXIvx2oNqMzc3ek6jrTPdAbVgoQfAl+iXObwSV7PjV0Yl
FlJ5DHAIJprrlFlrlwG5nPThFaDTSU3am51UX/AsLropdRlDz8xNbQpYucVxxGk7qq1A0DkUmy5y
7wc7M5+8wVhoGietyAKZVtc59i2WD1b+0CnnhzcrIqHcd5RTZNi1b7PqtnSk5Vs6hRLhl71CkbFq
Qg9Mx2RvwQiD9VPlc6yhLSRm7wZhkbue5hvfOOQdgAw9WaRgRNfHQcUNNlnj3spnTkH5Kl31ai6A
ab1hP2Remu24rznMDaOc161LFKSITkwcGMwO/j4SrIt7oOq6BIMn+JDSUzTUxq2W8ddPjzqGAPae
AGKuZoVoEj8e5JJ26yg/4C4d94Xn8HZCkevnjFXGcxNG3oVa8jwG53IU6svhhkvZTa8JU8I7JwNn
Gvblcq2mNyUGV0M92eDuOZgeaCZxRjAA8Sb/tg1vvEg8sQU91DjP8xAHwfjmGRL2Ujle1DqyVBh9
WhTvaksesXbeo+BmUTX2ASli285uJQLGuF5NxbBRif4Ek+w9VyXn2LRXqrnqWmMlNV6fsj2kE4Cj
2XK2lt99RKAXA8eRl8CIjmUb3SSVA2rEThsEs8a9G4ECc+PeOgyyRi8LscRrnBNikYMlLhrp7Dg+
8Cgr7TLh3+fq6zb1UdL3+g0GuiCxGGwYmzn5oAVnS0xRx3w1sBNIJ+34mrvuKmNyb093WRJtawZV
dfpiJV7J6vBHBbCi96fvS7yfNb1YDG4lG1937m9lA94GqRJtF7vC1TgjYx3lFWLqoMfP2XIduJD0
kVk7xkfnRjTp5iHtDayeVLZ5xB4y4bYD3mh6UEcsPMTF1smNjVEhmdXGG79jiaWFgZWytIMoMtvl
o8sEL5E/5uopTpoJd67Mr6VmcE8hoHPtbTRNyJHRNWWMF+gRr4a8Ex4r39bkY3OPHlKylZ030V6a
9SEx9fXU8w+dLqQHxKV27gZTD5+cijs5TvZUJnvlGARNQo9xsX0gSIvC90VJt87RE1XRB5oU1oFU
uhSTetYEywU7WtN24BsZEQ8XIYNw1+URbbnv9PmB3gjsRES6gLodKMVvZTIBdmeUUs+VA8qEMqqt
Mfqk5mNffwKn2E3lda9f5Mhh/bBYJpJs2extVr15I+o8pG/9K+T4yYcH1jg8YgyHYWgVn6HTH9L8
uqkQe7blRaNnEThUI7pddMyfXYt1Lms3pZNYfHpQnSKMDEhjmK53bDmKfrFxZ89WbVDpFjdMIJFm
me2jHOr64KDt881krfibUUrroAaMrlyJ1rorcnKpqdzSmp0jE+JRC+K6iHdl4ryKZoeXCL9MUIwT
fBHx0bhoBzT93um4tOYKqXcdE0SaYMwwRVsBtKAxmkXzJg0/GE3rA6TCcMt0kUuW+yS0mXSGhCB8
2t70UqujNVF5Y6XJ+4vEiy8nw9nLqXNuScoN9Bmjj/mZI8poSo00VzAbIVVO4dMo6AxkO16MMJz3
LG8DoSPugay0lDImTuAFgNHF5hY87r0c+fk7zLrGtyEb91liXTJY2InKh+rj7Hr1GenFxpFgwsL3
MB6uWyBLEUi3JLODhHAe7DQXkci2rvKJxsMB339vxD7Pv/O9IlthbYtE4NHlEukwFJso5s3OCErm
hAkb784Tezticdl/IX9Fmjndq8a97CP95HEOXgH42ZEEse4GdbPQ9pMcGaNnJZsstqx1Y2i3kxu/
kr+AOmiw1o4yEISCH2gDZUE38nE/z6F2B+R2VQnnJEbnZZz6fB8lYj/WVXhIEfisrVm79kVHJcO8
0UieM/E98whQQKxgpOxrNI0VrJOpV4tNRy28myLCspIi1FM3IUnNm34WqGuyPCqOpAesvai4hHSG
KryLGLZOW/7gF+kYK23KuYRBtLIOiVP9Kowep4KzUW6klbELrpPLaNYCa8w3NeLyXR8vWAbYlHhs
hpfY46g2C7YRVH45DTDjRUwMvN1WprPNcrsVmeEjTe+9yQuc01pMrOvXA2MohMz9McNsipDDP5mK
V6uVci+drtn7TsMwygEqMyVhzZqP99KjFUXmxDYtV9kWvJYMdH/6ECl6kBJ93dEY5vYCCpYVZFGp
fWq+h6nD0E5pWr/XCOUsU3P4+MedP1gx4ql4Wtd1dJFYIct+W2OCC/MFOmSNBc+rN0JlxY7AbWPh
PHWjdeHM+sHu/HXaeJedrZ6KadrnZAoiACCZqY7ZOmKCMf3mlRzCnahN7NwAG4njQiSQBOjHZ+r2
+ZBEVv8dnQ08XXM9IgxHXAcdaU0o6G7yTi0UPzQUXWBSetr4lA6yuq0awEuVu+mJS/HLgzt1X7M8
LJ9ft50RuaKGsSWFiamSaV5RyiBH832CQtkNNj9kDTtpJbuw/QpNGx0kBnrIMCTBIthmXOnhgU/n
zlsDwtFdFNedRkUFcwoc5VDCuEiNyb7uypxWKTPbnJ8B6J01jLw5vCpsXYfpUxvjZTu5vMyapTfH
KvIiMlooSZ/D0BijPav8EMlC6RrI3HC6Xff5WGlwgzPjhAmFO6bl5UUaYBiVthmNSdwwM6XqtxOg
uiuza82XxMA7eGhai2Vj31h2vAuhbFlkWCTGLfUQLe4093SVKWHcz0ku+ftwNM2blLWROv3nnJc6
oCCN5FQxqnlTmBG/5udf/QE90m/m5l+ac/9bP/FPruP/aTPLZSr4T9Pw1+I/Ll+nz59puMvX/D4Q
F9/wHDvkSpI4T0QFZcgfQ0vN/6Yj1MZ5bHgWc0t3MSz/PrUUBmNvEhcIRAa6/BPbVujfPFMwXv9t
UP4L0/BzENWftmMUlnA2XebhMFF0sOcLW/ev80ppR1UDUWxe59gcXYx4U3RIesPeNq5I93EWClQ1
vSx7VtCqIzXb6eSFTjwOLWuUAFvTNCnZBIaYpSk3HHgdcTvkjFYQTIIxFL586h3NxUsoxfCSGbEU
27glD3RFwAs69NGgmlglwBkXS1m/QDwJksENgthDl+OXcUGYK2pvDkUiItBq4SfZgReDMVjYVfGa
zO0sAj1MujuED+tWTBpGMtnoD+iSo5x9k5+DH9RntWY2N22bucaXgcppYM2kmvg4uE7yjpgYhbvb
5EFijtGxGm2q8cmtukegtrz9cVTXuwbDMk4f3ch2hd/eQ3DKs20mwLlE3nwpGhNHUG0L0ObgVvXd
zPTs1eQGmLB0UaXjDDVfxyppXwo8LvuSCI+V0+b5/n//VsCwgUT8+33T6bMt/7YTOH/F79Z+75vJ
8JxsPs5IwNEL5vS3fZOpf2NRQEAu0Gim/CwO/vV2Od433TNcA1yYSWivtawlmt/I0Y7zDXiGCxCU
TZXBksj/lZ2AfX6F/nzFhG4jB7dZOvF/NhSYR39+xdJRkGNCLOGaRMniK/db/0eRc5sQYdDtMkuL
PtOih/TYRdBcQmw23cabuvFSr5va3hp+Zj+6ak6rlWbAe8d660YJnXMFoGausOGSXodkGw0ELbFR
migmSzvDBBH6dfkjJKuj2yQ820hPxw56pep6s94A2sP3i1yelgMfb7k1WBSbF1abIlxNhzi956dG
9BXhTuM7+eVK21HQtC2ebq/Bo4u5dwjgCpDt4CF9ZUYFuQnHTy2NbRrbOotnrkCJwitLnq3MQ8hn
u4u2j2ZLVRvLihm1WL1mvWZyrJn8ji4otLm0lb43h1Q7hgZgL6cZ5pueZuWr4W06pnhrl4ne+J1g
bHXLVE5EC/uwGbc5hIRXVFhe9zQZHenmFp41BFT5dOWYjPGXTgf/9oRrfwP+LD742INyzFceNtfC
6VHiV3bPlA056rOKoyrGK1NUrzAzlbtqU+QkWOt0/EYcy1heSS1TxgaXifhQg4YIayYNDJ9HJZ1L
0bkzkjTCVuhNC9V9IQuWj5HNfwa1hOemMAuFJoIE+W+2yvRBuzRwkM3HBG/1w1TZylr5+TA/9RJh
NZya2GHWQ/xxvpZkvDFsb5vosdUTbDIqL/16p3qP+aZIXBIEKrcc2iOme7y39swNsCmyeNHipgae
3HAuxGGYCrrqqE/opwkqOFqVlkPRNBB0w5NNsfNlFfOr2uSfw8drISCFbTA622ruwa7mZrdE9XQo
6lIwszajgLwP12g8kfQWqmV2TKSzge3RY8TALAVCoGb2667UJkFX3uXkhdtgnAFZNB3gJQvrBLR5
vode1Ei4OldMbxbYp2cbTTDPjFeOb3als02gFNbUBtMY4nTIk2MYtF3Io6QmicjZBKl1UrqGWCWW
TX1rawIppDHrLJMyJ/0YwkJrA64g9yHPCW7ZpB6KWT6qKEnZDjDuHGDWPLcIayAsRhnoq0ksH305
ZrhJmbGoejOWnfZkTzUrFnJLoy/dS9lvFOyBXcwrRCFej3qqY0MBEQBlYKymXVwzXwyM0LQQogDA
fQznyG8WO36o8OWyEFolrTU/VmhWGIzgHKRunBrSZTSl0E3HuSliGGZo5oOcvC1uSWQ8OHCzIcGN
PigStwELv8CGtZ5CxCfhGmgRGqcKWWxzaXlpz+xSbzzoGYke58cyF4V9iCKMEQfwyXmybbKERQXy
D1ZAWdLK5Hoa4DjQeRuA5Zpm5jM3MOtj61AhuGfFns4JWMdEwxopsufuNI9qIah8H61hjSVqPEIZ
D+9BA/Im6zP6szUcu/7WU15pwLu0kX6MCnXn3VjpqfHSeGZibGLZ2oA5MmNkqqDm5lnxINgr7H89
U2ZlQV8zpwThClXNlIBtdxPEQauq4QO6lmnshLfEKLLMiUOtQYfWKn84dROm/l3eo/K9Si1ffrXu
yM4hTv3e5+jBIQzpKLXo+NxZf7Qo0zwcdVXyDhZEtNuBuZqJB7e0ojdb6+0XVc5MbDqiyVWc69km
Btc4nGTXk0ffu7r+iAIaqXHFObJRrqFhpjHt9AnjoNuuHGyl/kp5bvQkcrOpTx1yGdD7ldM+FYwL
J7Rsyj5vNudsMzYlXS/xgR6+l9KEh4G3y4XvN+Ubgq6qYpMTd/TmhPkILXDgOglGd+i6deU5TNKs
Qlr3s2tH2Cx0BivrTBe002XSqxSdsx4e29IorBX/2eaptrPmzRrSFjgVKd0CHH8J3TE0bBh1DWnz
E30q3nZwpoBasEW7JUQ/ohTXqsuM5KDpmviinhwXh0PIBIBK0poORDL71sYZ6IwCGeLx4XFKe33l
2bXYeD4A0cCrKoB2UTwCPnRid2j3CiPDs+QCMHYaSo43pdP2cngkjCWViQn6GM8hqNdYpsrH1Fm1
742qO+RzbT3fa6RT3zdgdhrcTt4PTZQh0zo7mXeYjd3jHKrhDT9vdNGRJW6tYO8wXnPMPkDhX94r
diKXQ9PkX13NNGyHMWTat1rMFAmnnvFeJU71BXUN+1Jm6ILLZMgWuqM7c5MNGM/HVY2F9oXjW7gr
wSP6jAzXGO61xPC+z57bPnm10eDOlGN3I2xbDZt0DoenVGqYgUKSVTiI8RzvRL7MH2MilA7zFCIT
nPQYZLuqXTbmhUhYjYfpRGtNK4G8wGj7na0y567ssjFaL5zFcBM7GQvEuqAIB1us+z/6Ko/FxvbD
+DVtutljopDo7B+xYTZbL/SAXvTVaBEuAbPwi39Pry5CjbjDHShiDwRqAZl6DcVnAK9SqPE6VvEU
bdy8GHn8Sfx7oXrri2XOioNeIozDFKnFMbQJcJNu8Ov17v/SvtOmVPyHqhjU3Ot/KYv5kt/LYlQv
FJ4k9vxL2vKXstgRUGyWXHndJa/2z7LY/UaZatPTGDZ2CwQxf5bFFgQtRDS+4+jLb/ySUsZcit6/
FsUL+Y3ERvo0jkOX4Oefi2Ib+j+nrlOthQgrf11hLipXeoEpWfOiNl2XGIOfqEL6ezWOL5lOEog+
o5/ezpIhygbWEI6ulPbpom8APWzmBn3iyio1T0M7HLWsuGTd+4wKcfNejKOhTWtGm+PjX37irHEW
HNFfMzYQHf3tH4J4mNbD5KiFtuf8lxhOr/EslDiqX7sD5tL9HNVxt/NmFIbHelC0wyLN5Ic0lX8h
oEJ+Si57N4jqoeEwxLANplrI5V1zmKqte7OKHtpcyRs3XJYxyNCyi9E0LAjlJFx816MWFbrBJEFC
YWH3s0jHTdRAnpdFe024Y71vzJaFxgDJkr56iNhTTHWZIWMZ9OOQL44UrxkgRVhwec0bQkrzR0yi
o2DVq7NQjOeFuRWVbfZeAR/uN0MkxmwdY0rG86CXDL2UbBGaJKMJ6ZIFH5y8YsDzT+HSp3FAEC8m
mN7FBo9fXpt61vlRdRNjYEYoUKUoQhvRezg0wLgDt+VDPnHLereET6B+h+etd5u0MRcHHVAABDOA
KZu9i3Zq2HbeoE64pSbvSDcVVjujMbnmXPyWH54U9bGefeciIc8gYDRbqAPJNupHgnDUZllA3BcD
i7pWKy82ChEQ9jPva9VFP5x5aG/gYljdNhtN2a+5NvorbxbcKNh/qF1MbdZccCxCj1ZVvgwwtAnQ
zArWV3Kdyx7wew+C5yNsFbRJMl2sr5qrqVkkTcM9JvVeCzIrNj8jE4oB9Cz2n+2kJVe4UxLzuhwL
81QP7gAoKyt5Awa+Y8Rb0CEqkcAMdPRhvk+xhwzfGTG0MwdrPkF0q52GdT/i4RUzYbHsbiEsAKFg
8cx2zzDgVJfLDi7v8mhroAF4LJDev5NsxlHsno/l5HxEF+3UEU1yPrr5myBJnw90GBcc7v5yzs/n
I187H//z+SrQztfCeL4i2HFwW5wvDv98iejnC4UHkcslO180dj/Er6jkuX7Qj/o/JrflUsrseV4s
astlFcEkwAOeOPadyWWG0JRrTTtfcWJE9buy2D3OK2oOrkH9fCUyf8oOPH5clMNyZ2rn6zM7X6XZ
cqvSmXPBqtzrbvzztav1bfsULnexYWGHu7fMJnlOzpe19NB12XWfjag7Nab5FQ0cQqkCXtdhOl/5
2K6rL22pA7pzSTAv1UFegSXZRbOXfRXO1F7SX5f3LgUFNyylRX8uMzLe4QuY/sNbvlQhzrkgiTxq
k4IipT2XKzM+h/tpqWEWBhv+86WyySq98g9+h0aD13spfpDpUQg156JIwIZ/myChUyo1tffsd10P
4OVcTPnnwso/F1lNNIpFME3plZzLMMMJMbYAQxHWhoUqpdqkKso2Bg+UcEjkxFdzLuz6pcbzfiv3
NNEam+ZcBupKURJq5/Iw1pmnsw1bysYZYRsl5FJNEobbPEFjpsRkSxIeo76o011+LkLR1bVstbOI
4pQLybxvtZR3eTqXrxCVKGUZ5w0IhOCLv6WhWRabcCThF/1ndIuyC+QfkXiYaoZzkUwBPWWb/lw8
JxoPDbQe1T6lnKzIg0zJyiYOsW8HQGjwbbbAAfEZiZydnYRbSPobZlCEi+mTpPeZtu6Y9Ww0cZSz
vsKt/D32W9YbRicpZI0GBv2Fr08VwiKnDdkw1JB6VqMM0baXltVhKHXHBlcqWwDjBs6pHW1jIkLJ
9DCMvNy6NBjzuuh6W2zb1MiR/zltdIWbACSUpghgXHViEN4pZ1QB00RlwytU7/ie0A9apCJL3Q+z
Q8uw0fus708u53n+4coYfwmvuIslN2yRUwDJZZOhTH8+MqzNWEAmLiGGFfE4F7RK0JUGTx9fU+wQ
l3JsKyYD4WC/O0RW0sR6i9kEAzDEE4m4bQVfzrzzpdteDHU2PcTAvjMe8qa4JcjOuxZxat6a4dh8
0eWZb0NfIDpJU8uxVry9IOjCphGIRAFZILjRmKXQZLSu2mSc2x33VRxdJ7ngpigHp1hounjV4PZH
xsmr2uaVNp+9VdH5kK88i7YOG0+FtkW2on2QtqCzGpsZ/W3TC5RGIaNtnb9KdmS1TX37UrPS63DP
JGiTyLmUI3oUJ32PHccZ1wUwj4R8qSZM4AZm9r0MJ/40qqLeO7bdZKGp5f24AdowAqiJNCREaBtZ
pkGwxN9EQdPHi5CxWIthIIs762RDmI1jOylLv9K/GVTb3o+EVQOwgL1+g40HxWpqxSQRGXWhvP9b
ypBneGa72v+4lDnJz/e4/Sya9lP+vJhZvu63Ctn/huYbmCCrDzYpDN7+JSb3v9l4DZgb20i4fdis
fw6ObUEYIXW1To1FYCHK8X9VyPwWtTQgHLIQlrLaFr8yOF6q8J9LZJemDZDasjFyoSD9TUre6QP7
Ijo9liG5gnZAHTuD2QIdRHEQtt02cjLrKnZwbLU2VBuuMmbMBZFLOgmE9wIS2Lou7O5yLuG/pDP5
o230Buby2csjFZhcP0HuOtekCpF1x+GdoKHqZ3aatNRPqTswpMg8pDYVlbWXVBM+a46YTWU5iBhr
GcKXjvKS6WZWrWn1CC7JszCQWjc/aDkD/VVqikOVgEhzCYVZFZFXbKlT7Ws2IYu/GkF7osc3msaI
z9MH3gOD7TP7Tblri4LQaICSOyy64jvCXHv9620jeGT+9/9HSP5po7n7LJeUy+bvf9V/R2uP848G
jMsy+3jtf/ZfkOH9xytDqiZenCXCzNYdnfiyf61a3G88rhgzoFqL3xvHP+wX3jf2KICNCZIXuC2W
/czvqxYoyiA7wHd5rmn9trr5hWUmm52/t5XkjQuLTswmPZYwJn/p1t5fv8siItTT+M8aK34nY1uu
gaEgbOjDfoPGqr1NiE3qV0NvAFKwquhGM20POakwNjLtyKoa3PY6hfGR7Lnl9GarOolGP/Xi1txj
6bCe2qiEvev1HxYTsFXbJvVWb+J0MZ97kH1H51FHXhmUqrrA5xg+J7rFuMQPk+8zU0fSe+xLx9X8
XZZGzZFBLEKvXPtiYzheolC5g5HwgVqht7ZSH1kjsl8cAOY1HUTOsK5n+xhLIutAc3QPMz7UK5sQ
oLWgGdBvHGhixdpgS4tMHua/t/XqQWvfy17q8X3X+rxKg24hX1oA6qXK8vu+NOAb+t6IfiHhJo2j
wULiUIeT2Bq9r++ZFMJDLiYNZUbklHWA3dMPlFtOl2yPHtsp19Dlm1NIqlkTzZt+dMIuiDVhrwo5
yoOhdcCL3cRtQKfWXOlN+2DmMXrTqLNPhIzCZ0MPzm9GU7SKrALbv9EAY+6IYgAcxkR36F8z8nkk
wF+933R18f+4O7PkxtE0y64IaZh+DK8ACIKTSGqWXmCS3IV5nrGtWkJvrA89Kq0jPbOyK+qt2zLS
zCPc5SIpAP833Huuec7HIgcLMIcGWts5PHdxgXYtayfYy6iZZvJkgl5I4ZlyMx73bWSLJ1HwGKcz
bgpkd2Y4P9qSIq6dnvdUHkIoXzLAUs9Y+OE4utR0+7DXNbdsMxWVk2yPJjZBzIaiMPNj3EkC+lOk
4x1pROvkNtmBjVWP1A9ttksHghWTti3fs1CgrYzghzqihXxRQMw6jD0QwThtpTPOBmPYTXY4Hsyp
EC2jZf0pvL34wTDcPup4pHfEdSEqUo37xb4Qdh4ttCIjYhQcp+8qi2v3Nvsni0k9ZeOMbAVRc8JG
wE6CmdEhGUr0zyA8M0ZvM3COm5gOmQo7C8uymAMi02sQpzthB8Gib2eEm0PFerwYDnNlvUQGpTnj
EWolmRwZUeI5oIpCP6t7hCydjIzslMQGS1CZqTfVk9jaUhhyjpSMjVFvl1R5rZH6+sKK0upU4GWS
cQ1vMB+YtEcuL09rGb0SF5Qy/EwUSk3UnyzqQ0+UKyCnVWUpxNWAWHLZ1ixZvYaksdWA7yMQn/pj
yEJsZcPlsT9IdnWUHqc+3Nt4CPJSQKMCDCr3iGq0TggPFG2/J1+eOaU2SPueJaOD6/VBxEu7JY60
cfohB2xpz30g5vyZUSoGKnV1VKk2HzQD1Z8myQunGF9YzFqGNTuT2YSignMWU77Rnk7KYOzTXj+a
UfwizHnww051W0a6KqtQSyhPDKmaR5ghpj8l/X0uWd96FemHaaJuXPT0a1kLV0ts1F43BmTXLS+1
TYxXzqNFTbOfxCC9LRCGnaqp+e0CGi1ONDdvos+0sGPwZioGIjyWB4UsFiTXxs+FJdJ4k9N3VjR6
8SSt53au9Z2ATEnyw8JLVOSfQssb4qfwKjZieC9slfgXZX2OIFiAnRLVA3vSAis9WRcqaapux/33
LRgER0T6KYw7hnFGuh/JpJQYWVq6kyBItO7Y105hcreu3PsudzM6xDid9ZgN95g/LVA/M9ROHXpV
WJL9ubQ0r1eyW4hLeDSWic65KwTA7Hw7a/jAaaqu6yitV2YxlptM0c+ByL59HospkJTE2OaQrlku
qkYd1JG53CkJTZPGEvzQQHrL6zxGDFpbm0GthuqUTJBlGDgl9rOojZu1Wcqzh95kI41CZM7JCGHg
4tOPNGi+MBDRzaZXrhy1dtZefQNGZO0qrvbNPDX6FfQXelQ8KDQLeVs/15DSeHLGPHt9GIvslArU
H2j7cvxYMC47dqPsDzZT20LhWGEnkUgU+7jHlF2uAyvq15l2LV5YulU5UbxgdIwPBnqhj2lcv8FJ
RGBW6GzhPWMrYclR8gxjHkh/rgwgoKjCaK/sYiuPNS3WOIechMysxgxLYY3z7Yh5COt/n633ACv1
I9vgcGPLPPXqcYqOUDJbL2p1dn+VLmn3CVPXCnVLoguvH83k3VhW89zMAxRfUcBFEhlWH6SUA/fl
qcva12nZjTmvXBhtoCklwHsjOdWGcamGptoQpcd6KR/XAwv2/GxNdHxSSxiNq+G28XKWIm5j6IVn
DYbqEVZt9H7JEqdH9tY2MIbLMJL2BAJUlzxSBELPJbysHQ+4RCtRPWoeUjqAukZ1TBr00EUB3Hlk
hNDqbAuHGlolmbXaOCG5JqEKIZQHTjXaLIjkN2x452PIsM4vB5p5Oe1AEyuQkTpGAaHBQWSKB0YB
n4m1aNj8RinoTDi5YmYEoqyCWJF2Se18wy79Ymtcektc32FPvWiyXe+1XO93wyzpD2nefHeZ8j1i
dTjW0ljxGBhoISEb41e6M60ZqwCOlEBw5d03Em8aPPL6UGIycta5j49RiZkLAZIa2EZaHNlUypfS
KNI9JIxhl+d88Crhp+e0LOqLlCNhNLtC+VQsuosKZbkvV2yI7FQ/JbCx7HKp3lSliQOj07keB/X5
VyirXtUcaMjMUT3rglsiDoMho8Ed5rq5NkMbPeRQQJ4Xuv8h4eRRp6l352oK78ioavzYxlnWFMPk
9IZxP87kzQE0iAPVlJOt0eP7tzW00GoqSg9bZOrVs9Tum36SXdS43akU8VErJgAIcr24Whx/AHuu
H1EVd9csm+qDwYKVm79cd3JN+VRCED9pYmBRWjX9Ho4KwoQRIwC8CIVlKfPrY6jXtVPL876SzfQo
yxztCUkhO4NIwx0Myfyrm1TdqcA13HL7nurKfE6j0s8BE+xHBQ1IJ+zyYo7hvGEGUW36uDSfpsme
ziVl8jnOyyfFYnxjanD69BWyDAf9vYR/ZiNHYxVUsl0dWp4rD5YVzTdwNABmABngRi1Guw6T2OQN
crCkeD23h9gmRAAeJDQxD31P8IZYMlG6BauWQ60kReX1bTYduJNoygyjyj8yIaOVqFr7Y4XJ/KpM
cnJCXmxNuz6Px42k5evHhAQDCcLS8ezvYLYZM74XppXVc4Hq54KU3MI4Ijpm7uYT3j4CSTjfD9j4
cU7MsXxlrkp7WHcxBecSR28TNhOQpUaxGdIFsWBbsBIgjym7WweMdStT1m9I6+P9yBj+kDW0fKFE
SlLMb/8ozKHZy5oSI9o2fqYkkIBWMYagRWGBMSPrj3I0Gfe9RiqTyaPfXTr6fA91FIKERgsjN68k
dL/6yEwmJ+3j1HIzSJ6RC/MRPwA/8HTiKSjfPM6A74U3wnIl/VzVMIqItuGBKqXpLhTWfJh7oe3N
Lr6bk6ENSG7AU7IgF9KqfvUhsGj4ixr1C9Gt4BXRcJb92n1zkyAm0Rmb+gTasWzpkXnujXaG9Y3w
p+Us70msAwenGc/9LXiI668GhdZ/puYY7eZoDo+pWWECVY3Ka4jARIQkhqca5LivW8mbeYPdqYo9
+BagsghiHaZyv9LlHQrFvTAIZbAqM9yi2CDzeIJwtmbHYlAbPkG5eyyH6KHpAdBU8YkDj25E1a8m
YBFIVcfRJBETyRAJMPPaudD6icwyNqESfq1hbGznsruUljwEjbl+AD2+S/IOGkKpdn6dSrKvU2iy
KqLmafCvS3pH0a0SQa0z9SrabVwj5yZr/tSmWr21TIIWLQ4T1xjKH+A7kIs1O/JNqifakWgjgX56
lnruPwy9wF4WdQ8bufTyaVXO4RiF6Llk9lPmkr6A3iMlO7FvKdGlHZDVl3rsL+DOa/OnZuIHFjc+
nUVh63Q4CrbxqnwR/dG6C0L9hQfPJhmMfmvpoInmadPAHvRlio5SRpXHpj/bAxr/VtJ6jwTe3oU0
F660AHRlaxbulkmxgFhGRNplY77vb2p9pnz2fmCp4WcpnJsqJpdlXcsaC0oYbnJzSgKhSHtk6DeD
EoijUazlEU0/gjkh2B/I7acSLzomyhkmttaRGwZRUV3BYTeDNrqNSSczE6DeUT6wWlz66YMBc3oq
iNE580B+KXvsnhCIw63aqxRcCxER5kJi9lrNHn+Icz3vsclSNhPiuZhOa/dAgSIWhTdtbmvOlwH7
+02x+pjHGP7AYgTtDc+IyZUt7w6qaOyFbQpQCrgvYWg8yElJVRBl0ZmNhiMWPvA2iuBSkZpDqTx3
/rRKPEar4YZblHDG2+Wn1ED1ZzUA3mYuraOCfP9sWcubBasQPPm8N8PJi1sNN9cLiyvYzm0XoHRD
oVPADgT/XW1D3XBXA8+DkBQAwbrcBDOtAJoRuw3ypX7SNWg9RSNNgd31OKbj+CmXsvzdjk6AlZSb
gG6y+E7jeCizBeCzQQ0fpjHTXDu856gffcRrGD/5i7t65LwhWSbiRwJrCP2atGmGih9p+SQajE59
dBtRN01QmVRs8jRQZdsIivhzqlIg/8wWv8205zwFbtSnU7ZjNTyQTgiIOuwFlMJM5Wyk0DDhUGZK
t5/N1FczE5P1mpYgc/CDFYB6y0jaSHLdemERBu3YoXcJSRnsyhJ7b1TDRks7T4K1iOiuzbwGx7kv
EbBIPtOAFlvnxfPk36kskzUCdNEiGuRqyIkgH6drEGuzN1aV8rLkdRvgn4BQV/SAfdMupNQ21h2z
biBqNTemScW8bsBULLt0/kU7xRCUSOmPOdYune4XRPVeIiGnwQR2NyD69rWtFXw3hfbe8NZgYmRI
6Xg4HO3iPIw/J1pYJhUCh4aq7OxU9hol5AiuXzNjnF2jeM/SugpWFThlPjHcweIsl8aPqi/eJVMd
+RIaZLUYnrKqUd2KTiLrgCeI0zTYd4llvGiz9RlGNo5UFs4eUeCH/gZAG9P5NJEc69qxglkRGalE
dXLbCa47HMcUq3XKxpz7wYtjeT6kytz7Y95oDsL+2l3sgkZiwJC2RvhcQJIuLmcHtD1850hnxuIQ
yzJ6L9Hj6CDJNe3HO2Xt30x1AerVoIwLS30jLIIb0McybcKCXMrN5GQVUbRihLpWdsSLw7HAbaVs
hjiLNrm17lYyuDOEHgFRkz1jBfRyXRND82fvfUtrh3aMR3/FUTi+ckPc3XQI1TwEvWqiYGJVRF1Z
a4jrLJMpTt9swrEEr1t0h7x/tuws80bc7BeVcRYPPLT1ulId8lBAp4hJU5ebZd0tVYEvTC2qg1LM
NhxEfDZq19Ku1KSxukSGiuvCA7rEQaM0jbVZUPJ5s9Swh+/ORT2do3yg97uZNoELgqyd8NSZ057J
c8SCZf41wTuMcPtI7QPhHfH0NWztkbivU8wYxzFEPHgkfRBBuTQLKY2KtYmRkQTACm2vXeblnhXo
OW85iRc7iDur/iQws3XUZilPAyMg1ALpd1/luF8bOUVcQKSJLVaGFUyt3Zo2C9+f/V1mKyOhvPwa
44kOI+WzQsYo7RVJNvYF6zpmLdKXIis8m/Rqdcwb8aC8wUCSSgUeruA1TMQKIQ+lwwbQK4V/0s/n
cJVtz54wLNBrZCeq91sjqj3wPa+WNZCjHfYnc12xINbRuAmlhs9iTmtYguqjWYenKefYrsQXs3pS
R6T7gkY8aPrkXkyk6NJ+3bdoHg5qzuq3iK5WVcqOUhT7hTTqSETP7N9/yEWfkaxbaV67Vq3LqpHI
8rotN5pOqAfreGPbRYtXdWCzMYHHavoAG6HzVqO4NNbymVv1T/DR5J/3huzGsYrztkZBqiicpKJD
Zqyhkl3vKmLKI6D/nVzuG336sAoOgnWZxu0SzeMmxi/CJGMovExfS78oeSao9LyYPZU3DRbaVlel
Sxdb7/miYk2z0sgjUsup64ulI6BOhQ0coGwYLw3L99iAswQvWzpZMX0QJH8wTPyZWptoZD+RuDI0
VEXqHK7bolrYq7BsDBIACP4wRh+5lvtTfMu005t922rbOlVR7OmjCqSxM92BM5wM2OiKGvhGWZTe
Rit/R0d0YQxN+oWZJx4UUr9QiM9B78QqsoCB3F+lfnxm5oB6HuUuwcqQIWCIcrMiB3LQsXMIrVm4
zZby3I8CZ9fLUlXfCHJ5xNyCL8K4uMAZStxINfMLCjDJ15S8AbnBKGVVoe4mZHTLS7etauTvRhfZ
vrEo9A+0lDEZqDDrDnLSn4YcIbKSNT9ntX+O2o7kQPWDMGhQNiFYOHz6DAXJO8f2yCBPYljOGd14
qHBXF7jRGVX/O3uiT7wFvI/BvM+AV7ujWZtcoCvkjGjsAUVSNuYm08qwQSYEQAJPOyeXlYpdH0mz
uyrtPXYDxLxyE20qjcsbbfIDUt+UGCzgMctyc12ylWei2ZCErTAGhkKPyyGUAJrmzZM0ye8ZHnUn
hHP+mGv1My0ZgjM05o6WwaappIdq1d/7vvwySS6KFBgqBkHaDiE1t1yMG0cTUp4zauYPfFqTY/Vg
HhWQdO1UnI2lz705MhJWbZSw5DJcJb6QIa4aEs1TbEOuZoT/DEQNiO4j384tQc86kz5HJPYs8J0Q
rVCHZzI0TCniisel30kh100j/dDDikzhRLDvtxhBmsDF4bSS6TGWzEpiFXmDSk5tpNF10/iodfOt
S0jy+xhVSQfb3i1ApqD9loKBwSm9Io87W/X0CIjAijHsJtjW/DjFLUDETgryyG6Y50rf8EF2UsPM
ERGMbCiXcM52rTl8RNYy3Vi8z4kJiVbXQA+mJZyPOBjm/pB33HKr0syu3E83ooqQz1lVhYFAY8Ch
nMp+MXIPm0W8+LEMq9xmPgU2oxIAFsrJNefs/uZ1R1zttXq9wxNhPMcDwCij/qR1nrZwTcZ53MZ2
e7nBPuds0Q/jCJkjqcL9TN3c5Uw9ky+0wvtYjK9DxI+r+UhU+wUR1DupisZz0cNTMM3V3CuIzSLi
63Z9E6euzsPHBbuVbTOUHU4jdGzOZhkoQOnn3ngWqv5JxtFzlnZxwDoJJHRjBSuKaqn6aVE+1Tg6
Ii3PPLVd3nsUh8AX1Vf6REgRsyqIYkBvywgr83rQiC7XvjcZ2r4z6q+aI8+z1WzeAxJKthkSzJ3e
TPAIQlsEhjKdJ8Z4GN4o8pqivS6DxDg+f7Qm7WrV0ivByBbYGKnaqHLPXqKmzBFi/RHLIKTDUeLn
MLxbVTUSgDHIjkyQN7iDMENyL9D0SUSGzhiCHUvS2wPTdDA39kHX7CNKbMVNzBUqnjTdaD22U5mc
gYV5cwQXUvPTXCfU56Tn+C0LZd1UU6Ag2XUeelYxOkE1Q/RYhfqlGPTLnEYXCrx5M3ayK6xpDcpC
nPuKEIISDxGMkFrnkDEWJ5n6IrAoJUAWdQnFDzUYKvLrOCQr3xwF4xSnHhILj9SPjosLp11a25kX
dya6HQMRiWx19n3MMAL7/1SdK7n5+Otr5P9P1ceCPe1/rT4+/a//KD++KhbDJaFtf0gybl/xh7TC
/BsXBn48E2MZYm9gfX9fFPM7si2zgkDN9msd/H8cr7r2N1Ogx8Czh+jeUi22u39fFPNbqo6BVjbx
8v0yw/6FRTGC5n/UVrBxBkSJwlnVVFtGyHTLqP7TntiMaezDcYGVoV4Z65JEcLgKj3wYP3ZTbwxO
HPnEEjrRg+Wimt2UXrFNtgQXLP7KwxdN2uE5QvIPum+rbfvNCBD6dW6d/YDEy0v96XUJWBVu+v0U
BcLYk+hHudrdPZOH5hQBvOyN5a/tEf2PU2NENQK1eAbvwvan7h2KXSoVpziN4r5OnJEXBgTEHz1L
2cw+CT7Ru/AG9zrwKq6Dy8Tey7fxztjE28QDEHCIryAijOU4HJLYGZznwYmP8p16zXcyb4e+zicZ
/mhs1W3tibeD5OX8JZInv+hBu8836mfih5sheMbi94Bwz7l9BxpK80xcqXYMfTDOMD3k+/FNPQ3u
4FxDt9soZ+RQwnneX5+fbed0uP3L4rbHfNdt3nUXpofTHtsjI7d9lvOqDsCSnVf/8TFyPmcPxpI3
bEim4D9mzw1AHBPPiekcZGwqLNi8ZHVt2xmeY79kPsDfbTrvifPIZ+Wku97r+W+zZ37ZDl4ocGHO
Z/umedl97yEtPYKKu1tsUL1PilreJ/hTtilmRlBCrOZ5kFybr3Ur7+qgP+gpBSYqWp8UL8HXHcU1
uURuve2CwVHO/coarNsQnqCeWdEM3Z5/DOs8mZf2dfVzz/KSIxmqfvw8b3AwesZ7ThYf5mVqaI+d
PZUAND0vz8lccqTOza71J0xIkuOHn/VZweXzU/jNddhiDvX6L8qrNnMOJbglh9ih95mETQmtmLfw
s6ZKWX+OJ4FCdntzsWxpEV9KmgRYMU/Qy5HumafRDdVN+85QMfeyeAdvK95dynj31s67+HugMh6I
R3VSP9r0B3mHdvjYvi3vE+spBv1scSmxm4DcRxzfnFrErG0bElmPnbwZx5c1ckV+Z19TBwLE1nqp
T/FRPWkPQLy2w5NhXqRP+xNLtydbiYvbiiqHX8j77A6g9BnNv5tKp2nayHCq2TcB+vBBsgCF4det
SrHoGPV2Opo7ajMMZ0qMcQXvCdOTk9btBoNAVmf4RmxEiabYjCz9+nH4ALQhjv2Z+VtbYXfc44eq
4kDzwn18SXfpEQ3H8B1e+Su9TwR6zuVy3PP6oec9NJ7EI6CaHRaw8StVZP3IXlpjw0MP/W28Gye6
9i2zP8vPWQhttH3mS1xgzEeINhVf2Pq4BpStx4QGMbwbVj5i1dXpoXpNnjQ48ytXXQNf50W5ZHTx
b/CqnPBB/kp9B+q4A9s80E+j5uIpAOf0xRvDpObH/uBflgDZJIvnA5JqPh0cp8x+77Rz+EQykHe7
g2XtaXmJM6TBTvfJ66J6Ld36Fa495jxglldGL4f5h2FtYAJ9EoRAFUB/CTaJkFWxLaOXhjJyeaQp
U4LlVPq66y+bZQPrsd+t3rn2xeETJvaJ2yY5pD+yO2MvgZX6QILiZD9D1LWMuVzrLf+k/W8D9e0S
newPPF63FLSLeq9dEpsIz92ovq3LrneVq3ZS36xjjWo+qhwk3l/yTllP1nkDO2drvRKCfSqObOOd
+lO97LT7rekqd/G3dmddyB7aLA/a/g4GU4CJuXHk6N7MdmwV9We95Q21dzUGqiDzeCxvPj7igIGN
vZOdhzioLvt0o7kvm9qJnbvF24grq9MvFo1e5BJUc+RXjuzpr+XHm8bDnBk8cwK/3wze5McfjNQd
ajlHcecNuTOBcNfNdLxTfcW9oyB+hjitn9c9b8FJQHvtquPg9RvrXO1k/giSOge2qmug4nFs/gza
IABad2I/ebwg/nk5stkHR4xux7G1nV662cl4y3Y6nr1vIRx+mX+/mdtfr+Kuf6aNYzyzJcb82cT9
4lQj7CKnOzZHbBPQt8h4csbvVN13HuluDDpXF42zQ9t0e0/Fjl8e7e2Y85jhqCLwTDjMRgoPnYyy
HRafHLDWYZa7zYUv5Wir3ZnLUz7pXxE9HqQrcjIvYvuGm5n3AJwUSQM0iC1XpWdulU3lfWgfTxBw
9g9u8C3tysFTD3Ap/ac7soeR7IakSX+QrrxrOTfNk3KXsdq5sBfwBr/xGk/b3v7fb6SriTH2nTOW
l09CvepEj0STAuyDmnTkRVmvLCzupiO7fQhSpKOStfC+hK704xaqgoWbgGj9HG6utsf2CIEvma3n
MQp08OOchzkvGdujRhFr+bUUaGMAv7OX8V8SiyM5f72C/G8IEf9fkhjalFv/deWIreqfaA63r/hP
25r+N0UXMmpcYi5/Odf+Xjkq/I5KcJat/tLq/tIR/qfEUOh43agXKQ1N44ZFoaj8e+UIYgUBr2Vh
M9Fv7JW/RA9XboXhP/jWTDxelKHwok31JhH+x8JRpu9p2dvKZBDU67rRQFr2fqpEZUgsqMEznoYd
ZVhW6xZsKpZmbaKKeasOamv9oWBFWBr9JGjpn7xn/6QPBiaBCPOmRUZArokbivpPNexIb9h02GhI
KG/ByQEi2Qxte888Sf3jEv0ff6ffIDEmQ/NlqFUZBBtqHGR1bCKQ6J2NRJU3f7oU/sWb+lcfMMNJ
W7MU/QbzNm7v+k/vSq3qvJNKhZDgFf9PVmWUL0xNPDuZ8k0Zj4PH9qV3DJWJfkjbiQEuVz/+/Yv4
V5/sn1/Db5/sqg9YJMDlEMsTJ2dNa6h+y4TIQSUu/y8f7e+8cMSymqIbdEmacsPw/CbyFtDQprDm
erKA/x0rlBsKznbUMF6E/Dum0GOLtv33b+9ffU/kBsDSLQVWufXb20M6kulEHVJ58VPkIZ2ow9bE
Bv4qZTLjszhZg3//DX+1U7/dNZoFtJ1Wy7ARCP921ywoBstsSJgzqmP1YikD2UjxsKabbpyM0K+0
OWRLZpZs8YXV2h7e5BxF3dJa4/uyyrRHIoIGvylko228qixXHRBJKj10/SqhdJGj+lwT8kpBDdZ3
vJhs+c0/fMZ/6SYAB0MEASAZRbk9sf58YRJlViGdRG1n6hmBhm0Uj1s7LxKZ2nCo3v79Jwaihb/u
t48MaymNMmoTmcCg335IKDfhKFgWtNK1L0nZHMzZBrME51tXdJM2DERa6BH3I+XuxLT3aEJQHp0e
Ty2n2xoy3oykKpzcGg9Sxryyr4+KhBrbg6WIbGMQpdYHo8ZE0WvaHlYEJKX5cYlbRXH43KsnAtrm
4mlNdNLZ7WgAxpuKviTyjl3WGIQho0a1Lg0M+wTb0lAU2eyx9xzRU5joH7xFszhFzVrc9LcjWFjP
Spux9ohCLZNLW5n6FLAHAG9R4oLJXZhM63uJMDT3i5Te/dRaQxu7JpPgh1aM+udQiLj2Q41wJ6+D
PELmZTMh3Qpr1mI2isAvBVoiEjjuGSpUq8HfN1vjlqklaqVe6WLq3LjpBw/bYz9sVHWSbjm7Svba
y419GbQihB3J1PFJoEkyT9M4Vlf0y2T3LugFGV3nq/lk93V04+3k6tlsO7IgECBBLJ/U4YfFIIRC
SY8SJABrCCemMyPxcyLoi0Q7ZQxZEuR592Xoi/mSIM98JcdgVm4GfGNfi3796tR0XaAKVNqryMr1
DsNF9JP10HQdq9ZE5NeE2XumWZXlteXKLJHVC8vDbCZWuahq8bx0Nti8sUJUnrZlBd99rcgwkqQI
lUVYjQ9WVsMgMJkfg2tVl4nVrsWurFNzlvCiIjNYzYthwEBsraRfWF1PkdsSMMu43rwV6ONofhnl
HKYAjiVQGqmuoLfXpYwAs1tc9ZSD1WCMLZvjWUSdukfdM5EnxuV/z3Fp5htDBao4MES09fWZsbU8
bg1p1o09vjVd3ycE9JJXsBbTmG4NzUrJiGxV07UinaVVyZKciECSYp/wCDPoMzNbJxmKbSfzUiRC
lW+OHS5l3YppKcIE2i5CzorFZAw4sEvUu6ksAPToCgZkWihhaJhDm/kayUQHuh2HzE2rxBAKYgvC
X6+Yq/xL+2UWgyV8g1r/MpHZNz9Z/ctaJv2ymaGIxHKGR5NaNv1lRUtvrjRtHcmTtn+Z1TjTwJzi
YcfEhh+p+8h/WdsaHcTJhDVaB0ecMrccbVW6i4o4FIEaA2xGSh0Z0ylj9msQfVyr0xZ10zr7FjRX
w0P0xKXQw4WVgW4wmCsPYoIZ8lQ1pgy+SBrxz5TG2uBJyGZrOYX4KqWT2g7L8jJT74wbpgai8euy
n+efYYdIdxdNMf9j84j2ikhSTOCfKjeZDm017+4qFOXDc2eE8XhGVpLFZ7mdxIwDdKgOerTEnZeE
QN2udSNpL0Luqe5XY6naLXR1ie0AVycI+aEugEHaXUi0k2yTlMwlYL+g76uNXdpMps0YCHGcS/D3
LRdibiFhSmbKFWxgBfU00kofSkUlvFGdEvIOpdqWsSh0rAEgfDJ36ZMFs1FFtvUQGBH0cXj/RCkJ
HpqVUF6EpMUXs46mT0UMK/1xUSdmTzpgGDbvlQF4q8c+OGSlfIrVEawNIohWFIdQCxszQMxqsNoZ
x56sYXAZxPIqUAwUUz8XmTQswrNl1KLoTZGBIF0IpUIegTglxmM+kJXr2Hi2OAVLQRSlFhvqdFLJ
TS22k15zEQ6kNhCdlkaD5UJP6R8b6GdxUCAzoMuTrbFnTczfzGRuzl4WgXaerVXNMk7qcRL46EOj
bcXipjjpHRzgACtMB9Qf8D5DsbQ0nrPBGB+NsbSPktLSJpkGevk5U0JMvEKPDlU7zH6cGTE9k0aM
ptzxua5j/dRVWvigxzOykagZhYcYi01cPhflRwg10EcQDQB2Kpf7Lq67p3hYqiP8Z3qvyRqfQ2kZ
uJ2j0Asx4rZq128maT7lcTPfpWn+wT4GNTSxae2GULXV6/qWAUqXJ5uO5CpfxxCMjpKVT9xLbOSi
tsgfOxS4mDKB6RwWBnQNftaNzChsndI3hMORp4Mhw78a9yKoCoLGpBZeZzbQ0K1mdB3rWzBooVnH
DJboSW5vqPlY8hI7ZrYzlNoe2+Z7SFG2UfOpfbJkBrX10k6BJaXjhxhTpiB6O3Li6iOyANlCUqHH
Y+cnWR77vVyTc9W8NOttMafXs/XRFbSXRJgWwQCOa5e1Yf5mz+ocTJU+boueR9Q8C2trRznPDzBM
C2kt81dpVy9ZFuZBW8Vg4Boe9mqNoMUKx9o3xZye0hliUGJq3SHrak32UiV81ycdAFI14VAB+ht+
Kva0KzUpDLJS/bKARWeuVCjvDUIGyFMJ53aXZtuhaMGRVukEkTGsXkKi6V7Cbq0fNZ5vGEtW6yot
K/NrQA2OZg7faQy3VbLjQ9c1X7NJoCVpNtcKO4YdVekW9cyLqZiXyU7nbV5wHme3zyrLwUdHGSFj
a4vW1A0xljtKXo47YkDJ0xBwvhMFqq6mk/iGocEum8ZH0GQGKSSR/ZLBrC+ThhmdhBJmoArA+kGM
0GuYaD2SqDZatkqpanepVcIZYaUEcBod/w23zXR5zJp3HSzrQ6myW0L11jfCa8PZUjcm5Iocd5CP
SDPcUbM+YnJT7qZEcLaoTXm2DGXfJnZQ1GqNz6X6jCf1LrXDvdqiCelTpdtZfbXuq8g8JwgmXAiW
xxjMB6GcpHSI8vYAwfW8pB6FLtn2ZfxNTWh9/pJ1FDYK+NggtF6W9PWQrkZn8Deoi0uOAZZz08SS
XErQ3YC+AS8b1WO8AN1Zcj3c6EW2m2/uMjFp5yE1f8oDX9OXixr8yjWp5G9SSH3Ksf5cS3LPTtna
jipZgPDgvv43d2eW5DiSdeetaANoA+AYX/RAEgTJiGDM4wssIiMT8+gYHNiTVqGN6UN2/7LM6O5K
a5nJTKa3qrLMIggC7n7vPec7kZch61kHgp2wrhMG9i/KltrRWpLbHFYJ1ucMES0mcRo8jVbfLjp+
caPD/IyVYi+k2yHSYIziWRVPUxsMjrKB2S1bNUmTXmkfcO6LjuQgmzuA+mOALPsWACAuebd8i+Xo
3YvKOOVewxhCH0KoEbS3I+8Kdsymd5t3yx8pVzR5r41MAPx5K+PkpRfgE3AyMWpnilnr5g4K13uZ
sZPRdFgZpdG5LLTASZs2QNmWIJvG8hpxvoGr/w2WFkOhqYYk3xp6mOQcjEFOeNQlCrvVXKYBCUr8
4TG2ojDOMpJ7ZjyDL4hEALfP8w9SPNIdSIidHNBCpN1HU8KnI8W82kkn3QKPQPXjzm+WngxB4gzB
ovn9pfDWXtlcX1kcfacNy7qH5jaeHomZTGEVzPjtKuhnaqc707SdSJ6HUaI6YlaG2O85j/qYODBl
1N0Lwp0Vw2ol84c5AIMHiTXHt9xrcGm45VjlBiw0qRPF93BfqudkckxQrQxfuWtlXPpAshOApeNk
6t9dVFPLJnPA6WwNnrl2W6SORtt4IaRvw6bJra+KyQYw0jjV0UikSRtPs5fhxUcenIZICFv/2Cxu
f87GFbNuRFZ9g6y1wdsR+eJQ6lBYTfZaarrIgWLcdaY66nnhE8CC5Ba57IDorgJS4oJxTsRHbDhA
B2ww+SliKdH94DYWyOv7CiRGQjB0N3sGTO0IKhvwAGTNqwBvSvZy6t03f1AWg41qhmrfEGB3ljR0
uI2aHj0AWmHIUSSuidITfBeeLyM767D4clQ7wns3pspY7gH5eSYPtS3TLXwgcgX4llkUNJ3ZkkXi
o32gPxpxxjXthd4/chlD7ka/0Z8ocu+Z9MdQ7+nUpGTKtQUeqCpBw0IZyz8jI/IN/Dda8qOJDPS6
g7RiBmRSa/owrlu93TiDhsdSjPVbLMQcTHZkPvXQIwhDGTT5PPluh5JurrhLSFfoTU1+7i7bxoud
y7QQvb5bzBE875SAHNi6o8ugDcdQ+QR4MX1K45IHlUGZ+2B4im3M63M0KYkTj7R9o6h7k43MuFcz
nN800oZ228xudZPMrW8F8RAl7A1xrvhwtMlvbtZ6zmasjOZgIDQbjrDx2u8RjL63cqrGW1zuE7oE
q0VC2uCkmeqqFYFb+PZz30Wc94qqXcJcGjUqPGshi7qZ6IttzMx30JUug/ExJqn/bEU+61Fhxxnr
LtzrZSfQjjzKRnPWULAEyjq6renOctv6Mx/xAlHKtsixB9UyKq05/gPM7EYKkwF7S0DAjFWFpPvU
3ztvtt70MrIfsDQwT6hNi8CKdLQbAtAIBht2LsGeLFwKeSyvYjV9ImYXHVNcic2rd0bjzirc/jaO
7DI9ST7krpg4HBCeHmljaIFaZbucwCT3iRzAlwtv+SB6uL6dtbghnMuOi6eoNttvY6Ev17lAb7m+
ZRjnnCFuHxCZ9JS4eDQYLfU+Ekxbm7AzxoNcso2qAZHgJlvIlvYj23pzSKAnMhXQ0TdN6hhUIz0i
OJYvRFZ7lPQpAzUlbgeIy2wyvUumJkeE5cVb4LuwzbikK8h+nKtQmk3xqDi+Y3mqyuoTtauVsRB3
7R0MHSpRfalqZh2stChTi0r/bKNmTaQmtgZPohk7VjClNdhyNeN6IhtpQuS2IBi/TMHDTrvGVtpr
MXodKpJFI4q+K+irbkZPyXyvco1Q3DKH+44ne6Z8sqNOQ9EyDTgmwcGLPTUu20UyZTGSfrOw78ib
ybyNxln+sZjdVZyCG5uarG8Sg7gtUYLOcXTCZDWza47jQLTzfu5jA+p87xBjY8/xirjNeoUXtc/6
MB9Nf76yi4GBoe+Y2ZNW+6ULjdVKbl0OqMZGs0ntCUBMkTyN0JV5LgE7FWMfvMKULF2+fIfpMjBV
xMHHaR6T0p2HnhiBK7AUVIbRGj1mN9306GiYsLeuz9fkKF21t8aSxjhZpzmXB4+mBV4/9Ee3Xa98
a7soqQPiyZMRRVqCJCnAZdkzWp8kyzlmzJbCDE9t6UO0mVD7PkepjUDIBdY97+MiMoe9NKL8D/3V
n13N35pbYAJWnYdv04FcG72/99Kc2nKaSJTJrqiUfrfYTXYkN3mNT/LrCUvSgAmhFz4yot7Dd7ej
Uq7PuMFi1Jem9pBRR15hO0+M/V+33f6pM8p1+Z5p2vAKDFs4X/qUqW9jbEXytzPF/Dqm2cD5nLyD
eogx2i6LfvMff5xlM80wTJOmnWF86XXncds5g0I76GOeJI+AvNuRNsMB4+IPz/bFH/q+6139ctfp
NGPKgo/kGrr5BY5gmVVsEoAOOHdJIvne1lHnPRGaQXR9Ahr9zRwrUbxXTlEGi907f2hp/oumOi0Y
Tsf0UyzXsr/c20ova/qJDBFm1nAC/iIkMwiCQ62qpj9MRv7pZyTtR8caD88efQ8yo98frxEkLD4y
Pkp187JvS/IDRTYw0O6d6dBWRRz89e/4L77a+qWAvgjmT8BMfv88d5CFbq9NfBOTxkaPEnXBe89K
rBHA8R9+lMebYwhh8PTDt9C/fJQQk9slScFHxXh9XJ1DTWVTHojFsP8Pgov/P5W2OYxZ/v2A8uq9
6FnRfhG2rX/+7+NJhpA21joBGsj9O1P+1/EkswHYN0wF1xElT90/xpPCATYP4MR3TX4yyB/MDv4x
nhT23zzdWRccjMWusIT3nzCD1mnmb+84SjaylYVjuVjUbJ3M5N8fRX2KSy3ONcTZQLfJogrMycJf
goPSGW4rgi/T+b0X4sYo3pfkxhsehzrsWWedObnVhywUmAdUdonkP5DyfmKLqImu0p94+g+CNKSU
XK24ZRfOih35Rp5xu5j91rFflubKwf2+fvTUPJgqxMe/HS+05luNZUILjPkQPzrqVi9Ct2MeDpzW
3SaqQuiNp6HhSAWLoo52NT6etggR/VCfbIukO9X8J7fQdyAvPZqFHThuHSF42n0vyjU3CrWQvGnY
BHvrO5WFg7clxfA2gvXImx/LxJzQf5lXzXbZfpC9ed3r8xHbK7loQMligrnEVa7DgietSJUvXv7B
DHiLB3froi3SkE7Q5dsZEX1AP+g4oOr5N7NpLmv7HtpKmBCaJeon24sDFU17e8bjK6b6UEZPhKzv
jSbel3VyARc0cIEJGMo4AjziJuJaM8Z9Ha92NmR7bkPjZ94Z6oeaiK3AJePezikswuOYKIzSr0N8
keCDsV1to+c4FrszMLmt8OMgQrw9Rd8QQpQzElnzUOjfjeWbBwfZf6cvt+3xzBklgJb5Y4VCY0q7
gf77MHgQ0N2D3cWcEfJQp82k3Bc9xbujtduhYSvGD407Cfmw3BYGCTRJgEpaEkzkExgYL3mIjeFa
rVogAvpWEH/OhGxIRDiPVAVUt10zBq5qzgI1pYRTjGhfL6Yg4Vg8aUDPCB9K2nfW5NX/sIEssNUv
oGGc0kSSbyC3EoPgOKcXjW5CQ70XqxXtE0Xyts1iICPTDhe98iyKxjcdzolJGCkARmwCHQMlh99X
hIoGsGMzPaZZgjMQB5W5FbE8OpLTvb5ThNFak3vpkPQFUWdTRRaaKUJGvOumt7fCDWIihyqzOMXO
0zi+NlTUZXFVgKQdEq6BN2H9xNh+Y665rSsQENVrvqpx1OoxPmbpN9CV1IbzbhRq1/K2eXir4nbZ
jQhnyOoFsAdi0tL2shV7kiEOVbKa+iaunmABQ+3wAu0qQgA5G1TlRF+Q9kJRgUdERN8yP3ImtUN1
vS3cGwd4goZC3rhvcnVdRn/YWle82a+HiL8vMOvuaoKBsvSvex0ac9OnQKCyLX6kqCdl+ZgjFZwi
3CQUveYNFekGxg6tPO/SarPj7JaBMSZBw7RCi6awXrvDTkNz2tiPMVAaZOFRsneoeX1CERrjo1J3
Czhqb9d/x0wE5gODFM0Hn8nejH2xpvOH+i2nTTESn3y3tPva1RgtA1igwWNNOWb7N6ynplD08p78
VRHP2+yMyZY6YqOQuC+XjvWZYHHJKu3CkRctxvlCHjNiNkmpnAnAzkNteii4iMrDAQ2+zHHgDd2V
sAbRc/yyvdz8/Qj2K0X463n4n27ql2Hv4OKsIQaW8qd41Pv8xqqzXdIQ7KhgzVRvc2NsK/2Fke7i
hcbcgaYo//C7in+1cVjCdH6KsmHefVFEVyMo12kFAuXkCgoqZrA9DHRjeVMku8z5wJxGJPGSuIHd
BcgzbfPOco6V9tK6RxUFeX3NUqGbT3p6yVuvzeCJL2IvLCAWMSLWnUOjr/lo1399576c9NYbhxYH
NY67Xjnqnt+3O4MnJiUhhT4uViOcOIOOw869nGmF/fUHfTk7/+ODEP0I0+Kw7n/9heKhGHQyIDe8
ZSYi32JTxltPhal3iNs/fdbP4f4vJ3XTNDgkYKrxOVKia/h6Ul95nJoZJcOm1S69yrlzI+OYyukA
bu8w0viriHatGGcamXiZGjIlbBEa9jGnyCz1TT5dFSgE+goNeT5njziosHIV+xifzlyUz3qs7WL2
+WTlV+rloajq+yyG1COeiPVjDe4/Nex9rP9bHyt+ysFWX1fzAXBCfJ7kN8OC0GfPN4uxk950pZzu
pK4t/bb1hkAgV43n245immiene/8mG20HQJcEi8meRy4u1CtYq7RCUvwo+ZtLMWx1tWlKiAmGCwl
kwrIozuYMYnjHmtse2y6ePWPHpikwRgutZs4l6cuCT28djwV4GwVrc8zPT+TQURMjm6KiiFlQ/Ra
+gDRg14cU48YhZ6QwVvyKFjVm/2Uyo3hSmarrBivY9ztp+ZZs5/WbRhjTmgjpIV/JGiLRoTU+kmH
xe++caGNpgou1tWkGJbNn4Z+mXstXe8JounDnIE9KD5nrzzpZQAc+zQz6Mv9H57x6XILBMG1EJSm
6n3IIeK7165xl5XXEHsH/Zj3dyM7hzMu/PTPcT7u9PbnDlDWz/3g71rPBg2FO1FraJ5cTgaFDZMb
0MdlrW0Kj7F9MoeLmHdO0mwd3laLQ1vvnXI6iBK7v74CeyGDWehCLZ2v7hMtTlzBIo79Uj54RR+S
ZsX+mdo7Cy5O4VoHBU9P9tk2w+7Nlxd5w9wy3iwDCEqis1re+8K4WFB4GmILf4wAyxieaRYZoTt/
y5J2R4gLgaAod6DSxux9Q0eD8LKI/V0NC8ribMbHVYkTIL4gfiyiM/JEw5JsrpMpw0qEMqEBjCIc
65YRxcE4tAfXuSEAhqXcPaxbqoAfifUVzx0rN6AXXau2BTG1vnO200/Cam5VHkRQzwxaNjx6ez3f
l+aLR3PbtPlrQ3wQygpjm5BXWG0eh8c5OdmZfwT9RsvL2eQ2AL6F9jSUpUreLaZ9X4jH0R6vhEVy
n+ucjCaM4kcPkRhJ0igzxFYmQYblHvgwCdl3Od/E026SyAAiDDDnG8QCTl9wzsmZtPTTOHMkgCE8
gQfz5AklB2eYbGeSQzE5nEccQDbmXWWBcmqmo4G222x+1PrB6e+abtxkAtN8h/8RajR9rRykix+/
pNh1Zz2DbKahmjCPiX/D8W/yvi9EXAOhAmuwdQmYNY2n1rsebCRYywGxwkUp1vhJn41ae7DT50E9
UG8fNY9fZ0ru8wIxyggHuSLs07yOdC1wm+4wyG9aze9lvUyDRdJysiN+8ZSsowaOlIzsgsFfI0sQ
SibjPmm+VfK5yRsyn9gz8mvL0ff98KqnyaMFAGrBIubQOOR8J+RBi66kH8Te00hjfUEalMYokDhq
2ozDUhc409bzGIdWe7IpaC7om3qlFJUOZAiXR/WmyHlfFM/KfEck0IasKNe8Qoi2keMzjLANqZJb
m/SL3loCyzFXy+VuNl9q/SS1gEbkZkZ+mNTHCkNARJi0MG+MQ47H3FphXE+tlpxiyRpb50/+BDif
3rKX2ivOZzsYxTXDusBp5z0CprAlOtoGzSBmBP+IM8qk2GnMPlQx00CQ163hbWNHHTK/3BTOUTAQ
VQ4gVeQoEi9HN+9hCxz5tTZqehqyR6P6UXFW0jJ8vA4oK906wi4mhuVJEgu21MYuuy/UJ5w3+MbD
QRGZwF3QNCfs5+WUlOi6I6AJSXeryTumwMeIKVSFx87prK2THtJlImMEpTUwA8DRm0WowKvu2Rok
4zNgig/6dJF0PKXFcfQuWm2dlPy8lL7uQfPc5FOBLAyrVTwHkKq3GlZyz4Y6aH+bJrKbDV5bnYw+
nlaU1rNqApOPa21tz4O0TzjVxgZ4SPahnMrW64ogthmruc/2fF9a1c6TcFXy+pR5nwZgA5a8ITIu
KMjDGA9UgpOHAPEPbzmN/mGyUJnbV/jCLqL+MdcPw8QQuKOTexj112lg2+wv2xRRu1sdbeua/B4F
vm66pemajodYDxuSghnaqXuQEG10KDgVeMal2zUEDpVb/G8HiUdGat+leomovTj7+Db2n9xkLbho
cpuJWji1b0v11KyfUxbnssveGENCi27fHHR/0VBtsydg1DsvB5TlmnupHjoy0NOZQoKH1tcx5mZ4
EmIkwOo6J/0QxPYWMct2btyzRv2NBXe/kE3cMSny0gOd6p2m2ot+gm257C1q2DyIdfVg1MfaOY/5
6+i+MaN5NDqHudaPEgk8DbQmq3dzAkpJ8ZzikEsi+PsUJgnz+jcFCylf9vg+IgqiJD0KcCJaFBC9
sxkYvQNvm3WMYC4LeM5K1FQb/3bhB8sWlP2GuwM9siHRaasGJF+Urg2AJXAXBpsMpACv6/ftalRl
LJcwaWcxtRvEEeIwGo+Lb92atR0oL+FlwbPbjXvl+Sto6rllqZ9qWC2UV0lzr+TlMLQblwS6IkIJ
WdzDVkUYhZ17SgLffaG4PwuPPkn7GKnvmjafpSiPGs4smrcb5n8/GPFt2h7yX3Ks/ICuBD/MK73q
DfOWoEp58Qq17fXqygdCFGEGjPIBZyrl/MMkiK+GIq/KIZCCeoXHunGYUCo8/Hx/b6Y+SmKCPQC+
MIiv2zgcKuKha1LgcYZ5S35aOl7rfsLTEQWZYoCtwyiEIuKbW5D269gS+Q9yc0RuJesId1fwDW2s
1O1SXZlmEzhJEhRsMcWIYWxkP2cSzagCAMchgRXX65DWmxmPGBgUyBuivhgrNt96W+QWhxPMGKm9
LXV1ZrQESdIGLfijVeUO6eAhqeAquDdg9BuHdA2xwjX5LoK4siUEmLpzafnkph2WDHK82kbdt1wK
Kn4tyr6Puo2GygPF0IQdtjVLIgHVvXOynlKEvM5S9SgafZdaB2Mu9zO5Xk3B06M3V1Zc73AWU7TX
u3xATAg5gzx5J+JJxbCmEZydqXORc+xEBdX06LI4fpRdoNaqVVXv4CzPQxcfgeJEmxIu+xqVVg6f
kiVzdIoTBN5j7MR7z5ooV7utam+WGR0SkWkZ1Bufgyh+aK+JA9cpP9GjwSUttm1l0HR5k0rtTSXB
tbSgvmzUTuwOpbEFILmfuEcevv5R27MY9/qF0BfoJwrZbrq3nNfSu4dduB1X3Wb1wtNsRVtj1kNC
55lEEU+oObt1VFFEb9LgZKKVB2umVK6X3VQ/deayB4IbFPXjUj1SFJiN3OuLvbeKhTVs3zXvOAbC
arwqF+0l7vLTYBG1mr3E3kuZc6QEuzHNV0Ix/vBlca1N3XnCcLf0bZiiPqQJZ1vFaeToVFbp3c9i
6/9ClPC/c8Wg6v5Wo75K46T/7//aXfP/Ipt7LQT/fV/65v1//g/5Xf63zXtWy9/60+vf+y/jtWm6
xNY4OjIk06OI/K/+tPgbDEDmImu5bPyMcfrf/Wlb/I18A13nL1r2aq6m6fOP/rSt48lm1gC8m1Gd
gFL3H/Wnv3SPdJ2+OcwgZmxr5hMd8S/1urdINecdPRZkoQ+ztOn69vRjyecEUbNzc4SUm9xCDyjd
JAkzS8/KQHM7upqTKTamrtDMZJN58pzIf11Quj23ShXT1u6JH9wTUJOvFYYfPViCaEMEF2BFKFr2
v9z3f9GwWS/zl/p8/Ro2N4P2OrlPgubA719Dt2avFeQYUssuYt+IsQeqgjp5I+I+2gFBae9qKLeH
SfPzo74gLPjrzxdfbUg/LwDvhsPUQJg4m36/ACwwddmRPAFmocguu0zPr/oppY7tW8a7USTgJst4
jE5N7mkHdyALJUFGXzi0PauGMfDSMQ4n/IirlNcLArhr01cynDokwo0nu6PAnWAFtaxYWqpGe2Qy
rm1Ty/FfMzQF1pXVGRmwOZe93/6JXf55q0tSBv76qxrrxOLLvcbyxfjEBbZB7+XLxKuKXX10SQBB
E5U3d7nM/LNUui33y9L4zj6pF3WePJ+EeZTNHqCHRnEEyy0cJQV0t2cfrt27263AVl0JX2Ivj5FG
0K8dbI2CKeOJ+8Ml/5zC/X7NjkfDkohcOAO0OXgJf/WKTMIaC6NnlN8PbXE2DPUd5PdCN11YAYSP
8QIlJi5OX92byloObonAso97+2MuR1oBQlUFLhd2TEMlbcj0v2jOwKqHC4uIhMclSb1vsSSQIaiX
LgUOgHz9ESgSHYDMn06kogx74VT6jUdIUgZCLORnbPdaiVS8aiQd8TRvP3LVd1eGL8h6YNz9oxa+
dtcaJWzAFKok/g4QwZrUcD1a1HajyrdGl8sL/CTutTdXXlAPU3Xv2qP/WUfLY5d7yxNU3woKY1U9
aW6Bb9Ngk0N13V6kMaVbRG7XjUyqYu2g1BX7YqlO7NPOGb23vKqXqrpGQUWkcTSKZ/Dg0aVtLNDX
/PzOHRd5Rg00kQ3nls0+74rpXgiNMIxEi46tstHzcKhA3DDO05Xr0jkzmQ3EcknPKpPXY+HD3rOh
CBCH4w/6K6ychNYRATc7zlM0NCpSXAKr8PVbgwCgitPBCOtSEWpbKi+jUIxBqgJQ2kY+ZvLJYQPa
tB1dCSwVz96sUSo7Y3/TuuQS5fpwavPW2HeqrIM/PF9flx9m92QcrD4ki1kjNfHvj1fjxKmq0aFs
pTdOeHJV42/tWo5tyFyq+4GuRz/MPWwpLUtnqDF5dzU77nOvmRrzs3yE86SgsYNMteCvOSLGD+zX
6WFc337TJZdjhtFx+Yer/tJhxi9n4s2kncmEnICGFQny60tB6DnT85omfInYdJc1BKb5E70nU4e9
Bmjr0SVF7bsRjVMIzFmAx53lzi/S6PWvL+TrgrJeB35JzzbQ0RKx8mXtVEKrk8VlWgBFqH3wU37f
zG3RbA6zsTe71nmwGqP/02/2z5/KZuG6iI5RelB2rnfnF1+jbjixqQ2g6MrZTKCZjVP7Yrld/G3I
8Y9tHHQYE4g2Dmt5Xvtgo5CEoNwchuh1bCEN9olvvbaDlJeaTzOqEYZ34bRqx+SSAu+v7xAJVFzN
rwsYRkROBMj9gcXSYV/PF79ebTe5HobHDroCM8ytPbjXXPxHMjf0h0l1iUI/gXHQtYQANCiGwn50
LsbEjGuSeynGAKEbtK7M9wad3A1Wqe6MZ86l8DfTULMLYzdZUfeBAP0A5zU9YaAALGdXz2JuEeEZ
LbyhSkb3jmPiS29LPYSe+dhpMQ1PdJVzOHbIOYjj8u+7KKGLOMXGRtJxAN7Uu8PZ0/mXLfgzE3WX
ZoVI6C8VsKyNZtHMUyQ2YaQah2eIv1DzLFpitgHKvhvQwWGyc2Cz6EvylvrufKodgt1w/XSB9ONo
n8d5t2wJbcMEP7XOvZxpwGltApStxBxhp3gWfB2bHNJi69WmTALLX/A/XzLDeVG1xmirrTP6fXM+
XVYaE9at69DNnszuxrZbedtr1fiJhcxAl7XkZ70xV5+ENS6nMhmIHcwa090BiIV2olpxldgm0VvZ
FDamaF6ciOF8HMX22ZZDeqNlwjzFUUXJyOHvqLICXG6Nx1/VCEvNvERZj8fl1BF1HZbMkuEujlAz
VkclyLSphjPRuHZ9YDBifcjWMYIe2Cf6uYG5tZ0hQd0PoknDqgFa1yFNQN6jScio3hx4aZ5Gu6qi
1jDiutn1VMGevqD1itPhPKeTs/PSSF1mvXf0nLTfI7B8MfVIXIg2eSLlXtuYsMrozqVX3sxJsS3J
Y9CnSp4Lza4vrUWivrMXH9KEW4SV067dP8ITVyJbU9NLGvid7dq76r3ucQHydyWh9V97I5OHMa+K
K1xwsOeMxg7pkt3oUntLZKruZkCHK3MK0k4z0jNJWjCKhIJ1PPJmSJ54s5NZ9BLnor6dJuAvOARI
3OQs9AjIznjiGG0e6zgjXS7Oj0L8nNoBkEVUPT/AZNO2MRTqu35W+QUmz3mL/e+5oqomj9Gabjqn
mW9GX0tPWuWB6S05zha1FwLKx845kDewI6iMFEpAasYmGb2KJ8wnTClFSRVLhSsNOOd9YfdvEXXy
CXm4eTOOBELapaxPbHPuS5vbIF9gS+8dhyFxGWvZTgyA07RZwycyKMIxlRhdBqSFecI4JvdlQtq6
k9GfhpD9vSYcA5Bj6aaoMGmNNqPxEFWQ79J4aa8GzGCAbc1au+15YW4Jk8g/qjq+Mjzy6jqrq79x
FgMQPfrrE+Q53kkQ4XJnJTaiWa8bnqrWvM+a2DoRkY3iuRCUzSaJn8GS1hmNv4ZSvcTJdCj4Ac6V
lljvKPq8Z80BGlaz9jx6xYIrWJr1C0fVJFhENl9KESPWljkWspDGAD4CgLEVPoA0QboBqTteLRuM
sHI/iV60HhMVMaLp987tCMjpk7K6SqWG2qG2pmMR013kGWs/aKp9c9sKeX1nAoR25xnliu+EBvE2
aAri/iIt0uVamp19gUWH6Gt3eRap86PmjaePIEO2Rn8f62a5NbIMrupQbhFl4jsvDCccfNcitMk5
1D5zFb1RcOwLFN1Prr8qQogd9TmgLen05CL4Fyga6DVSnhstopa8v57aOv42g38LBPr5TSOnHMFr
NS4h2mG6UDZpjX7TwzHOZmDZHAXOCRpY3rx80s5TO1b3CYNyloVGpmHB2YHztR4fIlR2hCsAVxyN
PqVZNytyKGPav01dXWmpnWOJKbws6Mlc+EwdbEqyW8pnr4qhzHYOlt5oHu6TQWPhn60gkpr37o/W
dJU5bXfghYYB4jd+gA+QX2ZE+uIwccR0fBpVZcHBcYdsG1c2vbDUUl0UEhwIkZb9n5yUdmaPIEyy
OxmsY9lWhw/KG7C++02DiNuEUXnQI728Tos17aex8RgGYyTMOcAWYarHlLnqvsFM1O+UPcAv7IVu
fE4D7fTrESRd8/dPyqbMuUL2EFsbrPzGwwzJ/1S2a9tzGIyERiZuS/O2S+Hxfw5Y27c1V3weaySw
cJ9EAVHK0RdytS1YwLxrgcR0SzvPZgPOsjENm2pQN5jpJLIXMtfDTC0GuRCNh8piVZjYLL44X8uS
SYehbiq3NlmI4fHZQdPEHVG7nbLEfhrTdo264IxyUadDwfPal9xdPU/DCVN2qEi9vWQf95/48KK9
09E5Zx+RqmJxYzmtCe6bw0jOKdjApZ12kS5py3sNknlo0J9jo0+cZKRxbrK0O/y81NyPLea3fRpi
YjYeGr2EylMVxrlEon0wutg4Q+6YNr7BZkzxBiZj7tmqInaZS6Os5JpQwbdPFeqr0srnu86fQSF7
Zl0/1qBv0XngNl02oh7VTW9zt7TedcY7hZ/tnCy1BkMnNqz3jAgNOqwKpjwhKXZk7DMKSsbN+ZSG
Mlr/R3pVdAcJoPvStiUkTiGK1ybyuY4xBzno6l3z6g9d35Lp4zV3JiZhdClF3GPmGDMe2DqxjkM6
8EVktfBryCbDFWSSyzzxzw194SwDAIqsT90UHRXRUGAbIG5k6g6dNG0AhYbD3NLw0UZXOP0uCqWj
CnZtzX/CQcetU3m2bPCZyE8L//TTvMwJ1CpInoyvZmW/F5GhPxv+KOdNbSjV7BvchDdgEaMfC07F
K8uvvT0ZJy6mc58HNFE7zyxPDQzZjlm77d9UWOkDwiswdWLRr4Pc6Yu9n2qkyozzCu2sbvVusd4L
hAtXINiPE7yOQC6yIgZCMQLTlumcDAl0TDkuMIzwAT6AxOxUYGU2csDeQGRANUUESjEfyDXNr110
h7fkL1lXC+YZ7GD0T4tedKepMNJg8v21UiOkYWdxkthjYHQ/DNmSLCgapHZrDMiF0c/mzo3S4lO6
nDpaM8wT3c8uxexxUmmG8mAYLlOyuVZX+Pz1hyZJhhy8ggN50uk7I91XbTO8Lj3JGb1YXWETXsPr
Jspp/KdlazDwFNUcdq040FWxePDcRnY4EpeCEWwSzeygIr0wW7bpladxzAoL0ZLTGB1324jwdTSO
ER10tWZeSE19tzzE7VaBM7gT4O2NDJ9IZnWmw1RNAaiylvjKynmzAWLOT5FpPXPGvHeTGH2FiRG6
bboLOetGiPngzhIu/X7BfHFIuo+4pnFPIImNq8yNrxvFQWq2S+1Wm2ZO6V7ahfOi3SaTjgojoZbU
HLzRUhDjVpATtO3B1lzH/Thc1HVWX8tyUQe6CN6bIOfhpuz9eqtPubjOYq8KLPI9AsNOkTXMXXwl
izw6k5glb6ukzR7pwj/jxLMOQnr1WVTDOzgIWtR2A8JBSxpC0zI8c8Xcpwc/kk94nJxXknH8Lcan
7rODQEHOlyd5DvoOQ68zeRwMPSs0tWa/eEgGmen3tySv6Ig5akQoiSHckNwai19ffKb/i7wzW7Lc
OLfzqzjOtcEAElMiwscXe67qmufqG0R1dzVmIJFIjO/kp/CL+UOROmS3JEq8c9gKhSSqydq19waQ
/7DWt2r/MRLz5QIUlzG83v93NrLNmIOF3vidvKJ5AS48eohLjHysKTuz2b62iVXb1BMdm+voLx07
dtkDYyuc53rgmd7a6g6D2X1h5Q9pivyvyN5Eaj9+dGJ/aRL+j8fXP0y4/z2Z9j8blv9fOAlnpPmH
lnX3Zt5+k2OvMZv/+R93ffVW/+//9fbHIfjHP/IbQyqCFooOOkKsFfnc1oyhx/fO/Od/CPsX1sYO
LZv0REjPQvP/e0wldQEbR7wf6LdlyKDxtyE4YNIA3JQNpYVxL7Pzv8SQAvDzY3eNgixAvA/0h1m9
jT/wp/mNbCjKFuTlWxVTLH/CJdk3O6U8xz0FrOSXm4FJ2wzhsluS6s5a/AhkH+I8tkgqrTr0H0vf
FM43wBTaOY5k5qkz4wxOtG0bhzjrKMliA2I7T+NdqXEO7xvZ+dEb7jSmhQHHYXsdLm7qXMz2tFgn
k1dEuGMkBWrzUJRxb13ikPeiBPFE2TQXfsF9uK2z0DkN1ORBB1+kccIz4MTmXvYjTzOm/jfumnZ8
lvWF99xoYynyYJWPeSqBkx3GJJPv+oSWlaFZ7TTVF3AnDqt249ZjfBGHhR7tXeo6k/1oEyodX7US
BPPRi0piY90kQuOk/BmGe57aq7DMTutXj7yX4CBA0k+nmnEfYiYCt+L9HBiFi6x3DRqSqQUekONV
70mEqoNiKy2Jk6gKxsQ6JElIZ0qIwphclixyLyt3qpDOZgs7sraDIVeOcP+KbN248xYyQOGLuaOs
ZIQ8Zyihtxa2mQOJ0iAVq9HS3sHLiyzdQRsgZMp2k9VSzjZkKBEcNOMLvR4rbjfTYbYvE03wod9b
Lqo1nHPv2Wzmp4LZShJHM7O6rENa1CXBLQmAzQWKHQI2tQkSrLOZk3yrKYhw1ceA/XGgoAkmJusN
7Ey5jZoEHQJ3wUWKmuV5hnwQtiggfAzt56KKhf7INPmUWx0NA1a38jF1CwyxSpaXFPjUOHhP3XPk
Pf2XxF1mAFwYOtHqlWtippPQjNfVBAcsj67DwgfNHM9jgdTD6f1Pdj7ln8tOc9WE+UR+hiIZhLdD
ZsN3en9CCm0rQYcrtFWmR9/CQbNzF9HdAxJI7b2OBnVkFYWkqy1c5sREFk2XizWRhorri2EK/UAf
bfzctx3mDx4p4r6gjtsm4HD2C+GIgBs9g+KodgqDwr8nqaYUlbmbiIMC40q663NvWhR7RUbX7o2l
HrZj5rDgNt5QoKoJg/qqyaz1V51kvxxkOuiHus2ybxIcu0GFkg/PY5qhbjPKnR/6LgjxGbJnQH3V
tsY6zZlBddIBH/hG/ZI+amcJcZbFkyClZkrRtU/jrL63XYK9vCI+57a2IhcIJk7f27b285A9vweJ
Q3ZBCXKfxMTXcRhA8Ed5wxcgsKZ+qgwkciQgFhq3Rpj5wqQFyPAoc4NbJy+Sxwj/HbpF+vZjiqGt
2LChcl/EnM3xyqiwhr1NasR1Wa5iUN9U/vcqtRK9DnhIzO3KcIK7GQ7jRRJ6RGuUeXOn+xAVkBd2
ZEPXEcAL4EzdM0HtjrkI234+DVB8LPygcXSZVaT/EVPa5mgPq17be68tBiC3VWBfw4eKowOx0wB9
IBGp/ly0yL42mGm7b2q0xvfG1QiKakMXceOrFjLs4tgz3SqGzPaLS1pLt62o916bUC18RsOS1Dzm
LO1sUwIjv8qk8qaDdpQKQKVY4aOZhircClEjIcsxy1f7dnCKRycgkW1nqr56niJ3ID8Ak+hXXc/1
jaQEJXbAb1nEA+Jzm0PVpyvm1Gmtz4kfs/WbozWGzgwpPnC0uwTrxCL9DjEHFymahuYlYATQnRuA
LVh5gZ1d1EkzyQMd54IrO4iRCXZzbMuDCYq0I/fTJR9D5kTPrIov+egKC/ZxAn6gO/jOUF2t92p0
SP1BnGKSGbxN4kz5TatCd+bRUsa3cWlVGjp/3d60pk1eAmEacDteFCUnXpTUnNn24visS2l3WR54
ZHMNboSyoRUujh0PY/RbZY9uuNUjT7UdOPkFX0Qq8/JAuD3Blsgv/GmHrLO7DRZn7c/jJsB2njJ4
33q57WEJVqV1rsgNxKBWd8vXME7kI04f875UckGlLMaV2pkUn7t8oKAGodjEWz5wfvdgtJZkp6uk
uO8iR/Y7LTzI90vkMJVCgzrfg+Xx8+Pok95EJltY6x32/Xw11DLr2oioxpPgNhKTUJFG9RPfGlol
P2nib3LIGVmV/ipg1C6PUlRTHu1kW+tPJD+vctppmSumQzJPj6or7LtkQQ24l5WrwenmXk/YF/kH
OziEw90SdaxhIGJ1y2bWQ/Jc2n1yHQKHKbdzVeHlqbKG3t2emuXa68bI3kk3GTlSnXH5ViYJmTZh
Diytn6n7t/SoBuISgIVbqgGwIpyoTOzqyX11AoOq1DcR7V06gspDGhR5z305O3eWXbPEEoze1x2Y
Ck+jU7MGVkwHiE3DAcGy1ApgFo8RzQu4fNd+s0P2uJvOG0HMSSKCb1iWc8QsPYGLFzNTSujfTCVu
rIJfZ6sdKQApJ6J76r2UKFb+D+vAmUVCx+xmziMHU1Oc+0MvONX0sOyzNHMtVL1rvHxddT1QYs5b
hetJz+kOE27P3yiQXy2SYeZeBZ51FQE9IXuuInhiW7VqRIxNzNr3ISkbBNYtIQQbIrxMjP+967/y
M+JyjzJVvBIVlN2o3s7cfTkqcrAV8W7n1VTQIUuV0hXG0s/uI/qAeN2Xabn3KBE0YWp19ymO58AF
7R1BDkzncmWNO3bxZYGoc9VOAsGL17Se4XzgW9ypvDa3DjCZ+bwqnOGYl/DmkC0GLexwOTOQCmOR
NwgEhJ62aRIXL45LBMmO9On2ouzB3GzicIFuUCFCW1uzCClj0y9IxUk0e2yKyFmYCooF3ZyxFnzY
46Sxvcxd6u09Zn3s8BSvtGVEQ0Bz7831cmpqFVbbgJum28WsHh6CbCESE1gL4s4pZ8+RR26GIUuR
z3kxiSCZ9tgdRY+pw2IpMgZUxKA9BvGltyZ68EjGgIqKJPls4OS154UPKoLTvDSs0WVn3UGqI8Ii
lSlM3RxwUH9wityjP2O9courWCcMjxnPn1VeHwwXepHrrUQoMYprbecXzux5E6v9wbe3jdQz3L55
cO7GeXbvyHIqPo9hFSI5ZcNx9Pse1ZWqZNltM9VwtSL4rudt0mN2rA7CYbJKkuk6s+QgTdtPbTVn
7YFZqmH1E3VRbT96cxJEt05PMm8JwoAW8BN3aV8/DcOoxz3wKRtPlh+waXiydTVZXyYypAuwLLWj
7/0ML/2h6oxn31MzhOLCd+PZu3NnpoZb49iL+BcGl3UZ+YdFHBwJBwUBwh1aGQziwU/LyjgXVqBy
7A8Vf4zoosAszv776x+6p5tff94PBqSf9CTry7APDW3WfTyXg599NJFWdUfNV+wgTKFIjrJyundC
s0qeMeAj/XQEeQHQIHJyu6j4GO+3qNky/fDX+91/r5m9Vu8knOr3d3P5pv7HDy3s//zxL7tf/xqo
7tpH/vAX+4/sitv+Xc93711fmr+FSqx/57/7h791pg+zojP92vS1WX9agoDhh/Y0/NOO9rKpzXv9
nugfEjVoD/8m7KJzdXkSuraN+DeIQsGC+dee1pGEbbjBClPgz/D98id/62lXYRd9MD4i28Oz7Lu/
97TOL9K3I5RgDktwDEfRXxJ2/cztpWF2IcmGiM489izBzz2t5VuCKrsstqU7cBx0jUbH2g+G8ihN
J2r9yajps2cyI/YwNXBsJPkA8Rypi0lOXF95sFfz1O0HSFr2vk5kcMEYvFv2aBgMA6Byth88sVCb
V4EOv8HAHBkQVWQfXvgC3s5Y+riDW8EB5xlPv4ceLLWjB7TyUM0GPhE0Mkyt0Onw1iTjcO3VXs6G
fY4RjngkRz+WE1SZOGuh6PUtoLaj7D15aBCeLFtvVO5jVYENATTWI9u1l4Ul7jzpzzO37aXnJhJS
Whd2j67XAkj2+ATY7MYeZENPNRbwqIrVr+3jw91wCKwptIlln3LXcnEked570BJbu6Vab8691sJL
baVNRsK9zOSroW/htnQR02/iPAxpWUd22ZvR9wlJjOziHB6d6q+YoQl5BHCTnlxdEp4QLdzyCENF
gpnRTc6J/0Jy0ZVlWGzDwq2uimAJiDDk4361SuM/U3vysJzh9TGXmIZ5o/qmYfMRkdm2V1Gzd0ZB
+nKbz3TYTPOhkXijGG5sCUByA8VneERaQnMM0gykFQXyFELt6qgP+5B8uY1i8f296H3vcmKYfZ0M
nvvFr2nQjlUlfeLRmz4Kdk1fRahWkso5F9kgcr7e3jlFFRkazGcmOGGsQPf1MpEXXYAuBFaVBgzu
LN3dwJA9tFGPobRN0uJiHdU+t46KniiCbX/Pkt89D/se3lSZRRbvpTQkMFR+RHKAVT5xgcNc6QcA
k3tpEeS6t+KaWUgX+yraGV1o1AxTrW8WqISfhFpwiURZgzXE4+KTZ1aonKdKlPigB9+BesOKOMGt
0Lb5Pom7RG0TK3mzg5gO0OpG59ELrOEtQ/IH6HBCm38oW/KfN8XgGRR2fhKSODlHhNemKtSvtr2U
VGimny4x+nco3wENLUiMC3NX0NxdjiQu8xqRl9U4WFJSE0WTlWcVYA9NjFOO5QuOHSWWJfvihlMR
mr6kV+kwy7IsgESdhoBXhPamFZKJKz61WNtRbq1LhkoEwZWsWaDuHcqha48uCnPMNA70CJOdYdkF
cXi22Gq4jKwuOScIyDmFwsKzGzSmrnZkaevqnL2XOus4ytqDXzl5DdMvIZLPsSnNqT/dyzlmHpSw
UbgNMUP5aIWYSjBy8SpE6Gln34Jetusz5VrTBUYFqmnmv5BXRRs53oOhaiDlXIRD8Ks45i+NZP8f
PaIcqot/Lj++f6v/2+Wbzuofj6j1H/qNjSF+gS5DgJNHte0GXA3/dUQJUp+g+vMvigvkycxWfz+i
osijgUPhyWCU//79iHJ/kRx4aD/RS/w6rP3b+fxbTcPR/k/53R9QoT+WUg48+QjQOuIvkgXCn9EY
hnRnEWD92YQhkWJ1MGVHMglRFted3DVwk48idQm5zodra/CPTpudeblRB1sUD2XOqVWPFIBYv3xE
mRe68Z/cij7TrWb8ztiP9mlELqkeXH0WlEhHQDDi+GnRN6QF5L3Qit9LMQKqHdycph+Dy2SH30MC
nrIhIugsqp9DOq7dMElCb3rnfghQFjGvwwqKIgFg2QnD1KtK+rO6/QyvbNwAtKl2lhc/VMNvhedf
usz/v9w8eEzr//lN8PhVv9XZj4uH9Z/49Q7wWC+IUK6SucC2fblCjn5bPIhf2DlRuvlY73wPDeJ/
3QG++IU/cZz13uAP6XZ/vwO8X1y0LxCFhIsSF93QXynS1l7hDzcAxb1wHEGc4wq6DCkYfxT1oR5r
c9HrcZcXIjpPAJRhCyaB8w+fxz/oJf7hq8CX4i2u9aX/03IjzJSsMoVd0Ioz2jk7ZwCLInv+8ucv
85MhnzcDRoddDNpwOE+R/OnNMFpFi0iw3y4IaVnb1G4waScW6+Qw43Svu0eLidMn1iR5/y/eocPT
6qcPkhfkSUdZTayIDH+iDhB3DvCpbAZGITwQv5RtI/EFmxbgOMYq4OLwOjM1HXPQc6j0ZJQ8GUc7
r7WoiJ9lg2MIKqBYnqgEQpHsoew29RVldQrM5s8/pr//NnjwRr7Ni/AUJS/kx+/ckwyMgx7otJO6
5k6sc7qzwJ5L9/LPX+dneavPl+15frCCjEJe5qevI++EpMxZsOGXhaHkd8XkwwWv2vFSNmOge+pI
0OYvKbsp89uR/M8f7T9/HxJlF6x3Z/234IL48U32IO2c1s3lLuwQCC0svFEQkmD852/x7771NctQ
SL52h3sS7fCPr9K6cx4zdcZJG+bd6xDI1atJnqyfLS9//krrT/rhRgXCEQar2yF0wYKLn740tlyq
CoXt7LIWGQBHVYzzcIjDnZwm61NZkCP+Vy8THlVcy1hJaOBCtkA/vreM3VMvAgzk/uzJUxqgYJiC
xvoXEvC/u0g+XgUjR4AHiFXrT/eND+ZceyBzd66t4juY3MWhDDO04ETzngm7fXKbubz588/yX73m
TxdmlTG+9BZeU0g8JGy+lp1TtF9VFQTPRhakPSdheP5XX5NHEu8V4XRo80yn6/6jejpMJm0YaBMf
Jq34fMgXc+O4y3RONiuR3z4BBgadajbG+z9/3b+/blCzB+y8KL2onH5+JqIgtwD0GkEh3pZ3g6/T
txKkLq13xbpjCKriX0yn/u6WWAcLNvGeKxENbKL48Y02QMe7svX9nWOkunYi1apdzwyeRAKZW2d/
/u4cRp4/3hiMqSQHGBA1D4qa77s/fbBO0wKaZX8ESRkx7HGFm9bn5MCY5Tk3mlViwpuMD0m1iPoo
TMleEKoibXfJSOXkO7p13iYkVfT5CUsnfd6pEq3erMMZQ65e2nALHATlM8IpEAK6zD0aXu3Hwb4e
mno48lgDBDqHHeCGvg8bZzvobAw3QvawAyo9V+pao5XxPs1D6NTn4wJR5VkuU8iaMCm3HZyNCGko
qc8VgiA24ckiTgxmJ/PFy1oEqWjTx+ZibII2wIxOE3ueBzHZ8RqP0C7LLPXS1CL0z4J8WBhq+imk
FwbuqPRj0xCyntjEGuxmHF3xZmCRekR8T7lLroGBPVKqvrjMbRjkGxLNE8zxlp/fjC24Aij4Qg5M
+seULECkTS9qLizrkC+5rw6TaT14TqEFyQJJgVRbBzT8tUTegGghsbunGDIdGR0Ocl/yyjGZJV95
OnqTt0fALqAJxUgA+GjVyKYWnc4Seo/GnnA8q2aGCCkMscibxsRCwBeSAoM5ozZirSGlErRTsFIg
h0ORN0C0uf4EbVyeBP4IC8RJuIZLuF58i4p1tI9I5qLPsQwNxJpmHtrgkz2OSHg3XjlJ537kuHBu
vdbPu2M1z5U4LnSyatxYS9Mkezx7ZjxNS7QIgL6wWC+IegeIZFlU2Q/4mIngbEDp0i8HMhn3jTEB
MZBODoYoFmzwboSD/O9saI2HnNcu+d8xYleiikf0D3vJKPk5zy1Z7OKx8FdU/sTAgfBv1V3EeRY9
EOnSsOnO457JqxraJxlrFtEp08xoO7mxV1yBTFXzgZ4qPos9DsANG+YS05hRwb3GE8E63i3a5hPP
dYqNSkXJvKuRGK7bgdp/03VHwdRKyUa1UK6SL60BnxfXKQKRal4G52BbhBttRWXDd5nyqX0aDCAQ
IdqpOOC7qkekVEjnN3MxONZmSHI08yzrRibEXDbfufIbLNoNHGvYHXH8VMBuoOUJ0E8im50ytVsw
MrRrSkh23iw+OUDTYNRt3ZOmtrfWCf3O4ibCQq6j3j2GyMefEQZqfkhhpcwPEYx2W1I2WAQniF+u
MjAzeLdFMIfbCak9Tvh+AGu8MNAAmT7GzjdSQHS19RR93yoPwa7A65ivPuN+myFIyWHUeSM3Q2/p
udlVo0u0EN9dMZ+yFCvWoXNrRGdEG62WK8aR/bWisIKDlpbK29sz981DhaYzueMQzLMDS4+UXPrM
ba/mOGIT6GSmAuU32i/MEvNrMsF879hnE5DiJO+K7EyjOGFuF1lCPgrXtc+5de1XM8Ih3mtlifsa
8m30GT+NTA54THwLUJd0dPTZTdIqvXFB/kKqGZx64edUdtGRAqliv02P7eBVJIzao352vEp3N27Y
6w5tutPfD27ip2d2o0WJltjE6VwAOuRQPsi5FMkZ7GQE0AUbxfxCwfsoUPfPnbhpkyzs7kYUxwAA
pdHWcKqWFkSHX2eF/kbEmDM9ADzK6xP3Zl3uR6/z5Dsmkiw+lNSmZLswlCWYY7YmdrfjSAJFDn94
uGn8AoWSrrwSYBzBNFvoF9VxyUL7c8ZQr97OK3r9DC9ocStZomHPiFVxRxFtP6WLZ9jtS4VSKASt
sbPHssU17NivTYUfE2D8/L2mCnCPPnYG9JEyUzeVDSIyt2r12W/c8VYUKuq2XtLKR7s3PgshA3AF
jIu9R4Cy5FvHCuVdDlnnG5PR5aUb3YZgXlpE1OTG78JzwlfaI8kt7bDDdz1zLdk+DiT4/PmpghRV
nVyFt9OqQ3dXL7lYiJDIR6RH8wprIlUnCjFYRZA/rEkAHVMSeAXeBP0QFglPrKHlybimyMBdt+H4
g5r2q6fRHnmswhtf4qOpRAhCBKMBa61y6N/HKOuwUkTaekraQtzUFvKjjRB9mYCWccU7CmO/Poi2
cc15PovhJEHkML1NUMNuYiPLU4OvR591vQneRpSwAKrTqX/pnBJPUeXBcWQ9Ok9XvaeWWxj91ios
TkLJMDhILcbekA72lR0jfXJwlzQrM7F5RyiSv7lFDriPN4wutmXc2e1KfAwAkhah7SNrdQiazNLl
reuUrX4YbROBIOrd4W39ar/CCwNw45uR/atr8U43TpAh7579or8cQ5Q8QMGhPFVItjDP5l1yY3sV
hw9rxPRl9nn/O4kmt95zCtvpVkxE+uzSQhOnjYuquFmspdU705lZnoZqVQfFkddygoeKAA+zZNYX
cPuj2o5AwFeaM1PpfTG79WeDay66mqcSKEjrcYY82POASqaKhvKyHnvH2ae1VPuadVt8CruaSWrJ
6m/LqLVLkE/4itQtmPSHos8tgk75RL/nsNSsXTxjJePJWnt8o64e9j4qgfg44RlSHL7zdSxHmIVt
GC3BJppnWFosT8tnMeVZd0Cl4w9wSsYPI2tNzHZuKJk3OUTh9OD4I/h5yxljRAUYQ24mrYhZcrPG
eesSuySnxc4A0fhFEYwbsWDggPIevzS2kcjm0M6pbexN7uMyOgzZM2azsJtM37xZ4DlxqYCpLjaT
FmwaTDaxZQ90N32WooyTg44yfZfk4ZLu6F0UkUEFfPBjzTzY3iqlQgLnfFFO+0J69sHqBLIJ7pD2
PIDdMu9h/pcNy5e++JLxULyTHM4EueM8XPnx7LoPul7lNviwjdmbRfLYdNKm0YBzdegeOm+xzdmA
nQCoiCy8V0JKOjLF+yVmhZKIHJhLPCMUYGGOCItf0MYkUAjsb4XR2EDS3D6L65L0pomBwbolWJR9
NSZtDUdIFXyr0NjTu5C6FCd6XOCPmYSeoZv0GXwmzWLpsJT+8CWXAxi3pMkSg057neAHJvLzLRl4
YM68dIkqhCY9eQJaF8lVThzqeDJOD5q0Q7LkbhYsrWdZzWZtfeEU7lxcT68leLtmk1ZVOmBnDs1d
nHi1OcfDyuI3IrXuSTGrXDZy8gg6sBiPXqOQx05us9EITqFb5RCs1piuTeZ02fO4xMObFiir9zUS
u3DnDVn4Pa5yBI8oy1Mstzymvw9+Hd0HZR+d2zDnkcF1Sj8Nrl08GZGAAhZpzPWcLpVzROiyCgOi
MCaJvQkCtfX6WT+Nbd1zxoe9+jI1aXNfZ8Pw2GlWMdTjSp3CxvCmNdbUANDTCtwPx4RQhNmLsMwg
muRILoL6tp6w8aDIwkyGntFpn7tiUIIBr12fNwhxA0zBDnoACznNk5UWiiDwOZHw15wlGveiGviN
6PZWuQvjDWBlnWgVcngmU9xpkdMQLx+MPZBTGX4SFQ3SJiUK9JLkPL/ZMd/CGbBMDgCzIaQV3mjK
uHglYnQjdKxBReczur9h78RBcF+jxSuOyvHrS1/Gy4umwiPAeqooE+0uoqATGcQMWODteEZuS/0c
zzFro6qpqiu+zpYQ6FyCtBUh4p3AdPPndKl1vauHsro3Q27fCzHXj5xAldm6UB3eh2wibDXJ5h5g
8MTOqCVAxuJam+WVjE2HN19PyVO0tCvaiwVmhN1DTl8HnHJXnjutPQdfLDPzJevY7U5WSgGc4Kai
VkwlTy2ASWdKZoYGwG/YCqvAgvE7h5N4trzeX4MqdYMQecn58Ie8AciVB9w6MQXr7cITEpVbPzT5
IYqy+H72eg6RciqTDYYy0e4zp1ffEZn0JO+gOP3iBWIgiD119fWYx7QEUxhVctN2xITxuUfq3hHQ
BUKYQvam7BcrwAvWuRp8BiqnbTYF42uS+GrZRHXrX2KmID8TtyUETQSTPJxV5tFnJPByAIN5SXWO
MmQl9vIoehxUnn5hzq+mU1nF3jUOvDL9xCOyeu1mt8JGjUD2HvlugMF2avrPRgdkcWN7do9jB+Fg
5zVN/CS5EIgBF031HNnDCGUizh06gN4PLxgrrIhCabJHh3sHr1HmknjlWHnUk/BZ82CfLLC+m1C1
sBLigWuSAszzvsPkI8Oux5F1blLpkPeiNIkrNf+Z7N1ORdwiI+7aDXiZuN8PQM5AOS9lRIxHVVV0
KiCbWMNb2rL3g0UzuxnCjBV00FU4RZHW2tke1Xt49EqeulsEcRN+EX7p9KjRmsYglh33wfGaddc4
Sv+VyoVIMMfP1XUTOyxu9GAMEq0wr/HeUAt8Ik7U5rzCmlsTgeF08W2vShsXXNCPr8gZ64eCdqnk
2ZrXUJ6coL1iMBjxiNE21YdWoqKmIh5F7XuaVEzZCQFQXAdLDzoYH8rnTEwZ+mMrGvlAKtODTslH
zOp+L6sHJ1Heg93blk9EjnTvU8zhEsDkQBPVSspG+vMuWo1ZffZGelXQbpCzL294EGnQZCV5qGNh
DSdSdCIEbT2Sse+kZKV3tF59eogHlJGtDxVBiX6qD1OacTjpUq9Auo6MVQaQnh9vKJShnI3GDr4H
pPI01/Xsesjsh2WOWMmv2UgxbWu4y8UsEErxTt9TUuvSbZqn5dHxmyY9j+HI7TtmSHBT6DAKYC9z
/p5Z0FBhEFMEbypHLATRJV5B8kBHdb8R41xeuMZrXvq+dC8SsmQAMduKljOVgXgTTmVdDHoy0FXt
zNqEKDMnwk9yc9caiQNZKjvND4NwcntX+D6UKzknTX1Avx9/oUCAgUe5z5IutgJ+j7xJQAXZKwhg
g5NDXoVhEd5bfm099mHZvsVxuXC2u1ny0FdrP5PHQEoQhMbB/UQZlW4jmOnxZVWXpGtEQ8TPoTxg
bjHTlnwTnZe+KN9Wj3EoMib6wCfMKSkE6nmUKOA96aA694AQZjFntKkUmBpwGO+DUNX4qEZTPRR8
0dU2r3z/VCToIc4HPLeYpeC7fNJLAkAS/9cn1hI+iMPZzkikAPA3btvQtjGGC+XejQHkkH1mygHy
XO23d0UxIlIpPXfhqeJXOaU0YT7LLuwhRW/mNqEEtQhzvq3jJYrAi3ERUKrzJGYz2WTwytlogpQj
3gdMsyVeI2MEugDFzbrjyYx4T/Y9AybFFOWir+bGOsZh2C87dJ4Oomuv9pki6NDTpziKM/lWs+kS
mFWr2d5MY+M9D7pp1CaIRtmTVWmD/x1dP7+eekmUEmOspdy3GNHTHeTL6AxJDyIP9NWoJsJyGp5M
mDOs8czgvJFJmlr0QfOCCoNEWhzrTuEkpwGRBa7dwSoOPcp5AoOzOQq2QAyM+lRhPOPv8OlRJfuJ
l3FSiU9Ibz24Z74O+R2ATaRv7VLwMjXpT9En/JeNRYrilFZg8AIuLG/oeQVE+SAsUnC0/olcVT7a
fo4IFHR1ZLIDPWF3mdlOWp2NUYd1sENeCHeJTTHuE5XO1rZr23E56Mw00d4DKCt2VeQmu4Svbzjk
aHvKXdBxrezRbEn1YjOuyonKS8N6C4eGuF1S1tGru/SR4Bxbpzs6eRdAIG/zPOahFQsJE3acHrmD
Ibq5HVOTtOn9/KRpooJDjZkg2mCvA9mn/WB6LxzihGk3Zjyha8gwuhL/XDhr8jDug+DFX+OINUrV
r8jlI2IbIGIgVZpG/535MSnG5iPRmFkMJK1wJOh4DMHirKV6+xrVgXMtPzKRBal1j5xbJCV7Bdfp
cVgDlNly2OGl1MQqm4+EZfz80U0Z1sULk4242IUfacxd23X9rvtIaW7D9eS3Jqkb8MuOtjZ4BQks
lvQXX5ePvOc8ZZGJvxYLYTw1s79D25NAlSck+Iub2/E9qU4gYqsQksol5sGmhITkzJ9RyNvl1jHE
b61CcXc8Fboos5suY1q400tKTrWLyFWcMtMiySbUYt6Z0VXEWi9xjY2BoWV9IxbBHdEXgfpeN10/
nNzApY6YyF4CatDgC9nm9jJUj1aRN49zyzaHVG4CtpVes7b7j9xt439kcH/kcfNh+8Awpxwo57Qm
dnvjEPFUGNgxrAQuxcftt4IaiPnnRf+R+y0+MsBHP+NvIXSzvpX9mhIOvRONmVlzm4hiJcJp4Cac
D/jxiXaaVCCf7Y/AJwsDM8rhJhl44QYF/SbrquB6XhAZnkqP2QcXUZo8RxbjnS2KMAE1IG0YunVZ
6H1j26Ad8IMZc4lcK0/v6qbMX7M2xUUjulwi8J6gGRDtsRTyxKN5eJGokJKDPSP4IkyW4ROwbqzY
oEXrHkF33Krnpm2ady+2nfu8libeB3068mUywNr2omsfeWIOV2II8eAYWk18wTygv7tlV3wRs4vA
DO2qlRznisZn7yEmfon9hOzGvteQ/Icx6y99rGXJFqBWG+zHYh2eWI2f8fNYWxKB8WGM8BkCM+8C
q52csrlQhAtYbvLiro6K6MNcwVAgvp1hOs+bdHVfRB9GjCiqxYmsXOwZ3urUQDmPaSO3YAtsZi+W
j2G+2jr0h8Wj+7B72KZErN582EAY3mMJycN+/j/cndeS5EiSZb8IKzAYDOTV3QEnwUmyeoEkK3Bu
oF+/B9EtsxmRNRnT87hdLS0lXcThcMBMTfXec72Qc1V0jd0aFoR6MZBkm5ckotHaEvmBw8T0Y6sI
K8vAeDJvHhSbqSs/WqaMvyKtMKkQ4othpaH5B5/yxcgia7+6p/Tzvk8vRpcEi8wn88X+Arsg/5C+
mGK28D+MZy9mGb35ZsB/tez6L3aaQor8O+PmrY2ki6z6ancR5pti8+G49AZ71l1Ttt9Ggt6iQLcu
TWbWSCw89aggsdebs0eqQf9AQYbdhz2mGy7piw2oN2DmhXVSiLvNz0yurZh6M1D4HYnOaH3MRNbm
K+pYIQxWRNxG7ibiv7bZmT+ZwjJgm1OonOWE+JRlo7O/F2gz231L8JzP6dmrPmVm6mEGMBfvDjOe
gvfSWt9N2mD0kmbX+JaAiVF7UImpd4TxpmlvCBenVuWUBlvkYtwAbeXQpXppnRhoF1jqWse7ipeh
xTrSkB5CTV42P32s9KxMg1FeG0bjRniVsENxeIeGgv8jm3mT6orO/lAzzKnbVGFt8VNyLqdMssBC
tnbxpWmS7Hac2Qiv6DxiEE81cuDL5uX4gQMuSVlBmRuwXhKfEiCPJ1kDkaVC/ke7fHPZRSK9goZB
YPK4uukX4bU8JpzWpnpfOj3vL/ZMpHzKWv6aHRvkdCt9XlyKULAHdPD79kjQgomny1y656Sx7J9W
taYjFK8eumorBeGVkUSDZ6Vw5HDtGeJRJgN1RQSlJz8YS4LVRsY8Fnu8nVgQEDdRoi4csrMzEzZ1
N0k99hxTkQ/v4omuYuB0Ht0BSbvGCqgaGrUbLXZMLoU02j1CVv95Kku8kKTF2xSEVIvOVeN0sOQH
f43FWfeeup3qxrwX21NNcbXBFFrdCNqxhaTpHDMQnhgLNep6mgvNuKhSq3EnDdJEAvQloN6nfOFd
LroaVbIwAKZTCBiRd0wSRpShPxAUvh8qcLJBg6w2D32Q9syxvLrLjkR3S3TzvKwUkBYb401OT9Q4
1HTe1kNJ8DaYVyy/+8bPofpHHDSJw1wILKHQpO5y8fx9KFpOBEG2KMKYNh14Gghml/WxX1e3uJ+s
Np0COiMOkebJAs4+n2O8/g0+Lj+A1RIhIYY/n+3Zstf6QGSO81NwVuOoDdkA+ypcH+YdE92ufVSU
PunDi+MdtctfwE3fueeIwNDqDNbWuRF1alnYaITb70z4q7jvrFHCXmL6QdazH41XQ944ZHwmloGM
rilppuEZw2ZlSjDOfpsmP+21AzGXMg0sQq/jSB0SkknSg5nM+PYEJoN6p7tueea1LUmOsjW7MdCV
pAgb14zAtUj71oRv8G1kDkCeMO0aF8dZ3nCkI+2cce9KDQSZI3Pqg+KVi3ZFyzgqJG7CWAJhLdGj
KiK/O/pYY7blO8Ml48aSM6vJwfZEGQwxnhMyDZwRX7Fxof51Bbjc1EyeTXrZ+ntK+BMWIwlg+mCU
kWfQ2uFT87saPk13pMqnP1/T8CyvpsRk8Kks28s55BY1jsqF8xggeJ/3sm3sT2yW2mIW0LLRVqlj
9iGD/CI7yboY7oSD8wWKJGSSxySn0iWRe/MQ410eP6MGoIGMtHuzGVsvnmMiIfAfF2zPdpgybvDg
vw8ypM7HreyYBbEYTWXoRwRL6V99nb7kztCp3bWb4ZnmPmXqoPzyCcqDf4PaZYFCEdtNs9WxCSlF
DARwwbx4qY228gdk8JvHWhL6mx/mF+81mE582OWLJ1u8+LPli1d7lmv5RbDIc7Tw0LjQ2R+dLx0o
q4KhQYpnYLRqWhJwX3V35pPJRB8N82pse9oQTW5mf/vw9T/PKZK6XbMWw3dfDU33g+MLOizoJKmy
cYOmTHJ2k0XvuN3XuiyLoHB8dgi000Z8cAr44ntstN2C1p4XM+icgdkhfOai5xCDmGBHaBULBC5u
HpBOpt74d1smoJ7bntBlOrdVDNUEpbjmMDV1XyfbZfkwEreNSaaNHPs4JYxkdhwyPWPf+tGqyKPI
7FOMs1bQRPZTLzA7dEtBxkb5VOE0pNm1GsN59l3E2MrMio9rMvQVaZR+3V95zPpl4K8IU/ct+8P6
tKRCYnFIPHbfrDUJvQGCay60650mudQdY8iDpvpJaNs6BAx0Bn9TmBeDNM7NBOrFo8orA9foxZYt
kGSROtGQGdt4b8XUVl99Xw/rxyYWaQcgPmlW0ok7eqa71rUazu2RBzyJGPByZ7q8G1uHuiDT2O8i
mq3jWtIE6/pKWry3A86FBFZUxmAQCF4o0mkA9Fl0znSZpmFGYFHmfhg17GWMiGyNwzx3Ik2HMEHk
Xhg+4RWMB9fhzP9Aatl5gGU6MgbohnDjFgFFEW9cva3S47peuF0Nvl0Ra44yNfPyPQMcj1evcfof
ml3qCU7NZks05DLuRTI3Nvnetjrb0aTdADcUKSV2FQE4F7R5SbWxTQu5bw9ohmwNevj7sp4Zn6qq
86YrQ2F/3UMoadajGNLMv4CJs25WDBlEwbqFgC6TOcneycsNspmV4B/sdohJQk9wbXCAzOi8Dxsg
EZuWw7/czuv1A7l2aXZKanLLoKm2GLX2Mc/lfG7zwvleu7X/XbR6WncTcoWJWHLXqJ0bDg1E2mpk
C+3Ob0y3/KBo7yfE5sxF87dHggh5ylNW3k4F3f/zSKuUUPKZcUCgbTe5o7cEgpkGigExyaBRR64y
Dfvq48K5leDhee3dc2HEqfkQUcOqcyFw+hzZzE0HLBTKgWAWHv1+PSCW3tupb1rXIpbU8LAuEvMo
GSYmdzNoFz9IbLdtPlvsidW9NHzgYmpG9bGnZ0H7T6ZO+y9J2H8kbf7/VMFvobb978XLT+PX4tvX
7scrX9r2j/xLvSxxiwlhI3GkJ49idMOA/9tiZv4fgi1N17R49F5bzDwTQLhL2YX0E7ArOqr/Ui+7
qJfRZaIEVr5ivM2/741e/0/6/U2o9/9EkZvMl4JbIk+E2skYV3LZv4rqiFId1rw3RYD6aroTWF8Z
thm0jHf1XG6MrraNvXDoY8aMdWoW+toYS+F++uWG/YO6+Q2O+l+XAQDGtT2bOFu2qNeXUTlK9KA5
uAyiFoBHzrPtn2vPxzQ2ouj7K11Xq90xDy4+D61j4W1lirkEzCzUchqaNrpD2+aSzhLTAmB0F/cX
h5EKcVhLy8KauXYV/+t5/2/lsZsj49Wtw1ihpED7TV3G7/iWvJtlmOYrp5YBEAsAmhvEKo1cfVtj
4b+in6ACnUfJY4+OFuFN5pzp5OfsKCQCIKjbDpRRy8QgiTiAvHM7X6NwcPByaVwb/mzcITg0tkv/
BYs7mNw6YUD7VROFkrs4DB6XOAvmRI5hr9cHYkLkueqt/rAaQpBDo7oDehXcu3++ktd68n9fiAPq
HusKVlj1Rt2bTy3kTuQ0eKt9SId2GVU/F1aye9UaUxhRKhXMeekuQ1yL9n/+7Neyxn9/NqpYROXY
Bizvjayxi9JVeBGbO7R5tvJ5nGPC2IfMDPPRI68IFQtFbd0Ow+HPHyz+4faDkBdKkB/jO4jZX9/+
fgDhN3mNxG8Jz7U0Zp+2m4eyrveo+3Z6KrszMFvQrqTwPE7sslgD5/LBzWFgv3MX3lhIt9ugXHqa
Jo1/2+Ql327TL88CwD/w3JZpBfSltRmmrgFxNROSiqo2a5c0e13V2YVG5TLsV2cuvjZiRR/mNG2M
Y+O/1sX/yWtOEiJ5zptfQuJXgtf0+lom26nWKIfQ57U2QjJ77NvQtf3oJh7yGN8lDp8vGw2fVLum
uE3taAFzlrbPNDjCAvQ6p24y7r7goTOuOewpiNpGcmpXHb2zIP3+3L6si8J3lSkpYd/8gjrNFNsw
bESO2LQksBQpGJFzc60BsaGiKG5tpntPy9LEp3fu0W8PD94szrgO98l2wFi9eWxrjLJj1/ZpSP1p
hjjEEXli3mTiPBlI1tKytz7htF//RrA0n+baS65me05D5i36HSGytX3Wr7sDjB/bQ/HMM+QJ/rtd
6y/PzpDFmTkvMcbPNIWnmbezw6tas6xda1msj1XpVwtW0im6W5G4W2efEwVN0pS8oIMmBe4BITPw
vqo1xPiJjDn4+zEpPRgfSUrk/ES0kKR7cG0oCWKotspZQ9WvYf7YbkGEWs4Z6P0ggd++FcBwz+Xt
RAYo8ey8/lZZIR2VinwMbaX1aRym4SQqgnenZEoPIwqtUOaSUQ/RX983peoJsOT43hr9WlXOa0la
u0uDiz/YmfiT1xfBkhynTj0PoeU04Kd73dakZZmZuPG1+6EqC/v45wfrH35MNleIt9gfbKwC3ptP
lEM3N2IhhGAm0eaLKes6zHVhP1toab1Dm67IfPpmvm7XGvczA7vLolbC+iztPpCa8KO35uLjuFL8
LhjNPzY1/luXVL9ELHWxx39TnuhDxuMuUSWG19Rg9upIw/3+5+8h3pYsL4R+7FtUVSwk1lvSPM5u
e/HyaAx1j0vn0NmmDpx66D9zBm2vajEqpmkgWlIjbug5INHty9p9mvrmYbGhtvpJPBBXZTmPNtte
oFI1bUAs7y7KJSIhVtB39oMNIvDmNcJsxpq3rX0O8Pe3r5Gvc2PR3RR6bZf+jeYzw9Q+DXdqKZaH
JEosJNeefx6UVT66xvTdr2r/eoNzHPq4dZjvZwu5CxFJkrXn6DurlsNBG7JEQhyty6eVVJQdQRXz
XTbrD25s5Oexi24MmWW0PF22WNMYx9sZWvQ7NdDvD/H2GgEpgOsHTePt+mBpD0dCRd52NJhgoHMD
BYMc6zsquYUGl5298wz//nlE6FLH2aYvHWHLN/sHKASmn5Ha4p/m6rPUxg+KjhRRYzd9M7FA5e9s
nv/weba3+VvZB1B9228+jwZKqRE5TmGK4IsISpX/NHAdXCkFINqbWvXOgvt7TYmrzMGD4Tj4hjzG
V69XBTdnOhMT0RCiD1HbPCs24dqXTxPRIuT3jQTQJew77QBhzJ5c+HDDUGFv80Hc3g+ujp/RDZh7
rWfnnX3p97eOK8OqtfnzJMK/NyXlxCDW6OHKh34h8yMCPfExjsjk9AtnuGW8CkaYQISfWo/MdK2q
f8eE808fDzaGSo5qlnf/zeJVtyVopL5ewtXM5w+m0Yi/MM0doTV4iAx7DZ7b0D9wtDeXJDPcd778
G2/itlrzDICL2GggiJnePnikmVRSeWoK+5qahbG+r54Zvbb7ol3WgdS9/plIB/dex+45JVMCvbk7
3slFefk+Qz1Lal8TMVnJSIJNhyr+8Oc18be7ozhB4heSmwUWCudWzvyyT9NESCcsBTJ0KAVOuMGs
O1isyXVhte3nScnv3kR4UsJbFdKKM5/+/Om/17s4IfmDPdU0Oaq+rXfpOdcrGUAS9nNnGY8GLfkP
kyn96TbDTWBDy6wdgaLPaUigyhkvg7OHuixEkpOpR1PkPy79uSDisLCy2o7kW70p32IQ6maZVzbr
xGSj2tcGsQtmrW9mjDhfXIh6g1HZ5z/fhn/4EaDFOBT8eEJ5GDZb1y8/AvakCMqdsAmz6AnoyfxR
/K2VWhmaOsizxqn87vqVOGnirY5oQazmncPW1kl4vc9gDd56A5idbUpX/81jMCNVt5IRuj4wQigh
4FBR0+dItavzgufg0gFsL8/gpFqC7vhbrhNjrKd7CeW0P5BlVG0Pb/Russ7W+/jtuhzqeM5E28+i
3vwcqbNYWliDG0b4p1Li2NtR7X3sxBPJjuOaBJ6noKEs3Bhkk7VTymM69j3xhbhaz3Nlgg7Uo+Ut
J7SfhAxXOWKWnaSD7TI4TNRTmk7bpC5FQ3zsJ4vJaJUwt3vv/r425rEKwNij88JJFrOqqV5YCL/8
wl1dFqLBlBcOBGZFp61bUsAia2k5JGNCagtqL9vZJ2hH6Iv6EEzwjrkmSBhb5cGy6EVDhI/7O0E8
RbFvTFc2Bxj9bfbOlf7+KFrsjuCMWLUU8Ic3i7VbAxdPS264QfPnkBeLOuvB/ATGx7+x0qU4ea1Y
vqmmPi6OlYZ/fg9+2zQpcGwqTHixdL0cuV3cL3fJ7hDb5mnqhkwdDdKZ4/HeSXzSvAWHBxMi+u2f
P++lfHp1SuEDN0oTCAALGq375vGiwdA7GLHdEK3P8K0x6N4XnHnJabLN60gauA0jW00n9lT4j7Fv
Bvmc12erYCFyDV3e1qubH2jo91cSjRDutbSF1V7QDSnj1fucuI2NfqmnvoI++k6JIeRvLwdCN8+m
Q0KdQULBm9+KgWdmmENqhhVP+C1yKP9ZVLK/qmMRfyxnzrwoL5ISVfqir33mlXuBk+3QzA36FAjv
Y9ii3K3eqVlfXMOvb6pk0+M/eKbBjtjbr/zLr9jRMqkZ2JFB28VFT/jlCByxtaKG/AY7qj8RcWfW
52kRaDhsa3TqoBw651qv0r0gklAjzj5a2Qi5su7Gh5QUhVNpLNMVtkhm0bIDTnfdWFPyv7lwn2Jb
sE9junbeXDhPglU5o7GEwptJWm79kiiSfHBA8LtO9KXSrSZ5XhQV7UM5eCLAtjj9xUAojbetmnmH
MkZBDHZfCWg+buyeBrRQ1NrmVnH3YlAPiWsTtvXnx/gfVm92K8vhjrO4eLhNX9/xqdEuk2axhmlr
YjSKpdBfVe7dCZQWDxV2p7CMPeMvuwNkG1tJ/+whDNpP6KZuM82L/Z9fznY09SB+42XgVr6+HC1H
Th3U/KHjEjoTR5JxNrJdkptUf8N8AvJwn7gXOAQ+qn6NYEGs5Q1/cnatJb5652p+X3olK67zwgDh
PXm7oy9FnVkl/uDQSetjAR4QH13ZTI+GnURbG8K6IoOmC7VuzevY6YYPM0MZdJb9CNV7QVuVdev9
lgqy9/uxeKds/4cViBOQJ7hZil2OM+nre2VV5Cl2Zos8MRoN+6amfb3znQjvmzF3yFQLmSbuJ0KA
9FGhpTFDz1jkTBIWcygU3qXBiHXG93xD/4xecqQYRB+ARG5Tx3xNygvOawnM3EVlcWhVlNRhsaaU
mSmnlvdu9e9VBCQhVIecQ8CjYLd//WW8hgCCDPtpSFRGxhwNByByRi+cs5ghYqf69UYyaTtPY/xs
cE/uZZc5JwmN7JgTgvzO+viCZXizELGkw2kxFWASIvpeX47Dr5cMnAzCxCnXc2ZW1W2l+TWQsGMM
srUkPGtBPVf5Flk3QF7pKPXmvYcZLEwQ+p20ntpyJ1grOJkA8ApqfArmLu8U2eZpiY2gkIPx7KqR
aJ4yyf5qLbKk40x/S5mefSlK1/n4ztP8+5rPERakDfsWr5d4e5zosnwx8s7xQ9z/4g4tsLxxwHqH
flXkX0e3x4ab43ixTIIGbTPyf6bx9I0fAndvvySPGgvpOxXDP2xD9MSYGrDCbZ2xtz2KrB60lTNv
CWMaRdcdUloi0UGD0VZeD9YolqNTFMNnn13plnVhOcwUcTu0ik6w8lXuVrOy37mm7Zd9/ctzSbi9
+SEVHbK3K9CImG82hRuFCFGdTwsB3AcGRfUNNT1Rf0ZtfLB7t3znqPcPzxstX5415mIbxfstfQH4
8TiUDHN5eGL7SOPTOumKUOesL+cjAuXyyuciPqddll01PeYAIqe/woxes51TEdqXY9e9MQiSqnaW
rK6U1TuAUycc4auwwY5gNjzW5SgCIzOK81o10XMNiu+Zjea6N0iQfecuipemwa/3EYIMhSv7CpM1
Xu23Xfe86CBzOyM+hLTt/L2cV2c9kETiPme+tcz4wYE07FAjeTGOQNXkJK5Y/nkudS939sKRcwd+
BgfHWsqp+VgBPY4PVpUtazD3o2ndLia20J1pjnAbZ4FzcGQcccQWg5JpzCw7PuSV84ydYvkcSeEw
eqnyj/VsQh0YknHfNqqqDkYrNIYRv6B6z2Rb4YrlNUEDTn08ULvZ030+iJz+M75zPPCJPf+lKq8n
Oh7BFV3NPCousu9hB4z1KCBplzgGPKdFFGMLck9w6quagsCxiwJ7vzndulaBi3aBNvvArUvlPsu6
/Gc3pDILjXweOLkSFD5ejVQ50cnCkNQdSktvlivXGPIzFUL+QCOn+xv9FjKBhS+Hux00xoHxwESs
lCigNdd9e2snGMHADvS13NezgcVrwEhLijwierEnKRXKQC0X42qIdPs5imyk6ibTW05LeEVQ+wKC
qFDbQjTKygUheoSNg1gl1Y7nvljB8kgvw1IQxS6G+bGTd8CsDfMC3MNLgxxHFK47lF+EQRD8GB1R
PzbiKPO+eOTmsRx2+Xajojw297yNW+RA7bg/yrYqEZe8s/xtO8ibB5Ll3FJUFeDrOKG8XtKbFlpC
wpIelCKFxGHmVUgaNe8LIpwbpEzYobD0NqFgE7/YtczPnB/FO8f133ptfIC1Ndu2wTfH5rcRyKbd
rajZ0dIuWaPPhOvElwrhZ1B46W1MCO9Zxs6T1xsp3dS4uyrnTp0W1zeODEX8INaLQx8o7X/++ea8
PT3966qoAj3HYTZhvjk9oVXrs3aNowDqyfSzyGcQ04Pb3Y9DXHxW0LrDP3/eb7ULKxwnNTZYEDDA
RN6ykJt8TFDWjW4AANS/zjDMXmCQFF9gXFn7VLW8G/hXb1esP+d+hfyzM5NxO2YJTEdOLkAsjFmy
fnRgCjyCHMyegIhhtGxc58YsB9aINl+BlY4TQx2zF+Z7TxOgt7fPE4UhiCpqDYutgj3z9fPk27PC
yoUyrhHD6gS17XbeuS1apyA6UA/2zlkSrFgFC9rRLJB4tTx/xF0Mq+mHkxLTzRx7/XTMpxktpxg5
1O6dIq2/pJg24e27JcrLKpd7AeDjK4wb6u4REAMMQa+r6kNqNvpjV9lXBrKwEo8P8aQXjBdA7dO8
TuaHpMQvhGJ/wBi8Nm71OXHWiYVP901FylTqwSVpTCRJBKboHgv9DH0d/Ey9nmOvqDQ20WjpsD95
6rKdr/2DhchNBVUX1+M5xxHxrUHn14QZsIA1iDhJfHMJjS6IDM0kyXJ+R+FY2N2ADi8Vq33JVsJK
dsLrlus1pzV2yGN+L5p23Q8WiEI/04TpviUdPtt9M8QJx6mkFOWlIk0aRvrIWO8Atl/dFp5ENOmZ
WPqIflinr7YJ+yW05ywDSkrfbzoOzjZgQulSAbyw4TjtHca2dlCALe73ObAFOGYgkdId9181G8QJ
o7Vo0qK6uIVvLzdZhxsXOO/aHCdzim4s7ElELSAK415bj1HtUxAt6HxR0kWF/Z0d0btXyh+avQYH
cSD6m9yrlTNECIxCnuiLtU+21JVxiuqVs4TMVE5sFY3au8kot2AFlWM+HyALZpAKTOuLlxr+Pbxd
N9snos7Rw+Wr37EM9+szIaNQzvGUF/dGrYlDgG873szVhKUxlXxHWG1VfyrmDC98VLtGR2i34cxB
T7qAFfJXsburhMbwbsjstXhyuzK9pc53k8vsxeMRL3tcPZGb0pbBOpP78Wy5YujvXXfDJ7WEH3TB
UifGjzzj7HqOFXtmsKw9yjPE1u0HI9b+GPpthbyuLq2uD+mWF/MuGW26ZDpNuyvyA5Y6QKrnIPoF
kYFAou79lAhIB0bsvRzhmQAowMhMKLwm+NfjJpAMl5vYNs0MzjAHfb1LO9vTxyYDt3ENJE/wF/N8
2EwsJERg2Ei9LKzXpnis2GbHg6zS5aBKYmPvewHkZ5d5g1EQ6YBV4sDTmB+saXDjm8q2yZKM1jl9
xLiRwlEYPDJuLaxiDYrDBkpCwbs5ndPOlQJiwkTg6lwpb9zZ2HcYj815mV2vixvpgBe85FvLZi6O
q5UDuBLOOB4mGvrlz1wR7roz4VTYF1J7HYYp/P3tCaCET4hECmEQOX4rhh1ZWQqPi9fge59oyK53
PHqII8vJhrZhJ0UXxka7uKHjdQipeuE1p9KIWhZ1Ti0c8ib/r8mye2cPtGo+JKnbXfND9szZ82E+
D/B+1C7yUtKYK8bI9ywoI7ghLeYYFeg2ipmYgj4Xk9Wxe3l9f4jjAQD1KNg3bxqh8hLnLaVsKDYr
yYFMQ5nvl9iGlgprsSnI7imE2hyp/hMpEra4VOWinnSfTj9UN2A8bGssfXuYaLIPrakokxMGa6Zs
pNIAakKd3H2xraZQ+2YsSGUZ+0ZUYLiLmhyDKIZxrGFZTmcTqMMQTFOXfsynwfs5IWv7aOdd1e6V
QToO/G5kAVdtQfLSbihxKQfxUlWUzMPYQ2JIJWpo6ZaEZtYmDr9V1v1Hh3Fvd0S8Ma3084x1PYyx
YXvHAvpxEmz5kfl9whMDL92uGv3gJnzRELELFeNsEQdBePM8X7V+XnzPhGeUAel7KkPqoFb7wdSN
vhCnTcVX2KuYmLZ1vXOT2Fnyl1HmqHgsaBIzmaMbDYPBeqeDVjkFgZMxKv64wDi4o5M9+Yd41Aiw
VeHpB7Md9Ie17yK978dcZzd+m/VNoOkXWB982dt/c3dVdQUDZbGCniLpo0HyM+4Oy16vp6nvf0qJ
yYl8xdErAulqbZ4Nwq8pgtOkcx5j5RvRQSk1Wcd55tXH0dzHY5AVc/xh6JoSKzBTO3kmU2Q+GwQz
DOd8aGvCYHy8dNLR5XIzp0SA8FAqB5IgkBKCVMkOyQ+tqynSPLNH1kpe6Rooeml6342JgzlfSmgD
ZedhRpWqVoc8N1pMXtq0kl0UD555sAmrXw5JT/yw7KyyuhhUp3sk8eQF6WptNGGm5WY5aUzrOXfr
Pn2KjJStfCgmv7vU8LX1qaI2pWLTw3ODN+uK8XOMXYx3lHiyTNznSel8HklonI85FtDhZqn7+cmV
fUIYUGnJ9U5jC3b2pEZhTM97dLmXxF5RBvNd8LMV+D7cg4a2Ru2Hkh1JVGuizAAFEF0Sxy0n9ujU
+pQQId/BTyAS6orngKjfWhX6cRrdaN0D9J+8HSo8gk+LeRZuIGbZeA/MDuY6RCTv/0wyj/viWS0t
SvrDTb8zJvJHiGET/FuUrpvzPKr5ah3HaYBQyeoF3C1mF9RUBORwLZ0kSrNMab7B8XLDZUJSd8in
donDDIJgHWr+L3nC7Tz6aMczcemsqq2DakqKj0sji+xqou+9nDsIXQSe4H0tDxOTaTxjBbUOKvZK
bYGxqD/ghnV7H0aJhsRimrc54kLYy6Ukqweqi75a3Jqj2ojDLiFTYIUu0pUOcbiOsTL6jPt5viYD
jdnsWnRD2BAGRINspsF8ifKZjRBSU0NVkNLwkv3qPCI70uPeUYXpP5dFMpm3JWOz5GqIB+cb2jVg
Az7BXAnRYF0F66SNMSJVVqu/Jtomi1oNeIAvnPLXLzhu3CYYR58sMq9ee3Ww16mHxCEJP9iNJOc9
Zouz6qAgCu0HEd3mV1cUDzFvC9fVDgLvorHSYAItOx5J68iHnVmb8gEEItG9W5cbSR8TKHFjZKDS
dwA4jRurMuiXu/4MqG2cfbM8kc9VjuFs11haMHe6h7IdsSxG5BpfNNlcxolQcO6NKcr4Q0r3Fcvb
lA8nLPRJfANCAMmBRVcL+F1TY5HPNKqWMz2Z+Qxfz9KP61w1wADW1v7pVsksQmo+w3xYjQ77C++7
E4WlTPSD7TOICkg840mlpKA6qtaEcrgH+OBzUl/jep/Ac7iwr5JfhUy1rA4zStjxVGEJwmydFU4f
dMXowC0AEGLtSXzXeFEn4Gl78Hr2Q9tKXApcv3HSamoHHLd9BUwJTwK8rMZuDpFqPPvsVpHAM4ph
noGgR7wbdtJVf6Xxad7UTm8YJD/VJhA3b+3r+7h0huho4rpgrCkknIee4AfoMdiYOVYneBzT2pjX
o1ekmgZE3yfqGDW2UwYGY9HszBd0osd6yKwzArRovWmnZUru4PmqDlmfMMxjvljib5pOcrrMUC+M
vW02RjAW5KgHrp4ZUJbA/T/amGrcU5Vi8eAdTeXXnFPHsO8NNAQHPRdrdzsZEKT2dQPk4WT3ORHM
USvc+sDLXrtBDWKrjIe9XEqwbglGkq+xKN0Phe+RN285g2PuLLtorXufEJmI3yXuMSsbs/uFKKDY
u8cPmXUhbjPWIQ8EynhKW6yBnwFoEyKupiq500NptVes4PRhMDrOt5NX+vlFTkRnkH8E1AT7GqaX
MMfXRxZAvA7TdWbzol7LlTbH3dTYZBykJcmXgcWk4T5pWyoMGCZgqEiarplrp14yXSc+dtMrbGhT
hhwafdMR+zb5uuRmGYe2JtXrkEpZPvLIo2hJkcSiubILQqPdtLXrUICovRIWB83DqBbHDWy3ma5B
onCIYA8W4ga23xjRfZHeVwJnaxVEi1n/yKIirikaywYklAAUD1LesU+mmavHVuJBOiU2grGAA0sk
TtAHAD4wXomxEhYzxlQbOzK4HNfJJ/A72frNTHMiq6eUHGX0puRizk3GLTRatuypHDy9N1E4EZcL
sdCAg1N7wSSWlHpHx+3P2B4ZfM3ET8vbzHDkKbLW8pucJ06l89R4CKV0TZZaZZTtz7mjfjvj7Rnq
o0q2vIi5nceYfOQaTpVhRHEZ+oCv6RmCOtnymYmssDH02/sxJ9T9sawgqlzyddPFqtLunre3AXN7
iQl4n01x85F5ZfskeKLTg1obsiKabIZE0pXebO6LmKMYaYW4Una5sLGXZ73UR13PaRroBGXgJET8
95R3aX7VDi0RiYCV5UUXbulAWWia9AIAZ5rC1oUnd7A9FCAOK5d1KFyOVte8z8N9PFUeCXylWX2F
t0AkOigfM7ti7dUPE0cJvDFQPX601SSwkJmrNJ/Iqi+vUh1XJ/rc1Z76BMPgVEvT/eqr1bxNZyrv
XVl0cxjX2eQ9Q5Dgn/XWhnlFb3JUCOjo9zXQlwXoXN+LqDvCeI2LYPDs9XmMh2Y8M1GKrkuMrc4+
s0RnHxJksH0oBK6uXYf92AucbHBH6Gqrm4VpzPOAR7NKvg5u0yqYrF3nH4gw65GLWnxpLIEwLyLM
eT/SwUg/DjYgKybIzfxE3y557Nra/M5TkedBQoWEB1ZFDUDTNdXJbdy0VXro1EjQtkh6smWw0u4W
B1cuftWkXg62O/XzQ0RtYR4sq9aIpMukrPdK/F/KzqQ3bqTr0n+l0XsCnIMEur9Fkjlrti3J3gQ8
yGRwJoPzr++H1b0oyy/s/hYFVJUtZSaTjLhx7znPaS0bu1qCNymngBM34Kfs4EZU7YbgWPQYRsoO
6Rl0gplI5ANO2tQplKn3TunjCmQ7yEYqDyJ34pm23ZOLpmuO13ENWCcgu8AqDbUtyweqoPymcgNj
uEmF4Z9C6jj71lkGMVA9l6F6MCYbUnI9GsQ828qenlpT0TBwQAAtR/iutfjElKfq9rBLcowZMICA
ncGQcu6bfAHAA7AE7pYhQ3XiiQk/O+hA99CeQGckFC3rObRzjw66bUApaWXaJZ/SBN9aaBdJQ4lZ
iksaLt0Sm22duBHIR1PuKa8t8n/STom4Q0HC8sQg70Q+yxrQFqYL5BTm6N7pGlZtlCmUSVGNF3A6
uDpMr+aSml+xr2E5HKh0LiiPzOmyAM51I5oO6mZrS+HpIup0gY5pF/5TCCIBnpk/oVYByIphVjS6
v3qmxGO8lp1kIrUmbh1DgpmuUvhrt3frwSoOKfBG2r7IKH2B+WWcRMRfhJWD3k917Ic5LBiC8SoL
U3y2tPkZonBYXL0mNOmTh9VAx1lJ+dhpaQSHLbDu3E2i6+NMyhE2GQ2GQ8vEf4kHRgHtfVqHRf0x
bAcjvHMKQcoSvWpBsx0BNttkMH3uQpJ6WJ2QaI8VQ9+4Al3JwSYpgAEMOPDJ8zSomM9dVkn7LBaX
LDljqdhT2o08AvZ3WzMNrKQV5QcH5nOQD4C0d36pzeeZs+yy7ydKn/1IqOh6aDIABTvd5PJrloFS
OEBj8zJmDijvcWPK7AObjO+fmD3bw4nbyhywr9A2wzCoHFLG5Si+pZCOZIRNPFuirm3m7N6acXzE
5bpa30uLrnyErXMdH2UjVbqvvGquTlmhvKPIgSmdV4z/HBJ1X1wytyIhy2JwoqNuteZXNYXY8meY
IuyDmDMT0t65W6PGSsNoqugeYMRF/xKD9OheVh8A8DZlhBY6a1KonnFOcngdUNamhw6RHHuTNw/9
HcZQVO8IawiatmtD3c5inGCcBGnQnkXHcfi+KkD6zXUOkW3MicK12yxNTjZByWNUAE5vz6NWEB9T
PaWvzKYAcDg+HEgKi+XjWhUJgwVO3fOFk87ABK8e5L6aawd+fK/TiwohE8TYCR0rqtoWQqFILEgY
iZllt1h15DUDr9fcmGXHwV22uGwvIJ+dzz0TU0WS9uR+C+n4kb+Qyaq5dSGFocNrVLJEqckRf2eu
+Uq3jvbkfA3D2V0fmzxEli6ABNiRpiP/OpUi667cmBMLsuGP4rOju/LVAmEEaZdn1L1XRob3V/bL
MMGMqmEApEYZPHe9naH08NPuUlRY16kKW+Jhw1HTC/R9/Nx8A7R4jnps8L7MEGzeRuGDlp3dIPvJ
wb6ujk2Tr/IOvyQz2KqenG9jNZsENnlWcEfmKX1f3hqJYBh4eT+KOCwY+IVnPCIBxARK60jtmVBL
qra5mMxbazWDJeZLoRB3BMlkAKEFPmvoiW+I4QZ7n0xlRmpZkzEcHIEWPqSNR17qTMe44GQ4wfPN
V9COLO3jtQPETr9LwKbeA1GS/SG0lhbQNp9oiWB6KE7csCYEyLVJ1+RxifINpc16Doj7+kZzEB1L
IQM8aOZqxQYHrg0CpqvXZc1zm2PTouTDCpDic9bNfhr7CBrJHR+0kRP1Vvbk02IWWSm2DK0vqald
FeP//UmvexKPZGHO3cELJqN7ctid/H2HPqQ6wCYnggfmqQM/UzOIvwCbsIut1g0gHhpBmd461TR3
pJKBrosJa+MO47uezp5kA4sF5FUE5j2Mrt3Maf2DXmhoXIK+nctLk7bmbe/U6sPkNJzIdLCAf4LL
skT9atjHzu5Ag8MeocRcvIJ4K7sZZxm7Sc4xkmMNPt5GbCZ+HcADo48hbok+UuCNaYToQ+qY1XTX
hJ3o7kyxeB4cw2XkTGO1ef91MHLwFEswdcc6RSpeNKbxpfSBsKK4nJIjJWLV0xJpmlvEqUt4luhS
M0oGY4F2MWZFHYO5IEnP8vrR3ZoWIojo7q3esUVvLe7NKseG0681Aa+lmBf/hSYmLvPWqUt6Laps
2xOfOIMcjoRR7yVGq/HSFiQIfsgkaOBLb2OgPing0OFZZGM2xklgSnoQSgfGjdJjlx+8aYKDIFnR
1iuJK+2b03gjpTZW1ZZSohzsowGwSNKtCMvCvm9IiDlTWPa0U1cb+CNlk3WaQAyiYLdCivCQ3qf+
0mqkM9iinam4zF7dvBKwLr4hB7Y3JFiPdRnqivVROl3yOEoMGZHZmZozQwe5+IrLs6+OGqNz1IFN
dHet2aDeWsjjMyOrrIblxqPce8Emzd40JU5mx9qDFbKDh80nZFlz89ilcfYZpGbwIqp508hLWlBx
yYlwoWWpl31OOfytzsv0m1kPyRcJxHQ5QcCWiHD8Uv2gxzec3WmwxKEzJTnGdQj4bJcSmv4Bv1Bi
gdwpfeCLfDP0fAHLIJ5IQHXQCjUBXrded7YzS7y0ubn+yFUHikFDYpsQewAOOfA8N/4xUbTIY2vs
nfnUQqgT1zrc2p90hqf01prtsd6nfKoAbEZnvtFldeWraLPa/8LwdpE3HB/dkjBza7AOeZVXwVOD
KMnhpCfm8c23l3CMQYqFTmxBV2DmzZ3oPKwtRUmUE2M7xlRz2j1kvihuIbcyAGQ+nH+twxS9kbek
VQzsWRxJ2ggqGpFO5+w2b8iRi8HLtJbkjG97Hb2ErglxKGRy0R18dI64d6nwp/oAain4Ms5YKx6w
CgH1MmASiSu15BD77Dn7zq2UAamJAhI2QCulf/LSsfzR2NpLieZqqv7HUvcDCp8J4Pdu7ZLRjNBL
cbBfSETOd/QB8vA2pXP1CKDAbxiSIfiIQuYgL27bquUGNPMQnkjrVcBwCnaEiVab+63khn3WEsDp
3nSy4hRmbmhf1NAz34eAaEPKLNzBjvMMpPxP4C9ZHk3oM5uD51X+es0UsNk1okHuStRK3XQixLBo
4wnd+w+O03DPFnhKP9mNOVA1xqCLWCFXND9UK3fP3YrLL+MhDpuTUq7wb6qOCFKGqHTsI1HksGAh
fRrws6ulfdJVxQNbVopGqkqbINjXfWaHcaaAXsIHh9cHBjrnFpaBUw5HQ3EBdpYcJ2yxyKXFHqKH
czHKJOQXmH4FjIjpPIE1meMcwSkgPDWRTQK5hMrAfouhNXudALrB8y0TR8J0nOp75CK9B2+p6/Pr
MDaOGZUIutWxgE91j2/Ml7s18W0jmvqkG/b8D73LsA1/D/AyhUCJZ/eUk/z+MrUsXDtC0fMpZo2W
knOXzaJGcxm+3ISk4ylJGToDlJHO2SgmyFU4Rx1y6LWT3KkeKP1hXHQ/bTxUtptFWlXIZoDZjgcs
oD3n+Emjz3KcxyEqADo5EawFhC7ToAa0v+7i+zHNQ4MkxhFNfFwzCB5i4jxpzo3W3BLY7SlyFtyu
rB+xO1rEoRvrKL7Olq8/tix9r52VD2qPhbC1mRj1zm0KhVdHRTCvz0vaBtYFQXCaM1MABI0U1jFJ
umhEqs/B0KRl3DdED5xIQKq/02fgWkFS3h6nHsJiXNiqmY6wVwJo5YzmInDhRXjsETJzngJmDQhf
y/lZl6L+LjWkceB2sDIiRwp5mhAYk5DOKQ8SSCBA+DtT4AKCaVZGsQRfersEazaFnNCpf+RpH9wr
1SpGOz16/htHoZbc0mCpPU4cxRRABLHQkMg6Y+Am4FXSlM4StDAzoOw9Y6Vg64va1n3RcMtHyDdZ
KJWfojKgy9zdmoi3zX0zWUlKiUr6BnA9Ah1m/spjWULhiUQN2fY81UV6Ywo1pjeeCjt4+i4smnEs
jOJC5VbQt8CPf8hZiQdYjdCRTuVIA4fWGnPUOF2nqbpPhYlQqeZz+kfgXL57AHdSHBkiqO6G+SGN
wmqR9k/gd8Q+7GBoeh+KzpHqIP0e/YID1v5kqYFx+s5waGBHnbFIM/Y5tDo7Rapzu7P8wuFMBbZg
3w4zV7ycPXnRc2Mme936pCxUI9AtGo/z+Dft2iac+UVY42Fbdjf7B8FkmD3fGUCS3OTMZg3hvpY0
lTRNlbgfveFiGmrEQFgnPxJTzoyqLaEPdD6swwwDZUcd5lwWP5C7dFrtCzGm/imvuyKqxj791PDM
UsAnyWdSV7w9EbygzEpZ6E9/VqJsb+6XNw+HwsNtZxNChybFf6fiKMql8EfGJYcaH+uusG11ToUI
metAGy10wRQFRDONU6Z3f9GQiPeCTMy4m9SSCEHGw/z7u9dmSrUGGxnmMHq2vh88NGqydy17B9LW
LA4+O9aMPJzxd3bUMphk3Pn+4h9LMTnOAXcDDAdlQ307kfltekjdA3r7nLLRyE06d1l2KLLVlY0u
edRTOX3MhD2td5bKApBhCeFVFPENCuYZDLRkoOGXpJMLenR7OGpjd0jBAhEAz/SHCQtTGm8PlKts
7pJiSV+gM20m7XZV59kY0Ycv0Gs+KdzZTlSt/Q8HPVNER7d6QQU7PDDp6EgDyuYEXctI+Eaie+FX
O7SlfcMpjUvNl+SrR0qUtf0KwcgPYrNnDLfDxpB9XefVhhtMsW1Ur3SdsYZr1zNElHp1/qNcKwTq
1uKYDwP0Hkbh6OnGpzTpRiA+LrorVmhZf/HmAMuxrifjC9IV5OVmkhJjEDTuBNiXB5uOtpNL61CO
bfs584Fa/E1y/5twaPvaSU2zN0LE5mv8VTjk0uyl/S7wdxZGf2CNDXY5fqSzzeXfO31hxZNYx29d
mJNM1yoAmqU4EC5167uCeXPpjvfAAf+ahPif7kbPZQiOxegff/ivbyulZ7JB8EGZeXlzx2ZmPodp
1h9d6Cwfamb3x5a7YUeHoUt24yCdZ8+fZOSg2o1sOx3znT2Vzl/0cu/VuDwiPBpcIxuAmAlb5Nc3
1dtNO5i49A9G0SSXLqyH7aTQZueURRGen0rPHpKbv9kQtifv11XBw8vnI0/DDhu47y3GvugpnFym
Wbqhq606TeWZu90dYnr0JBieGaFxev5gtIW6tO74wq+p7ougWk+JL8xDZ1jhA9k1er92ObXSn9es
//Tu4Huw1vo464mn+/WiWKihc8agW66Tup/ySuudAkV129jFMEZ/fq3fbJZUe8T7EcUIXpTb4z0y
IGXKnDpgzjbxjvtt0K2bYL9d9L4nG/4HYWBl1Kra3iu3WW6r2qQlXjSC8bRc939+K79/bAG3CL8n
sklTwKn49WNvWObJBSx4kGoiH5ujO+0mBSM7gIH648+v9fu2QAgl00UTnSbu4/dLM83JAXlFuh4c
0XAwF+hDd/CnGQrWHkcszbj3dQg48Q8UA3957d/EmEj0w+2Ko4zEuv8+klTPAXHZI/f8oNz0CVq4
GQf2CJWfYGK9J7OTlJ4/f1rbfn+/Y6anpW3jucL2YL5/zBoOLkagbLnHoYd2JYBwlLIomfUezDM1
vaOG8Twkvjmi/iOLLOorqz7SwOKIz5HIPFcBmN8YmJs1fDPBl2vylFYalDmFAPcLQwDimKkSY1lA
EIyV23f64q3kqu3Z5his/PkDWe+voRcCMREi8DYGDTfNO0Frn8/cRW3KAR6t8zfOO2u1q7AtfmT5
r65t4k2f2wAo765cWNNKkVZIxkK6Gd3mkGX79XYkEdENbhPzdhgM58sskuwvGZr/6U1uhQeGRf5B
7P3uhkYgXpbMuY9DXQvrsBRqWD6ZNXjWyOxnS19wvw39179cmvflGpeGW5R0boTcdoD94tdXRb9k
di7In2NTD+2Zzk9DZeZ6T9Rocr8yMb+FlTqeuoXpyW6qtgPjJByY7Ugz4j+/l3/cyf9eZ8nWhGTF
+rL5RvH/bI/8v/x+CRGEtcn86SiJHnJ3NfLAa621fevlySpuGt8u1XXlzJff8URI64gFLxPnjrMT
ZmLBFGMXYot3YqyM4XiD4pUhBiKyzrqOjUXrZik0/8fsNMu4kWvvjgFLsR58J9DtGfo5tvo6Sc30
ZOtG3oQKBcfOXzVt42a2VXdbonIQl9xlnbtkVm7LG2+lwRbrif4OLP0JQIKiM2czZ3Ag7HEAJTsv
nThj3aC+168eLJnlc7JmZnZfdxUN3Rka/rUZVehfHbdznTu7R8mkvMz0bxJutSJyhxRDXm0MHIzR
4/qfBCZvGU9h6U0PaNvSOaJ9iTWiwwl7/PNX8psh0Ge7NTfHBp5+SuL3q+xS9BX9xtk84jwwJZCB
kFRz+p74zBJTgLRyWsx/UeuZwYjzKXUMFIFFMEVkCQzFlVyuCdFPa3bjX0qB98s/67DtCDhMGwsC
/fw7hxg+TxP6WrIc16JP475PGpypOU9rsllV/+JHYyN9tyRC38CMAmGEow31h9j+/F+3Zr1kRqkJ
3zoiXRPtpgCz6ntZt/nP0jGaZe/gikDLlSEPexxCPT2HQ6CCy0CDMLlfRhwpx3xIPPNLEgyct2cP
tdEj/bf0LizR1UVJmIzuNUeUZH2ujaqYPwJbb0lWoEye902jO1DZ5JeR4zuZlPt6AYZ0K2v67ThZ
/rngNRSwu9WUyRgNXP1sL+YpKY4kLhl2wo+Rufc8qGReTlq7xfpJWOi/d1PrOsz1IJpYpzAPq6Nr
4Gkj2rrqXkNLBm89SXfqmFgCkl1CV47CruoXYw+orfxil4l1NC1f+pfCWpDh4tKSZtTmGJdw2oM0
ofZ39D0a7s5jfk5tdWQiVqaxTpfBZx6VDHoPtXSUnzRT+6NP372IvKWsv8+OOVYHREhdgDC5aT+G
nY0jpW2N4WdTk7XXkNRUfGfvoOMDv3YoXxnT2C2wd2V9XGaVyYhyyOlemtxLzmS+zOXZBYL65NSN
T2EiZS3PjpDzD4eVlSW+xiMP/3UYPgYAfKfzxPTQiRlT69dty4IQi8Q0jYj5tTrSV1Lw2j5M7p/E
45m0YlW/vFXIKD84Rd6JH3keoEc30tavoJhKmWdYuwG3wuK3MoYQ3Cw3Cw3JPKr0NPs7EWAu3aO3
KVoUWHI4uKKEFlt2M31Fhj+cYtD+DAT/BMoEn5aXZGnBxW/BjsM7cNhMueIYWIAyH30OrGtkWkP1
OZjpA+8EEaf0s/xGfmGDXAleIq3WyI71LLy9naG9OcHSX+xn3LNYju21Hy+u1amzGI012CPsCzBS
M65jPRuyJjgV4I7K2EsD/TbDuQ0RayacI1twDsYOBRxzB5Rr/XRt2YDSw0z4S7IzOP/WJ/oSorqm
Q5NciUld2gs9doEjSwnCc2onVd/6rMoavMYTEDjLUmUZ5Z1VM72Acr7CGV/5GlJCp9ESj0tlx4wv
kwdboX6nr+MVcJudKdN7o/SWJnJ8XX4gOpM+rlXN6hqMOYByjrfeG8GMNPqxpgQE+9VyuS/58Syu
WVaDe3rkKGGS1XiYa9F95fTvh1tnauEOKPU3N189+0AZxVlHYDmPGtedi2hxy0YwIE5HmEeEl0K1
LymfplSSB5/BG774hJ7k+6of0dsZZfUx9LPlXKEj+IGopD37eUDkFiaK3AVCDTDlXDl8gxBMCkSX
GGWCJibfYgsTcOsl2DEpdG6U7YXs0mOFErj3dINUB4MsxTdwhctotOkz7dihu036Zn4yrUIAtSwb
6wZNp9HFSy/a6obGJcBIsQohnyZ7TcNrNuqMmM2eiQ0ultX+XFkmHTWtcBDuaKhxuSt0i5jKrIQU
vI4ydt77+TwzvAJV1zHzlvmDURTpclpmWlso2TKbQKuETgceHowKOxjePVeDGDGURmHCKhRueh4h
XX1TNWqZ9mAvlUMn2qgeke23ry5NMkFQr+c9qXH2u8gh0Om6bvb5nUmJ4MQEMhHzRJ7t9DIhB6gv
QTC6hKHl1msJkJ980cWo1rhqsmQ+k5xWvNLT2kJQ69UlnZihTBnh28qAOoUboN2mJTA1NnAZq1Kf
C9J/xlNYtuozLkY8NJK0ofZoF2vznEACzqC2iZmVj2lixV1RcG/z64NPk1IqYSAks5e6gzME8Myb
i/2K9OewZnPZ7glUaLHY2aEpD1UKSh65pZ0tjz2hruEeTrv7UDUJI47KTesnLX2iejqz2vQhhOp5
0TbL6XclVBpF/952vzcA5QntKlfRnMGtr6+Tn1KGOJo7laiE1X8pUOSjN0GzlMW08LEl2r3BQz5O
DPDrhbTnqM4BPS+SVmhkzaFHpkbu1JFoBIrc1PTa737qUSPNZLs6Map58Uj2BstPlfbyS1kyq48G
GEUsP0GI0rGfPEwmS7Z+WkF7EcntdvYH6rYqi/wRHMAZVNgmaA8xLJFzQWzLnDJFpH1lG/ZuNl2j
2qW2KQpiGWgyZzPTUtbxeU6fvETnP7pptR4Ls27Tk1+B4GTBMgBZJ7O0vBeixCwI0x2YoAsABgNj
pZ+wHTFde7HyCpv+iKCv3jPq9GPiTNI4Kay5eema1B7jLqiQpbNMMW12gRIC+FhCd31oKzM5GCHK
pWhdTaVOS0+pBJteWcRXNk7J4ZQpgH0sRnx+kzMH/iF1+9Q/ZDWZDVGq7foNy5tGEFM0XOe0RROB
3IbAODSJYo+HiTBzAAzYKwesYautyPiB3td+J+q5MWn52kSZ+svsidPokyT9sdGBMyO4HkbrYbbX
wP9E1KDMIsy/bGqwnOhthaNsd8JDgBGTQJQ82RluHizg43zsqB40CzleLUjTYcYV6Wl9imZYk4eC
ud9dqBEAxVza4Yuz5IYsdjlpb+KgWCX4mckKgeAlRrHvxIw51JxtU7Obtp08j8oo1DUtXeuTNS1h
eaZtjwGMdn3/PUeoVWG+aKX5GJiluxdDCA8PMVLaoQGzSISzmval91TukqyKmu1giRS7xxJAwkLg
mm8Wj7BkeFaQ1pyzKn9H/J0pLqLj+sdJY+JAv1upw6Lm4VmkpvxOOEs4nyRf6T7Ny+ZrzkFxPbSq
rN9EEqDy63gyy6ghIMDAs1CXZL1iLq5YnHJ6YdOkhInag70LIwZJTNGIs3PYTVM7XwVHHqbB1jpO
J8Po4PL0HIE5E0P0urMLeD2f4PVKZrfG3IoDEar+hz7PyuRAtDjrWOE7mp83w+KTWJeJEJYsXG/G
OgfQCQ2oOhfE6UkevIFvra9IPmtrz79pJDDJyAxwPBzk6mKanFWA1y+YbbTPRtZnsHmbflkfcfM1
UAd15xYxMW5uGXd5uTBnh5dPFDIkxR9zlxB6tygCQo7ZnIuO+1zT1F9NgbizD7gPwqT5YJUZ8e4a
5eOnsVmKlYrRc0mS2DpEKc+ZipKlYRxeZv1MvDuts2q3hu3cHrhTeIIIWZqvZb4u4w3jnPYrhCus
B9Zsjt49weQu2Zlqse5WFHUsPeS2zXFFIGl6U/XV0O18Qq2+eGPivbUsJ6SKTJlXX8kisx9wwzHg
wf3c5/7VqJxqJuKknbNLoGB9xnnJYn0DGKNpNsZp1uzZD8hcsSfLlXc89GuAcG6c9yFpsuLWYAZ/
Ozug0SEYK8//4NYJuSZWCs3zElR8SfF2lEZGkgZjGTkmyrKDnXXeDVXyusRhbrrocLI6eDWSOSWu
hDDCYFdBhglOaZKnWIAXtRqUG9CA9ouBvLfaCcY14V0qOUfElm2RiTpPebve50SB1bvAkUOwp6ru
1xMFuiRzi+wwjP+wH6w4s1E3EAjgN0Y8klVMJWPiVnltkJB4h2KsW4ttyzCcWNtufwtT2igvJQ3N
r6s52LSBh1Z9lz7fdYS9Zuhvagud7LUtncK/h3nkjz+1Jwk0zdHxj+cqW91HI1Oud6Si0qz6KNxm
8iTQfpR7Spvws5W61YngQ5OQzpKzb1xoqDcPSqcBI4jRrrYsbpu/nRkG9jbXy/rkRrlJmD0VPsEb
B5/VazxPQZGkHwVuzM0P2TjJXuWZSXoBqRjjbdnO/pZF0ifTqzUmDcdxTXxvhQga9o8oUjkeGeLV
yVMBHxt/QDs61sDQx9fLwfdLmSExnAnpIdPAwneJFtOi6m9RqaDkN6YHAK0dja0iqx+THvL+QQC8
myJnYnZ1k0z0S19csgseUT9idl9TpAGUl6p8NZeENOy/dLp+7yFR6aNjsQLhOyEYjV+PqVWiPOQB
yXBEqlbfQYH40uDgm3bMjIkAVPPf6Lxb4+zfHRvQIYwvAIkEEDtAbr1z0YccvotpWYZjtuTjs3aU
itgJsqcp7YcD0wo5RGE1vQKaGW6pd/9mHP9PL08DALoYrSM6le8+7hD4dJg7phJEhyFfGmoDxoV2
3e7T5Kb6ObR08rPoa5RTtdI3hmP8/HN75P3rbxMb+iOoubkQ9Ge3Ruq/ugK0T5euwy11pF1TBzss
XHRhqMfOyJ/6PRiPdr8G9bip8RDVU1u2f2mZvW9LbF0Q5jMUOxZdadt9dwEaqgkTyvsCLww5OZrr
5GKoxnwJ+eg3gT+Mnz324r903n/DeW+vSisIXpjPuJIy/9ePneDNI3kqhTVv5M9MbNRlnKo+stGq
qtgkjO+UZEFwzSzoGgW67yfYEuVf+j+/XXoweN4/9AQYxsSkbH/+r0sfBKQ/oQhwjyllaH3xfKhu
V5NosCmCgNiu1xZ0VPWUtm73owwT8x6mSq8Pf/7+/2kc//v+p6iCagK7gDkseWHmuytBJ4S0M2xs
p2bpfM7bXTOtPzqvncYnBCu2iDoaKd5mj+t/2tTg6lDAaepv+0xbxW3hTrbxkFdhrX9OfVPg/1W+
SK6JK/L1xOa/EAoYEh/EVkLKpiRCZWbZTlEiuanPUmt0y7DPWwQxkdFbhXld5wAp7Uwk0nRoXNOX
pwyOFSEh2KjqVyTigX0XZAOeCy+VQ3Ki+9vAvPAhU50KMUxulPv0Pw5DHboF7nHMhluqcGVOeIW9
+oWR+2Lth8Euf+AaNfvd1CEcjBqYYR9pvFscdACmFFsgdtEfulmty/HPl/w3SJCwGCxDkPEc4Die
cN5dchMR7SLyCWsZXOd4RhlzkHWwxl5rq+cMIciNV9TzZajLmjSl2roHJ+8d82abnQ8LYdFmU5/+
8p5+uw8YhDGAC0BfCrpsoN9+vRv7takSEqOtQ6gDQE8TVjPj0leZZTz3SwkYIJAj1kh0lIRpO+Fa
7QdBZXTX0S/jGSHcdXieiajozsjaFvOIesciUnik6fEDc7V+DvDNJyciw/10P1VG+1mQ84Dac569
12bwAp/aVbQvhu6K7DJnKIALSLntISnNVZ5cG2/BbmhtULCzXSHOAJSB4qWUC7VhQttvTyBus4U2
56O44teYqgvdD899nJxsbg6FC172Q9D7SXum7OxNhjh16h5wuk/Grjey4CYHgOjGsOy9F7tduwKh
bzt3NMsHWX1uLEE+xtK7AyddCB7doc5on+xCvHAckUdaT5HV9+QGF5bdZw8Lhaq4cPxh4A15es32
y5x1w71vdxUdxKrtntwMrT42Bmtczj4kIP95sABnJUbmIJ5Cn+F/Sviinqexdr5qwxuaq55pv+zT
FGAbElhbpodqZbyCQlqjy03tel0PBfIydTf13cQBWa/BR3d0Fy/Km2R90jxeVVRDEfHjjNqAqCxp
0FUTXjkpznNDiIk4w6eAmIFhGHPCcLzzxiysYzgNdMwBRHZ7voVVxpgMl/ygvWD42hSJS1AHzJXL
bCWIYoc004dhXjISUPXAR0iH1EfBtEXjIhBw9S6UpWXsNVx5dT9mjm1fapOE2KOHoGgkzLGpp+8A
T1Hv77gBgDODW+1h8zAIM0hz7sLt/Gppg9dK/OKIfjVYHppcm82OTEj9ypGMQhjpC0o4ndvpfJ/o
sPWfrKEuLoiZLJTjgV8Qndmr4YjoqbYO0sqT9FgZs+VdsQLyoRWUOHUH0UC+4nUHgh4S09TBZABH
VXaWfHPTHkNUsUwIxiawjRdN8pO+LEaHlMnwq+m5zPVAcqI5msNfdrH3pRKEQ+peb0u/2dJTnHda
ApDnJFSrNQGvBR0vmcPuce2IeaGcWc8VN9p/c467vR51wkb14vuwxLsNi2J0GEab13NKw/kAwPg7
IB90pyhOvqVeN33785r02xCX14OVHYQkR6BbAML665IkjLApoMRghxMexhnRzfdpEh46jJCfsxK0
DFSrsbgO4VjvQjW51q4PbTLHiA/6bPvJ11yYFQdk32WOK2DMAo/OgqiSk5JxiFIuoh6qb/JmrG5S
fNEYTpX78ufP8H7svn0EPoFtB4xerMB8t6pyPpPpkIPdS2a4L7gNrIPAGBX7YqXnSkKqOJq0AW8G
bAl/2Wbsbe75750dPQ7JDMQeMfkPgbG9m8bW9YAucpBkLissN8gXcwi5eqqwkEnTG8I7zlz2B+Vr
ez1oP0HqYUzZ+jr3rTfEdg8FPKJmhOykOWJj1HMG+8QZE2sD+K31u1/48gv7vN9/QM2K/Rp3T5ge
Am9Aypy0lnHbKBFCzaH7NO7+fFl/u/MZAXBl0YywAFnO+6LFqEaZVPXYYE5estin2/MzycC5WhY+
U3ToRvaXKtV5D9vawl82hj0aNOpFKuZf78UE1CD0oaQ9TotJz1smpM0EAzmAFEIl24DbTeoqaEaU
RzvpfJJ/q9pyYvw/zrA3e5UvkVub2EuAc4RMdfyufK504fboDxSWAU5j2JBFSmAvrucFYkU5zJ8S
AjSTM0IiWvWq3pLmpDaJc/aIQhZu1p9zFBzfiW1O9tM2O2bt1c//XOr/ViDZffNWfei7t7f+9mvz
v7Yf/V5TDmLJ6f/r1/8kNOv//eb4a//1l/9gHMD46HF465anNz0U/Oj/TYna/ub/7x/+j7d/fsvH
pXn73//zez38H+rOY0luJM26r9LW6/EyaLHoDYDQIrXcwCIFobX2p58TrK6pYf/W81vtZnbdZCWZ
jATcP3HvuWV//dMigmh/yQ0zOQr/K1Ln+uf/8+vOl4Kv85Ph6/L1t6/v/G/Plz75vJTV//PVv6eO
qRrZYlCFrz92gyL9isGdvrv+H3+//g5SdzQtJq+YdaUqllXbx//4u6H+9lPVc0X+WiqTCd67Du7j
H7/FWc1/fz2vySr6K6Fjxq/PJK83ygcAtw48PIo2BOS/PpNwCTTac0A9LlmO7XCXGHdhfyHz1bP7
oCu3VGH2/KBY2FS3N+uivneTG1rrFVEZgQlbHUTTGjobLhRY/O1j2Tzr9bO5PMXTkyLPcXM79E2Q
bgAeeem8wQW4OHdW9enY52g+smEx1Ye//qw9VuRvFL8+VT+flD8fuX+bj/fLk/m/5FG0GSj8+0fx
4bv9SBC8/P5Y777+8Xft+gW/P32a/puCXsvm2FFhV2nXDJd/Pn3Ob0A1rwZZfs8iVOPPp8/6TaUc
QEXHb1yLeZqLP54+7Td6PcgJTNvh2l8f5j9ewdvf743/KfJOtX4Ka/68YHj+aP8A5aPSdK+d9L+K
ChN6ZdeOsFtZbTruSZy7Eh4qcw/tubrolTq8aNSgHkUg7qFlficpVPix1rc3TheGR4j6xgep6pKw
08TZsWGLX+KUAtYcpHEkcxIeQGzY9isJuN2mzsMyPtBQlbcuyd7HCbDNjykylDvm8ObOlb04k0Lc
3otuas5Eu08ezP7hVmFndJqRlj93UkQ+3JZ0NZkDydcUkqusx5zaupp4SvvGCK6ziF2vLgUjVESS
nlTm5s4xF+PBaMGk6SJLPyrbGcibS6Yd7BPGf3WBBX+Z5GHuLXNLIqh2lMhdVhVNwtpEon+suulE
WXUbaeoqmu37XA3ZCmnqQ4gU0qf+waLez8yZUj28uA4DeKVSVzMKZkS/5FbJWvsKJ8gsGMNWgA78
Orf3bWE3G4LgWehJJPVWvKdDurGip2mp7oUJMydGFHY7sPRaFy4eSYTB0/RStuNyLGGU8t0P/Tc7
QWOT5HmxVSWmnLyor1CcaflQ01h5MIai2YFOemThOL0Rq6YD2zDEBpsBY2HgDBrDUam25R1xB+SJ
4ix8mkplWdmAN7Z2JcbHKOkKr7XqCDeTkk/7uAEbhBh1eMaaZdKuxYBOI6Nxbwgb+hwgs6kpbW/B
+Ym5smAq4CA2Ke0+/ARyGm/w2fR3ul67aMojsanDgbF/bdyYIjQC/Py3dte/ihF/Qtzo/rRopq/M
jLjRgc8G/iEzHs4YCp6jmk04C10/yoYPW0/uTVxbqznLTkQn13tMgHjbChmvid+poBLJQz+CuRK4
rArCcmuofjRykFcjNr/F+DRqDrudDhLrUTQdQpO+qfkmOtxuGK6JerYzZ+c09vA82Gl2UGMHvzp+
GiBXEw2KVWAcQkS9VoilDqJrtlxSrqbmS2tQhZIYPnm6xqbXbvYhs0wfK2m3auZKbFprChwIFp4W
h+G+GuLVzJb41LrT4CcuVa3VOVgzdMJlI+F8qpMw1lVjhFCaY/DPYM6G22UC7WYhuXBK119spmLK
IjxyleAZmLqntgJQxbjOMWfqvYYEQQIYayqsdTDc9trofretuhNMbnw77Q+qiThk1qmQrvu2UzzO
eNHMaD1SlK9YaBxGjSxmOUC7QB0wriYjOwCfUfc4vPCsCGVttmrn9zqELSTtOkAB9NujY9wBeO29
zG4+O9E+2SOeKdUx70oIzz4B6Zm3jKC5OtWQK9sWl7lusyNyufS+Ba3npWjpA5ulhUbQmz8TGoti
xVrI9jaq1uNFaC+yN6xDGzsGABsFboAp/KwPoxvCJ2eoH/GbRjj5ZszV6ZkVpsGQqRkeBs089Y64
sh8EC3loi3A7WaT9ALW8a404OVnRbDyDBNKCOr/paUMDZ0kgUWFfwjg0feKWIZ+4UVCgs0K/NtbJ
wW3EGlDg7PWGeCWanGSDlhBlpY0fQ9kGVg/BvVyKLTEsWRewZ7aP7ObrZ2PRSx/k1mcep3dmaQ6s
IwyPMJ2T0NUd6QfPpBUW2K1Tnsm+fqC//SoX+2IPDY1+Xp/tBJ86lGpiG6pwG+dJuqesNXjUrRav
GEPyRhTFiaRIRDI2i2xNsvILWch86uChjgkDGxCUROu1aZUFpZ5Pqyq3IqRhdrcZMoCt4EUUvNIl
8qZaJcC8ryE2dOmMyxExEbioeoKeWMpNixcI8WFqrufY5TR0w5gBo40bMO8iH0tIvLLYEsjJsDz0
QuU6Qp4VROhTD4veyoM7ivh+IcztPakIDwnsuFfPo1W0N12Y7DEt34VaUzM6yt2Er5WnnDqdyJFS
90rVir8skVlbdXTT18hMlrPddu23mxXm98yPDWaMe6eOqeEzyp0/zFQ4l6XOGuDu2PvjXNpBHhEM
2URwGvAxjY2pggmL8ofCTr76XrUDowIAytyzfK56Od7XWpE/dwtGAM2Suxi/KDnqWnknIDGzloAz
jeFPWq9iho9TXkc19fy+2OVTWMDAoHlDVsExcB6b7JP1Et0eVj6/EXYewKKl4WXApl3qOMEEOQhm
chARrIh/asj+LtEjHfxzbgPIAllwX0oLnls35QKL3CKMnSNm8aaPdXmk/MicIGPA9WgoArFzUtYD
iDChbV1plrcQa8ad62YV8WuVCDojRUmqJYVWgo4f26Oewpf24cloT3XJJTUm2C1WSTGMH4PiAH0L
afC2atbUz0g7zUcD4VTNACuW8LXy0nK3SPrEpcFreD9qWvsgdKe81+q4e6AUwd8zlVCTLDCtXRHh
bAB15qHsRo/rmvMNsVjyhOVw2MdZXjNwktkTsr7nimWPx5VXHdx61veJbOcLnwdJ0dJqqu9FgnFp
CLL8EfEfLUGedPqTvczRCH9F44QcI9Jz1FZnHL6pmP37c1eO99pgrhrHROLjKkkQhe5DmmL0SZUz
KoJ7gV16p1ehj8wsXYPtfrKWPPyRtJO1XnSBznHZ5OaX40D2VuxNb4y41OEraeSbk7YSQ2NEs+ki
+0ryCtdyhix4TKedoY4XZxTo4AoOClCbov64losHHbvubRERlOjNMux8J7YHDCjVBS+MCBaYPtfH
92Q2w8a1eUenhPvL7ceNkJH5ZKjDFFBG6Ccl5zgmRCxal7B1ELrKlarY3d2YqtYTTkpqtwiN7UNq
69rKwf17G0dld0naAVTmwDUTsmRckZoM2wc4yS42gfomOtVf1NckULiT9W3Z3ceS2/IJuMPEh1O0
m1oZjC8TTcuK2qvjBgVYN7QUaV2jHswK6CugVPQbYdMGQBc2UyWHDbLqD4aZz67eD0HbmeW5clvC
7tOGUx1t6FseJlsijjca76UpymPkVBstZHGQuOXsSc1QnhN+xtivSWA5cAmV32NKtGUhwbNJrY42
ChYO3UvzNPpquuxiC6e90QhiTuvZPOp6Vt6btU1yr6HFt8wztLemHcdDidLwiemlfjMNfbe18qVE
xjOrfj3NQPPzPv0cSzdcjR2KM5np+hNyWJzuetk4P/SCPAxPMxtro9WUswi7A9Mo4OqiYrHGmyXa
K9lQBWWxMSd74taz4I6Sg5iKOL+Nqjbey0prYRv3DqKUNLpBAD0Uq0SiO7G1QQRqFA4raB3mrtSS
uwHs64upxxAIsLl7jQlEwUsY/j/ZjtVVEHG7QWEps0AVTONERxwBcT1FgGjSb4qUsWS21UW/stXw
wc2PiSMbBkUzzvGol81mSB1ofQjZMXznhH5lRtdt6yI+IJ3r96Ck9MMQ82e3hH5ugeAXu7ath50c
bO0FM3ABsVUyEhQaXhffTCy4dkWDIsGRgLhgf0NnpDfq4CKbIbr0Dm6SVPDYrrQkROBtzCCjDQlo
xbNHO+MtNQTFGSEs8D2uz3mCkuydfZBYoY4BMFBWrxPBnzwfC7FxAQ8+4C0mPUhZS8BHfMpqoHVl
CPJchqjFstZQ6DxifdXOyGXRZaDw8RpQ6MiCBRNbYdsRgsuldGjYYU7WHfZDL8fz6hm1HF6mFmFd
4+gJGkSrXUygb4PyWEaZpvEXgTjyJKGsagArJeSDU5xnte+gZMVVswpr3X5EJoZCsCcu5X5O9WID
AsheM/cDprfg5r9ysnR+8oXmj7WjsxJLIEJ1VbZAx0XsY+lpccP5DxkzopDregTdMi+Sm1A0CYME
s71oCGuYJ6RZ9UMDiALOD4N0H1kTDtnmcewqnHZASHFRlhQaRk81B8tB8zVAK2Qybk25WMfC5E7S
s7Y4Q9pu92lZ548abQAHE00dFwhyHJ1vYGLp8M6nM+yaOIPLP+aWX3UEYte1bR5ZO7xhoTdR7PUA
V9whMbemOsrdUIQceYAUyptlIJbiKgWBfRi5ft+mlCooufcql/O+6S25yUWBWwn0ymESYBnFZMn1
0DnKgegDsSrClgDwFDZTahpiFRP+JkC2o+MGqmLuEBlLCEYd0GxkJ0FtF8uWX+JCZc1K49VNmfpi
TaPMAhrWe6VxP2DWVp62kAg5YrPr+yJaib7JfUujTy4Yq9pefI18KHpjuYkd1qYsSolEBHN8GC0U
UA8y1u+n1tg7CF9XvaXe0jC8D+6Xjk9VSwHjDJO7S6A/bzIklsQz31d0fN6oT+7eZb1DGqqR7Hg+
MgIwp/6Vb/QtHEu4dn31gqfdJcA47S9WZnxPsEQhuFu+xNOqFnJNTMtpbmYBraIuvM6Of+gmb4QA
NokJRKNhcAGh2GnxMju1fZyN4dnthEawFIQFtwhPMs5GH7pxcW513DlqlDtbuWAgC+iLzZPdc1Yt
oRmktlCeagwtXkdT4VlUi4Ey22GwUF3OJbEXgqq3kymulaHcoOfDJKXlmDuzNfRJ86GVhVgLsOWb
RjXfRkggrxyE2ZaI0Hf4nFbsu2YaG1eKmXhWSgzItVaZG370VRDCz9j2YfY4oUoFpJEmlBduT69A
Q+9pVEj3VRiKGW502WfehOF7U9VRmK4aZbT9SKnCQA2tdMMXIq9w54cklZ9QP/sAMtM13SRFzDjW
4S0SPvqdxn7W0StXyBzDdGe46fCRojKFWdcjX+bVWek1ED83hVGgzeJs26N7r5EPlvht6JwaGiNn
6E9YKvMboAvkszVwHBp0VmurN1amiT1hshvYRPpV0tUtJzaxueeaFJhNf3Yb9xNQuEXxU44AA7vV
LLSDnjTgO6zGDRaneRoA5LSiwj3RmGhB1e6t761pS1PJ82ry42hc0HPNaI1b/JbIxFIupCk6s4Yz
9qO5SKhi+bs0FFZ/+mgjF6ABpXlR/KEgJ6RJzppoox0SM8+u+TMwEGyQH8eeurQ1QmeC2VMyAxJL
DWpzoeBRVIcChL997NRL0rfQZhftPTUbB3QvgGCAK0GN6dd3mSut+OnpVMS54aF16wlSbDLQlvIO
88FDoza7BrcFyv/FDUDccwgbKrEakXHkvvVCET5k2gdbVHRYirms2dEmH0QhoLjuwn0+2u92Nx4A
+2FGxEQztVzGVaY+cFdgks+Heg9jgjFFqdFjTcYhBHe5gwa31aww8k0jXI9tjz6XlXfferCwly07
bsULJwiLqsqBE5XlLmbe5zc91rMrX+CutQzAIeQdkB9YL4GVdi+Taw43XVYqXpk4r67BqUJk/SYL
B3T4WXgCgapt6xBF9CIjzdOL7gkIxZpcqmNVtF9gUeyVUsH+IOUh3OBOkfuya151tWzvis5+7EM4
aigXqGMnt98AOBzPOfMCBNAQaY2m29Giky0A5DgA8BXBDYkstuhWD94Jli6Y1TsXtiBnqVA/aN8+
sJL+NGFruzqHlK51MiD6MvQiRjCAn8ZVkdW8TxEadX1UZiCLpunHMxAWwfXMxkvZqRb/A8JRgqAj
ugFl5ulutEReWzD8Q8sepIalnOq8gPetp09zqJ+VLlLwTRJ4kZFwwUHc0tIjSwblWMSfCTkrg4di
y7xEekK2elw+1Np86XWr8YqCMIOsLPiMIqBGST1DskiZYrRQiq52Aq8uQ0AqqrjXrGYfNXC1Qux3
foUfMcqZ6MHqTJB1Ur3is9taFYAAtJJvKhfPDSm9J3R3fEdLkPZk82RKdpjK8mVo1XQrLCVZWyYc
RdUpeGyG1cSJctZQ2JNLo6rlVp95yuMidDfIXe8oPJSVNbjQm/Urp9yeA970/bzoHCMVDebAC+pR
Av6IKcq+nSX+1JOKPWK2IA9BUexxREGABcp2A6h4S0IO3WnkJpsGnx8c0P7eJMTBwtXgc2T39xDP
WNPmr7g6mh0OhcKHL8LiQj0qor6zSmuDHsb64YTUyUmI3kW+wXa1qDFpMGRhIBlnYOHR87Toeo3X
3tSid9cdI9+W2Pa1/FiP8Sd4mgirK5+bTUn2qhZ88CPDAgu+vlTH8Y40sgPpQ2ujzvF4ZObg97O+
iYzEr2PC7iK7LB8N+FWb2ZgPXdQ5XBzLtJaLfmkya1+E/VEN32E1V54+J9856CVfXJ9AY2RYSfiS
2qJd8OAY9QdzQPbdOnp2kLF1N4/8uCAersIOdawsyDghW3ZFMCZXbZZGtJzlSgPWYxWP5EXs1Ay3
TJXT9+V5iphh7hd6es1d9Ccr1n+gf1eP8aJC8opNfS1iqz2CSIUY270rzfgqwB+6UYrfrm2+cMeM
a9iZuT/QC640CRI4hrUYo9AvP7hn8T2ZMJh0vd1m5fw2I/UK4n4ug7b5bmHBqtZ8ZggNuTz/HLr5
VUN/7/UWShGriPUtEtL0lEDHO6qNZj7KiMMdijNPi/GCLPVSaaNO+sNpKOSwberoM6sKuVoaZT5e
M0GDIZ3zNfNvyha0IfZ4VBPlMA1cJnO3oMhsgQXXaC4K0gOGZeXGGaklPamZLj6fNU4X5Q0BpYcy
3Fyx5++2EKEhjn931arj+W/mW1ZpQIbbjZb9WOTzoLyNlRYk3I0yyyGY6dn3YpZrBxrPukb3dItr
luhDkAceOP+REVb80qW52EXCkjyPR5vT/FERhvRKXeRf8aCRWlXqyt7WWnnHOBOLguixoSjYAWUt
yj3laHiceLPwAT3YaXjuhTVt8PslJxjOtV9389MUUqGb8SGOIs5+eOZQ60mAYGXwqhnFdpB4wiqJ
PdTI0vzExz+vxWBuw4FQIM658rF1Z06q2hpeB/GKo2qtLTOUcdvyFL0ABn/VAy/Y4h4M1D/B5Gj7
SJW7jDdxQ0nyaYlkBQHtoLSaj9rjC+vRGeVguKY9+kLlt9GqBscTQj1RRZvcjfjE0DYVGiY111oJ
TF9eCmgYroHcW9J0SFxFwSFtZQPGRz3EszmsKrU2XhYKJeBJGDgNSC5+F3c4EqUi0TVVznYOu3pN
O5VTaNfdnTamYpewMUBSlpdMby3Srl3H+O6IH1yYrqjz/KnbfDs2mIu3jJedBiT15fSwRObWSngI
sZXlmyHJdipGip4bl6xaL7Hf6qxnfc9XDtawj6Z4OUk2Resa9OxIilqf2L6yMFFhLE7qJP1dMdwO
tr5e3PShHVIZtGVUvHd9ckhDwexruh96swGHRvhV3HZPJVVTslA3t20z+gVCkT3UrDEoEYkrY2J/
zjlxxxalxKJ0YpPajXloLW4qhmDtwcChEU1QQqyKAUJj8yK4jXFoGMzq3HpJVXm4mC2Fm7GsIPWa
JSZBS2rL4A0jYZjX8V99mmXbHjJllMxNJg6VkekcxI/uxID0R1WXhO2EGN1gmi32SnZqdwMNw1rh
r4Qdb3BN6nRc2wU5NlAz+WgDENgSB97gBlExhNUqdY+hOhM+p6n3rLZyT10zDmT/pC7vdUm+B1uN
MPcbNbWfsJaZ/jRAuqgop3ajneKrk40VX6mMQ3kKVTB5gCnGaKU0vYM0m9YZQuQS8Ne5tymz9w8B
mZjqjmQxX6lYZNsQ2AdPVsoFAPBRFNaVMp3scArFL5oJTXl0OeYJKoA/ZsBb0WZkGCGk8NWijg89
9/I3P1zSV0pnSnGyjpFXoMJ/ESS9f+ECI1EpDPP4G09WQjfJRMwZgKFKPshPsyMiOQYbe2kTaW2s
sp9eK9xczxmzZz+vdGIksjon+YLhfpP4JuPQRH9Dla6ersrsDcLA8mHgILyB2PxUyD48zkga7zBV
WR+j0jXYhugTAnJJ6mAZ9Pi5Tys0cRlZUeeyKbJT3vfZWgWL66eqmZyWaahfB1u6e4KYwitgpKOq
zftA70LtVM4tEXyyvERNewu+pwtihVkSMXhiF3epfeaBGNaqyz6BH5hSPVD21YchKcw3iEVEBcRm
ND3PWGv2AwYo5kyhcbPUA5bczJ2UvYsJ8YBZWz4geUyOFvYz6g4811y1WnRj59TDeRVZmz53HMKB
W+dlMub2azRxfBShU62r0FpWU6uAkpKp4SGi4VqcZFBEhXpvZA6501rdvZYIx4+ImqtDlcjwq4Vk
AnrYKyPVYo7YGjzVRfk12Qyyjauzr5bdU0/aKseNiOTXkOC5EokabhiV6ocKJ16XiQter5DOyOq3
WqEMdyStYLWWEFUBnOWbOcNRZHVue+hC3M5LQ3GRdQS+wfwjqSAvZlJpqIuo8RotvE2gBG4VjAcH
NRpsH3dbSYVgo9rhA9hDEi62jBj6mfQH3MFY3LP7lg5/9R8GL3JbOExvZTrC9Rjd8hBegzfaWUYr
PYoc2H5RzBFjtLd/XYfxf03zo6KkRwDz76UWBDhe0Pz87XT5RSv0z6/7XXEhjN9QSEBXQQ2NG4R0
WYREv0su+C2HcRFYD+AEMBuQnv+X6MI0fgN5hpGEObfhWP9d8sNvKRDkIIHY0I1QMap/RXRxVTz+
qbgwgVlh10BQSKvFSMP815TztpoqbO2RAPCShowgLnNbXxt1DEh9lZh3IF0wx2H4xVnw/0PQmL/K
jX7+5Vg0sMkwfOSf8q+iu5TkK4JpCC8O2QkR1bBgP3T6pV1bs54/O+bksiTEy+JXE+tb1sHYiGso
JLuuIS6QFKrGvN5ihIyh2mBLJ0rniMEzAxKPRvZny+L6UCTzQz/xi4qpvI4Le/s4Bkp84ENnfYqH
hx1zxmulFvPnNIlqDsjdM7wCtscqas3+pVU0MOFOWvTbYkm0r0QdJxKmOn2M13BZI88QiVat8JXX
DDBI7gvD2L0rliJ57yWeZC8SbJpY5U/z83XHa4ncvJAwlxBfxAIhwXRMgtdff+H+rarpF7nd/7nX
0sVq8z+9lqfL5/dXVSbXdzP/2xkN3fd/l0Opv3/9n4IoUFno8cCXuBrC4D/eTk1BqKfDNwP1BNnL
cfk7/9Djab/ptu4A6sBdhDRKRyf7hyJK+Q2gkmE7CKZ046qV+guCKF6DX95O+4o8gnmkQj7k4LBQ
Z/2qx8OM2Gi0TDkg3mp02CjF6hHn/XdSn+NoeU2j1EMWvzAPcd7Vrn5Fxr+zrMm6SCGWTRm3X4CO
ab6d4dbAqsMAlYjkrQ4nhAo3RAXypkeC7MVMheGi3qlLF+hmc8ub+1qbaGCqqY9/mCWzKypNSvor
hIcieu7OVf5D12evqHMitkiDSh763q5uZMzVveuWrHjIYiB5rOJMFsyFT23vuVBd76umXVGEBJlT
bCorvYlmesqrh1udKwz1jpCnmNL2hLeT+R5uD9z0ED/68imv2uemkKceSY06xdGG0T57YgERufSL
hN0ivBl9tdhdFswkXN6YrIlONjgcIN27wqVS7sPd0OZPPXaTTWcQo5oYn9D1GZm0LdqSIkpvuqr5
dgnh4P3HsBxSxhJ/fOyb4chM7QuKylfjiG1t4uNNleLFhiTAlao+AnnU10PkoPMqjQddRcYAqchb
ilas83l6aREPLZF8bLL6W4/FeGTn95hV9pskGcMsWAeBx/4qiZFKVT0O5kXclUl4qEqX4Jo2WjyW
FqkfFrl7ZnFlBH1YMhark2Cqv8NWCbr6B5yoddLb3Tc+CCVAJ84mqWtOki9WyQh81C1EDTqkCNzj
pub1bROYOF++7IIZmjWl9n2s5Y9xe59r/ALkFPqbpGGWPDvUnG6HoVS/9EAlcb6wfkGMBLqDAlvt
mdOjrfN1UBSe6SzMypP23LVaj6ZYGsG4UNwmBe1PqFo13ypZBxpOq7jNLVYc2UqvehtGHQlcbDSI
RVFydTNPAiCJamgeQLZmpSEL8ERJPIvSDEzkp/h9SXiiWa4QnzPZt5TAK1bnzkE4wmHMjJSKf/BK
1aTmaTq2LPDfRlBUKeyGuvjA4LCbVNlts7rdholzthkZD46gNNTGzULIJ7NTKLFpRH8224ztgTi2
Baf5QIevaBWyPdJTDWxoBMCVjj8SHsI/awytN83p3myC0EFsLgYImq6bGRKGDK4r+y7tGJzmOmNe
5ix6NxyWUN/wnAetApbYsNNHy9AXXpC8+WBZjqKoklYQmcJ4E8Bp+L9X6rR4YAo4Qg0Rw6x5btYj
WkMPQexZcWtWN3h436q880IX5Vm5TuXLkGkBBOwVLhnaVUDZnbDjsxnLOzTjyzZ01PAmbbcUKSXN
iNxxF68Ut0Vqh91f4IIHjSvQ4SH00HX3PbLJo+bVVU0u7iR5M8kh9UXEkIyfCjM6BQ4Bt36Q9cCH
UmNetpa91FvTtKdbnY4Vxk4NSLVr8o0+qg9IMFaEunpzHG/LGfCw0to/DKmfXELNz1kqL+YS2ue4
NtnzY+LNIi5o9v2+FbWBMUXrOXX3IQZ5nL5bJVUYwEPmuB8kETlziniOThblVjaF7Px4x9yZRLVI
31U4mXDED58N6qTBENm6bs2N5cLvK6mwvaogT6/UaoxDMcG6Q9d7ufI9tsl+iOPbmG9jmy1E0zCu
dYkiRnGS+5E2Kjf4bDATiQMxL35/nbCCijerlneGDQ4PrbqBjPGuEkSO1EHOsac7PVMs/BSaZqEs
I1zAN7rpxUkl2c/Y5waplN4i6fRDJuRzvFGu4lN8YPeMT/mxkuhm4a0jljxKDmWlbRyLBC3gbmgL
MyZ4LEbpxiaQBLZ8VzIkUrr9vhTFYVbwdrVFCRsLy9YKxf2bShyP2c/HCNYr7J75E6+olxEHhnnM
I6npJGJo2OTF4eWsYCT13W0yMMcgIrDw62F8JOcFv5/0a+s9ukaPxnXDqg22sxSvcwzcPp7ltmGf
FSvdxWmcTd+Mj7PKVmmZX0TljnTp89syjCcWWkjbYEom+IQlSXKnyJ6GM6A9sWc2Gsjkqgwcyanv
wdKvCKwvP9E2CUpKxrhtMV2wM8VIYuWdjfQlAGkStOYN/fWXOur9IWwgJaFfu9Iw4OVHz1O0pCed
/fw7QEfY3hVDZO67JB65/LrQ18DL+M60ND75jI3h4Ty/A9h7adzhMCr9NrHYT2D92tlTI/A1ddNr
msdM0gTCgNLgSrSs5oY9tFfNH7mJfoQ10xuBhGjs7Tf2jOx8EvZojlz1vTKCSiJvQSjJOVHrW1V0
BybmP6K6WXwFMAyaLWOfEA7OCMfFtJeyymad9QkjCA1VTU6aUOKnyO6JAbCsTwDs7dq9qo+Vqw6Z
WDdSIH+Kk9UeAW92VSzrYS2eiIAGQVbip7vW/ZBR7GTVXh8414jrZ1Zs/akLs+HWBEtDxGnRnK2r
UpoCXZyjAvV0BRrvLpqc+AfonPzYW0t52/wUXMci6jau29uvsTrHhWddtdlq18l1cdVr1yDndu5V
w91IqX+4V113znVCaZEhHkP0jaiVLd1VB44Vb3iJAB1d2kYYe6JVrnhOZm7dtd8lVCi7d649cFRe
22Hl2hl3WprfkyKj3ThCJOzSHCgQJfSqnBT5IenrNWGXLWD7GP8xsB3XB+5E1C07hAvm4zloWNXu
jaJgngUa6iD15SKIevnK3Aykf1qAZBuYOXBecPri9UytZQoatpN3pNvhU1UKdMfzFCLRdQx11yw9
DP++uYpa0HaclCmuD0gVUI6YDYFJMo/3ES83x3vLzs4skuakdNbsl3mOrP1iEtESAspjRFH0oPGq
+KbQ4uFmTh0zWwGcaoiYa9v2bppdscd3RUQL8tKNKmPmpKllTGe2vDicSK7zXXike8FwApAVLHes
wiEMDXI/qtWQJ9ZrP0cY5rLm0rMkCUiKmz4m8CD0N1q16aPlOogugYyBVCuteyslRlSzw+Y+GSjt
aMHMt6zR0GJzOHZAyYTcREAIDsBmLBaHZ/Rn6K+IbQsDi6vM7S4jlJPN0Bef+aIQXGWR1mAdbBLX
3VLLd9DC+qckn8+YJQPTmd7TIj+IhbmTlU87nALpzTCQwmL3EcLaqOZsMn9+sL0XIroNtVwLkJwc
Sa90AxYem56JJ+7tjH1HGjCzqe5sPG+HOpfAvrv7Qe+ZjxJ75nQ8tzmXhYyHaTOl+RcSK6bbs50/
LSHMB6zLMPN0lCoyLlhDxlsdq/K6qtwDmP1y3bD6vxFudaoKZ4sd4olEkcGlxmoe5mlaZaN1B75q
0ngJZSgAr2ICJlJCORvA/73CBQPnzLdNQ+pheyL1nHoU9DlknqtVNa+AzYjqyRSouhnXQubcoWv0
asVe13mdbAjvvYdjZHgTMuJ1xHitSMJnKXv0u3WP1GKxir09D2zm8LzfzREaLksLN8Z/cnceS44j
aZ5/lbW9ow2AwyEOeyFBMsjQGSIj6wKLFAUNOLS475Pti80P2T09EQxO0Kpus5cyK6usdMLlJ/4C
d3VXRs/CrqsrB54Q/gcGbZ6umF5ILl54q/GEQX6GavWF6f6JmJx3iwgJXfayYevzZ19J0W3gFDwW
FBApPE1+bbc/QKHMh857HNPwCvAJ/kAYmXpjM1ASRk4zlpuo+41RAd80g95Pm6+jh9xdTEyYNZ5P
fndngsLwdVKbvKxukYI/OK1D06wK4l/eYHmEQsl11S5vTPtsRJV2Jdz0usDMYdMNAQCz8Fo2TwI0
Bi3F/lrHUG+y5oOYuwKDekqAZpY+eBK4vtcepopsA1UovzC8ReSRZ1Jvqfr+yjpgK8M4/kF7KaZ5
P18aiHQRlCGl57KNuhZaOfIY6RbTWZDpsjhYPTE4T5gWgofgEG8UxhJxU6PFE/JXaGNG/G9j+lXY
Nw3sYqS1buFg0zcr+Jleu4WRHn9NY4Ap9VSB2PjrhYT/aSUC2E0WHNnPigRo5Jb9O5Lev/+nf1UG
jH8sNCnhua5ODUj3SPL/WbejMgDFB/NnZC5MA7bSG6ae+MdCYBI6BTV4qtKGRvWflQGDysBvARrI
UpThkYX5C6UBSgDHtQHKgwjkSR0VPoAY3jGXOUvwYJ3ttACZAvNfLpctIs7hvsIYeEVZN8UhBTMa
IMvhVOpQJZrs2ZHqZ1hmf/STOJjoJhMoexuERcEiTQoP6bIXNElsYubZEXSXCUroqXDVm81rGI/D
dnJ4FYxpoodIn1arhlvc5ZAAL4LnwcG5yiZILZr8Hn2l+CJyJ5xlSGqmBQunh8at2Y13uY7gRN8v
oFPNuHbr2Hyoh0OJ+QqlfQTstehpjNtfuMvwKsG3uinMaSbzw2U26BpnhfwKRENgvys7Cr4b3nBB
E+SmABU7OukLRDVOVL7ohQCEb/NubygQb72XXgUmnfnOVl9MBBF3BRbrvtON2cUwZzfkyeY+0LJL
xymvoFJcOhSNruNY3ncES3h2uaB97HI9eWW5rdLkNtGmbAPMIcBErbmDva7hdjKCHJ4ukl6TO8sQ
xc5L8o2bNjsH7WpwTE0PY4bU1bSf20bHHMlb1ySAqwSL2cRb/G6FeEBZ6aZSPce8/KJ72FZ2GA5V
NFzneh+PvPtK7DESvup1sTgFXQ08a2MFwD2na5AnFD0T9ZilNH2LynnymrxYxxgRTI5XrikLZBAB
jB3A5ydzRKhzCjCCns3ierKsbJMAQEQtg36t4McMtNRr2izOvFNLlJIWkbmPKkXE1KAGEAUP6BUQ
dsh5heynWGO35xfInK2kVW8SSHFO7uTrqcsATKZ7jXwfFsBFJe1rPFy3CFLtCqcq4Vak4HXT5lJV
SJ+qAIJWgqysRq5NgFe+wMB21mnR4uzSE3TThyEi/oVOYwOIdZHjxvcb0gMZUuzsgqT70VsUyZZo
DPMwngoEZ1Se7qwK+FQJWko3QdA5c3SRVH2y1onfcJv8Az7bDthZs5264goM6rPWpHcEBrfEk37a
9I8QIlYBWnDpSLfFJIwy23bTJMYuVsm8ioFl+4PlfkcAeDe6qJTaCIetdaOAOoPE5SrpysPg6BcB
NvLoeO11YV+JctzDBwEpOZGwpLg4rJQlki375zkonBuCP5Kfzv5iuIuO8lBeaXEVQu+uLpCSVOuA
NBdnQHy6f0ewBDF5CyQlMfONssIHVaRbRC82zhR8HQBgMRXtdxy20AiOflim9jyhGXIQoeVPvfUD
hdPXumkvQxPEi97AShvlo7m0lTo7fqBaiByhcSXojgnASOlUXZi/u0/TQoGLd4ltIGissOgc7z0N
jKE7eVd4OT9FVXIfVpgflOKhMsN7RReLIBFx5xqLTNpbnl08mgmc4yA1ttTQd7Y+oymWeV9FSXMT
UqDVBK/z0hSbRXVfA5dUAWpBSl3MCXV6PfFof+oXRtIvFBaQC6r86bTZPnF/4j0LSqEpHwaD4DcA
wE0oGPp13fVbt+CSWNgNcunLZUONBW9uwUVGlttBZnirxmehh5dBiAdgnpMi1OwpszAf+Zd0nXbO
ZkL3EmOeb2zRgCzbvMkdC2m2qkJUlwun0rQD2cgWl9zstkImdW/XcmuX3WNF19Ac8tveAKRBerlL
S8BXrd7iqm3ocjd4xI6zip6wuSMWjhGP9r7ywuNyUF73DsqCbh9f5CgF+5797BVPkftERDivkT7e
YspAW3sQ933ccvnPRAmk4/loPqd1vWu9wMeD8UdJFN0u+vXeVFnbuPGSi4Ze6sYA87z0g+QY3+jJ
WLPpC4LZGCl220HsvViVAJ+xy0RiOaF/ShPlSTrFnSM5bIBJOCXQZoDUtjbwOrGXXfctduQX1LUp
pMAKFfadaXVfu6UzGwhqRQHSKyg6c63l1k00iWSt5v5nUwq1EyGeDqJM7rux/yNf+rtD4y3r5z7V
Q3HvKdgSWNbItS3z1wGKwApN2Puy0rf5TNHHlFy5ztR/HTr+rbGwJNeLMiao9EhcCio+sHIGvbjj
KhhXzPVXLMzmh36Mnhur+G6H9pVXVD8my8TiPnvhOt/Xgb7Pem9eZd0CS+me9bq7QCQfl7uu3hMS
cppp0BJDm9tMAZng7SAKtcFIVqh1gvsYD+Rk3zUbiwo7IoOfnQESX3s9me6PrAceRTmKek4tngs7
xyDLztpNkKjbcbB4mcBSGqH354CWxXYy845b3sA6tYjRUXbs/qqswj/GQX9xk+wwW/muLoGJ8LjB
+/KcH/PYX5aduo2Fbq2wA1JgUiADoBHP4x8WXwsjqbZ2GN/FYnrOde1XbyCT7Q3t3pqML+20WAfY
DgqmqNk66bUFOzbPqlfKvl9MvKtWLgBNC8ndFjcMv23GS3hs8cpNnYtyMIDxL6CBfIRs5VD37RTW
7VQ1aIKZP53EvGM5n7i46iv8OC9SQaiNmw4gJtV9cQbVs0D6zHHnyphsAK/d+GsMjYc2SDDb0BY8
rLrh6UhX6FkumG59U9NXz9uGuNost7E23Wc11aIBOaqtVaZ3hmsdcuXex2WK0PncIXvQUwacLQAV
8RB+b0bEzHtPuxVW+qMxXQysg3A1FXNyTUSDlDc+A0txGqiBRL90biBfDNMGSVZs2uLyS6ywxhUk
aSBWLnpM69aal2IlYdcb1+hBnhF2td2VmWX0Npo/NU9gmVxlyFmLP/Ny3Gi1e9m72MNiKMrZGvSd
ZeEMIkLksTqzM65j9c0G+NHNZEIAQaa037dSv0lbbxe1Q4VI9TyukLTnemi2GDJuswU9Ao5yL0Pq
i0Y6/xHb7vfJyFv0kTqci6R+OzkINICULAPWyTYS/uoSquqQsCTpa2Na0aWYxkv6TsjdeAjHwyNY
IVmyE8pFpGRq2M4F4ttNbq0tTYmV14FqGcu83+F8DtIll6/w3DO/jYfrrJhRYrYpHKSi2eFNgR9n
D0gUu5on6eb7qSp+gPE21rUXX1chRCYjH9p13cYXtiiGrdFGFtWp9FGLddy+A1zAALNvgt4CrD0C
vsGBGN9svaZ+AiJxW1s0ldwMUEsrrasqz1HfxGPQSozD1NfBGh3Rr8OC6JmnSuygGpgUfCAR5dD4
txH2tCtwKqCdIqCy+Lzx3e66oXRROOaroUClA4tV22Zqb7jnLnvRX3GT48dkxteI3r064CvI0C3o
rAvMKMYyQGsTv9PhFGptS+KbIkmbJiMMvwbu/SSsTSbdp9acvthd/G2Yp2vEvK+aJnl1Oqdd1Q7s
aXA7/caM6NLJFhnjCXPctV0pQoEAipJeYKJshM4vJTp7w70IGjidbgdeXFBLC4waPH+gr5p+uNXw
DvGHSty344KAo+Aw1AtfmEKpO7bOBvTgQz6MQLXby9wUB+r91Ic68VM5lnHpjMPDrNynxnI3teb+
OcyWt7YXZFamtvArt5GtYGljLQoSSHC0NGcD2JUuiFvCrC/Scd2XMEsbveTSQZJpasN1ZznBCj/F
qwlzV4SeufFbhHlje1pYXYiyI9hEkAyI0auT13TsrgyDKr1YoGOzOdzYYDPWDdyrtYiWGmNYXKQ6
+Oi06u7ZfeTggfmzrcqnICj2yUQ5Fh8eRWl4bQFLAzcRUIyvHosmVJt0EpeNOb1oDohgTcD3ooDx
aAb1FeynR6hwt2464/1JJXgIc5Z1eEQ18jeA6nsDVLXVISmE2nhYDEwnOVxakdiH4DJWfZssbqty
MyUEVODN7np8pBdM+S/gkddor0fEAxnI6sS7DWWbgzzsQWqX6dpc4HcTyFLcAqUPtKBdp2lwITVK
Isrbt8h9BiLqdtIRGzwTnxONgnzQoKpR5cPXFIemXQbaEKfkjay9PcKG7pXuojqUt2l3SCP7Bn5I
tmH2VtxF2zBNrqnm02TxIIlECyqNW0eHM6VnACTwpuoBOOB4XykPioMeyYWJifdJGXcXU0efT3Gt
HnC00zdtgH6DAAw/y/EpqCwo1lSlqth77TsC1wajlc3kNb7jyIPqaDQVWaNtY2gVhCnwvSV+H6vW
Y6s2LThzqvZb14ITqw/TS5MpWGC6vEOCbtVNTUI3yyQLpXQk2hwacbzoB17GgYvtUikcyi7pq1Cc
Rgs9jrWz9JRqb1h6YISBvVzVoqi3CGsvMtEAK6s6u+uR08XeFbU+Y6hiJKOT74YZzZdWJw+5FOG6
r7gSR6HtkELGfxztLMD5pKNOqN+IKL+LIvnayhqLSicBu2tBaKnLrQYmtVxGHMDfONUqnd0bwLjE
Wy1/CWyeWqs2uot2JcA8Er+QNntEVSyRWJXYJDP4XKzzPH7iuP5AO+iWrjX5RY2JtjvVP3GrUWtt
jh7s4scksq+2qPNtLfKtRWxNBgsVc8IlYNNqWY5v52z8ERllAa9XwY03zImNCCt8An54hUnXqxEp
YjiD/wufCJ26S/SAE3jEHY24w5y5PvgbnDgnjQTCozyfGOv8ty/5Fc3+lwQ3UQLBNoNsi7MI/PLi
cYZiThpCGbd2YOc5dGTRz477n265mSea4NB5cJkNrPZOoXmWA+E3AjpxUZ9+scUtmvnVuqJ+szId
QIlTs1dqOkCMP9g65WzY5bB5IX5QSr30dDpyhlm/FGFE1QQrypXVARS0sV3iRbfuW/1lxPx2byoL
YUQIA/j32QX8Psutvo49eiNBNT9XDpJIApYTt3cwTDdgg+pt4AgYu3Jdes7OK5BzL4f7Ig3AEbfY
CZflZdzo1+DDrltCsMguniAzPuZKPkBzfzYG46KJonYljQaMNqLu0fRIGQHRDa+5QzTVIDIxiYLM
AbFA81tQtmilN3NNstu9JMkNrdWnOkcUO4yaFOLP9LOeaZE0pKYWEVgwLGk8ZexUdTCZZGSsMT4w
11KN6wzlMRLj4oBMARTQxqOVzjle4bd6aHG414Ifwvw6cCH2c3Uf91O068Ps5TK3vWta69d9D4Bz
BK2AGfBtVPfZXrrBoWCcOp/EGgWbX41TXSndpU8MaXRpSuiSknIHD9UBM2HHL3MOGf9OqleQdeux
TQvf0fptq4hJaO+uuwaMMDDLfd6CM0ANUQbll7HrgM5jjAKsIXqYhKNdIn7b+q1EVbLqe2J9R7+Z
HOuxTF1KvZRdc/7ACr1i4yKdl5Byk4nyp5xxeUDl8QbqEKo6lPi7Wl2g+3ujIF5i0nxh180jAIJ6
W0yvMpGvTuU4+3T8M8nGfUIlAUO62wpTgBs5O6BStJ8Gv+irBdeCduFLUc3lRdemP0v83uCHTf3N
NEFrBe5HezFCO7OSwO/ixNxgsxax4phtOikqLjR6SbPAQdi2hTdLp+0M6nyCevp6ceFaeUVs/llH
A9qG7YKeMdtgZ0Kavu6lqx0kApyXditQAjIoAwy4qfhWoM3rppN/Q3fr/0/42eK2ifeX51L5hQQo
rM/rzP/v/2avxc+3+LOTf8G/a86GoaND6GJtiMGO+DcazfCAkQqgmiYwSeTjbCS9/oVGs/V/SOm6
0kYyy3ivDie9f7iOaSxqzNiBoS4n/krNeRF/+y+oKEBRiULYMj7YN2wm3SPBQqtOKyPuY1L+cvRW
bdcNVAzsQ5XUPUUCXFHf1OP/JQ/2v4ouvyvjom3+z/8+NRz1bWYYtj+apFTZ34pZt3ZludKLZtwx
jGijSl7SfqF313RQKbyZzhkFyAVLd/x5KGN5QlLZl1wr78dLGyG9SvJUORr/GAajvUavqLvTM5pU
U9NkIHbKqd176J5sPdLdfyI2/6lIeOJ76Sd8GN+TAGEdfgERDTjht9+b5l1suApuuB0pe1/plbYu
EpntPp/Vo67BsoimDr3GwmN1gfwdj1KDx0BfmUVUQ0Hruym3XWGrda7H0+bzoU5MKPGVy5YhtHQR
en3/QbVqEleoCYalBbal9bR5k8vKIwYpM8y6eXGkh3FOO2jzQm0pz3zpb8X1owU1AXaZaMDzC+Cu
vR8fP5CoywH8E9Erb2NHeb3GeyvceIm7uFfVLaxU8D6q9lAAIqK2+wTVN6Q/L5pSg9fsRTFdTMrX
GtTr/edzswjtHa+2CRpcCm4TcqOlUfR2tS0XAbRKUj+rkL5A6AlGAw1zF4nftOMmgA+BNkkFGYgn
o1LJdW5FMwFKOXXVCqnr6GG0B0iWmEakT/NQRsk67KFn+2SLixs0+gkQs1H70BXIyDMnBeTrh9+O
SKqDObOwwc4u//2NzDyOKRggBgE+PwZJwVA5aheCjKJa0yMPTcxVxfDm68ocD5/P2okrwcR20ZAm
N6GHzcD7gUv8WmATidkPUETYOti0wMQcJkysxp963/zzDftvD+SHo2LTXUNS06C3Ri5/LKoeWHM6
1dloYXhVmVviq/ieFC9fqUqp9ecf9uHsL0OxCyTSn5gX/AbKv5nRuA08E/cyywcBs0+zoYVV3fZn
vufD7DEI9pB0DHWHa8482nJzoBD5iBC1G1vMmVXT5NdeDl7VUfW8nmfnr4lJ814s41k0TrkFlhGP
3gvN6Jqkr/FK68tguBuKrLruLRiCXlrDfimM5vHzSTzyYf7XgJK7zfMWcV3v6G7L0260KpsB4zxF
9Jb+BwCwMPYNy439dkq/NWiqX3Z21T7k3AYXOAmKjSaL9MxNfvqHsHEcYOK2a+jLSrxZTtLdHIUJ
zfLlrM0X1Caqa6jYAn0RVNlyGpJ0avE1DxscvUh9q32dDqjfo6Nx5pcsB+LdFWjTCEfNkyqDK5fg
4P0PsZVSEVwu6asKaIgd68GuRCDYtdAlAOekVsAzw3P37ofrYRkUMdAFGY/U6PG5sQtBW4fmtW9q
dFdSN0AZD1woagQTnOkEoaXBKnZ4YPEbXPh4OUCSlAd5K6IZTZggKS76AWsWcII3oqrqS+oI2Nd5
sj2zYU7Mjkf7Hqcp+DdQbY5mp6uswoZRrPtdl32x8Um6D0WQf8mU/a1sY4q4VeZGZ8b8cO/DKLB4
hX9Pjom//fsVsew4DFxc3P0yrapLQHIaqQ+CRSU36iPO3T/wNhYbz60C1OPKfH3miJxYG1AD3DLs
CQF56Gh42ywx20FsBnpegyfagNCGzJW1GnPL8ptMdNs404xN7KYeoiRl7reJVe4mHZUjUg65kWNj
gjqHC1kPvOJpqbqNjXoqbmgoFn3+Y09OlQPZg3sRCb9j/4hpKhX1nVn36Q/QIBq0mqyZgiyUe+Wn
ZbyvQnedN9kv4sT0jLntyXlChBazAFoh9nHs0PNqQg5kmWTuZlfoWETrFLmHSzc3vy3e8tuQN/Cx
6NLxTND08dFhf3jsRx45CZVkmZQ3V0dDy8hsK8i3HTi0jSsIzbqiTzYameZfn17eN6Aj6FAvFJf3
IyGH5rWF0+l+7KLcZFjKuSiC4sesW3c25Vy6NlQiAdQ7KA2oMw/5qZP3duyjbYgVW07BiLEBdbWb
qlaGH42OuwkNI9pJ04wPKJZYZzb/8pceXYbEuzBzPATGHEMuP+rN1Had0yBKwnEvUQD1K26WK3yj
in1aoERa6LE8s4dOLaUE6GMTsDDw8StAI8TOKszXfSsvnIViluI7bH8n8vfOBGQnHhyClCUzxAnS
xAHo6CbT0Awoa15+pNny1o/TEC540dMRamgBehNoxAqyN8CEvvBHDa27xKN9XeiReWZhfx/K40nm
uCzUJUiKdCHfTzIGxlaceGiG9dhOoqxhok+p7kHwmKs6mAFKTPmAskwMKlMG6H/X0IGwTclB0onh
zFk6teC2gykTd52H3vXRgousrnO67RADzQw9RGwS8PwLccSTECcMZSdPn5+oU7v67XjLpfJmgyVs
2QqQj+HHdZWszQw0flgoJGltFV/gvOTc1/P019zGlqAHQhtlAYx2dHKs44+0uz5yHDR3/TyxSXAs
aGJ2Pl1rLepOUs9iXGRBSnd1p8F3b9Pd55/8+706Xm+HKxKu25LsLezWt9/sxjMZkssmx8rY3sP1
VFeGjvukNYBQxP6SghVN7XWxZDYg92toB8F4wx+b4TV7tAqFUtteZfbebixFN1slZ469YfETjn8i
OdayERaB8eOfKC0d1EJk6n7tIgih4Z2xhlQVckLSbOOUyr3Vul6tQR9M2zaA19LN2fd4wp8PE1h9
SxFtPJTUbfafT92p3UnQAcGQ2wGm4dFNb6L132QpAsKFkcpfvZfp68zJ2nUFNG471a595jR8fNLA
tZEFW/CQkfi3lml6szsHyllTajsGggoRaBVaNoCHi3EfQPABiWNcA8RZZ40RPn/+nR+nn3GX4EDa
CJJ+qDigC21T7wwMZB7M+Evo6eW6d4V7ZiN+DBYYBbSmJeBMAtw8OntmpSl0raSBOJ507lxlO2tP
dOk6whBjH6QwBYHG5+Ckg5/uiA/b59/4cS2X0Qn3ie0Iq9DBfze3XZ/kQ6kzt54WASV3pOlHdNae
MtB6yPUm2pkL/+PTQhGHogY+c4SQHP7342UthKw0h0Xp0Xgn/c1ohw9Rvu0nlMk//7RTy0e9ccki
KMPZx54vIjDrPIkYSi+s4TokXPObFMX4z0c59UHS0MkWORFSX+wH3m7OjmaZS9+UDyI32OCHDrgK
OTk6vOgd/p2hnMUvY4kEjiNwARwPiWY+KFLJ5Bs5hJtx1luMEv96CZMnmdos7zGgFy6eo69qQvRK
rAwuX68jQztk6fcImxl61y1lrwl+0t/4MrT9F681toZ7VPCa7QCDegmfCRu6ZN1U5J6mB93RRAnq
zFAnIg5TZ6RFOYB9SOf0/YLhCVt5eYveUTPond+7yl2HPONbrR1g7qQjsGIngdliFQESjyZCGfkI
ALWu5Zlfcurg21SH+TkudT7zqMqAVHhaC9mb/kg0vh2Cst/wpgy+odev05CjXASR+26S1bBtI03P
z5zEj28+9XCDihzLy+k/rjmUmo1iDvxpf8jd/qJEhhgU3ypL9Oskd9KLPAvaM/f4qaNCcwDTICJ3
suzlv7+5x4skB98ReIYfeIDWPEUnc+rjwnerPDlzVE59HEuLJ5OkMq4vtPu3Q2HGRqMo4OrGIzDe
C30MNnwQ0m5dcS8XTtKox9GZCT31TPFI2NTDdP7hHZ2Z2MZwnCLV8lxMKJWWmjqYaHnvSmHV97Qg
+hXtAH1nV+i8fH58Tl3imGYvbwifSiT9/murSHSWVInpJwqgQAmUe5MPRgEEtYw2fVicO0MnFxJ2
AWajluXiAPV+vKEdE2vQmF0RgE4QeUdfWhbR1nA4Vp9/mjixknwQ7z6wdcoy+tFYItBNAI8xx7XR
xmvVVkA28METdQxouIoIi4AtIRa99zLDA92me1dI3zzprtLw40MdlmwGq55wQPifh24VGQjgzGgB
iHlMLgbi652elbbfi/hJD0I4uHSUn0xQBpexQkdItug/Fiix7wII2Eiue3QEGqpC2jQN+ziJnH1u
zvWlHFxArA74vVAY3fbzWTBOzoIwbQd9BosM8OjSSuNcV2GE8XMPQeoq96YOAT8sEOLcrvYjYFff
m5t2qwSOFgHY1C0yf2hNJSlg4gY546QS3Q5biHrd1z3yr0i3byLgaWd+54mNYSA68Z8/0z7aiCAF
zXQeOQLRkON2pszmnrJLyVDhvPl8Sk7seYZC1k8wJwRoy4y9uUyQTK9TpUjXBvbpAYbSY42g5nNL
i2wTufMc//UzRoMTuzyD7HDRm3k/nu6EfaAvYdpCrL6n+95eNIEnt7UKzd08m/WZjX9yKpG2oc9C
9ELM9H48LSxcr7U1w29qI7xOpgzkC9Vj9M9R3/x8Kk8NRYCrE9CjaMOcvh+ql7jApmZD5SaQ9aFU
RrjpagDikRmdy/dP7eO3Qx2d5pmXyOkqhqI6t4gr2i9V1sUb0VUAw6EEoZEIqPHzz/tdDX2fRkF4
X8RQlk4w1KejrdI0Qc1+GPg+lG16jOaF9kWWDcp8bjc0uwlxgV1tZz+GdOx9qLfxhQg07ybOKvWi
DKjelfkr6Rrjuh492J95Y4FhiNBJ5ay1USMOSo0e8lplRHFPtTDa9drXRq8d1oNjjCix5SNNJgx/
B4laX9CjYKEVM9q5lXKeIfiaBB5RIA+Ih6PXYOCuB0ljboa70Yvrg5cVuGCAjOoeKoeKz4qiL7Zj
5BQLsCeLbrPMxA8Wfw37VWZiTJBIEQbuw7LMqp2BhqfcRg6qFVD5DaCycgqR8pNO2n7zgiz90+jL
jtYKNNNdZcXeV8ukROg7hT295GYONYF7GT8+2ZXQx7XW/JqTrGVo6Ur8fOBcNwI2Y9L+MUAfeNAn
DB5hTvG/4YlsoZ7mqG/eFIPB7ghWVwMeipSywM4WxjgV69YWEJxzoD4/Q9nFOGQRqyBBCdoceeO+
bL66+KqQ49ZN//T5vvgdYH3YF7wsxF/w2jhl7/d9Dg+mUkaAXOAcd+C0etA6K6DAHi/nYBgvKWkY
+uqmoKENmTG5iYQA5EzjLX7BS9JFRWTMYebPI6IjpuM03yJLeveQVGIE8nhyvlda4zyNKrZ+dgJL
6TMB5KlzS9Zow+OzCDuO2xWyqgLX7FvKgh1XYKH0ZgdrrnyZZ9bg87k6US0BksddC/uPrtiHxpCJ
lA1g6B61Fi91fOG18lLPIzSSQ++qKZ0OTjl8LYBR1dabQmNTi8lbg2gETthbr70JFhKEu9wOM4YB
gXnW4fPUxSLJHRYIBBH1YjT49jmY3WY02TO6H4R5CZ4cnVESKETw2xZx3iAdrvrEOTP/J+ozJsEz
NaKlPoM28tGgQ2dhnIaoNsY+COFB0yjHG5CVzwgypC95lmDjoUSSggcPkX+0kMp56hN3fJ6mPHgY
KgCvqzAJm0u8sGCKfb5iJ95H2vQ40ZmSugJia+8nBNyaaop8pLqGl8LWiac/GtVZ69FFGdlrpLn7
fLgT82+atIaQaGQs57hkzLFDLjOfmYpGB/ntjBW4fB2p4SCy77AhWYx0onM4jRMHABc/hx4Abxd5
/tGbXM9uX2GHhs451qCUu8oGcwEP5HBnVZvPv+9EeXhJg1lkpFshyrrW+/kEzVqytHwg+Bb0Oycw
hAEGsCtnAL4oNDPwnRJBKW+YSdxy9xIqS7HVqilB8bwczyzuidRxSdpIXyWwZIi7739M0mAcEciM
OKvwKo4kjBz0uOeDigt8avShgH0BlBREXuwrmbRnhj+1t1Dvo9y/JDsfLoN5RCgezU2cTPLKwIcm
ubbqcYcvRXTI8J49834byzIe3dMAyPB4pEsA6OQYvgXlE0PfiWLE2ATKp8Vkgv3EJSXWc4SNYjHg
KleCRLHa51oDNthY/ZnmwLK4H34B7QmyVn6JJY+CMVPCxAVUj4HVcnwQVzYRAejNi8/32IlVFUQp
3LDo3mJLebTFbAerlwZ/ePRpbOO+nExsMkKIWFnfjlsq2IWPam29L9Cg3XfVkJ0JA08Nbyz4MXYW
3Ldj1BN9lSjr4ZSg7U4lK5jH2S/0kkpIkKdbC6sYHy1q5KTgFKjI0e4+//iPoCfbFHw89RBBrwtN
x/d7GrMzR487qlsxcN5VVmX2ZaejYzPhZ7Nte3e6WIrtlPBGF8FCFLIp06DgHZCeJYO9yDxmAEpj
+cVVgzozNSduN468CRSMOjAowqOLJvZAuJShMP3JgcERzaZxV/NU7pENYi8KsPzTPJ/Lsk8NSnMC
qCA736KC+X5CEDsBM2TjFxTiB1DX6Y3oinkbY9B4kXWzczm1Z3b572bb8Ta3lp7qkuMsW+H9iInl
Lf6EjOgNAmoqcPStCfCcChGyGRGGzEszDndFCAC7GemIhdMxPqZe/ZoteGtNotX/+a44cdMIvCso
1S06n/pxUy7LC7sr0RwBKRxjbebY3U7r1VOjapyeckTrPx/uxINC+oNbLBkXM3AMNEpDikYCu0I/
NjD8SJQkGu+Ia2yvc8/coadWlx1P7Kw7DpDGoytcYZqQtRVMf9iR6Vqf5mGFw0+5SkvtNtUz5MAz
uPSff97JmxQ0LeUUj6ojGhHvF1hyxrPQy4RPg7e9RBGRjkbUJuthNFBC76E9lAOyW0mtUVVGenmv
QPdvP/8RJz+cQjmdDhuIjb789zeJe1JUDerU/IZZDdW2neXsj3nqrHQjh9iwaDrO3re/MSQtXYAj
AtbIcQMpMeJyxMGAi3WO2pvCGPAQCmqgH5ib+aBOpmjVDkSon4968kbjNuO94NXyPnxpWVtxnRoB
mzcVwb7KYFDC8rIvq2Cad24FESLtS3eD1l8WrQIIedsZlBtWLQWelhP6FjqGHJsBwjIEKxbo8593
6mgRyHDZAnXjYTtahzabXauBfeNDkE03di1+xJi6+56MtUvkorxzl8tyeRxfLhQX6HARKyPVsDw/
b9ZdSKcBl4g/F4vg4udA0msnRrpF4lrtAqF+YVM2HlKkLG9VWjZ7DG+9terdAoluCTAUAivR3rD/
fBZOnXiOHwLH9G9ILY8uWamGrqACYfmzVf9EXAt4V5NNfuuI4sx8n9r3xGsAQB3K39hVv//+0Gvw
JAVL51da6Fw5FuaefTgvPoZj7lewXy/xUBF/Y1CgNhZrDHaKStL7QRMgunFotZYPOW7YYNC4m1ts
nzzDMGkql48geR7/+oSCS0NlhMLc0hZ7P+Jo9FlS1AnYgdDJ0FCxDCgvFRIOTTyfua1/V/GPtxRN
aBLTBRTK5L4fKxZRKJFTw9Uj1cUfdoiyAHX5yy4JMZBWHfcaHYdNRM61Qw7CXI/UfDF8nvStK7uW
XY4UKmh1tVdpXm+K2cjoSFJSnsrozM27fPXHX0ozAvrB8rYsh+PN5ifJC9O0aZFB0CaHnnX4WnRG
fYjquoIUlqaHTs79yigjhEZN6iyfr8mJzgS9AdOziKp43n/nsW9GR0Gy6MISuYzQnbAubktgFY3e
Qztq1A5AJGSuHPFOd5z+xuniTAm2INSTD83RaKCkI4OMgSPEx2rdDaHaIgzRKqP9O0OhOwd4VoA7
PO5JWLgGRUHFTm8CHBxcvUfnLDKnDc2lc30sc1mtD6vpIWdBtxJSgnm07yI3g4owUjQrcW+9MeCh
ARxv5o2HV1PkFtU1Dr3JAfryKyI5kqBJosGBZ8Eum01wfx3WURoqbq4M/dYV2VZR3zOyWkeu1dVB
FmXDZchrsQvtXIexHQyIo1bW5vNNceo+QqN5yR+5lKCIvN+SU61lc4jq4tIeH7cRojUbUVjVoXKq
et2FTU9U8B/cncty20iWhl+F0ZvujhhW8X6JmO4I8aobZVmUVVG1YUAkigAJAiQuJMGOiZjXmPWs
ajG7Wc7ObzJPMl+Cgs0EYVIWssue8qKiZblPJk5mnjx5Lv8PSs7pQdM8EEKxvC5AWqTqoJIYtZwP
g7ntbVAdjLU3cyxXazGioGNbd4C39Athp2xVnoIFDNyOA+PJ2gEH7swcRFwvsXxYJwrpGhTRFnjN
y18OHdQ6AFik0qFvAsjnIsSBdXhWWuvqhsYgr7m7h4Yqf+vUwkrbXBag71o0RyDNwQl8eiYpl480
kYRVMEiXjeZ19uwyD7xEkUrnd8tG/WdzS6P86ZHS9V5tYpLJpNEplNC7Vyk3t7NRqQKN4JoqXbiW
iOhuf53bm0avNnf8PoBSQbuwCEnq1fL59rbZLJ05oWkhlEqBGDxdUeQ1aAqT9e4sQiNvzouVDqyX
4eVqXYG2uuRXOza3f6u6XoPGhZvW3RBovLLKZRpCgTmDiYqexsoirJxRvrj6jnYB1hj/jqc2aRZ5
Nk0DvmJ3ymyAwLEvd0Vs0y508gMKvfPQidJBfHoJ0habPI7IHlG2TwhVHm9lbgvumtJxIMkg/WuU
8vOrmQE968Ytz98yFJkxkSATkO4J++RN66G9KbmVDsADGJCqgdmtgvYM+PK5RU0xhVHvXjyU0PLh
1bKxQhIfbOGZoKkhLlvoljwAPE7rLu1lCu4YqHWiLqVyVIpVh53VA5AFwCc7hG+TkFObopx5y6Nc
/cpbz7GQsLpdFaZglzUA+aCPiDirGVCjCc+XAT8NkAdn5pRmRgjV8HYjQS2axeRPN7aut9qKy61G
PoSqXOr/jPKSCEXJXfVKEKuPzVFYAUjT3g02ztIRBEhGf7bxS2csuRgouZNF0TWBeQrGi8k8xqwM
7A7kD+xkm4ZyuJrhWSuPdqJX37zKl3HDzny5OBpHA1KDL9pVCIclGxyX5eqoutrS9LMs3FfgtG9V
7e0v0/wGTlB6fHk+7uzBUnDrQclT69UtmtA2rtHsmVtv/mS4G+Pd6QmlKqDGhAiV4OMmvatqSKGP
63CUjdmStu/FajYggmG1gJWucX/Oq2feMqnj0alDzRcLf3T/g5ADiL7jsel3cGA0R3DjetZq1Vl5
dadXNeqBdWavRemLpMa5pin/FtF1SjzkvQYW/XSTh08dzLldtVugTae9DMEotEqj92t76nVqDjFg
wNSbHYBNSm0rWFArCkvRzc427EHVXy6vwExb3DYqtOE1wE3vgRib72yIIrfWMMZebgwYSUrTDfgI
Fcvpr6oLo21vy42eka+v3lk09PUM0y5R6FE/F11Ls4wEV8mhEF7lgCc+Lh+unSWYl+VOASaf64Vl
b2BfBBqjbq7O+R8pnjDlZaIHWqS7G8lqvV0FPLoAdHbQ9IHTBr682SkZRq0PShkcqJZPFBs67Ss3
2PlnTFjansH5pjGUNjnc8JK8gvQRNRtuBcyfoFH3+oCEePfTWl7AIc1GPEcKhTNnIu1LK01S3mVy
YmQHE3dAeVnYVQ0qk+nPCQDCWbtwbeeNW4pY/CuvspnfBS5g1CBiundffxgPBxaKOLgR5uta3SxV
gOM2vHrYLplb0NQccJmry1ERMPRy7euj5qLNhYI+0fJCMlQez6jOyHMVKJSgWnf+a6NqN65BouEJ
sAsB5QKBerBg47bNVX3a28ya52qv0h6hoh2ZkhCwW+skY+Tx866bX8x5KnR2s6DZKowc8+cRfve1
YzW3VwYMam3fK8G/s4W8dlPxS5ewT660ESDZLW8BSV+hug4EpHAduA1gEeu1EvSnXGGXa3Nun9FV
WhqX9x+tr6S96dROBtlnUGsHlRC24l2lNLusre1JebvikVSvev2VKGNf1klrj0LQOEEpK/UaPqkO
up4Lt16p5rY2QGwNNqtl+a4wBed4jY89PL170sozmSFPVdJ6TDQKqh1sn6KXXxXBQCx17BXEtcC5
WpWus4C6CLzy3sZd7gCHXTV+sqbzWq+cJ+qMr2m9K4wM98ytmmaVqLlvkvTG5WA+8roujKobwuBK
1mnrVT6MCBF0IcsGdgnn7sPpjxbOd9K6Hw4lzvLBN1fnfhHYKhrEIFast4Aum7cX+XnlqrEbTa9r
Qa3WD9aVn3d+odAzQ4KlZ26X1C3MfhDEP9yflEvL49eneWiJC3RiQCywadH9U+2AmbPuLIqBOdxx
40DvtpmDvVotv5/7DbpjiJd8aDTmwXC5W7rXS97z4M7DZgVbKIhrC+poGm7jSXjy/dOqSqsHFGEM
HC86Yyo0uslzNdczKvUNh7qv+bTU2ZRCUMo3BZq2K1XnKqA/52HaKHm3QLvZ+GSzsD8t2MbVsrGb
t7f2qPrAW2eyKM2GnLXKNaWgVfo/tpWbysZwb0mMgYlv1Si5n9VGgP2UIVrezP1bI9gVfw7CSqOz
K6xBxXMEPnd17vS3zTVVM6WpfTsiIdsDbKHRAwq7fFvF+bquBqVVL7BKQZda+M0ZLyxKRiR3TYM4
Og8pHlM4BrImUEPFLgZUYXKTB+8Ng37hplmsU9c8HbVpoyjfrpdB/bq0CFcDHLFljzXd3OxMv9aG
hmf3zqnDGk3SDe5eQGA6AagvT6tNrfRuGiztfrk2s4ugw4b6bl4rdavr+rl0U9oBo4mkKNwo+jmT
BG5kezfF0gJEUH/E1MOFAR9toTbvkwhyz1yGKbEO4hxcETT6EJOsJx7awIyvG8Ga3GK4mEMNSV1K
Kz8LFnfL5Qwm+W1gd0Jafgent2rq92HIinT+c7aSHHHbQmNRrATkrqp1K+iV19XF02ZT14qUa515
3aeNRKWHWNMKj/vke6+4qPPOyzOS6wJ4WahVrqmwLt3P6+VzXkzqSCT+yQ/j9zaSXgXNMitafbk/
Nr61vCotbHCt1sVRt1Tf5M/s79Sh8OUjmAnB9Sdv792KiCKFbKxZxaH8rbayenUPp800Gqsz/nzK
9sD9JPNMXwWmPlmJvwirBGKhmu+43tS/gmNr2q8WHbdNnS3t25ALt8P82QRgyvdVAfcgEMXhBxpC
PLIOjH6z4k0b9rJZ6tQ2jWZ3Oa1Y1EtVt3D6Ns9Fn6OAZMJU8BDGZmLiKdlO3mUeICXNUUiuZ910
7X5Yo6jRpFylWzAKtUHeLLvdLS3lPWsXLu6sIF9qzwx71TIaAvOgATg2nS9eH3oGgtXNKTWFQHp0
8DCqPViKGreU7TXeuxRQU3lddvRlySeUAmNKn/TWtG96y19OH6w0L4Y6HDKIZIYr4j+y6orwRe3r
T2hdci5NOiday7w3vXUtYNjXoyVOPdQnrboHbiZMuQAzbwvz2wqIje3Rkrajwmbmd2DYKQ+8tQ24
a7PmPJ2eYsri1gpAIVVIcBap2U5sXjCOZ5uCw+YNHCN/bRhAilUILF3ODbAATw+VEoE5HCr5NCSU
WRTNwRTIQ9LWrdQFc4sBufbpUVJcFFJ25OIFIgaoOMnnywZqHJ9QMtUg4H1N6/N13wPgndojoPFM
ODZgB7NnD027vLyiKHZx5oSm6ZMgNTlc0hgF6r3lFS8EIUn7EDCFreuaKNWcgRHsj/Mb1zvjYKSO
xGsC4CnyggQU5JGKfpnyGlHbZDhTZwi84qbvBgYB/jKuUaTTHyWcFi/iShg7y9A1p4af+PHv/yyC
ipdJdDRf69o+1FfvA90NH3QvsF7mMNUd8dsIxOrReds/inkg0gXl9Gjkx3Cp/+1PYyewfTGDqelI
pLNCwxJTbTSjaLqnBFgaXxVMkFwt/kDfGDSYNaB1xB/Mu+XY05dfFws/EOUXlfv0GYs/xPEY70BB
X1LB6a/b6/L0vzn1AXvlXE3+9idRS5hJA5XaD8R5sTLi8Xnw6SWIQKnop7x5r5gmp/r7+nTamrN+
O8vL1UY8h8CR+INlOlBBvgzGHNXRNIrsf/39LX9RvMeyrT8fSQCNohpya+IPW/xAB8XSD7yk+fNy
AL5GBa84JnuThjlpG6Y1iQyJqXtp9uZL/yA+RMe/fzlA4pRQFkhfqPRPhWXZj/7Z0vxdMjTRMT/4
5b9imw9+lP6td/SPXz4+mtbLWId/JX2qNLH4N/FfXpq6q7ljCpwji/jyVXfaAvPV1mxtoh3iLArw
xM+TPDKdn7bKKal9V9ftJICjqPfKKnigb82xRD9EGX12sUMNLMXcPXpy9Ry4k7mBuQp0NnEsOtoC
oqw86wd8sOHgmeSGvubrXiwuki7qwrJKbyOAcsfcxUJ3zbG0rDwBRbz5iyMwmVctbVtzzednPUHd
Tn+TIHw6Kz9tA3+6DY8PoHzLff3vXz430i/f3/wDHuCLAO5JzTKlxRbJ7y+u9CsXGgLwXx1rnrvy
kgeZ7HmJ1aZOlRgYVcnUFZ0b7tuueynzuh/O/59mi1u6Ze70WJV7oxD/lOrGvu7AOp6v5R4S5kBU
V2fdIV0rN9SstTZx3FiYmLQofsoquh9gHxeaJe1q4UBmFQyUwCRwNcn0Ri0kWQXfoWBXmwbSjMEP
zD7le67ohSxWdPefnvDhhu2Kax+n6PcxtMTHSavEvseh93LC+/k2zk9LM1xu/liXYvOKF8Fpze7f
16e8H3j53EDaYaLgKavUvrbT8BtccxnLiuYrXhxZRV+5ietcxLwyC/VcTbdiOdFcVSiXua4koaVi
/OPbbeS1404SKhAFNVlVcBNAk+3HciIVlBWIvdWfNVv2TQFqi4d5uxbeLRI6EAnarDp4T5THjcVE
KhARkqxSh1owMXMXrvYsOz7UZykQTrBMsrf02WaX+uL5iznnugvTPXoAiELfrHr5Sff8XEuz57Eo
oXEe5/GPb98cP+sLXbKUNFFkl3rn5Nh0f/ZySR8TioDs0vsOYnPD4Hli4iSbY+kokmhRYZYfA/v5
xUeWTD5ORZFycAU6ungOcoPAk3bki3QFOvrHQ3fYfXjqdv4tJzaP7qKw5P6nRlu0EUFSA1RUEwg8
UTh9eqt+O/+DHMEBR/Bb/Y8Tvso3itRcWFh92S4puEsubLx3V9pbxANPr+15Dyh6lMpzFW0fWcXy
QJqawSIWFNk2BQes5XgoNor7XOruTp864H5JKhEpTQWT1xJuoUB/yyw2sKaEZKTpCiyOrHI7ur3Q
XOkeUWHwr1w9aepFAjXrbLue7yQOR/1UNOqVMZD2Th8bsm4Fn3jW2fbMo+CoSIpnFqu5jp52FwlE
w8zCeSOM9ViOOHoicZRVat98JniV8BBFc2JmwSQcbU8PY0liwudfzectW193cVhksSr0QMBc1q5A
Ys2qhLbrkKeUTAMoYtnlXgY2NkdSQlEUGWSd79X4yDiQOFMg19csebYi6ZV1tte6m9hg1FopEIvL
OtBC2dkGRye75FvNXyd2Q0WBdm9N3wiSrglITdknPLSctTZPTlmBjm9N7Lqv2/i7ifBPRYWeYVBe
PAN0OY1VIKwP5aLxj29/hQ0ca4JOYkGR3KqCV8DAsbVEXq2q4IgMhG2XJltTsHp3um/ornAj5BdX
XYE/TNZjo8m2QsXVfC9eohNJEyqehvewbQVTTY6yqcizPjjccvLBizpjstpMcaL1pGAV2aphZDVd
05aSw2A9xDp/+5kbLhMx4qhsJLMm1hoPOlfaEyVR+5lZ8EafyJcHdDkqxJr+bn/qYmHC+gBLFv/4
dg1/mIswvORcgkOlQO4+2X5j2tOJIz8bRQdUVk0/4VyN2XdtCtxiaZFOBDtgVuFYZC4oHfDvWFYk
WsWrZqi7ybBpXYG2SRTrOedXnBcpTgg+hopYOobZN5A91ifJlx7oeyr8OSiWnbWkbRBJwbdU4Nju
2UzTnmZgZx7Top7eO98wtAZoU+bM3ncYWbN5gI7FWT48agCzxj9+ybJ9u5Wg6BBL8JokK7lfm/10
lGCVl8EZU9Fz5t98D+VqF78m65ogbEgu08snvzLGc5G6+jRFHJ37r5TrJfwnimayzRScPWcp3ZL7
WHfirvm6ae7talrBWFTxmEl2am2SKETLqIihE3AXpMwZPgnRkifbz6/TxztxEuSVA0GoAdFAo0Ip
L3AWUA4dveS+box7cqLwOiVGEVQ/FepMwXJoQDVUEERr8pcEn2vYefm8qvqHPaMlNiK4d/QxAIQG
nTHVv2CKnnrzvnagFk89c5xS2EgPOIeJbhlaweE1hZpYxXAD3QO0wtcWshLJVMEK1QDygsYXCKGh
MFOgxIE2NVz9OZYkHDGw6wAQYjsApwZqPG2EKgb6VFyZ+8Iblx67ZgM4NRDH2CGCYveUq7lfu293
Swnb/Jo76mBf/3+4g6wp1bWSr6DglXlhT4kRHG6xIyN5oKZXnv6W43sbyscOxQrowy+aldfK5Q0v
Ofmi/Tez0MAN7IkZCxKnrKxAbNvQpEe2ioflg74Mni3MHc8dYlG5Ng0/0suhcupYvlLJHX3hjCkT
YZjz4ynYgW0aAlxHris6n+g/nzJpOwvHdbBF+w0i1lVgpWfdLp9q3SOX0P6ko1hyNM6pq+aVy9DW
lnruSXcnkud18nJ+peTOzCRK7Es7XhDaZ9VMdxou/ViMUINAV80sdEVJroPds3L9gCeFZFMECWPm
AVzTd2WxKqISXd8wITyWpisw97JO95Fj39cWiUCKwH/JKrmvPcuH8Hx5/flD2DcS18CxDx589i5f
uYGPNwJtbtkV0P74376em/z5au2YrnTqiiourxs94nzeL5M4HikPs6/Xxa35nPQKABrOroxbHF3f
kC4XglIK5JrPoXQoaOXILnVAM9lU8yiFj2VFClZxjZAThS5F3g4nvd9XbmJyVNpGssFF0eCd9RQj
NiFUgREecJGOk3k6BbZ3oAVYX/gN4u+OVk0QqGVXg5CcfFHDvapAtLMT9pdGvVjWftYKtvGdiYsv
SVVxZURS5ZsImIp4mC8FGV9h26P7ON8yPU8LYnGRLo6DIV9v2B4+/hbYia55+t3jcd4+7QdeJnLr
KQiS2cUO9XBs6JalS5sZjncFovdxp6MYJBhCCoSLbI+cyi2pKH4Ziq5WLXerO4kMm8B8yXq8h+SJ
E72H4MkokBsk+jEIdWSX+ghoRixFnI+IWTizCj7+p5N7dBYff4sqSO/dj/9lj005Tgu3TDzu288L
leZmIpQX0eRk/YBHzd4lDTSgUdkn/AEc+cQBV1Fv1ArcOfW5uZ7myauponaHrngz4dMDbZtdF13i
MGRizFhStP1UXLC/HL1BgDGNR3n7ZvvFXDxrzxvpao340rPutn3sfnh0vlUU77RMN/eIMyfVwxCv
z66Oi+dQl9YOwEQBfQeVBiCAxNFTchpB4j317eKwQNv+IfO2v0551dLaIxccKNj9F1S6PGvmTBas
wFW7cOmikl1ABc8CGr6mljbRPSPe6fvbLf7p7WZgEGqiDSAWFIlVMWEjSC6aAhsLRZUtn1KB35nV
YBEWfXYm8pqpuMaGrpm7pVNPeoSriBjQ8iRH/FXci/TNT3M34j/Di4dYqWI7QCoQ//j2bXZFF5Kt
J5ybokDnzbp6SJaXDmKC7FKvtaVsGiKytqxzvQndaQhRekK0YKrIKnqf5b9xEgFWSA2yy97f6Cmy
FWyMG5re58axShSc61tNzkkUVSSbqE/TnKMjUlWgZeoBSRAm9rIKz5RA1cRcy6/lYk3BXScCa2Hy
TKtIRdzpS/mdDMZl9m18r7kUF1ppRXqwvqqQPz9yVeC8VyAY4DNzCbmuvIanKxJeGRwdUjqrLTEb
8TQjD0DAome1SI+GZiZr4mFRUyBYm5nHmsZdVyHaJGYVy9n7WCpmzINWuIVJMwe5dzzW26/WD7tn
PUUdKppRnkzdB5omnmOkDxWm7h3N+s46B1G2GyxzP+a65B0dP3g5mYfDwTsjGDyz7sWXAW8CW/MM
3pA/5uL/aaYNWodTLvugwyW5fStMszcUTKnwfQbmZEJJdlfz/Hi6Yo32AD1fVpr3StvworWhYYJa
Txn8j7lP/zMFMwxg1LqKoFJ0q2gskGta//vv/+HNtVDL9d2QxBMzuCR3utDiVeNL9ltDfDZlh+B5
K4gFPJrUM+TJy8nJKNC7mxBox0O+/cQOdR4F83i7ez92TM0JeS+ZuffUx2hSzKu5J07IPmjHmU8c
FPiozXlGmjLeVBPKA+rqso9yowWma0pN5UX4q2pQn2YXfg85gpkf06+d97wglieW/mUMBWtPm9E0
RbICG3SrLX0j4dbsVXP2Evh2gSXS/Xvcx6xVfoefIE7OKawyaawulbd7bLPzebILN3iWXtsK3HKq
x01A36LQf0tzn4lrHu4PBWlOCgOBsJdLA1U4YGK2QPdJNlJFG40ojAFYDcg6SbQKCKW2FtKWmHZj
qnBn2ondoaIKoAORl51oLFHhPMRy08veVLzegPBNIgOr6FgF2HECsG4g58dU5KkvgVqTQvSQQsZH
8e2X8TX7OLF+RRVAXQPNFemgZPGCisJI0TnoiZyv5PUVT5bdv9LluwdVw3cEmKjkhUBCnF3Tewzm
G9P3vcia3ulrU7YgKlz9/Si3wViOpMBtmP0LHmk/NifaJJr+o/NMj0csNHobqcBweOStuNdPm33p
eGnGENqweNy3b/y9op5MQF+AxiaRGxU6763CUahBRelYS1QgeUbuyXSnZqqRB4Us+3d9GJ4cQcFG
boGlkKhbhNon+8zbtPIQXYwFRVtKRVnSUJO9opIgqMr6pCZw5Oe6ASGNZFlZSUXJ03534sL4xsff
LH0RxjMWWoEmJv4xw/4XHzDQGEFupifnqyKGuf+A/S2Q+0svAlf6azxr8RFl+nvOPlgO3ebPnnDa
3x4QIqT6z6/6/eFrOqX/SRL84sXjlX/eSmfYEQ7n/fJ/P/yr+AOjqf4+WMb7fsKs33VCB98KS9Cd
ilWR04QqQk4tUhQJjCEVzf8tV9vJVR2CAurzxnobS0WbwLkU2FYRHWo7lpPsClARFO2O8ZxloHUV
zBc93PyxIVo6Ev0BKupxepo1FzH+NCelrsBHgdA7MWsiPdn3xZDYInFtaWsUTzaSvtZ9JsVEsEC6
rCDVzj7je92VA14qWkY+uEFysnBHZ5/sE4WuO9hV5EDJ+RaBtLvg97kG0hrA/4CXwp40BvxfbeFI
i6PCn2oBnJgMjqlw04S5dVKfCyrqJtqOeGP95UaHmsOe/jXNkKl4+0TlGQJ6GYdQGOK0cVTAvLUd
JyZ0kZ7WKrDeeubMjI2DcGBV5OR7QFkJoPSYMCmCFzLH7nGx0EnuoVea55e7EKy28KgYSQWRx4v8
qF5GLLa4GT+hj4haMBnPTsXFQLhNys8eI1cEiSrV82H0Sx3YspcdGn3DYNzhyWvFfyftLBBK4k3x
9rfYDUmjZx6SsSSxvYoqSurbhkvWnUj1y+fIAyiY+Z2+ybU1KwWzSgWQ152Z6H1S0TD7pNl0+sru
hIqIwB09ZrJUFWdWKPgXnUqjBLpiQ0Hs9970x0RyUi8XcFPizfL2fX2vLUkdiU9I6aRVkxK1kh1h
CjY1l5RHqjK9VOoYNunrLcw+OHKpW6Qg/iV34RGC9OhA28dVxYklCUS6vx3YhuSnAGeTfVEenTm+
qbRTSypciUcK+OTZqii+fAzAkUxMVsHO/InlNfdx5l7gUxcT61WYXtB14h/fvvePnMySigKDtqiE
EzmK+NDGExXzrhJSq9fBz6kC7AcPfVUFsuuHQ0JHeCNtx829CyjswV9MdePqopiiAJ9GAwo9QQ57
9iH8DR8+KZhUWR8+h1/zfUT50kCV/nhfmQb79ft+5d61FFG3Tzy98QRO0an1dYeMkGSBVNTjPgRe
ojgZivfYXLzdrj1+/B/aE0M9lhQZzPOEHIenovuppiXtb18VqT9HnHoYyU/BZ4uXJVqrl0N6Iop9
BNp1OO/v44ynAcN9Z195qLR4Cxws9ktJ1Nji+fX3/wMAAP//</cx:binary>
              </cx:geoCache>
            </cx:geography>
          </cx:layoutPr>
          <cx:valueColors>
            <cx:minColor>
              <a:schemeClr val="accent2">
                <a:lumMod val="20000"/>
                <a:lumOff val="80000"/>
              </a:schemeClr>
            </cx:minColor>
            <cx:midColor>
              <a:schemeClr val="accent2">
                <a:lumMod val="75000"/>
              </a:schemeClr>
            </cx:midColor>
            <cx:maxColor>
              <a:srgbClr val="C00000"/>
            </cx:maxColor>
          </cx:valueColors>
          <cx:valueColorPositions count="3"/>
        </cx:series>
      </cx:plotAreaRegion>
    </cx:plotArea>
    <cx:legend pos="r" align="min" overlay="0"/>
  </cx:chart>
  <cx:spPr>
    <a:ln>
      <a:solidFill>
        <a:schemeClr val="accent1">
          <a:lumMod val="50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7620</xdr:rowOff>
    </xdr:from>
    <xdr:to>
      <xdr:col>18</xdr:col>
      <xdr:colOff>45720</xdr:colOff>
      <xdr:row>28</xdr:row>
      <xdr:rowOff>38100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B415F82-C1E5-440E-B2DA-82F2524065AE}"/>
            </a:ext>
          </a:extLst>
        </xdr:cNvPr>
        <xdr:cNvSpPr>
          <a:spLocks/>
        </xdr:cNvSpPr>
      </xdr:nvSpPr>
      <xdr:spPr>
        <a:xfrm>
          <a:off x="38100" y="7620"/>
          <a:ext cx="14272260" cy="524256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38100">
          <a:noFill/>
        </a:ln>
      </xdr:spPr>
      <xdr:style>
        <a:lnRef idx="1">
          <a:schemeClr val="accent2"/>
        </a:lnRef>
        <a:fillRef idx="1001">
          <a:schemeClr val="l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  <xdr:twoCellAnchor>
    <xdr:from>
      <xdr:col>0</xdr:col>
      <xdr:colOff>480060</xdr:colOff>
      <xdr:row>0</xdr:row>
      <xdr:rowOff>30480</xdr:rowOff>
    </xdr:from>
    <xdr:to>
      <xdr:col>3</xdr:col>
      <xdr:colOff>419100</xdr:colOff>
      <xdr:row>4</xdr:row>
      <xdr:rowOff>7620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D1A465D-5583-4C21-867D-497A4E68BE38}"/>
            </a:ext>
          </a:extLst>
        </xdr:cNvPr>
        <xdr:cNvSpPr txBox="1"/>
      </xdr:nvSpPr>
      <xdr:spPr>
        <a:xfrm>
          <a:off x="480060" y="30480"/>
          <a:ext cx="2316480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000" b="0" kern="1200"/>
            <a:t>Análisis </a:t>
          </a:r>
          <a:r>
            <a:rPr lang="es-ES" sz="2000" b="0" kern="1200" baseline="0"/>
            <a:t>Turismo Islas Canarias</a:t>
          </a:r>
        </a:p>
        <a:p>
          <a:endParaRPr lang="es-ES" sz="1200" b="0" kern="1200"/>
        </a:p>
      </xdr:txBody>
    </xdr:sp>
    <xdr:clientData/>
  </xdr:twoCellAnchor>
  <xdr:twoCellAnchor>
    <xdr:from>
      <xdr:col>5</xdr:col>
      <xdr:colOff>373380</xdr:colOff>
      <xdr:row>2</xdr:row>
      <xdr:rowOff>182880</xdr:rowOff>
    </xdr:from>
    <xdr:to>
      <xdr:col>6</xdr:col>
      <xdr:colOff>586740</xdr:colOff>
      <xdr:row>4</xdr:row>
      <xdr:rowOff>38100</xdr:rowOff>
    </xdr:to>
    <xdr:sp macro="" textlink="$T$3">
      <xdr:nvSpPr>
        <xdr:cNvPr id="5" name="CuadroTexto 4">
          <a:extLst>
            <a:ext uri="{FF2B5EF4-FFF2-40B4-BE49-F238E27FC236}">
              <a16:creationId xmlns:a16="http://schemas.microsoft.com/office/drawing/2014/main" id="{7E354159-0C6F-4CD8-8404-FD2B9EDEBD15}"/>
            </a:ext>
          </a:extLst>
        </xdr:cNvPr>
        <xdr:cNvSpPr txBox="1"/>
      </xdr:nvSpPr>
      <xdr:spPr>
        <a:xfrm>
          <a:off x="4335780" y="548640"/>
          <a:ext cx="1005840" cy="266700"/>
        </a:xfrm>
        <a:prstGeom prst="rect">
          <a:avLst/>
        </a:prstGeom>
        <a:solidFill>
          <a:schemeClr val="accent1">
            <a:lumMod val="50000"/>
          </a:schemeClr>
        </a:solidFill>
        <a:ln w="9525" cap="rnd" cmpd="sng">
          <a:noFill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805940"/>
                    <a:gd name="connsiteY0" fmla="*/ 0 h 617220"/>
                    <a:gd name="connsiteX1" fmla="*/ 1805940 w 1805940"/>
                    <a:gd name="connsiteY1" fmla="*/ 0 h 617220"/>
                    <a:gd name="connsiteX2" fmla="*/ 1805940 w 1805940"/>
                    <a:gd name="connsiteY2" fmla="*/ 617220 h 617220"/>
                    <a:gd name="connsiteX3" fmla="*/ 0 w 1805940"/>
                    <a:gd name="connsiteY3" fmla="*/ 617220 h 617220"/>
                    <a:gd name="connsiteX4" fmla="*/ 0 w 1805940"/>
                    <a:gd name="connsiteY4" fmla="*/ 0 h 61722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805940" h="617220" fill="none" extrusionOk="0">
                      <a:moveTo>
                        <a:pt x="0" y="0"/>
                      </a:moveTo>
                      <a:cubicBezTo>
                        <a:pt x="718751" y="-479"/>
                        <a:pt x="1089267" y="144510"/>
                        <a:pt x="1805940" y="0"/>
                      </a:cubicBezTo>
                      <a:cubicBezTo>
                        <a:pt x="1787807" y="156702"/>
                        <a:pt x="1843876" y="320235"/>
                        <a:pt x="1805940" y="617220"/>
                      </a:cubicBezTo>
                      <a:cubicBezTo>
                        <a:pt x="1134748" y="559412"/>
                        <a:pt x="799275" y="464193"/>
                        <a:pt x="0" y="617220"/>
                      </a:cubicBezTo>
                      <a:cubicBezTo>
                        <a:pt x="42563" y="365211"/>
                        <a:pt x="-1483" y="304327"/>
                        <a:pt x="0" y="0"/>
                      </a:cubicBezTo>
                      <a:close/>
                    </a:path>
                    <a:path w="1805940" h="617220" stroke="0" extrusionOk="0">
                      <a:moveTo>
                        <a:pt x="0" y="0"/>
                      </a:moveTo>
                      <a:cubicBezTo>
                        <a:pt x="644877" y="-29479"/>
                        <a:pt x="1066438" y="-11000"/>
                        <a:pt x="1805940" y="0"/>
                      </a:cubicBezTo>
                      <a:cubicBezTo>
                        <a:pt x="1775511" y="287140"/>
                        <a:pt x="1828678" y="503157"/>
                        <a:pt x="1805940" y="617220"/>
                      </a:cubicBezTo>
                      <a:cubicBezTo>
                        <a:pt x="1557207" y="490148"/>
                        <a:pt x="392072" y="503480"/>
                        <a:pt x="0" y="617220"/>
                      </a:cubicBezTo>
                      <a:cubicBezTo>
                        <a:pt x="-31298" y="532032"/>
                        <a:pt x="-16653" y="103676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lvl="0" algn="l"/>
          <a:fld id="{C503A991-2DC5-4352-991C-DFD8172E338C}" type="TxLink">
            <a:rPr lang="en-US" sz="1400" b="0" i="0" u="none" strike="noStrike" kern="1200">
              <a:ln>
                <a:noFill/>
              </a:ln>
              <a:solidFill>
                <a:schemeClr val="bg1"/>
              </a:solidFill>
              <a:effectLst>
                <a:outerShdw blurRad="50800" dist="50800" dir="5400000" algn="ctr" rotWithShape="0">
                  <a:srgbClr val="000000">
                    <a:alpha val="32000"/>
                  </a:srgbClr>
                </a:outerShdw>
              </a:effectLst>
              <a:latin typeface="Aptos Narrow"/>
            </a:rPr>
            <a:pPr lvl="0" algn="l"/>
            <a:t>15.474</a:t>
          </a:fld>
          <a:endParaRPr lang="en-US" sz="1200" kern="1200">
            <a:ln>
              <a:noFill/>
            </a:ln>
            <a:solidFill>
              <a:schemeClr val="bg1"/>
            </a:solidFill>
            <a:effectLst>
              <a:outerShdw blurRad="50800" dist="50800" dir="5400000" algn="ctr" rotWithShape="0">
                <a:srgbClr val="000000">
                  <a:alpha val="32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373380</xdr:colOff>
      <xdr:row>0</xdr:row>
      <xdr:rowOff>15240</xdr:rowOff>
    </xdr:from>
    <xdr:to>
      <xdr:col>6</xdr:col>
      <xdr:colOff>586740</xdr:colOff>
      <xdr:row>3</xdr:row>
      <xdr:rowOff>22860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A764DBA-893C-1AD8-72A4-196807160432}"/>
            </a:ext>
          </a:extLst>
        </xdr:cNvPr>
        <xdr:cNvSpPr txBox="1"/>
      </xdr:nvSpPr>
      <xdr:spPr>
        <a:xfrm>
          <a:off x="4335780" y="15240"/>
          <a:ext cx="1005840" cy="60198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400" b="0" kern="1200">
              <a:solidFill>
                <a:schemeClr val="bg1"/>
              </a:solidFill>
            </a:rPr>
            <a:t>Total</a:t>
          </a:r>
          <a:r>
            <a:rPr lang="es-ES" sz="1400" b="0" kern="1200"/>
            <a:t> </a:t>
          </a:r>
          <a:r>
            <a:rPr lang="es-ES" sz="1400" b="0" kern="1200">
              <a:solidFill>
                <a:schemeClr val="bg1"/>
              </a:solidFill>
            </a:rPr>
            <a:t>Visitas</a:t>
          </a:r>
        </a:p>
      </xdr:txBody>
    </xdr:sp>
    <xdr:clientData/>
  </xdr:twoCellAnchor>
  <xdr:twoCellAnchor>
    <xdr:from>
      <xdr:col>7</xdr:col>
      <xdr:colOff>60960</xdr:colOff>
      <xdr:row>2</xdr:row>
      <xdr:rowOff>129540</xdr:rowOff>
    </xdr:from>
    <xdr:to>
      <xdr:col>8</xdr:col>
      <xdr:colOff>434340</xdr:colOff>
      <xdr:row>4</xdr:row>
      <xdr:rowOff>45720</xdr:rowOff>
    </xdr:to>
    <xdr:sp macro="" textlink="$V$5">
      <xdr:nvSpPr>
        <xdr:cNvPr id="10" name="CuadroTexto 9">
          <a:extLst>
            <a:ext uri="{FF2B5EF4-FFF2-40B4-BE49-F238E27FC236}">
              <a16:creationId xmlns:a16="http://schemas.microsoft.com/office/drawing/2014/main" id="{38E071F1-2E67-4494-841A-AA8B7E1E6584}"/>
            </a:ext>
          </a:extLst>
        </xdr:cNvPr>
        <xdr:cNvSpPr txBox="1"/>
      </xdr:nvSpPr>
      <xdr:spPr>
        <a:xfrm>
          <a:off x="5608320" y="495300"/>
          <a:ext cx="1165860" cy="327660"/>
        </a:xfrm>
        <a:prstGeom prst="rect">
          <a:avLst/>
        </a:prstGeom>
        <a:solidFill>
          <a:schemeClr val="accent1">
            <a:lumMod val="50000"/>
          </a:schemeClr>
        </a:solidFill>
        <a:ln w="9525" cap="rnd" cmpd="sng">
          <a:noFill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805940"/>
                    <a:gd name="connsiteY0" fmla="*/ 0 h 617220"/>
                    <a:gd name="connsiteX1" fmla="*/ 1805940 w 1805940"/>
                    <a:gd name="connsiteY1" fmla="*/ 0 h 617220"/>
                    <a:gd name="connsiteX2" fmla="*/ 1805940 w 1805940"/>
                    <a:gd name="connsiteY2" fmla="*/ 617220 h 617220"/>
                    <a:gd name="connsiteX3" fmla="*/ 0 w 1805940"/>
                    <a:gd name="connsiteY3" fmla="*/ 617220 h 617220"/>
                    <a:gd name="connsiteX4" fmla="*/ 0 w 1805940"/>
                    <a:gd name="connsiteY4" fmla="*/ 0 h 61722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805940" h="617220" fill="none" extrusionOk="0">
                      <a:moveTo>
                        <a:pt x="0" y="0"/>
                      </a:moveTo>
                      <a:cubicBezTo>
                        <a:pt x="718751" y="-479"/>
                        <a:pt x="1089267" y="144510"/>
                        <a:pt x="1805940" y="0"/>
                      </a:cubicBezTo>
                      <a:cubicBezTo>
                        <a:pt x="1787807" y="156702"/>
                        <a:pt x="1843876" y="320235"/>
                        <a:pt x="1805940" y="617220"/>
                      </a:cubicBezTo>
                      <a:cubicBezTo>
                        <a:pt x="1134748" y="559412"/>
                        <a:pt x="799275" y="464193"/>
                        <a:pt x="0" y="617220"/>
                      </a:cubicBezTo>
                      <a:cubicBezTo>
                        <a:pt x="42563" y="365211"/>
                        <a:pt x="-1483" y="304327"/>
                        <a:pt x="0" y="0"/>
                      </a:cubicBezTo>
                      <a:close/>
                    </a:path>
                    <a:path w="1805940" h="617220" stroke="0" extrusionOk="0">
                      <a:moveTo>
                        <a:pt x="0" y="0"/>
                      </a:moveTo>
                      <a:cubicBezTo>
                        <a:pt x="644877" y="-29479"/>
                        <a:pt x="1066438" y="-11000"/>
                        <a:pt x="1805940" y="0"/>
                      </a:cubicBezTo>
                      <a:cubicBezTo>
                        <a:pt x="1775511" y="287140"/>
                        <a:pt x="1828678" y="503157"/>
                        <a:pt x="1805940" y="617220"/>
                      </a:cubicBezTo>
                      <a:cubicBezTo>
                        <a:pt x="1557207" y="490148"/>
                        <a:pt x="392072" y="503480"/>
                        <a:pt x="0" y="617220"/>
                      </a:cubicBezTo>
                      <a:cubicBezTo>
                        <a:pt x="-31298" y="532032"/>
                        <a:pt x="-16653" y="103676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lvl="0" algn="l"/>
          <a:fld id="{E797080A-6CA1-462A-9392-F5D5CA3D81B8}" type="TxLink">
            <a:rPr lang="en-US" sz="1400" b="0" i="0" u="none" strike="noStrike" kern="1200">
              <a:ln>
                <a:noFill/>
              </a:ln>
              <a:solidFill>
                <a:schemeClr val="bg1"/>
              </a:solidFill>
              <a:effectLst>
                <a:outerShdw blurRad="50800" dist="50800" dir="5400000" algn="ctr" rotWithShape="0">
                  <a:srgbClr val="000000">
                    <a:alpha val="32000"/>
                  </a:srgbClr>
                </a:outerShdw>
              </a:effectLst>
              <a:latin typeface="Aptos Narrow"/>
            </a:rPr>
            <a:pPr lvl="0" algn="l"/>
            <a:t>1.992.471 €</a:t>
          </a:fld>
          <a:endParaRPr lang="en-US" sz="1600" kern="1200">
            <a:ln>
              <a:noFill/>
            </a:ln>
            <a:solidFill>
              <a:schemeClr val="bg1"/>
            </a:solidFill>
            <a:effectLst>
              <a:outerShdw blurRad="50800" dist="50800" dir="5400000" algn="ctr" rotWithShape="0">
                <a:srgbClr val="000000">
                  <a:alpha val="32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60960</xdr:colOff>
      <xdr:row>0</xdr:row>
      <xdr:rowOff>15240</xdr:rowOff>
    </xdr:from>
    <xdr:to>
      <xdr:col>8</xdr:col>
      <xdr:colOff>434340</xdr:colOff>
      <xdr:row>2</xdr:row>
      <xdr:rowOff>182880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A107E93F-2169-4EB6-91C8-2A66B4C48726}"/>
            </a:ext>
          </a:extLst>
        </xdr:cNvPr>
        <xdr:cNvSpPr txBox="1"/>
      </xdr:nvSpPr>
      <xdr:spPr>
        <a:xfrm>
          <a:off x="5608320" y="15240"/>
          <a:ext cx="1165860" cy="533400"/>
        </a:xfrm>
        <a:prstGeom prst="rect">
          <a:avLst/>
        </a:prstGeom>
        <a:solidFill>
          <a:schemeClr val="accent1">
            <a:lumMod val="50000"/>
          </a:schemeClr>
        </a:solidFill>
        <a:ln w="9525" cap="rnd" cmpd="sng">
          <a:noFill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805940"/>
                    <a:gd name="connsiteY0" fmla="*/ 0 h 617220"/>
                    <a:gd name="connsiteX1" fmla="*/ 1805940 w 1805940"/>
                    <a:gd name="connsiteY1" fmla="*/ 0 h 617220"/>
                    <a:gd name="connsiteX2" fmla="*/ 1805940 w 1805940"/>
                    <a:gd name="connsiteY2" fmla="*/ 617220 h 617220"/>
                    <a:gd name="connsiteX3" fmla="*/ 0 w 1805940"/>
                    <a:gd name="connsiteY3" fmla="*/ 617220 h 617220"/>
                    <a:gd name="connsiteX4" fmla="*/ 0 w 1805940"/>
                    <a:gd name="connsiteY4" fmla="*/ 0 h 61722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805940" h="617220" fill="none" extrusionOk="0">
                      <a:moveTo>
                        <a:pt x="0" y="0"/>
                      </a:moveTo>
                      <a:cubicBezTo>
                        <a:pt x="718751" y="-479"/>
                        <a:pt x="1089267" y="144510"/>
                        <a:pt x="1805940" y="0"/>
                      </a:cubicBezTo>
                      <a:cubicBezTo>
                        <a:pt x="1787807" y="156702"/>
                        <a:pt x="1843876" y="320235"/>
                        <a:pt x="1805940" y="617220"/>
                      </a:cubicBezTo>
                      <a:cubicBezTo>
                        <a:pt x="1134748" y="559412"/>
                        <a:pt x="799275" y="464193"/>
                        <a:pt x="0" y="617220"/>
                      </a:cubicBezTo>
                      <a:cubicBezTo>
                        <a:pt x="42563" y="365211"/>
                        <a:pt x="-1483" y="304327"/>
                        <a:pt x="0" y="0"/>
                      </a:cubicBezTo>
                      <a:close/>
                    </a:path>
                    <a:path w="1805940" h="617220" stroke="0" extrusionOk="0">
                      <a:moveTo>
                        <a:pt x="0" y="0"/>
                      </a:moveTo>
                      <a:cubicBezTo>
                        <a:pt x="644877" y="-29479"/>
                        <a:pt x="1066438" y="-11000"/>
                        <a:pt x="1805940" y="0"/>
                      </a:cubicBezTo>
                      <a:cubicBezTo>
                        <a:pt x="1775511" y="287140"/>
                        <a:pt x="1828678" y="503157"/>
                        <a:pt x="1805940" y="617220"/>
                      </a:cubicBezTo>
                      <a:cubicBezTo>
                        <a:pt x="1557207" y="490148"/>
                        <a:pt x="392072" y="503480"/>
                        <a:pt x="0" y="617220"/>
                      </a:cubicBezTo>
                      <a:cubicBezTo>
                        <a:pt x="-31298" y="532032"/>
                        <a:pt x="-16653" y="103676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lvl="0" algn="ctr"/>
          <a:r>
            <a:rPr lang="en-US" sz="1400" b="0" i="0" u="none" strike="noStrike" kern="1200">
              <a:ln>
                <a:noFill/>
              </a:ln>
              <a:solidFill>
                <a:schemeClr val="bg1"/>
              </a:solidFill>
              <a:effectLst>
                <a:outerShdw blurRad="50800" dist="50800" dir="5400000" algn="ctr" rotWithShape="0">
                  <a:srgbClr val="000000">
                    <a:alpha val="32000"/>
                  </a:srgbClr>
                </a:outerShdw>
              </a:effectLst>
              <a:latin typeface="Aptos Narrow"/>
            </a:rPr>
            <a:t>Total</a:t>
          </a:r>
          <a:r>
            <a:rPr lang="en-US" sz="1400" b="0" i="0" u="none" strike="noStrike" kern="1200" baseline="0">
              <a:ln>
                <a:noFill/>
              </a:ln>
              <a:solidFill>
                <a:schemeClr val="bg1"/>
              </a:solidFill>
              <a:effectLst>
                <a:outerShdw blurRad="50800" dist="50800" dir="5400000" algn="ctr" rotWithShape="0">
                  <a:srgbClr val="000000">
                    <a:alpha val="32000"/>
                  </a:srgbClr>
                </a:outerShdw>
              </a:effectLst>
              <a:latin typeface="Aptos Narrow"/>
            </a:rPr>
            <a:t> Beneficios</a:t>
          </a:r>
          <a:endParaRPr lang="en-US" sz="1400" b="0" i="0" u="none" strike="noStrike" kern="1200">
            <a:ln>
              <a:noFill/>
            </a:ln>
            <a:solidFill>
              <a:schemeClr val="bg1"/>
            </a:solidFill>
            <a:effectLst>
              <a:outerShdw blurRad="50800" dist="50800" dir="5400000" algn="ctr" rotWithShape="0">
                <a:srgbClr val="000000">
                  <a:alpha val="32000"/>
                </a:srgbClr>
              </a:outerShdw>
            </a:effectLst>
            <a:latin typeface="Aptos Narrow"/>
          </a:endParaRPr>
        </a:p>
      </xdr:txBody>
    </xdr:sp>
    <xdr:clientData/>
  </xdr:twoCellAnchor>
  <xdr:twoCellAnchor>
    <xdr:from>
      <xdr:col>8</xdr:col>
      <xdr:colOff>701040</xdr:colOff>
      <xdr:row>0</xdr:row>
      <xdr:rowOff>15240</xdr:rowOff>
    </xdr:from>
    <xdr:to>
      <xdr:col>10</xdr:col>
      <xdr:colOff>426720</xdr:colOff>
      <xdr:row>3</xdr:row>
      <xdr:rowOff>7620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58DEDE44-5A14-4F14-A4D1-F2C6BCCD8E93}"/>
            </a:ext>
          </a:extLst>
        </xdr:cNvPr>
        <xdr:cNvSpPr txBox="1"/>
      </xdr:nvSpPr>
      <xdr:spPr>
        <a:xfrm>
          <a:off x="7040880" y="15240"/>
          <a:ext cx="1310640" cy="586740"/>
        </a:xfrm>
        <a:prstGeom prst="rect">
          <a:avLst/>
        </a:prstGeom>
        <a:solidFill>
          <a:schemeClr val="accent1">
            <a:lumMod val="50000"/>
          </a:schemeClr>
        </a:solidFill>
        <a:ln w="9525" cap="rnd" cmpd="sng">
          <a:noFill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805940"/>
                    <a:gd name="connsiteY0" fmla="*/ 0 h 617220"/>
                    <a:gd name="connsiteX1" fmla="*/ 1805940 w 1805940"/>
                    <a:gd name="connsiteY1" fmla="*/ 0 h 617220"/>
                    <a:gd name="connsiteX2" fmla="*/ 1805940 w 1805940"/>
                    <a:gd name="connsiteY2" fmla="*/ 617220 h 617220"/>
                    <a:gd name="connsiteX3" fmla="*/ 0 w 1805940"/>
                    <a:gd name="connsiteY3" fmla="*/ 617220 h 617220"/>
                    <a:gd name="connsiteX4" fmla="*/ 0 w 1805940"/>
                    <a:gd name="connsiteY4" fmla="*/ 0 h 61722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805940" h="617220" fill="none" extrusionOk="0">
                      <a:moveTo>
                        <a:pt x="0" y="0"/>
                      </a:moveTo>
                      <a:cubicBezTo>
                        <a:pt x="718751" y="-479"/>
                        <a:pt x="1089267" y="144510"/>
                        <a:pt x="1805940" y="0"/>
                      </a:cubicBezTo>
                      <a:cubicBezTo>
                        <a:pt x="1787807" y="156702"/>
                        <a:pt x="1843876" y="320235"/>
                        <a:pt x="1805940" y="617220"/>
                      </a:cubicBezTo>
                      <a:cubicBezTo>
                        <a:pt x="1134748" y="559412"/>
                        <a:pt x="799275" y="464193"/>
                        <a:pt x="0" y="617220"/>
                      </a:cubicBezTo>
                      <a:cubicBezTo>
                        <a:pt x="42563" y="365211"/>
                        <a:pt x="-1483" y="304327"/>
                        <a:pt x="0" y="0"/>
                      </a:cubicBezTo>
                      <a:close/>
                    </a:path>
                    <a:path w="1805940" h="617220" stroke="0" extrusionOk="0">
                      <a:moveTo>
                        <a:pt x="0" y="0"/>
                      </a:moveTo>
                      <a:cubicBezTo>
                        <a:pt x="644877" y="-29479"/>
                        <a:pt x="1066438" y="-11000"/>
                        <a:pt x="1805940" y="0"/>
                      </a:cubicBezTo>
                      <a:cubicBezTo>
                        <a:pt x="1775511" y="287140"/>
                        <a:pt x="1828678" y="503157"/>
                        <a:pt x="1805940" y="617220"/>
                      </a:cubicBezTo>
                      <a:cubicBezTo>
                        <a:pt x="1557207" y="490148"/>
                        <a:pt x="392072" y="503480"/>
                        <a:pt x="0" y="617220"/>
                      </a:cubicBezTo>
                      <a:cubicBezTo>
                        <a:pt x="-31298" y="532032"/>
                        <a:pt x="-16653" y="103676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lvl="0" algn="ctr"/>
          <a:r>
            <a:rPr lang="en-US" sz="1400" b="0" i="0" u="none" strike="noStrike" kern="1200">
              <a:ln>
                <a:noFill/>
              </a:ln>
              <a:solidFill>
                <a:schemeClr val="bg1"/>
              </a:solidFill>
              <a:effectLst>
                <a:outerShdw blurRad="50800" dist="50800" dir="5400000" algn="ctr" rotWithShape="0">
                  <a:srgbClr val="000000">
                    <a:alpha val="32000"/>
                  </a:srgbClr>
                </a:outerShdw>
              </a:effectLst>
              <a:latin typeface="Aptos Narrow"/>
            </a:rPr>
            <a:t>Gasto medio por turista y día</a:t>
          </a:r>
        </a:p>
      </xdr:txBody>
    </xdr:sp>
    <xdr:clientData/>
  </xdr:twoCellAnchor>
  <xdr:twoCellAnchor>
    <xdr:from>
      <xdr:col>8</xdr:col>
      <xdr:colOff>701040</xdr:colOff>
      <xdr:row>2</xdr:row>
      <xdr:rowOff>121920</xdr:rowOff>
    </xdr:from>
    <xdr:to>
      <xdr:col>10</xdr:col>
      <xdr:colOff>426720</xdr:colOff>
      <xdr:row>4</xdr:row>
      <xdr:rowOff>38100</xdr:rowOff>
    </xdr:to>
    <xdr:sp macro="" textlink="$X$3">
      <xdr:nvSpPr>
        <xdr:cNvPr id="16" name="CuadroTexto 15">
          <a:extLst>
            <a:ext uri="{FF2B5EF4-FFF2-40B4-BE49-F238E27FC236}">
              <a16:creationId xmlns:a16="http://schemas.microsoft.com/office/drawing/2014/main" id="{63FE5F68-D39F-485F-8392-8D4B7C009258}"/>
            </a:ext>
          </a:extLst>
        </xdr:cNvPr>
        <xdr:cNvSpPr txBox="1"/>
      </xdr:nvSpPr>
      <xdr:spPr>
        <a:xfrm>
          <a:off x="7040880" y="487680"/>
          <a:ext cx="1310640" cy="327660"/>
        </a:xfrm>
        <a:prstGeom prst="rect">
          <a:avLst/>
        </a:prstGeom>
        <a:solidFill>
          <a:schemeClr val="accent1">
            <a:lumMod val="50000"/>
          </a:schemeClr>
        </a:solidFill>
        <a:ln w="9525" cap="rnd" cmpd="sng">
          <a:noFill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805940"/>
                    <a:gd name="connsiteY0" fmla="*/ 0 h 617220"/>
                    <a:gd name="connsiteX1" fmla="*/ 1805940 w 1805940"/>
                    <a:gd name="connsiteY1" fmla="*/ 0 h 617220"/>
                    <a:gd name="connsiteX2" fmla="*/ 1805940 w 1805940"/>
                    <a:gd name="connsiteY2" fmla="*/ 617220 h 617220"/>
                    <a:gd name="connsiteX3" fmla="*/ 0 w 1805940"/>
                    <a:gd name="connsiteY3" fmla="*/ 617220 h 617220"/>
                    <a:gd name="connsiteX4" fmla="*/ 0 w 1805940"/>
                    <a:gd name="connsiteY4" fmla="*/ 0 h 61722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805940" h="617220" fill="none" extrusionOk="0">
                      <a:moveTo>
                        <a:pt x="0" y="0"/>
                      </a:moveTo>
                      <a:cubicBezTo>
                        <a:pt x="718751" y="-479"/>
                        <a:pt x="1089267" y="144510"/>
                        <a:pt x="1805940" y="0"/>
                      </a:cubicBezTo>
                      <a:cubicBezTo>
                        <a:pt x="1787807" y="156702"/>
                        <a:pt x="1843876" y="320235"/>
                        <a:pt x="1805940" y="617220"/>
                      </a:cubicBezTo>
                      <a:cubicBezTo>
                        <a:pt x="1134748" y="559412"/>
                        <a:pt x="799275" y="464193"/>
                        <a:pt x="0" y="617220"/>
                      </a:cubicBezTo>
                      <a:cubicBezTo>
                        <a:pt x="42563" y="365211"/>
                        <a:pt x="-1483" y="304327"/>
                        <a:pt x="0" y="0"/>
                      </a:cubicBezTo>
                      <a:close/>
                    </a:path>
                    <a:path w="1805940" h="617220" stroke="0" extrusionOk="0">
                      <a:moveTo>
                        <a:pt x="0" y="0"/>
                      </a:moveTo>
                      <a:cubicBezTo>
                        <a:pt x="644877" y="-29479"/>
                        <a:pt x="1066438" y="-11000"/>
                        <a:pt x="1805940" y="0"/>
                      </a:cubicBezTo>
                      <a:cubicBezTo>
                        <a:pt x="1775511" y="287140"/>
                        <a:pt x="1828678" y="503157"/>
                        <a:pt x="1805940" y="617220"/>
                      </a:cubicBezTo>
                      <a:cubicBezTo>
                        <a:pt x="1557207" y="490148"/>
                        <a:pt x="392072" y="503480"/>
                        <a:pt x="0" y="617220"/>
                      </a:cubicBezTo>
                      <a:cubicBezTo>
                        <a:pt x="-31298" y="532032"/>
                        <a:pt x="-16653" y="103676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lvl="0" algn="l"/>
          <a:fld id="{589B75CA-F9DE-4B33-BE71-19AD7786221A}" type="TxLink">
            <a:rPr lang="en-US" sz="1100" b="0" i="0" u="none" strike="noStrike" kern="1200">
              <a:ln>
                <a:noFill/>
              </a:ln>
              <a:solidFill>
                <a:schemeClr val="bg1"/>
              </a:solidFill>
              <a:effectLst>
                <a:outerShdw blurRad="50800" dist="50800" dir="5400000" algn="ctr" rotWithShape="0">
                  <a:srgbClr val="000000">
                    <a:alpha val="32000"/>
                  </a:srgbClr>
                </a:outerShdw>
              </a:effectLst>
              <a:latin typeface="Aptos Narrow"/>
            </a:rPr>
            <a:pPr lvl="0" algn="l"/>
            <a:t>120 €</a:t>
          </a:fld>
          <a:endParaRPr lang="en-US" sz="1800" kern="1200">
            <a:ln>
              <a:noFill/>
            </a:ln>
            <a:solidFill>
              <a:schemeClr val="bg1"/>
            </a:solidFill>
            <a:effectLst>
              <a:outerShdw blurRad="50800" dist="50800" dir="5400000" algn="ctr" rotWithShape="0">
                <a:srgbClr val="000000">
                  <a:alpha val="32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45720</xdr:colOff>
      <xdr:row>4</xdr:row>
      <xdr:rowOff>114300</xdr:rowOff>
    </xdr:from>
    <xdr:to>
      <xdr:col>4</xdr:col>
      <xdr:colOff>655320</xdr:colOff>
      <xdr:row>17</xdr:row>
      <xdr:rowOff>83820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EC404D5D-5D01-40AE-54F1-555E40BDF6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891540"/>
              <a:ext cx="3779520" cy="2346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15240</xdr:colOff>
      <xdr:row>17</xdr:row>
      <xdr:rowOff>152400</xdr:rowOff>
    </xdr:from>
    <xdr:to>
      <xdr:col>4</xdr:col>
      <xdr:colOff>655320</xdr:colOff>
      <xdr:row>27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1D550C9-44AE-9343-4D59-D179FD50A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175260</xdr:colOff>
      <xdr:row>4</xdr:row>
      <xdr:rowOff>144780</xdr:rowOff>
    </xdr:from>
    <xdr:to>
      <xdr:col>14</xdr:col>
      <xdr:colOff>525780</xdr:colOff>
      <xdr:row>27</xdr:row>
      <xdr:rowOff>144780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6A067DDB-1DCD-EAC0-8533-C4766F8D7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</xdr:colOff>
      <xdr:row>4</xdr:row>
      <xdr:rowOff>137160</xdr:rowOff>
    </xdr:from>
    <xdr:to>
      <xdr:col>10</xdr:col>
      <xdr:colOff>76200</xdr:colOff>
      <xdr:row>17</xdr:row>
      <xdr:rowOff>91440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420EC8C-8516-9E73-819B-82F3C44C8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17</xdr:row>
      <xdr:rowOff>152400</xdr:rowOff>
    </xdr:from>
    <xdr:to>
      <xdr:col>10</xdr:col>
      <xdr:colOff>91440</xdr:colOff>
      <xdr:row>27</xdr:row>
      <xdr:rowOff>152400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25BDAB4-7196-09C4-9CD4-3CA9AD426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601980</xdr:colOff>
      <xdr:row>14</xdr:row>
      <xdr:rowOff>144780</xdr:rowOff>
    </xdr:from>
    <xdr:to>
      <xdr:col>18</xdr:col>
      <xdr:colOff>15240</xdr:colOff>
      <xdr:row>27</xdr:row>
      <xdr:rowOff>137160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42E2A4C-F749-18CE-3B9C-A9568BE85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708660</xdr:colOff>
      <xdr:row>0</xdr:row>
      <xdr:rowOff>99061</xdr:rowOff>
    </xdr:from>
    <xdr:to>
      <xdr:col>14</xdr:col>
      <xdr:colOff>518160</xdr:colOff>
      <xdr:row>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País residencia">
              <a:extLst>
                <a:ext uri="{FF2B5EF4-FFF2-40B4-BE49-F238E27FC236}">
                  <a16:creationId xmlns:a16="http://schemas.microsoft.com/office/drawing/2014/main" id="{D07E4500-0B99-5934-1EE1-D79501800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resid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3460" y="99061"/>
              <a:ext cx="2979420" cy="678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609600</xdr:colOff>
      <xdr:row>9</xdr:row>
      <xdr:rowOff>22861</xdr:rowOff>
    </xdr:from>
    <xdr:to>
      <xdr:col>17</xdr:col>
      <xdr:colOff>777240</xdr:colOff>
      <xdr:row>14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Destino turístico">
              <a:extLst>
                <a:ext uri="{FF2B5EF4-FFF2-40B4-BE49-F238E27FC236}">
                  <a16:creationId xmlns:a16="http://schemas.microsoft.com/office/drawing/2014/main" id="{7B9A9342-72FD-A0EC-F83E-A8FC82B1B7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tino turíst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4320" y="1714501"/>
              <a:ext cx="2545080" cy="952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617220</xdr:colOff>
      <xdr:row>0</xdr:row>
      <xdr:rowOff>91440</xdr:rowOff>
    </xdr:from>
    <xdr:to>
      <xdr:col>17</xdr:col>
      <xdr:colOff>769620</xdr:colOff>
      <xdr:row>8</xdr:row>
      <xdr:rowOff>53340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5" name="Fecha">
              <a:extLst>
                <a:ext uri="{FF2B5EF4-FFF2-40B4-BE49-F238E27FC236}">
                  <a16:creationId xmlns:a16="http://schemas.microsoft.com/office/drawing/2014/main" id="{7B11EEA1-AE2E-7249-252D-F0125726F6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1940" y="91440"/>
              <a:ext cx="2529840" cy="14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tabilidad" refreshedDate="45648.926307870373" createdVersion="8" refreshedVersion="8" minRefreshableVersion="3" recordCount="5000" xr:uid="{439F8123-C960-4667-AE27-1597B7384A05}">
  <cacheSource type="worksheet">
    <worksheetSource name="Tabla1"/>
  </cacheSource>
  <cacheFields count="13">
    <cacheField name="Motivo estancia" numFmtId="0">
      <sharedItems count="4">
        <s v="Salud"/>
        <s v="Vacaciones"/>
        <s v="Motivos profesionales o familiares"/>
        <s v="Otros motivos"/>
      </sharedItems>
    </cacheField>
    <cacheField name="País residencia" numFmtId="0">
      <sharedItems count="5">
        <s v="Italia"/>
        <s v="Francia"/>
        <s v="Reino Unido"/>
        <s v="Alemania"/>
        <s v="España"/>
      </sharedItems>
    </cacheField>
    <cacheField name="Destino turístico" numFmtId="0">
      <sharedItems count="25">
        <s v="Canarias"/>
        <s v="Tenerife"/>
        <s v="Gran Canaria"/>
        <s v="Lanzarote"/>
        <s v=" San Bartolomé de Tirajana"/>
        <s v="Fuerteventura"/>
        <s v=" Adeje"/>
        <s v=" Arona"/>
        <s v=" Tías"/>
        <s v=" Pájara"/>
        <s v=" Mogán"/>
        <s v=" Puerto de la Cruz"/>
        <s v=" Yaiza"/>
        <s v=" Teguise"/>
        <s v=" Las Palmas de Gran Canaria"/>
        <s v=" La Oliva"/>
        <s v=" Antigua"/>
        <s v=" Santiago del Teide"/>
        <s v="La Palma"/>
        <s v=" Santa Cruz de Tenerife"/>
        <s v=" Breña Baja"/>
        <s v=" Arrecife"/>
        <s v=" Fuencaliente de La Palma"/>
        <s v=" Puerto del Rosario"/>
        <s v=" Santa Cruz de La Palma"/>
      </sharedItems>
    </cacheField>
    <cacheField name="Fecha" numFmtId="14">
      <sharedItems containsSemiMixedTypes="0" containsNonDate="0" containsDate="1" containsString="0" minDate="2015-01-01T00:00:00" maxDate="2024-12-31T00:00:00" count="2533">
        <d v="2022-01-11T00:00:00"/>
        <d v="2021-01-21T00:00:00"/>
        <d v="2022-01-17T00:00:00"/>
        <d v="2024-05-26T00:00:00"/>
        <d v="2020-12-12T00:00:00"/>
        <d v="2024-09-13T00:00:00"/>
        <d v="2016-08-10T00:00:00"/>
        <d v="2017-01-12T00:00:00"/>
        <d v="2021-12-15T00:00:00"/>
        <d v="2019-03-16T00:00:00"/>
        <d v="2018-09-11T00:00:00"/>
        <d v="2021-12-02T00:00:00"/>
        <d v="2017-01-24T00:00:00"/>
        <d v="2015-05-17T00:00:00"/>
        <d v="2023-11-13T00:00:00"/>
        <d v="2018-01-05T00:00:00"/>
        <d v="2018-04-02T00:00:00"/>
        <d v="2017-10-31T00:00:00"/>
        <d v="2017-08-29T00:00:00"/>
        <d v="2019-11-11T00:00:00"/>
        <d v="2016-07-25T00:00:00"/>
        <d v="2019-07-15T00:00:00"/>
        <d v="2023-01-06T00:00:00"/>
        <d v="2016-12-27T00:00:00"/>
        <d v="2017-08-07T00:00:00"/>
        <d v="2016-11-11T00:00:00"/>
        <d v="2024-04-12T00:00:00"/>
        <d v="2018-11-12T00:00:00"/>
        <d v="2024-11-15T00:00:00"/>
        <d v="2018-10-23T00:00:00"/>
        <d v="2017-02-27T00:00:00"/>
        <d v="2016-02-08T00:00:00"/>
        <d v="2017-02-14T00:00:00"/>
        <d v="2024-01-16T00:00:00"/>
        <d v="2018-01-10T00:00:00"/>
        <d v="2017-01-26T00:00:00"/>
        <d v="2022-06-30T00:00:00"/>
        <d v="2018-08-14T00:00:00"/>
        <d v="2022-09-25T00:00:00"/>
        <d v="2024-02-28T00:00:00"/>
        <d v="2024-11-25T00:00:00"/>
        <d v="2021-10-23T00:00:00"/>
        <d v="2016-04-20T00:00:00"/>
        <d v="2020-05-01T00:00:00"/>
        <d v="2019-05-02T00:00:00"/>
        <d v="2022-06-13T00:00:00"/>
        <d v="2018-06-05T00:00:00"/>
        <d v="2016-10-09T00:00:00"/>
        <d v="2023-09-13T00:00:00"/>
        <d v="2015-06-09T00:00:00"/>
        <d v="2017-10-15T00:00:00"/>
        <d v="2020-11-21T00:00:00"/>
        <d v="2020-06-30T00:00:00"/>
        <d v="2019-08-07T00:00:00"/>
        <d v="2019-12-18T00:00:00"/>
        <d v="2022-11-30T00:00:00"/>
        <d v="2019-05-06T00:00:00"/>
        <d v="2021-06-03T00:00:00"/>
        <d v="2016-11-19T00:00:00"/>
        <d v="2023-10-31T00:00:00"/>
        <d v="2021-04-04T00:00:00"/>
        <d v="2022-12-29T00:00:00"/>
        <d v="2023-07-19T00:00:00"/>
        <d v="2015-02-03T00:00:00"/>
        <d v="2015-10-02T00:00:00"/>
        <d v="2017-10-21T00:00:00"/>
        <d v="2019-03-08T00:00:00"/>
        <d v="2020-02-16T00:00:00"/>
        <d v="2017-10-06T00:00:00"/>
        <d v="2020-11-28T00:00:00"/>
        <d v="2022-05-15T00:00:00"/>
        <d v="2023-11-26T00:00:00"/>
        <d v="2024-06-03T00:00:00"/>
        <d v="2019-06-25T00:00:00"/>
        <d v="2019-02-24T00:00:00"/>
        <d v="2024-12-22T00:00:00"/>
        <d v="2017-10-29T00:00:00"/>
        <d v="2023-07-24T00:00:00"/>
        <d v="2015-05-05T00:00:00"/>
        <d v="2019-03-18T00:00:00"/>
        <d v="2020-11-16T00:00:00"/>
        <d v="2016-11-25T00:00:00"/>
        <d v="2024-02-07T00:00:00"/>
        <d v="2018-02-18T00:00:00"/>
        <d v="2017-04-11T00:00:00"/>
        <d v="2017-08-24T00:00:00"/>
        <d v="2023-12-16T00:00:00"/>
        <d v="2015-01-01T00:00:00"/>
        <d v="2024-01-13T00:00:00"/>
        <d v="2020-02-29T00:00:00"/>
        <d v="2015-06-23T00:00:00"/>
        <d v="2021-01-05T00:00:00"/>
        <d v="2017-05-21T00:00:00"/>
        <d v="2017-05-20T00:00:00"/>
        <d v="2016-12-18T00:00:00"/>
        <d v="2022-02-13T00:00:00"/>
        <d v="2016-06-03T00:00:00"/>
        <d v="2022-05-23T00:00:00"/>
        <d v="2019-12-09T00:00:00"/>
        <d v="2022-08-28T00:00:00"/>
        <d v="2018-05-15T00:00:00"/>
        <d v="2015-08-06T00:00:00"/>
        <d v="2019-09-02T00:00:00"/>
        <d v="2020-11-07T00:00:00"/>
        <d v="2019-07-04T00:00:00"/>
        <d v="2020-01-03T00:00:00"/>
        <d v="2017-01-28T00:00:00"/>
        <d v="2018-02-28T00:00:00"/>
        <d v="2017-09-07T00:00:00"/>
        <d v="2021-02-02T00:00:00"/>
        <d v="2017-02-25T00:00:00"/>
        <d v="2022-08-26T00:00:00"/>
        <d v="2020-05-25T00:00:00"/>
        <d v="2022-03-09T00:00:00"/>
        <d v="2019-11-09T00:00:00"/>
        <d v="2016-04-15T00:00:00"/>
        <d v="2020-07-05T00:00:00"/>
        <d v="2021-04-06T00:00:00"/>
        <d v="2022-11-29T00:00:00"/>
        <d v="2024-06-13T00:00:00"/>
        <d v="2023-06-25T00:00:00"/>
        <d v="2016-03-27T00:00:00"/>
        <d v="2023-10-30T00:00:00"/>
        <d v="2019-10-21T00:00:00"/>
        <d v="2024-12-20T00:00:00"/>
        <d v="2017-06-22T00:00:00"/>
        <d v="2022-05-24T00:00:00"/>
        <d v="2022-01-31T00:00:00"/>
        <d v="2018-03-02T00:00:00"/>
        <d v="2023-02-03T00:00:00"/>
        <d v="2021-01-07T00:00:00"/>
        <d v="2019-12-02T00:00:00"/>
        <d v="2019-08-22T00:00:00"/>
        <d v="2020-05-22T00:00:00"/>
        <d v="2021-05-02T00:00:00"/>
        <d v="2016-02-28T00:00:00"/>
        <d v="2015-03-27T00:00:00"/>
        <d v="2015-06-25T00:00:00"/>
        <d v="2020-05-13T00:00:00"/>
        <d v="2017-06-20T00:00:00"/>
        <d v="2022-07-23T00:00:00"/>
        <d v="2019-11-15T00:00:00"/>
        <d v="2024-06-07T00:00:00"/>
        <d v="2019-05-21T00:00:00"/>
        <d v="2015-04-27T00:00:00"/>
        <d v="2024-07-18T00:00:00"/>
        <d v="2024-02-21T00:00:00"/>
        <d v="2016-08-23T00:00:00"/>
        <d v="2020-05-28T00:00:00"/>
        <d v="2016-12-23T00:00:00"/>
        <d v="2016-09-18T00:00:00"/>
        <d v="2017-12-19T00:00:00"/>
        <d v="2019-10-04T00:00:00"/>
        <d v="2016-05-28T00:00:00"/>
        <d v="2015-04-11T00:00:00"/>
        <d v="2019-05-20T00:00:00"/>
        <d v="2015-07-16T00:00:00"/>
        <d v="2021-04-16T00:00:00"/>
        <d v="2019-06-10T00:00:00"/>
        <d v="2023-07-22T00:00:00"/>
        <d v="2017-04-03T00:00:00"/>
        <d v="2017-05-18T00:00:00"/>
        <d v="2017-11-18T00:00:00"/>
        <d v="2019-06-05T00:00:00"/>
        <d v="2022-09-07T00:00:00"/>
        <d v="2018-05-12T00:00:00"/>
        <d v="2015-10-20T00:00:00"/>
        <d v="2021-08-12T00:00:00"/>
        <d v="2019-09-18T00:00:00"/>
        <d v="2015-12-03T00:00:00"/>
        <d v="2023-08-30T00:00:00"/>
        <d v="2022-02-03T00:00:00"/>
        <d v="2017-04-19T00:00:00"/>
        <d v="2023-02-13T00:00:00"/>
        <d v="2019-01-03T00:00:00"/>
        <d v="2018-01-12T00:00:00"/>
        <d v="2020-04-20T00:00:00"/>
        <d v="2016-12-04T00:00:00"/>
        <d v="2018-01-26T00:00:00"/>
        <d v="2016-01-29T00:00:00"/>
        <d v="2022-12-13T00:00:00"/>
        <d v="2019-06-28T00:00:00"/>
        <d v="2024-11-20T00:00:00"/>
        <d v="2024-01-23T00:00:00"/>
        <d v="2020-06-01T00:00:00"/>
        <d v="2018-12-02T00:00:00"/>
        <d v="2018-05-20T00:00:00"/>
        <d v="2021-12-26T00:00:00"/>
        <d v="2018-11-27T00:00:00"/>
        <d v="2019-04-14T00:00:00"/>
        <d v="2022-11-17T00:00:00"/>
        <d v="2015-10-22T00:00:00"/>
        <d v="2018-12-13T00:00:00"/>
        <d v="2018-06-27T00:00:00"/>
        <d v="2019-08-28T00:00:00"/>
        <d v="2021-08-06T00:00:00"/>
        <d v="2020-04-30T00:00:00"/>
        <d v="2019-02-09T00:00:00"/>
        <d v="2022-04-21T00:00:00"/>
        <d v="2024-11-22T00:00:00"/>
        <d v="2020-10-14T00:00:00"/>
        <d v="2022-04-22T00:00:00"/>
        <d v="2017-05-25T00:00:00"/>
        <d v="2018-11-16T00:00:00"/>
        <d v="2022-07-06T00:00:00"/>
        <d v="2019-03-29T00:00:00"/>
        <d v="2019-03-27T00:00:00"/>
        <d v="2019-10-05T00:00:00"/>
        <d v="2016-01-09T00:00:00"/>
        <d v="2024-10-14T00:00:00"/>
        <d v="2016-11-17T00:00:00"/>
        <d v="2017-05-05T00:00:00"/>
        <d v="2016-02-26T00:00:00"/>
        <d v="2024-02-14T00:00:00"/>
        <d v="2023-06-06T00:00:00"/>
        <d v="2020-06-29T00:00:00"/>
        <d v="2019-10-16T00:00:00"/>
        <d v="2016-03-08T00:00:00"/>
        <d v="2015-12-11T00:00:00"/>
        <d v="2015-10-12T00:00:00"/>
        <d v="2015-03-24T00:00:00"/>
        <d v="2022-03-19T00:00:00"/>
        <d v="2015-12-22T00:00:00"/>
        <d v="2021-09-09T00:00:00"/>
        <d v="2019-07-24T00:00:00"/>
        <d v="2015-11-04T00:00:00"/>
        <d v="2017-03-19T00:00:00"/>
        <d v="2019-03-30T00:00:00"/>
        <d v="2015-03-25T00:00:00"/>
        <d v="2023-05-21T00:00:00"/>
        <d v="2015-03-13T00:00:00"/>
        <d v="2019-10-15T00:00:00"/>
        <d v="2024-12-05T00:00:00"/>
        <d v="2020-04-17T00:00:00"/>
        <d v="2019-02-17T00:00:00"/>
        <d v="2021-09-23T00:00:00"/>
        <d v="2021-05-10T00:00:00"/>
        <d v="2020-04-21T00:00:00"/>
        <d v="2018-05-13T00:00:00"/>
        <d v="2024-08-24T00:00:00"/>
        <d v="2016-08-19T00:00:00"/>
        <d v="2024-06-08T00:00:00"/>
        <d v="2018-10-06T00:00:00"/>
        <d v="2024-07-21T00:00:00"/>
        <d v="2016-03-24T00:00:00"/>
        <d v="2017-02-04T00:00:00"/>
        <d v="2017-09-29T00:00:00"/>
        <d v="2021-12-08T00:00:00"/>
        <d v="2020-08-01T00:00:00"/>
        <d v="2019-02-13T00:00:00"/>
        <d v="2016-08-01T00:00:00"/>
        <d v="2023-05-08T00:00:00"/>
        <d v="2020-09-11T00:00:00"/>
        <d v="2021-08-04T00:00:00"/>
        <d v="2022-06-21T00:00:00"/>
        <d v="2020-02-27T00:00:00"/>
        <d v="2024-11-21T00:00:00"/>
        <d v="2022-09-12T00:00:00"/>
        <d v="2018-05-02T00:00:00"/>
        <d v="2021-05-22T00:00:00"/>
        <d v="2022-02-14T00:00:00"/>
        <d v="2017-12-08T00:00:00"/>
        <d v="2019-01-04T00:00:00"/>
        <d v="2016-08-30T00:00:00"/>
        <d v="2019-03-28T00:00:00"/>
        <d v="2016-01-30T00:00:00"/>
        <d v="2020-07-01T00:00:00"/>
        <d v="2018-02-11T00:00:00"/>
        <d v="2018-09-19T00:00:00"/>
        <d v="2024-05-04T00:00:00"/>
        <d v="2024-07-08T00:00:00"/>
        <d v="2020-11-03T00:00:00"/>
        <d v="2016-09-04T00:00:00"/>
        <d v="2018-02-24T00:00:00"/>
        <d v="2024-03-01T00:00:00"/>
        <d v="2021-11-18T00:00:00"/>
        <d v="2023-12-27T00:00:00"/>
        <d v="2020-06-15T00:00:00"/>
        <d v="2022-05-18T00:00:00"/>
        <d v="2018-08-17T00:00:00"/>
        <d v="2023-07-12T00:00:00"/>
        <d v="2020-06-23T00:00:00"/>
        <d v="2019-01-19T00:00:00"/>
        <d v="2020-07-03T00:00:00"/>
        <d v="2017-01-14T00:00:00"/>
        <d v="2015-12-01T00:00:00"/>
        <d v="2015-06-02T00:00:00"/>
        <d v="2023-12-21T00:00:00"/>
        <d v="2022-03-17T00:00:00"/>
        <d v="2015-08-18T00:00:00"/>
        <d v="2024-03-02T00:00:00"/>
        <d v="2016-07-28T00:00:00"/>
        <d v="2018-09-23T00:00:00"/>
        <d v="2017-08-14T00:00:00"/>
        <d v="2018-07-20T00:00:00"/>
        <d v="2023-01-30T00:00:00"/>
        <d v="2021-08-24T00:00:00"/>
        <d v="2018-05-26T00:00:00"/>
        <d v="2024-07-05T00:00:00"/>
        <d v="2020-03-13T00:00:00"/>
        <d v="2019-02-19T00:00:00"/>
        <d v="2022-04-20T00:00:00"/>
        <d v="2024-10-27T00:00:00"/>
        <d v="2024-05-27T00:00:00"/>
        <d v="2015-02-18T00:00:00"/>
        <d v="2018-10-08T00:00:00"/>
        <d v="2016-02-17T00:00:00"/>
        <d v="2023-10-04T00:00:00"/>
        <d v="2022-08-15T00:00:00"/>
        <d v="2021-05-07T00:00:00"/>
        <d v="2016-07-11T00:00:00"/>
        <d v="2024-08-20T00:00:00"/>
        <d v="2016-12-10T00:00:00"/>
        <d v="2015-01-17T00:00:00"/>
        <d v="2015-11-11T00:00:00"/>
        <d v="2022-01-08T00:00:00"/>
        <d v="2018-04-18T00:00:00"/>
        <d v="2018-01-23T00:00:00"/>
        <d v="2023-08-02T00:00:00"/>
        <d v="2020-04-07T00:00:00"/>
        <d v="2015-07-21T00:00:00"/>
        <d v="2021-10-28T00:00:00"/>
        <d v="2024-02-26T00:00:00"/>
        <d v="2020-11-18T00:00:00"/>
        <d v="2015-03-19T00:00:00"/>
        <d v="2023-03-07T00:00:00"/>
        <d v="2018-09-17T00:00:00"/>
        <d v="2021-02-27T00:00:00"/>
        <d v="2018-03-19T00:00:00"/>
        <d v="2023-04-05T00:00:00"/>
        <d v="2016-11-27T00:00:00"/>
        <d v="2022-01-02T00:00:00"/>
        <d v="2021-04-14T00:00:00"/>
        <d v="2020-08-16T00:00:00"/>
        <d v="2019-11-30T00:00:00"/>
        <d v="2015-09-12T00:00:00"/>
        <d v="2018-10-26T00:00:00"/>
        <d v="2017-05-24T00:00:00"/>
        <d v="2019-05-03T00:00:00"/>
        <d v="2022-01-12T00:00:00"/>
        <d v="2024-07-16T00:00:00"/>
        <d v="2020-02-15T00:00:00"/>
        <d v="2022-03-13T00:00:00"/>
        <d v="2020-01-22T00:00:00"/>
        <d v="2023-04-16T00:00:00"/>
        <d v="2020-01-17T00:00:00"/>
        <d v="2018-08-20T00:00:00"/>
        <d v="2022-09-05T00:00:00"/>
        <d v="2021-01-17T00:00:00"/>
        <d v="2023-12-29T00:00:00"/>
        <d v="2019-01-08T00:00:00"/>
        <d v="2020-11-22T00:00:00"/>
        <d v="2015-09-23T00:00:00"/>
        <d v="2015-10-16T00:00:00"/>
        <d v="2024-06-01T00:00:00"/>
        <d v="2023-06-02T00:00:00"/>
        <d v="2021-02-18T00:00:00"/>
        <d v="2021-10-16T00:00:00"/>
        <d v="2021-02-24T00:00:00"/>
        <d v="2015-11-17T00:00:00"/>
        <d v="2018-04-23T00:00:00"/>
        <d v="2018-11-06T00:00:00"/>
        <d v="2024-11-09T00:00:00"/>
        <d v="2024-05-15T00:00:00"/>
        <d v="2018-07-15T00:00:00"/>
        <d v="2024-05-24T00:00:00"/>
        <d v="2019-12-05T00:00:00"/>
        <d v="2016-11-29T00:00:00"/>
        <d v="2022-06-15T00:00:00"/>
        <d v="2017-12-11T00:00:00"/>
        <d v="2021-04-10T00:00:00"/>
        <d v="2024-12-17T00:00:00"/>
        <d v="2021-10-01T00:00:00"/>
        <d v="2017-01-03T00:00:00"/>
        <d v="2015-01-13T00:00:00"/>
        <d v="2018-06-10T00:00:00"/>
        <d v="2018-05-21T00:00:00"/>
        <d v="2024-11-29T00:00:00"/>
        <d v="2016-05-01T00:00:00"/>
        <d v="2016-05-16T00:00:00"/>
        <d v="2020-09-26T00:00:00"/>
        <d v="2023-02-10T00:00:00"/>
        <d v="2021-10-24T00:00:00"/>
        <d v="2015-12-05T00:00:00"/>
        <d v="2015-03-12T00:00:00"/>
        <d v="2023-02-11T00:00:00"/>
        <d v="2019-03-31T00:00:00"/>
        <d v="2018-06-08T00:00:00"/>
        <d v="2024-10-06T00:00:00"/>
        <d v="2024-11-02T00:00:00"/>
        <d v="2023-06-01T00:00:00"/>
        <d v="2023-08-13T00:00:00"/>
        <d v="2017-07-14T00:00:00"/>
        <d v="2019-09-06T00:00:00"/>
        <d v="2023-11-04T00:00:00"/>
        <d v="2023-08-14T00:00:00"/>
        <d v="2020-05-05T00:00:00"/>
        <d v="2021-05-30T00:00:00"/>
        <d v="2021-03-31T00:00:00"/>
        <d v="2022-04-19T00:00:00"/>
        <d v="2017-01-30T00:00:00"/>
        <d v="2017-05-15T00:00:00"/>
        <d v="2023-07-15T00:00:00"/>
        <d v="2017-02-05T00:00:00"/>
        <d v="2023-04-29T00:00:00"/>
        <d v="2022-10-27T00:00:00"/>
        <d v="2018-01-09T00:00:00"/>
        <d v="2019-10-19T00:00:00"/>
        <d v="2015-08-13T00:00:00"/>
        <d v="2021-02-11T00:00:00"/>
        <d v="2017-11-09T00:00:00"/>
        <d v="2019-07-01T00:00:00"/>
        <d v="2016-11-04T00:00:00"/>
        <d v="2021-01-14T00:00:00"/>
        <d v="2015-04-16T00:00:00"/>
        <d v="2021-09-15T00:00:00"/>
        <d v="2024-04-26T00:00:00"/>
        <d v="2017-01-17T00:00:00"/>
        <d v="2016-08-08T00:00:00"/>
        <d v="2016-08-16T00:00:00"/>
        <d v="2018-08-03T00:00:00"/>
        <d v="2020-07-08T00:00:00"/>
        <d v="2018-01-02T00:00:00"/>
        <d v="2024-12-12T00:00:00"/>
        <d v="2022-05-31T00:00:00"/>
        <d v="2021-10-07T00:00:00"/>
        <d v="2020-03-12T00:00:00"/>
        <d v="2020-03-17T00:00:00"/>
        <d v="2020-09-23T00:00:00"/>
        <d v="2021-05-01T00:00:00"/>
        <d v="2015-04-15T00:00:00"/>
        <d v="2017-10-07T00:00:00"/>
        <d v="2015-03-18T00:00:00"/>
        <d v="2016-05-13T00:00:00"/>
        <d v="2024-11-12T00:00:00"/>
        <d v="2017-06-19T00:00:00"/>
        <d v="2020-05-21T00:00:00"/>
        <d v="2023-02-28T00:00:00"/>
        <d v="2024-05-17T00:00:00"/>
        <d v="2023-05-19T00:00:00"/>
        <d v="2020-03-31T00:00:00"/>
        <d v="2020-03-22T00:00:00"/>
        <d v="2022-05-28T00:00:00"/>
        <d v="2022-12-20T00:00:00"/>
        <d v="2022-11-10T00:00:00"/>
        <d v="2016-01-24T00:00:00"/>
        <d v="2019-11-06T00:00:00"/>
        <d v="2016-12-25T00:00:00"/>
        <d v="2023-08-24T00:00:00"/>
        <d v="2024-01-27T00:00:00"/>
        <d v="2019-09-23T00:00:00"/>
        <d v="2018-07-30T00:00:00"/>
        <d v="2015-12-21T00:00:00"/>
        <d v="2016-09-19T00:00:00"/>
        <d v="2024-11-06T00:00:00"/>
        <d v="2022-09-17T00:00:00"/>
        <d v="2016-03-23T00:00:00"/>
        <d v="2024-05-08T00:00:00"/>
        <d v="2020-05-12T00:00:00"/>
        <d v="2022-12-09T00:00:00"/>
        <d v="2020-05-18T00:00:00"/>
        <d v="2019-01-10T00:00:00"/>
        <d v="2015-09-26T00:00:00"/>
        <d v="2017-08-13T00:00:00"/>
        <d v="2024-08-19T00:00:00"/>
        <d v="2021-12-28T00:00:00"/>
        <d v="2018-01-20T00:00:00"/>
        <d v="2024-10-05T00:00:00"/>
        <d v="2015-05-08T00:00:00"/>
        <d v="2024-12-15T00:00:00"/>
        <d v="2021-05-28T00:00:00"/>
        <d v="2016-09-27T00:00:00"/>
        <d v="2017-06-02T00:00:00"/>
        <d v="2024-10-24T00:00:00"/>
        <d v="2016-05-10T00:00:00"/>
        <d v="2022-11-09T00:00:00"/>
        <d v="2023-05-05T00:00:00"/>
        <d v="2016-01-07T00:00:00"/>
        <d v="2023-06-14T00:00:00"/>
        <d v="2017-09-01T00:00:00"/>
        <d v="2023-01-19T00:00:00"/>
        <d v="2021-03-21T00:00:00"/>
        <d v="2017-01-01T00:00:00"/>
        <d v="2020-02-13T00:00:00"/>
        <d v="2015-02-05T00:00:00"/>
        <d v="2018-10-13T00:00:00"/>
        <d v="2022-10-06T00:00:00"/>
        <d v="2016-04-06T00:00:00"/>
        <d v="2023-02-26T00:00:00"/>
        <d v="2017-05-08T00:00:00"/>
        <d v="2017-09-27T00:00:00"/>
        <d v="2024-03-26T00:00:00"/>
        <d v="2018-06-25T00:00:00"/>
        <d v="2023-07-31T00:00:00"/>
        <d v="2016-06-22T00:00:00"/>
        <d v="2024-07-17T00:00:00"/>
        <d v="2019-03-10T00:00:00"/>
        <d v="2015-10-09T00:00:00"/>
        <d v="2020-10-30T00:00:00"/>
        <d v="2021-11-01T00:00:00"/>
        <d v="2020-10-11T00:00:00"/>
        <d v="2017-10-11T00:00:00"/>
        <d v="2015-12-14T00:00:00"/>
        <d v="2018-02-14T00:00:00"/>
        <d v="2023-12-10T00:00:00"/>
        <d v="2024-05-30T00:00:00"/>
        <d v="2023-03-10T00:00:00"/>
        <d v="2018-02-20T00:00:00"/>
        <d v="2022-02-08T00:00:00"/>
        <d v="2022-07-15T00:00:00"/>
        <d v="2022-04-28T00:00:00"/>
        <d v="2015-01-21T00:00:00"/>
        <d v="2020-01-29T00:00:00"/>
        <d v="2018-09-01T00:00:00"/>
        <d v="2019-01-22T00:00:00"/>
        <d v="2021-03-14T00:00:00"/>
        <d v="2015-10-31T00:00:00"/>
        <d v="2017-08-17T00:00:00"/>
        <d v="2022-03-20T00:00:00"/>
        <d v="2023-03-31T00:00:00"/>
        <d v="2022-05-20T00:00:00"/>
        <d v="2017-03-24T00:00:00"/>
        <d v="2015-12-20T00:00:00"/>
        <d v="2021-08-17T00:00:00"/>
        <d v="2019-04-20T00:00:00"/>
        <d v="2022-08-13T00:00:00"/>
        <d v="2017-09-21T00:00:00"/>
        <d v="2019-04-09T00:00:00"/>
        <d v="2017-10-01T00:00:00"/>
        <d v="2022-01-14T00:00:00"/>
        <d v="2018-04-04T00:00:00"/>
        <d v="2016-07-18T00:00:00"/>
        <d v="2016-01-18T00:00:00"/>
        <d v="2021-02-15T00:00:00"/>
        <d v="2021-05-19T00:00:00"/>
        <d v="2019-09-15T00:00:00"/>
        <d v="2022-11-08T00:00:00"/>
        <d v="2023-01-21T00:00:00"/>
        <d v="2015-09-15T00:00:00"/>
        <d v="2019-03-14T00:00:00"/>
        <d v="2024-11-14T00:00:00"/>
        <d v="2022-06-04T00:00:00"/>
        <d v="2016-08-13T00:00:00"/>
        <d v="2024-11-11T00:00:00"/>
        <d v="2020-03-16T00:00:00"/>
        <d v="2021-08-30T00:00:00"/>
        <d v="2022-06-08T00:00:00"/>
        <d v="2017-07-30T00:00:00"/>
        <d v="2015-07-02T00:00:00"/>
        <d v="2019-04-02T00:00:00"/>
        <d v="2016-01-08T00:00:00"/>
        <d v="2023-05-23T00:00:00"/>
        <d v="2015-02-27T00:00:00"/>
        <d v="2017-12-30T00:00:00"/>
        <d v="2017-05-29T00:00:00"/>
        <d v="2023-04-07T00:00:00"/>
        <d v="2023-12-25T00:00:00"/>
        <d v="2015-04-04T00:00:00"/>
        <d v="2018-07-18T00:00:00"/>
        <d v="2018-09-07T00:00:00"/>
        <d v="2021-10-12T00:00:00"/>
        <d v="2023-10-18T00:00:00"/>
        <d v="2024-01-25T00:00:00"/>
        <d v="2022-08-02T00:00:00"/>
        <d v="2017-07-05T00:00:00"/>
        <d v="2024-08-06T00:00:00"/>
        <d v="2018-10-28T00:00:00"/>
        <d v="2018-02-06T00:00:00"/>
        <d v="2019-11-08T00:00:00"/>
        <d v="2015-04-21T00:00:00"/>
        <d v="2018-08-16T00:00:00"/>
        <d v="2016-01-23T00:00:00"/>
        <d v="2018-07-22T00:00:00"/>
        <d v="2016-06-14T00:00:00"/>
        <d v="2015-03-08T00:00:00"/>
        <d v="2016-12-16T00:00:00"/>
        <d v="2023-11-14T00:00:00"/>
        <d v="2018-08-22T00:00:00"/>
        <d v="2019-03-13T00:00:00"/>
        <d v="2023-08-04T00:00:00"/>
        <d v="2024-12-07T00:00:00"/>
        <d v="2021-09-11T00:00:00"/>
        <d v="2021-03-19T00:00:00"/>
        <d v="2019-09-17T00:00:00"/>
        <d v="2020-03-19T00:00:00"/>
        <d v="2021-02-19T00:00:00"/>
        <d v="2017-10-14T00:00:00"/>
        <d v="2019-01-26T00:00:00"/>
        <d v="2022-03-14T00:00:00"/>
        <d v="2021-09-10T00:00:00"/>
        <d v="2020-02-01T00:00:00"/>
        <d v="2017-09-19T00:00:00"/>
        <d v="2019-07-12T00:00:00"/>
        <d v="2022-03-29T00:00:00"/>
        <d v="2023-12-17T00:00:00"/>
        <d v="2016-07-17T00:00:00"/>
        <d v="2022-06-07T00:00:00"/>
        <d v="2023-03-14T00:00:00"/>
        <d v="2021-05-24T00:00:00"/>
        <d v="2020-07-25T00:00:00"/>
        <d v="2022-11-12T00:00:00"/>
        <d v="2015-12-23T00:00:00"/>
        <d v="2016-07-14T00:00:00"/>
        <d v="2019-08-11T00:00:00"/>
        <d v="2024-01-31T00:00:00"/>
        <d v="2023-06-05T00:00:00"/>
        <d v="2021-02-28T00:00:00"/>
        <d v="2015-08-19T00:00:00"/>
        <d v="2023-03-16T00:00:00"/>
        <d v="2022-01-21T00:00:00"/>
        <d v="2024-04-28T00:00:00"/>
        <d v="2023-06-18T00:00:00"/>
        <d v="2017-10-28T00:00:00"/>
        <d v="2021-08-26T00:00:00"/>
        <d v="2017-07-25T00:00:00"/>
        <d v="2015-01-09T00:00:00"/>
        <d v="2023-04-24T00:00:00"/>
        <d v="2018-06-21T00:00:00"/>
        <d v="2016-09-11T00:00:00"/>
        <d v="2023-08-21T00:00:00"/>
        <d v="2015-06-07T00:00:00"/>
        <d v="2022-01-19T00:00:00"/>
        <d v="2016-01-20T00:00:00"/>
        <d v="2021-03-02T00:00:00"/>
        <d v="2022-09-28T00:00:00"/>
        <d v="2016-05-27T00:00:00"/>
        <d v="2020-06-09T00:00:00"/>
        <d v="2016-10-14T00:00:00"/>
        <d v="2021-07-11T00:00:00"/>
        <d v="2022-09-06T00:00:00"/>
        <d v="2016-08-15T00:00:00"/>
        <d v="2024-08-08T00:00:00"/>
        <d v="2024-02-25T00:00:00"/>
        <d v="2023-04-14T00:00:00"/>
        <d v="2018-12-23T00:00:00"/>
        <d v="2022-05-13T00:00:00"/>
        <d v="2016-08-04T00:00:00"/>
        <d v="2017-05-06T00:00:00"/>
        <d v="2015-04-20T00:00:00"/>
        <d v="2019-08-13T00:00:00"/>
        <d v="2015-08-12T00:00:00"/>
        <d v="2021-11-16T00:00:00"/>
        <d v="2022-01-01T00:00:00"/>
        <d v="2018-01-16T00:00:00"/>
        <d v="2023-10-13T00:00:00"/>
        <d v="2020-08-10T00:00:00"/>
        <d v="2023-06-28T00:00:00"/>
        <d v="2020-01-19T00:00:00"/>
        <d v="2016-05-22T00:00:00"/>
        <d v="2023-09-04T00:00:00"/>
        <d v="2016-02-24T00:00:00"/>
        <d v="2020-03-18T00:00:00"/>
        <d v="2021-05-09T00:00:00"/>
        <d v="2024-09-19T00:00:00"/>
        <d v="2021-01-02T00:00:00"/>
        <d v="2018-10-18T00:00:00"/>
        <d v="2017-08-11T00:00:00"/>
        <d v="2021-05-05T00:00:00"/>
        <d v="2019-07-26T00:00:00"/>
        <d v="2023-10-24T00:00:00"/>
        <d v="2017-11-11T00:00:00"/>
        <d v="2016-05-03T00:00:00"/>
        <d v="2021-09-02T00:00:00"/>
        <d v="2015-02-21T00:00:00"/>
        <d v="2019-08-27T00:00:00"/>
        <d v="2021-12-06T00:00:00"/>
        <d v="2017-11-05T00:00:00"/>
        <d v="2015-09-11T00:00:00"/>
        <d v="2024-06-06T00:00:00"/>
        <d v="2022-03-23T00:00:00"/>
        <d v="2019-04-13T00:00:00"/>
        <d v="2016-12-31T00:00:00"/>
        <d v="2024-10-15T00:00:00"/>
        <d v="2021-08-07T00:00:00"/>
        <d v="2022-10-08T00:00:00"/>
        <d v="2019-12-20T00:00:00"/>
        <d v="2021-08-23T00:00:00"/>
        <d v="2020-12-19T00:00:00"/>
        <d v="2024-02-01T00:00:00"/>
        <d v="2023-01-27T00:00:00"/>
        <d v="2018-05-30T00:00:00"/>
        <d v="2022-01-05T00:00:00"/>
        <d v="2023-02-24T00:00:00"/>
        <d v="2016-08-31T00:00:00"/>
        <d v="2016-12-26T00:00:00"/>
        <d v="2016-06-25T00:00:00"/>
        <d v="2016-01-02T00:00:00"/>
        <d v="2018-02-19T00:00:00"/>
        <d v="2017-07-04T00:00:00"/>
        <d v="2016-02-19T00:00:00"/>
        <d v="2020-08-12T00:00:00"/>
        <d v="2015-07-26T00:00:00"/>
        <d v="2018-10-01T00:00:00"/>
        <d v="2016-04-29T00:00:00"/>
        <d v="2024-05-07T00:00:00"/>
        <d v="2019-02-20T00:00:00"/>
        <d v="2019-06-09T00:00:00"/>
        <d v="2024-03-22T00:00:00"/>
        <d v="2022-03-25T00:00:00"/>
        <d v="2018-08-30T00:00:00"/>
        <d v="2017-06-10T00:00:00"/>
        <d v="2021-07-09T00:00:00"/>
        <d v="2016-09-29T00:00:00"/>
        <d v="2017-07-10T00:00:00"/>
        <d v="2016-06-08T00:00:00"/>
        <d v="2016-02-02T00:00:00"/>
        <d v="2020-02-26T00:00:00"/>
        <d v="2020-06-03T00:00:00"/>
        <d v="2022-10-23T00:00:00"/>
        <d v="2022-07-29T00:00:00"/>
        <d v="2017-09-26T00:00:00"/>
        <d v="2018-06-04T00:00:00"/>
        <d v="2019-05-18T00:00:00"/>
        <d v="2017-06-15T00:00:00"/>
        <d v="2023-09-15T00:00:00"/>
        <d v="2016-03-01T00:00:00"/>
        <d v="2021-07-19T00:00:00"/>
        <d v="2023-10-17T00:00:00"/>
        <d v="2020-10-15T00:00:00"/>
        <d v="2023-12-24T00:00:00"/>
        <d v="2021-01-11T00:00:00"/>
        <d v="2022-12-12T00:00:00"/>
        <d v="2023-08-07T00:00:00"/>
        <d v="2015-01-22T00:00:00"/>
        <d v="2015-09-20T00:00:00"/>
        <d v="2022-11-11T00:00:00"/>
        <d v="2021-02-21T00:00:00"/>
        <d v="2020-09-14T00:00:00"/>
        <d v="2019-08-17T00:00:00"/>
        <d v="2017-12-06T00:00:00"/>
        <d v="2021-07-20T00:00:00"/>
        <d v="2022-12-15T00:00:00"/>
        <d v="2022-02-11T00:00:00"/>
        <d v="2020-12-28T00:00:00"/>
        <d v="2022-07-10T00:00:00"/>
        <d v="2024-12-09T00:00:00"/>
        <d v="2021-04-29T00:00:00"/>
        <d v="2015-04-18T00:00:00"/>
        <d v="2024-09-11T00:00:00"/>
        <d v="2015-06-21T00:00:00"/>
        <d v="2015-11-06T00:00:00"/>
        <d v="2022-02-06T00:00:00"/>
        <d v="2022-05-06T00:00:00"/>
        <d v="2019-12-28T00:00:00"/>
        <d v="2016-10-04T00:00:00"/>
        <d v="2019-12-11T00:00:00"/>
        <d v="2022-08-11T00:00:00"/>
        <d v="2020-06-13T00:00:00"/>
        <d v="2023-12-28T00:00:00"/>
        <d v="2020-04-23T00:00:00"/>
        <d v="2023-02-15T00:00:00"/>
        <d v="2020-01-05T00:00:00"/>
        <d v="2016-01-01T00:00:00"/>
        <d v="2017-08-28T00:00:00"/>
        <d v="2017-12-01T00:00:00"/>
        <d v="2022-12-06T00:00:00"/>
        <d v="2016-09-24T00:00:00"/>
        <d v="2017-12-29T00:00:00"/>
        <d v="2020-11-12T00:00:00"/>
        <d v="2020-10-17T00:00:00"/>
        <d v="2023-03-19T00:00:00"/>
        <d v="2023-01-22T00:00:00"/>
        <d v="2019-01-25T00:00:00"/>
        <d v="2022-08-06T00:00:00"/>
        <d v="2020-11-27T00:00:00"/>
        <d v="2020-09-19T00:00:00"/>
        <d v="2015-03-14T00:00:00"/>
        <d v="2016-06-09T00:00:00"/>
        <d v="2024-04-14T00:00:00"/>
        <d v="2023-07-16T00:00:00"/>
        <d v="2021-06-23T00:00:00"/>
        <d v="2015-08-04T00:00:00"/>
        <d v="2019-08-10T00:00:00"/>
        <d v="2024-03-19T00:00:00"/>
        <d v="2016-03-18T00:00:00"/>
        <d v="2023-08-23T00:00:00"/>
        <d v="2024-07-13T00:00:00"/>
        <d v="2021-02-08T00:00:00"/>
        <d v="2015-08-16T00:00:00"/>
        <d v="2018-10-21T00:00:00"/>
        <d v="2017-08-09T00:00:00"/>
        <d v="2016-02-23T00:00:00"/>
        <d v="2018-01-13T00:00:00"/>
        <d v="2019-08-16T00:00:00"/>
        <d v="2018-03-29T00:00:00"/>
        <d v="2022-02-21T00:00:00"/>
        <d v="2019-06-18T00:00:00"/>
        <d v="2019-05-31T00:00:00"/>
        <d v="2022-06-01T00:00:00"/>
        <d v="2016-05-06T00:00:00"/>
        <d v="2024-06-15T00:00:00"/>
        <d v="2022-10-17T00:00:00"/>
        <d v="2015-02-23T00:00:00"/>
        <d v="2015-04-23T00:00:00"/>
        <d v="2018-03-03T00:00:00"/>
        <d v="2017-05-19T00:00:00"/>
        <d v="2016-07-01T00:00:00"/>
        <d v="2018-09-09T00:00:00"/>
        <d v="2017-09-17T00:00:00"/>
        <d v="2023-10-06T00:00:00"/>
        <d v="2023-07-17T00:00:00"/>
        <d v="2018-03-07T00:00:00"/>
        <d v="2017-03-06T00:00:00"/>
        <d v="2022-05-01T00:00:00"/>
        <d v="2024-02-13T00:00:00"/>
        <d v="2017-02-19T00:00:00"/>
        <d v="2016-09-06T00:00:00"/>
        <d v="2018-10-11T00:00:00"/>
        <d v="2019-11-18T00:00:00"/>
        <d v="2019-01-01T00:00:00"/>
        <d v="2018-10-31T00:00:00"/>
        <d v="2018-03-24T00:00:00"/>
        <d v="2021-08-25T00:00:00"/>
        <d v="2022-09-26T00:00:00"/>
        <d v="2019-02-22T00:00:00"/>
        <d v="2023-10-08T00:00:00"/>
        <d v="2024-09-15T00:00:00"/>
        <d v="2016-10-11T00:00:00"/>
        <d v="2023-06-30T00:00:00"/>
        <d v="2019-06-01T00:00:00"/>
        <d v="2016-10-22T00:00:00"/>
        <d v="2019-05-25T00:00:00"/>
        <d v="2024-07-14T00:00:00"/>
        <d v="2020-01-13T00:00:00"/>
        <d v="2024-06-27T00:00:00"/>
        <d v="2017-09-02T00:00:00"/>
        <d v="2022-10-24T00:00:00"/>
        <d v="2018-11-01T00:00:00"/>
        <d v="2017-10-16T00:00:00"/>
        <d v="2018-10-03T00:00:00"/>
        <d v="2021-07-06T00:00:00"/>
        <d v="2020-04-03T00:00:00"/>
        <d v="2024-12-23T00:00:00"/>
        <d v="2024-07-27T00:00:00"/>
        <d v="2018-08-13T00:00:00"/>
        <d v="2015-08-27T00:00:00"/>
        <d v="2021-04-25T00:00:00"/>
        <d v="2020-10-06T00:00:00"/>
        <d v="2022-06-24T00:00:00"/>
        <d v="2017-08-30T00:00:00"/>
        <d v="2020-07-15T00:00:00"/>
        <d v="2020-09-27T00:00:00"/>
        <d v="2018-05-25T00:00:00"/>
        <d v="2015-07-06T00:00:00"/>
        <d v="2016-05-25T00:00:00"/>
        <d v="2015-02-10T00:00:00"/>
        <d v="2016-09-28T00:00:00"/>
        <d v="2024-09-28T00:00:00"/>
        <d v="2016-12-02T00:00:00"/>
        <d v="2016-08-27T00:00:00"/>
        <d v="2018-10-30T00:00:00"/>
        <d v="2024-05-05T00:00:00"/>
        <d v="2017-02-21T00:00:00"/>
        <d v="2015-05-31T00:00:00"/>
        <d v="2023-06-23T00:00:00"/>
        <d v="2019-09-09T00:00:00"/>
        <d v="2015-07-05T00:00:00"/>
        <d v="2024-06-20T00:00:00"/>
        <d v="2023-03-22T00:00:00"/>
        <d v="2021-12-10T00:00:00"/>
        <d v="2024-09-03T00:00:00"/>
        <d v="2016-10-19T00:00:00"/>
        <d v="2018-05-08T00:00:00"/>
        <d v="2020-06-05T00:00:00"/>
        <d v="2019-05-28T00:00:00"/>
        <d v="2018-05-06T00:00:00"/>
        <d v="2018-11-15T00:00:00"/>
        <d v="2022-01-18T00:00:00"/>
        <d v="2020-10-13T00:00:00"/>
        <d v="2018-10-25T00:00:00"/>
        <d v="2015-08-21T00:00:00"/>
        <d v="2024-11-16T00:00:00"/>
        <d v="2017-08-27T00:00:00"/>
        <d v="2016-09-07T00:00:00"/>
        <d v="2016-05-21T00:00:00"/>
        <d v="2022-09-10T00:00:00"/>
        <d v="2021-04-15T00:00:00"/>
        <d v="2019-07-11T00:00:00"/>
        <d v="2018-08-11T00:00:00"/>
        <d v="2024-08-11T00:00:00"/>
        <d v="2021-11-26T00:00:00"/>
        <d v="2017-09-09T00:00:00"/>
        <d v="2023-12-06T00:00:00"/>
        <d v="2017-07-27T00:00:00"/>
        <d v="2017-10-13T00:00:00"/>
        <d v="2017-09-25T00:00:00"/>
        <d v="2015-08-29T00:00:00"/>
        <d v="2023-10-12T00:00:00"/>
        <d v="2017-10-17T00:00:00"/>
        <d v="2015-01-07T00:00:00"/>
        <d v="2022-03-02T00:00:00"/>
        <d v="2018-06-09T00:00:00"/>
        <d v="2022-10-22T00:00:00"/>
        <d v="2015-04-07T00:00:00"/>
        <d v="2019-04-11T00:00:00"/>
        <d v="2016-07-15T00:00:00"/>
        <d v="2021-03-16T00:00:00"/>
        <d v="2021-12-30T00:00:00"/>
        <d v="2017-03-30T00:00:00"/>
        <d v="2019-11-21T00:00:00"/>
        <d v="2015-01-27T00:00:00"/>
        <d v="2020-08-20T00:00:00"/>
        <d v="2016-03-03T00:00:00"/>
        <d v="2017-06-28T00:00:00"/>
        <d v="2018-04-26T00:00:00"/>
        <d v="2024-09-02T00:00:00"/>
        <d v="2023-04-26T00:00:00"/>
        <d v="2022-03-15T00:00:00"/>
        <d v="2019-07-30T00:00:00"/>
        <d v="2021-06-14T00:00:00"/>
        <d v="2017-04-28T00:00:00"/>
        <d v="2017-09-28T00:00:00"/>
        <d v="2023-07-26T00:00:00"/>
        <d v="2019-01-02T00:00:00"/>
        <d v="2021-11-19T00:00:00"/>
        <d v="2023-03-08T00:00:00"/>
        <d v="2022-03-03T00:00:00"/>
        <d v="2015-07-14T00:00:00"/>
        <d v="2018-09-10T00:00:00"/>
        <d v="2016-02-18T00:00:00"/>
        <d v="2020-08-22T00:00:00"/>
        <d v="2022-03-08T00:00:00"/>
        <d v="2019-03-23T00:00:00"/>
        <d v="2021-12-03T00:00:00"/>
        <d v="2019-12-19T00:00:00"/>
        <d v="2020-10-10T00:00:00"/>
        <d v="2016-09-26T00:00:00"/>
        <d v="2015-02-15T00:00:00"/>
        <d v="2015-07-13T00:00:00"/>
        <d v="2024-10-20T00:00:00"/>
        <d v="2022-05-04T00:00:00"/>
        <d v="2017-07-07T00:00:00"/>
        <d v="2024-12-10T00:00:00"/>
        <d v="2020-12-24T00:00:00"/>
        <d v="2015-12-26T00:00:00"/>
        <d v="2015-05-15T00:00:00"/>
        <d v="2024-10-21T00:00:00"/>
        <d v="2015-05-28T00:00:00"/>
        <d v="2023-11-09T00:00:00"/>
        <d v="2024-09-06T00:00:00"/>
        <d v="2015-01-18T00:00:00"/>
        <d v="2023-10-21T00:00:00"/>
        <d v="2024-04-16T00:00:00"/>
        <d v="2019-04-04T00:00:00"/>
        <d v="2015-04-02T00:00:00"/>
        <d v="2022-02-25T00:00:00"/>
        <d v="2021-06-17T00:00:00"/>
        <d v="2023-12-15T00:00:00"/>
        <d v="2020-07-31T00:00:00"/>
        <d v="2019-05-19T00:00:00"/>
        <d v="2021-11-24T00:00:00"/>
        <d v="2020-07-12T00:00:00"/>
        <d v="2016-12-22T00:00:00"/>
        <d v="2023-01-25T00:00:00"/>
        <d v="2018-11-09T00:00:00"/>
        <d v="2015-05-30T00:00:00"/>
        <d v="2017-04-17T00:00:00"/>
        <d v="2019-02-03T00:00:00"/>
        <d v="2015-10-05T00:00:00"/>
        <d v="2016-11-18T00:00:00"/>
        <d v="2018-08-25T00:00:00"/>
        <d v="2021-03-07T00:00:00"/>
        <d v="2016-10-20T00:00:00"/>
        <d v="2018-07-16T00:00:00"/>
        <d v="2021-05-11T00:00:00"/>
        <d v="2019-07-27T00:00:00"/>
        <d v="2020-10-12T00:00:00"/>
        <d v="2023-03-04T00:00:00"/>
        <d v="2021-10-21T00:00:00"/>
        <d v="2024-09-29T00:00:00"/>
        <d v="2020-12-26T00:00:00"/>
        <d v="2019-04-16T00:00:00"/>
        <d v="2023-05-28T00:00:00"/>
        <d v="2018-03-09T00:00:00"/>
        <d v="2019-12-29T00:00:00"/>
        <d v="2020-08-31T00:00:00"/>
        <d v="2017-03-14T00:00:00"/>
        <d v="2018-09-15T00:00:00"/>
        <d v="2018-10-27T00:00:00"/>
        <d v="2023-07-23T00:00:00"/>
        <d v="2020-06-24T00:00:00"/>
        <d v="2020-03-20T00:00:00"/>
        <d v="2017-12-23T00:00:00"/>
        <d v="2024-10-26T00:00:00"/>
        <d v="2015-03-26T00:00:00"/>
        <d v="2024-04-01T00:00:00"/>
        <d v="2021-08-27T00:00:00"/>
        <d v="2017-07-26T00:00:00"/>
        <d v="2016-06-28T00:00:00"/>
        <d v="2022-07-08T00:00:00"/>
        <d v="2024-01-24T00:00:00"/>
        <d v="2015-04-26T00:00:00"/>
        <d v="2022-08-08T00:00:00"/>
        <d v="2018-11-02T00:00:00"/>
        <d v="2023-04-30T00:00:00"/>
        <d v="2017-11-21T00:00:00"/>
        <d v="2018-07-21T00:00:00"/>
        <d v="2020-09-16T00:00:00"/>
        <d v="2017-03-11T00:00:00"/>
        <d v="2023-08-11T00:00:00"/>
        <d v="2016-03-21T00:00:00"/>
        <d v="2019-02-12T00:00:00"/>
        <d v="2015-10-29T00:00:00"/>
        <d v="2021-04-03T00:00:00"/>
        <d v="2017-09-15T00:00:00"/>
        <d v="2023-07-04T00:00:00"/>
        <d v="2022-10-21T00:00:00"/>
        <d v="2016-06-27T00:00:00"/>
        <d v="2019-08-29T00:00:00"/>
        <d v="2019-08-18T00:00:00"/>
        <d v="2016-11-10T00:00:00"/>
        <d v="2018-04-20T00:00:00"/>
        <d v="2019-06-21T00:00:00"/>
        <d v="2017-03-09T00:00:00"/>
        <d v="2018-07-27T00:00:00"/>
        <d v="2016-08-11T00:00:00"/>
        <d v="2021-01-15T00:00:00"/>
        <d v="2017-05-27T00:00:00"/>
        <d v="2017-06-24T00:00:00"/>
        <d v="2021-03-18T00:00:00"/>
        <d v="2020-01-26T00:00:00"/>
        <d v="2016-03-15T00:00:00"/>
        <d v="2019-02-02T00:00:00"/>
        <d v="2017-05-26T00:00:00"/>
        <d v="2016-05-02T00:00:00"/>
        <d v="2024-05-29T00:00:00"/>
        <d v="2023-09-10T00:00:00"/>
        <d v="2016-04-12T00:00:00"/>
        <d v="2019-12-01T00:00:00"/>
        <d v="2021-06-11T00:00:00"/>
        <d v="2024-04-25T00:00:00"/>
        <d v="2018-09-26T00:00:00"/>
        <d v="2020-07-10T00:00:00"/>
        <d v="2017-02-10T00:00:00"/>
        <d v="2022-01-29T00:00:00"/>
        <d v="2023-10-01T00:00:00"/>
        <d v="2020-08-26T00:00:00"/>
        <d v="2016-03-13T00:00:00"/>
        <d v="2021-04-11T00:00:00"/>
        <d v="2019-07-25T00:00:00"/>
        <d v="2024-12-25T00:00:00"/>
        <d v="2019-07-17T00:00:00"/>
        <d v="2024-07-29T00:00:00"/>
        <d v="2020-11-08T00:00:00"/>
        <d v="2024-08-22T00:00:00"/>
        <d v="2023-03-06T00:00:00"/>
        <d v="2019-11-12T00:00:00"/>
        <d v="2020-06-04T00:00:00"/>
        <d v="2023-11-10T00:00:00"/>
        <d v="2017-05-23T00:00:00"/>
        <d v="2018-03-04T00:00:00"/>
        <d v="2019-02-07T00:00:00"/>
        <d v="2022-01-13T00:00:00"/>
        <d v="2024-10-23T00:00:00"/>
        <d v="2024-05-11T00:00:00"/>
        <d v="2021-02-04T00:00:00"/>
        <d v="2024-12-28T00:00:00"/>
        <d v="2015-05-29T00:00:00"/>
        <d v="2023-04-09T00:00:00"/>
        <d v="2015-05-22T00:00:00"/>
        <d v="2018-06-15T00:00:00"/>
        <d v="2018-05-09T00:00:00"/>
        <d v="2022-11-18T00:00:00"/>
        <d v="2022-01-15T00:00:00"/>
        <d v="2015-07-10T00:00:00"/>
        <d v="2018-08-21T00:00:00"/>
        <d v="2017-05-12T00:00:00"/>
        <d v="2022-07-30T00:00:00"/>
        <d v="2017-05-04T00:00:00"/>
        <d v="2018-10-15T00:00:00"/>
        <d v="2015-02-24T00:00:00"/>
        <d v="2024-05-16T00:00:00"/>
        <d v="2023-09-27T00:00:00"/>
        <d v="2023-01-08T00:00:00"/>
        <d v="2021-09-30T00:00:00"/>
        <d v="2024-01-05T00:00:00"/>
        <d v="2020-07-26T00:00:00"/>
        <d v="2017-01-27T00:00:00"/>
        <d v="2020-05-03T00:00:00"/>
        <d v="2024-09-23T00:00:00"/>
        <d v="2019-08-31T00:00:00"/>
        <d v="2018-09-30T00:00:00"/>
        <d v="2017-03-26T00:00:00"/>
        <d v="2020-01-30T00:00:00"/>
        <d v="2024-01-03T00:00:00"/>
        <d v="2021-11-20T00:00:00"/>
        <d v="2022-12-11T00:00:00"/>
        <d v="2024-02-16T00:00:00"/>
        <d v="2015-12-24T00:00:00"/>
        <d v="2015-02-04T00:00:00"/>
        <d v="2015-09-09T00:00:00"/>
        <d v="2022-02-16T00:00:00"/>
        <d v="2020-04-14T00:00:00"/>
        <d v="2024-08-25T00:00:00"/>
        <d v="2018-10-17T00:00:00"/>
        <d v="2023-11-15T00:00:00"/>
        <d v="2017-05-07T00:00:00"/>
        <d v="2015-11-20T00:00:00"/>
        <d v="2023-05-24T00:00:00"/>
        <d v="2023-12-30T00:00:00"/>
        <d v="2015-12-27T00:00:00"/>
        <d v="2020-05-15T00:00:00"/>
        <d v="2015-04-13T00:00:00"/>
        <d v="2022-02-10T00:00:00"/>
        <d v="2015-04-06T00:00:00"/>
        <d v="2024-08-03T00:00:00"/>
        <d v="2018-01-01T00:00:00"/>
        <d v="2020-11-19T00:00:00"/>
        <d v="2024-12-27T00:00:00"/>
        <d v="2015-09-28T00:00:00"/>
        <d v="2021-07-21T00:00:00"/>
        <d v="2024-11-23T00:00:00"/>
        <d v="2018-11-28T00:00:00"/>
        <d v="2016-08-22T00:00:00"/>
        <d v="2016-09-16T00:00:00"/>
        <d v="2018-04-28T00:00:00"/>
        <d v="2018-08-24T00:00:00"/>
        <d v="2020-03-29T00:00:00"/>
        <d v="2020-01-09T00:00:00"/>
        <d v="2017-09-04T00:00:00"/>
        <d v="2024-12-21T00:00:00"/>
        <d v="2015-05-16T00:00:00"/>
        <d v="2022-04-09T00:00:00"/>
        <d v="2020-10-28T00:00:00"/>
        <d v="2018-03-31T00:00:00"/>
        <d v="2017-08-20T00:00:00"/>
        <d v="2018-10-05T00:00:00"/>
        <d v="2018-03-15T00:00:00"/>
        <d v="2021-11-17T00:00:00"/>
        <d v="2021-09-25T00:00:00"/>
        <d v="2021-06-25T00:00:00"/>
        <d v="2020-09-25T00:00:00"/>
        <d v="2017-08-18T00:00:00"/>
        <d v="2017-07-02T00:00:00"/>
        <d v="2018-08-27T00:00:00"/>
        <d v="2017-09-18T00:00:00"/>
        <d v="2023-04-18T00:00:00"/>
        <d v="2023-07-18T00:00:00"/>
        <d v="2016-02-22T00:00:00"/>
        <d v="2024-12-03T00:00:00"/>
        <d v="2023-10-09T00:00:00"/>
        <d v="2018-01-24T00:00:00"/>
        <d v="2018-11-08T00:00:00"/>
        <d v="2021-10-06T00:00:00"/>
        <d v="2021-08-13T00:00:00"/>
        <d v="2020-10-04T00:00:00"/>
        <d v="2023-06-26T00:00:00"/>
        <d v="2023-11-18T00:00:00"/>
        <d v="2021-12-12T00:00:00"/>
        <d v="2018-09-05T00:00:00"/>
        <d v="2022-05-22T00:00:00"/>
        <d v="2023-05-17T00:00:00"/>
        <d v="2019-11-19T00:00:00"/>
        <d v="2022-07-22T00:00:00"/>
        <d v="2020-10-21T00:00:00"/>
        <d v="2024-12-11T00:00:00"/>
        <d v="2018-10-19T00:00:00"/>
        <d v="2016-06-29T00:00:00"/>
        <d v="2015-04-09T00:00:00"/>
        <d v="2017-08-12T00:00:00"/>
        <d v="2018-05-23T00:00:00"/>
        <d v="2016-11-01T00:00:00"/>
        <d v="2017-06-25T00:00:00"/>
        <d v="2018-08-19T00:00:00"/>
        <d v="2019-03-22T00:00:00"/>
        <d v="2018-07-29T00:00:00"/>
        <d v="2023-09-17T00:00:00"/>
        <d v="2022-04-08T00:00:00"/>
        <d v="2015-03-17T00:00:00"/>
        <d v="2018-01-17T00:00:00"/>
        <d v="2016-07-16T00:00:00"/>
        <d v="2020-03-21T00:00:00"/>
        <d v="2021-08-28T00:00:00"/>
        <d v="2024-09-07T00:00:00"/>
        <d v="2020-09-05T00:00:00"/>
        <d v="2015-05-07T00:00:00"/>
        <d v="2015-03-01T00:00:00"/>
        <d v="2017-06-17T00:00:00"/>
        <d v="2022-06-25T00:00:00"/>
        <d v="2016-05-07T00:00:00"/>
        <d v="2019-05-11T00:00:00"/>
        <d v="2017-05-17T00:00:00"/>
        <d v="2023-06-15T00:00:00"/>
        <d v="2023-05-02T00:00:00"/>
        <d v="2016-07-07T00:00:00"/>
        <d v="2016-08-18T00:00:00"/>
        <d v="2017-06-16T00:00:00"/>
        <d v="2021-12-25T00:00:00"/>
        <d v="2023-02-06T00:00:00"/>
        <d v="2016-12-01T00:00:00"/>
        <d v="2020-05-26T00:00:00"/>
        <d v="2021-02-17T00:00:00"/>
        <d v="2024-04-22T00:00:00"/>
        <d v="2016-04-17T00:00:00"/>
        <d v="2017-07-31T00:00:00"/>
        <d v="2016-06-05T00:00:00"/>
        <d v="2015-04-01T00:00:00"/>
        <d v="2016-09-30T00:00:00"/>
        <d v="2015-12-15T00:00:00"/>
        <d v="2021-07-14T00:00:00"/>
        <d v="2022-06-06T00:00:00"/>
        <d v="2022-08-27T00:00:00"/>
        <d v="2023-12-08T00:00:00"/>
        <d v="2020-11-29T00:00:00"/>
        <d v="2024-11-04T00:00:00"/>
        <d v="2024-12-02T00:00:00"/>
        <d v="2021-09-28T00:00:00"/>
        <d v="2023-02-22T00:00:00"/>
        <d v="2015-07-07T00:00:00"/>
        <d v="2019-08-24T00:00:00"/>
        <d v="2021-10-27T00:00:00"/>
        <d v="2020-10-16T00:00:00"/>
        <d v="2015-10-27T00:00:00"/>
        <d v="2023-10-11T00:00:00"/>
        <d v="2020-08-28T00:00:00"/>
        <d v="2020-01-16T00:00:00"/>
        <d v="2021-08-15T00:00:00"/>
        <d v="2024-04-07T00:00:00"/>
        <d v="2021-08-09T00:00:00"/>
        <d v="2016-12-12T00:00:00"/>
        <d v="2018-10-12T00:00:00"/>
        <d v="2016-04-14T00:00:00"/>
        <d v="2020-07-28T00:00:00"/>
        <d v="2018-02-10T00:00:00"/>
        <d v="2015-11-09T00:00:00"/>
        <d v="2015-03-04T00:00:00"/>
        <d v="2023-08-08T00:00:00"/>
        <d v="2024-08-12T00:00:00"/>
        <d v="2024-11-30T00:00:00"/>
        <d v="2017-10-30T00:00:00"/>
        <d v="2017-01-31T00:00:00"/>
        <d v="2021-09-05T00:00:00"/>
        <d v="2021-03-26T00:00:00"/>
        <d v="2024-11-07T00:00:00"/>
        <d v="2019-10-24T00:00:00"/>
        <d v="2020-04-28T00:00:00"/>
        <d v="2018-05-04T00:00:00"/>
        <d v="2024-11-24T00:00:00"/>
        <d v="2015-03-09T00:00:00"/>
        <d v="2024-10-31T00:00:00"/>
        <d v="2022-07-26T00:00:00"/>
        <d v="2023-07-30T00:00:00"/>
        <d v="2015-02-26T00:00:00"/>
        <d v="2017-09-11T00:00:00"/>
        <d v="2016-05-31T00:00:00"/>
        <d v="2018-10-09T00:00:00"/>
        <d v="2017-04-24T00:00:00"/>
        <d v="2015-02-13T00:00:00"/>
        <d v="2021-06-29T00:00:00"/>
        <d v="2018-07-11T00:00:00"/>
        <d v="2023-12-18T00:00:00"/>
        <d v="2017-09-20T00:00:00"/>
        <d v="2017-11-14T00:00:00"/>
        <d v="2015-01-11T00:00:00"/>
        <d v="2022-11-25T00:00:00"/>
        <d v="2020-12-15T00:00:00"/>
        <d v="2016-09-02T00:00:00"/>
        <d v="2022-08-09T00:00:00"/>
        <d v="2017-10-05T00:00:00"/>
        <d v="2019-02-15T00:00:00"/>
        <d v="2015-03-30T00:00:00"/>
        <d v="2024-06-23T00:00:00"/>
        <d v="2019-12-15T00:00:00"/>
        <d v="2021-02-25T00:00:00"/>
        <d v="2015-11-30T00:00:00"/>
        <d v="2019-07-07T00:00:00"/>
        <d v="2022-04-11T00:00:00"/>
        <d v="2015-06-10T00:00:00"/>
        <d v="2017-11-13T00:00:00"/>
        <d v="2015-07-20T00:00:00"/>
        <d v="2019-10-03T00:00:00"/>
        <d v="2024-07-12T00:00:00"/>
        <d v="2021-08-02T00:00:00"/>
        <d v="2024-09-17T00:00:00"/>
        <d v="2017-12-02T00:00:00"/>
        <d v="2019-10-17T00:00:00"/>
        <d v="2022-07-14T00:00:00"/>
        <d v="2024-08-05T00:00:00"/>
        <d v="2019-09-10T00:00:00"/>
        <d v="2023-07-08T00:00:00"/>
        <d v="2019-05-17T00:00:00"/>
        <d v="2020-07-18T00:00:00"/>
        <d v="2022-03-06T00:00:00"/>
        <d v="2023-03-03T00:00:00"/>
        <d v="2017-07-06T00:00:00"/>
        <d v="2015-11-10T00:00:00"/>
        <d v="2021-10-19T00:00:00"/>
        <d v="2015-11-26T00:00:00"/>
        <d v="2018-01-27T00:00:00"/>
        <d v="2015-10-18T00:00:00"/>
        <d v="2021-05-26T00:00:00"/>
        <d v="2017-10-08T00:00:00"/>
        <d v="2019-08-25T00:00:00"/>
        <d v="2016-06-15T00:00:00"/>
        <d v="2017-04-30T00:00:00"/>
        <d v="2019-11-26T00:00:00"/>
        <d v="2021-04-21T00:00:00"/>
        <d v="2023-12-26T00:00:00"/>
        <d v="2024-03-03T00:00:00"/>
        <d v="2023-03-27T00:00:00"/>
        <d v="2015-12-16T00:00:00"/>
        <d v="2017-05-16T00:00:00"/>
        <d v="2021-10-18T00:00:00"/>
        <d v="2015-05-11T00:00:00"/>
        <d v="2021-03-27T00:00:00"/>
        <d v="2020-04-15T00:00:00"/>
        <d v="2023-08-01T00:00:00"/>
        <d v="2015-05-03T00:00:00"/>
        <d v="2024-11-01T00:00:00"/>
        <d v="2020-09-06T00:00:00"/>
        <d v="2021-06-16T00:00:00"/>
        <d v="2023-01-12T00:00:00"/>
        <d v="2021-01-10T00:00:00"/>
        <d v="2021-08-08T00:00:00"/>
        <d v="2019-06-26T00:00:00"/>
        <d v="2019-10-09T00:00:00"/>
        <d v="2018-05-07T00:00:00"/>
        <d v="2016-08-14T00:00:00"/>
        <d v="2019-10-27T00:00:00"/>
        <d v="2021-11-14T00:00:00"/>
        <d v="2022-03-28T00:00:00"/>
        <d v="2018-01-22T00:00:00"/>
        <d v="2022-09-21T00:00:00"/>
        <d v="2017-08-15T00:00:00"/>
        <d v="2022-04-26T00:00:00"/>
        <d v="2016-03-19T00:00:00"/>
        <d v="2017-11-30T00:00:00"/>
        <d v="2022-08-18T00:00:00"/>
        <d v="2024-01-28T00:00:00"/>
        <d v="2021-08-31T00:00:00"/>
        <d v="2024-02-12T00:00:00"/>
        <d v="2021-04-01T00:00:00"/>
        <d v="2019-06-19T00:00:00"/>
        <d v="2020-09-04T00:00:00"/>
        <d v="2018-08-28T00:00:00"/>
        <d v="2023-10-23T00:00:00"/>
        <d v="2017-08-16T00:00:00"/>
        <d v="2023-06-04T00:00:00"/>
        <d v="2018-01-21T00:00:00"/>
        <d v="2015-05-02T00:00:00"/>
        <d v="2018-02-12T00:00:00"/>
        <d v="2024-12-14T00:00:00"/>
        <d v="2021-05-25T00:00:00"/>
        <d v="2023-02-21T00:00:00"/>
        <d v="2017-10-03T00:00:00"/>
        <d v="2022-03-31T00:00:00"/>
        <d v="2021-02-12T00:00:00"/>
        <d v="2024-06-29T00:00:00"/>
        <d v="2018-08-18T00:00:00"/>
        <d v="2018-06-20T00:00:00"/>
        <d v="2021-02-10T00:00:00"/>
        <d v="2020-05-10T00:00:00"/>
        <d v="2022-10-30T00:00:00"/>
        <d v="2016-06-11T00:00:00"/>
        <d v="2015-09-02T00:00:00"/>
        <d v="2015-08-31T00:00:00"/>
        <d v="2022-10-04T00:00:00"/>
        <d v="2018-02-02T00:00:00"/>
        <d v="2024-11-26T00:00:00"/>
        <d v="2024-03-27T00:00:00"/>
        <d v="2019-11-25T00:00:00"/>
        <d v="2020-11-11T00:00:00"/>
        <d v="2019-05-01T00:00:00"/>
        <d v="2020-01-18T00:00:00"/>
        <d v="2019-11-01T00:00:00"/>
        <d v="2017-08-25T00:00:00"/>
        <d v="2024-01-20T00:00:00"/>
        <d v="2015-02-16T00:00:00"/>
        <d v="2021-07-25T00:00:00"/>
        <d v="2019-02-05T00:00:00"/>
        <d v="2020-06-25T00:00:00"/>
        <d v="2021-08-11T00:00:00"/>
        <d v="2016-10-07T00:00:00"/>
        <d v="2017-03-25T00:00:00"/>
        <d v="2024-07-06T00:00:00"/>
        <d v="2019-03-17T00:00:00"/>
        <d v="2017-11-06T00:00:00"/>
        <d v="2022-09-09T00:00:00"/>
        <d v="2023-02-04T00:00:00"/>
        <d v="2019-06-15T00:00:00"/>
        <d v="2024-11-10T00:00:00"/>
        <d v="2021-04-19T00:00:00"/>
        <d v="2023-08-05T00:00:00"/>
        <d v="2019-05-29T00:00:00"/>
        <d v="2022-10-11T00:00:00"/>
        <d v="2022-04-13T00:00:00"/>
        <d v="2019-07-23T00:00:00"/>
        <d v="2015-03-15T00:00:00"/>
        <d v="2015-09-24T00:00:00"/>
        <d v="2021-10-22T00:00:00"/>
        <d v="2016-11-30T00:00:00"/>
        <d v="2020-12-02T00:00:00"/>
        <d v="2018-09-18T00:00:00"/>
        <d v="2020-12-25T00:00:00"/>
        <d v="2016-10-26T00:00:00"/>
        <d v="2017-11-27T00:00:00"/>
        <d v="2018-04-05T00:00:00"/>
        <d v="2015-12-30T00:00:00"/>
        <d v="2024-09-26T00:00:00"/>
        <d v="2022-06-26T00:00:00"/>
        <d v="2023-01-28T00:00:00"/>
        <d v="2023-04-23T00:00:00"/>
        <d v="2020-03-03T00:00:00"/>
        <d v="2023-12-09T00:00:00"/>
        <d v="2017-07-03T00:00:00"/>
        <d v="2020-06-18T00:00:00"/>
        <d v="2024-04-05T00:00:00"/>
        <d v="2017-01-08T00:00:00"/>
        <d v="2024-09-30T00:00:00"/>
        <d v="2020-02-09T00:00:00"/>
        <d v="2016-03-30T00:00:00"/>
        <d v="2024-06-05T00:00:00"/>
        <d v="2019-08-03T00:00:00"/>
        <d v="2022-10-15T00:00:00"/>
        <d v="2019-03-24T00:00:00"/>
        <d v="2015-09-17T00:00:00"/>
        <d v="2024-07-25T00:00:00"/>
        <d v="2022-12-22T00:00:00"/>
        <d v="2016-04-05T00:00:00"/>
        <d v="2018-12-28T00:00:00"/>
        <d v="2023-03-24T00:00:00"/>
        <d v="2024-06-10T00:00:00"/>
        <d v="2018-06-18T00:00:00"/>
        <d v="2016-11-07T00:00:00"/>
        <d v="2020-01-25T00:00:00"/>
        <d v="2022-07-18T00:00:00"/>
        <d v="2024-01-15T00:00:00"/>
        <d v="2021-12-18T00:00:00"/>
        <d v="2021-04-12T00:00:00"/>
        <d v="2022-04-15T00:00:00"/>
        <d v="2015-03-07T00:00:00"/>
        <d v="2017-10-04T00:00:00"/>
        <d v="2018-04-14T00:00:00"/>
        <d v="2015-06-28T00:00:00"/>
        <d v="2018-11-07T00:00:00"/>
        <d v="2020-01-10T00:00:00"/>
        <d v="2020-01-08T00:00:00"/>
        <d v="2023-11-30T00:00:00"/>
        <d v="2015-04-19T00:00:00"/>
        <d v="2016-08-21T00:00:00"/>
        <d v="2021-04-05T00:00:00"/>
        <d v="2018-08-05T00:00:00"/>
        <d v="2018-06-02T00:00:00"/>
        <d v="2019-02-27T00:00:00"/>
        <d v="2024-04-27T00:00:00"/>
        <d v="2020-07-22T00:00:00"/>
        <d v="2024-07-09T00:00:00"/>
        <d v="2023-05-27T00:00:00"/>
        <d v="2023-11-17T00:00:00"/>
        <d v="2017-05-01T00:00:00"/>
        <d v="2020-10-23T00:00:00"/>
        <d v="2017-01-22T00:00:00"/>
        <d v="2023-01-23T00:00:00"/>
        <d v="2015-10-13T00:00:00"/>
        <d v="2016-11-02T00:00:00"/>
        <d v="2024-07-31T00:00:00"/>
        <d v="2020-09-07T00:00:00"/>
        <d v="2017-10-24T00:00:00"/>
        <d v="2022-04-10T00:00:00"/>
        <d v="2024-11-27T00:00:00"/>
        <d v="2017-07-17T00:00:00"/>
        <d v="2022-03-12T00:00:00"/>
        <d v="2019-02-23T00:00:00"/>
        <d v="2016-03-14T00:00:00"/>
        <d v="2022-05-16T00:00:00"/>
        <d v="2023-03-09T00:00:00"/>
        <d v="2022-11-21T00:00:00"/>
        <d v="2019-09-19T00:00:00"/>
        <d v="2018-12-31T00:00:00"/>
        <d v="2017-06-07T00:00:00"/>
        <d v="2017-05-02T00:00:00"/>
        <d v="2017-09-10T00:00:00"/>
        <d v="2024-02-20T00:00:00"/>
        <d v="2023-04-21T00:00:00"/>
        <d v="2016-01-19T00:00:00"/>
        <d v="2023-12-19T00:00:00"/>
        <d v="2015-08-24T00:00:00"/>
        <d v="2020-01-20T00:00:00"/>
        <d v="2023-03-20T00:00:00"/>
        <d v="2024-03-23T00:00:00"/>
        <d v="2024-09-08T00:00:00"/>
        <d v="2022-05-27T00:00:00"/>
        <d v="2024-01-08T00:00:00"/>
        <d v="2023-09-07T00:00:00"/>
        <d v="2022-01-28T00:00:00"/>
        <d v="2018-12-30T00:00:00"/>
        <d v="2020-06-17T00:00:00"/>
        <d v="2023-05-22T00:00:00"/>
        <d v="2016-01-31T00:00:00"/>
        <d v="2024-10-16T00:00:00"/>
        <d v="2019-09-22T00:00:00"/>
        <d v="2020-03-08T00:00:00"/>
        <d v="2018-12-25T00:00:00"/>
        <d v="2021-07-07T00:00:00"/>
        <d v="2021-05-23T00:00:00"/>
        <d v="2023-07-27T00:00:00"/>
        <d v="2024-08-21T00:00:00"/>
        <d v="2024-08-14T00:00:00"/>
        <d v="2024-04-06T00:00:00"/>
        <d v="2022-01-03T00:00:00"/>
        <d v="2017-03-12T00:00:00"/>
        <d v="2017-07-11T00:00:00"/>
        <d v="2020-04-04T00:00:00"/>
        <d v="2020-11-14T00:00:00"/>
        <d v="2024-09-09T00:00:00"/>
        <d v="2016-08-03T00:00:00"/>
        <d v="2022-06-16T00:00:00"/>
        <d v="2018-09-24T00:00:00"/>
        <d v="2023-12-04T00:00:00"/>
        <d v="2018-04-06T00:00:00"/>
        <d v="2024-08-18T00:00:00"/>
        <d v="2023-01-20T00:00:00"/>
        <d v="2022-02-27T00:00:00"/>
        <d v="2016-05-23T00:00:00"/>
        <d v="2021-03-28T00:00:00"/>
        <d v="2021-01-12T00:00:00"/>
        <d v="2018-09-29T00:00:00"/>
        <d v="2023-09-03T00:00:00"/>
        <d v="2016-10-28T00:00:00"/>
        <d v="2024-09-12T00:00:00"/>
        <d v="2021-07-08T00:00:00"/>
        <d v="2016-03-02T00:00:00"/>
        <d v="2019-02-04T00:00:00"/>
        <d v="2021-01-20T00:00:00"/>
        <d v="2021-07-28T00:00:00"/>
        <d v="2018-10-20T00:00:00"/>
        <d v="2022-05-17T00:00:00"/>
        <d v="2015-03-16T00:00:00"/>
        <d v="2024-08-01T00:00:00"/>
        <d v="2019-12-10T00:00:00"/>
        <d v="2022-12-03T00:00:00"/>
        <d v="2023-07-25T00:00:00"/>
        <d v="2017-08-19T00:00:00"/>
        <d v="2024-07-19T00:00:00"/>
        <d v="2024-03-10T00:00:00"/>
        <d v="2022-11-22T00:00:00"/>
        <d v="2017-10-20T00:00:00"/>
        <d v="2024-09-22T00:00:00"/>
        <d v="2023-09-19T00:00:00"/>
        <d v="2023-11-22T00:00:00"/>
        <d v="2023-01-01T00:00:00"/>
        <d v="2024-12-08T00:00:00"/>
        <d v="2017-03-15T00:00:00"/>
        <d v="2016-01-06T00:00:00"/>
        <d v="2023-02-01T00:00:00"/>
        <d v="2022-01-16T00:00:00"/>
        <d v="2016-12-30T00:00:00"/>
        <d v="2020-06-21T00:00:00"/>
        <d v="2019-01-27T00:00:00"/>
        <d v="2017-06-11T00:00:00"/>
        <d v="2020-02-14T00:00:00"/>
        <d v="2015-04-10T00:00:00"/>
        <d v="2022-04-05T00:00:00"/>
        <d v="2015-09-01T00:00:00"/>
        <d v="2024-03-14T00:00:00"/>
        <d v="2015-06-19T00:00:00"/>
        <d v="2016-04-09T00:00:00"/>
        <d v="2019-05-27T00:00:00"/>
        <d v="2015-08-26T00:00:00"/>
        <d v="2020-07-04T00:00:00"/>
        <d v="2016-10-21T00:00:00"/>
        <d v="2019-11-17T00:00:00"/>
        <d v="2015-07-27T00:00:00"/>
        <d v="2024-06-25T00:00:00"/>
        <d v="2017-10-09T00:00:00"/>
        <d v="2021-10-20T00:00:00"/>
        <d v="2019-11-07T00:00:00"/>
        <d v="2015-03-06T00:00:00"/>
        <d v="2023-11-20T00:00:00"/>
        <d v="2020-04-19T00:00:00"/>
        <d v="2023-03-25T00:00:00"/>
        <d v="2024-03-12T00:00:00"/>
        <d v="2020-09-12T00:00:00"/>
        <d v="2017-03-20T00:00:00"/>
        <d v="2023-07-07T00:00:00"/>
        <d v="2019-05-24T00:00:00"/>
        <d v="2019-10-31T00:00:00"/>
        <d v="2018-05-10T00:00:00"/>
        <d v="2022-04-18T00:00:00"/>
        <d v="2020-06-11T00:00:00"/>
        <d v="2021-06-27T00:00:00"/>
        <d v="2018-06-11T00:00:00"/>
        <d v="2022-07-27T00:00:00"/>
        <d v="2022-05-14T00:00:00"/>
        <d v="2023-04-27T00:00:00"/>
        <d v="2020-07-06T00:00:00"/>
        <d v="2017-04-20T00:00:00"/>
        <d v="2022-01-22T00:00:00"/>
        <d v="2021-11-28T00:00:00"/>
        <d v="2018-04-30T00:00:00"/>
        <d v="2019-03-05T00:00:00"/>
        <d v="2018-07-03T00:00:00"/>
        <d v="2020-05-29T00:00:00"/>
        <d v="2015-04-12T00:00:00"/>
        <d v="2022-12-27T00:00:00"/>
        <d v="2023-06-17T00:00:00"/>
        <d v="2017-04-15T00:00:00"/>
        <d v="2015-12-28T00:00:00"/>
        <d v="2020-02-04T00:00:00"/>
        <d v="2016-07-22T00:00:00"/>
        <d v="2019-03-11T00:00:00"/>
        <d v="2019-01-11T00:00:00"/>
        <d v="2022-12-01T00:00:00"/>
        <d v="2017-01-06T00:00:00"/>
        <d v="2018-06-26T00:00:00"/>
        <d v="2019-11-20T00:00:00"/>
        <d v="2015-11-22T00:00:00"/>
        <d v="2023-03-13T00:00:00"/>
        <d v="2021-12-24T00:00:00"/>
        <d v="2015-01-02T00:00:00"/>
        <d v="2022-12-28T00:00:00"/>
        <d v="2023-10-22T00:00:00"/>
        <d v="2023-11-21T00:00:00"/>
        <d v="2017-02-11T00:00:00"/>
        <d v="2015-09-30T00:00:00"/>
        <d v="2019-03-19T00:00:00"/>
        <d v="2023-05-16T00:00:00"/>
        <d v="2022-11-05T00:00:00"/>
        <d v="2023-03-21T00:00:00"/>
        <d v="2021-11-07T00:00:00"/>
        <d v="2019-05-30T00:00:00"/>
        <d v="2016-10-29T00:00:00"/>
        <d v="2020-03-02T00:00:00"/>
        <d v="2016-10-13T00:00:00"/>
        <d v="2021-04-09T00:00:00"/>
        <d v="2017-10-22T00:00:00"/>
        <d v="2023-06-20T00:00:00"/>
        <d v="2024-02-03T00:00:00"/>
        <d v="2016-11-24T00:00:00"/>
        <d v="2023-02-20T00:00:00"/>
        <d v="2020-09-20T00:00:00"/>
        <d v="2024-07-04T00:00:00"/>
        <d v="2024-07-22T00:00:00"/>
        <d v="2016-08-02T00:00:00"/>
        <d v="2021-07-04T00:00:00"/>
        <d v="2020-03-23T00:00:00"/>
        <d v="2021-07-18T00:00:00"/>
        <d v="2024-03-09T00:00:00"/>
        <d v="2016-05-17T00:00:00"/>
        <d v="2023-01-03T00:00:00"/>
        <d v="2020-10-07T00:00:00"/>
        <d v="2020-07-11T00:00:00"/>
        <d v="2016-10-30T00:00:00"/>
        <d v="2019-12-03T00:00:00"/>
        <d v="2019-06-16T00:00:00"/>
        <d v="2021-12-05T00:00:00"/>
        <d v="2016-06-10T00:00:00"/>
        <d v="2024-09-14T00:00:00"/>
        <d v="2020-06-26T00:00:00"/>
        <d v="2022-03-05T00:00:00"/>
        <d v="2019-01-20T00:00:00"/>
        <d v="2017-02-20T00:00:00"/>
        <d v="2017-12-13T00:00:00"/>
        <d v="2019-01-24T00:00:00"/>
        <d v="2021-02-22T00:00:00"/>
        <d v="2018-12-17T00:00:00"/>
        <d v="2022-12-25T00:00:00"/>
        <d v="2024-04-04T00:00:00"/>
        <d v="2022-02-15T00:00:00"/>
        <d v="2016-06-02T00:00:00"/>
        <d v="2023-12-01T00:00:00"/>
        <d v="2021-08-29T00:00:00"/>
        <d v="2023-09-26T00:00:00"/>
        <d v="2019-03-12T00:00:00"/>
        <d v="2023-09-12T00:00:00"/>
        <d v="2022-07-13T00:00:00"/>
        <d v="2015-02-09T00:00:00"/>
        <d v="2019-06-11T00:00:00"/>
        <d v="2024-09-18T00:00:00"/>
        <d v="2016-01-25T00:00:00"/>
        <d v="2015-01-24T00:00:00"/>
        <d v="2018-01-19T00:00:00"/>
        <d v="2015-10-01T00:00:00"/>
        <d v="2017-06-14T00:00:00"/>
        <d v="2018-05-24T00:00:00"/>
        <d v="2016-04-26T00:00:00"/>
        <d v="2018-09-02T00:00:00"/>
        <d v="2019-11-24T00:00:00"/>
        <d v="2021-12-27T00:00:00"/>
        <d v="2016-08-28T00:00:00"/>
        <d v="2021-11-08T00:00:00"/>
        <d v="2023-12-03T00:00:00"/>
        <d v="2018-05-19T00:00:00"/>
        <d v="2023-06-07T00:00:00"/>
        <d v="2021-01-24T00:00:00"/>
        <d v="2021-10-14T00:00:00"/>
        <d v="2021-10-10T00:00:00"/>
        <d v="2018-02-17T00:00:00"/>
        <d v="2023-12-20T00:00:00"/>
        <d v="2022-06-02T00:00:00"/>
        <d v="2021-12-07T00:00:00"/>
        <d v="2024-01-04T00:00:00"/>
        <d v="2015-07-03T00:00:00"/>
        <d v="2016-01-12T00:00:00"/>
        <d v="2023-08-27T00:00:00"/>
        <d v="2022-08-05T00:00:00"/>
        <d v="2015-10-14T00:00:00"/>
        <d v="2021-01-04T00:00:00"/>
        <d v="2023-03-18T00:00:00"/>
        <d v="2022-05-21T00:00:00"/>
        <d v="2018-12-26T00:00:00"/>
        <d v="2024-08-10T00:00:00"/>
        <d v="2017-06-01T00:00:00"/>
        <d v="2019-10-20T00:00:00"/>
        <d v="2024-04-08T00:00:00"/>
        <d v="2020-06-10T00:00:00"/>
        <d v="2021-12-09T00:00:00"/>
        <d v="2018-10-10T00:00:00"/>
        <d v="2021-09-12T00:00:00"/>
        <d v="2022-11-20T00:00:00"/>
        <d v="2016-01-13T00:00:00"/>
        <d v="2021-06-21T00:00:00"/>
        <d v="2019-06-27T00:00:00"/>
        <d v="2021-09-24T00:00:00"/>
        <d v="2015-06-30T00:00:00"/>
        <d v="2020-08-15T00:00:00"/>
        <d v="2018-11-18T00:00:00"/>
        <d v="2023-02-12T00:00:00"/>
        <d v="2024-09-16T00:00:00"/>
        <d v="2016-01-11T00:00:00"/>
        <d v="2020-01-12T00:00:00"/>
        <d v="2022-09-16T00:00:00"/>
        <d v="2018-12-20T00:00:00"/>
        <d v="2018-04-22T00:00:00"/>
        <d v="2016-06-23T00:00:00"/>
        <d v="2023-08-10T00:00:00"/>
        <d v="2015-07-12T00:00:00"/>
        <d v="2018-09-04T00:00:00"/>
        <d v="2022-05-05T00:00:00"/>
        <d v="2019-12-31T00:00:00"/>
        <d v="2018-03-26T00:00:00"/>
        <d v="2022-08-21T00:00:00"/>
        <d v="2017-07-16T00:00:00"/>
        <d v="2022-04-01T00:00:00"/>
        <d v="2017-03-28T00:00:00"/>
        <d v="2018-12-29T00:00:00"/>
        <d v="2020-10-08T00:00:00"/>
        <d v="2016-02-03T00:00:00"/>
        <d v="2019-09-14T00:00:00"/>
        <d v="2015-01-20T00:00:00"/>
        <d v="2019-10-25T00:00:00"/>
        <d v="2022-12-04T00:00:00"/>
        <d v="2019-01-31T00:00:00"/>
        <d v="2018-07-28T00:00:00"/>
        <d v="2019-12-16T00:00:00"/>
        <d v="2022-09-18T00:00:00"/>
        <d v="2021-07-17T00:00:00"/>
        <d v="2020-08-18T00:00:00"/>
        <d v="2024-04-09T00:00:00"/>
        <d v="2021-07-01T00:00:00"/>
        <d v="2020-01-23T00:00:00"/>
        <d v="2020-02-10T00:00:00"/>
        <d v="2021-09-21T00:00:00"/>
        <d v="2020-09-17T00:00:00"/>
        <d v="2016-12-17T00:00:00"/>
        <d v="2015-06-18T00:00:00"/>
        <d v="2023-06-09T00:00:00"/>
        <d v="2020-08-13T00:00:00"/>
        <d v="2017-04-06T00:00:00"/>
        <d v="2016-04-10T00:00:00"/>
        <d v="2020-01-31T00:00:00"/>
        <d v="2024-03-20T00:00:00"/>
        <d v="2021-11-25T00:00:00"/>
        <d v="2024-04-17T00:00:00"/>
        <d v="2019-02-10T00:00:00"/>
        <d v="2019-07-19T00:00:00"/>
        <d v="2015-05-09T00:00:00"/>
        <d v="2021-05-16T00:00:00"/>
        <d v="2021-01-23T00:00:00"/>
        <d v="2024-08-04T00:00:00"/>
        <d v="2016-10-23T00:00:00"/>
        <d v="2015-07-01T00:00:00"/>
        <d v="2021-10-04T00:00:00"/>
        <d v="2020-04-05T00:00:00"/>
        <d v="2019-11-23T00:00:00"/>
        <d v="2018-09-25T00:00:00"/>
        <d v="2024-10-07T00:00:00"/>
        <d v="2021-11-29T00:00:00"/>
        <d v="2023-04-02T00:00:00"/>
        <d v="2019-12-21T00:00:00"/>
        <d v="2018-07-26T00:00:00"/>
        <d v="2016-07-03T00:00:00"/>
        <d v="2020-10-02T00:00:00"/>
        <d v="2020-03-06T00:00:00"/>
        <d v="2017-11-26T00:00:00"/>
        <d v="2016-04-07T00:00:00"/>
        <d v="2017-12-24T00:00:00"/>
        <d v="2023-12-23T00:00:00"/>
        <d v="2017-03-07T00:00:00"/>
        <d v="2019-06-06T00:00:00"/>
        <d v="2017-10-02T00:00:00"/>
        <d v="2021-12-20T00:00:00"/>
        <d v="2020-03-26T00:00:00"/>
        <d v="2024-04-19T00:00:00"/>
        <d v="2017-08-03T00:00:00"/>
        <d v="2021-06-05T00:00:00"/>
        <d v="2022-01-09T00:00:00"/>
        <d v="2022-11-01T00:00:00"/>
        <d v="2023-05-30T00:00:00"/>
        <d v="2018-02-25T00:00:00"/>
        <d v="2017-02-22T00:00:00"/>
        <d v="2024-05-09T00:00:00"/>
        <d v="2017-12-07T00:00:00"/>
        <d v="2023-02-16T00:00:00"/>
        <d v="2017-07-13T00:00:00"/>
        <d v="2018-10-29T00:00:00"/>
        <d v="2020-02-03T00:00:00"/>
        <d v="2018-05-17T00:00:00"/>
        <d v="2020-08-04T00:00:00"/>
        <d v="2020-12-10T00:00:00"/>
        <d v="2022-03-04T00:00:00"/>
        <d v="2019-10-13T00:00:00"/>
        <d v="2015-06-15T00:00:00"/>
        <d v="2023-05-31T00:00:00"/>
        <d v="2016-03-12T00:00:00"/>
        <d v="2018-12-01T00:00:00"/>
        <d v="2017-12-20T00:00:00"/>
        <d v="2021-06-10T00:00:00"/>
        <d v="2019-06-24T00:00:00"/>
        <d v="2023-06-13T00:00:00"/>
        <d v="2024-12-16T00:00:00"/>
        <d v="2016-06-20T00:00:00"/>
        <d v="2015-12-31T00:00:00"/>
        <d v="2019-09-12T00:00:00"/>
        <d v="2024-06-12T00:00:00"/>
        <d v="2017-11-20T00:00:00"/>
        <d v="2019-09-30T00:00:00"/>
        <d v="2022-09-04T00:00:00"/>
        <d v="2023-02-07T00:00:00"/>
        <d v="2020-08-19T00:00:00"/>
        <d v="2023-01-09T00:00:00"/>
        <d v="2020-11-15T00:00:00"/>
        <d v="2022-07-03T00:00:00"/>
        <d v="2021-11-13T00:00:00"/>
        <d v="2022-06-05T00:00:00"/>
        <d v="2023-09-24T00:00:00"/>
        <d v="2023-02-09T00:00:00"/>
        <d v="2017-01-05T00:00:00"/>
        <d v="2016-02-13T00:00:00"/>
        <d v="2016-04-30T00:00:00"/>
        <d v="2023-09-18T00:00:00"/>
        <d v="2022-10-26T00:00:00"/>
        <d v="2017-07-19T00:00:00"/>
        <d v="2019-05-08T00:00:00"/>
        <d v="2023-09-08T00:00:00"/>
        <d v="2023-02-05T00:00:00"/>
        <d v="2024-08-02T00:00:00"/>
        <d v="2016-03-31T00:00:00"/>
        <d v="2021-10-31T00:00:00"/>
        <d v="2017-02-15T00:00:00"/>
        <d v="2023-07-28T00:00:00"/>
        <d v="2024-03-30T00:00:00"/>
        <d v="2023-07-13T00:00:00"/>
        <d v="2023-08-16T00:00:00"/>
        <d v="2024-09-25T00:00:00"/>
        <d v="2017-04-08T00:00:00"/>
        <d v="2016-12-05T00:00:00"/>
        <d v="2024-03-15T00:00:00"/>
        <d v="2016-06-12T00:00:00"/>
        <d v="2015-09-13T00:00:00"/>
        <d v="2018-12-09T00:00:00"/>
        <d v="2017-10-23T00:00:00"/>
        <d v="2023-01-15T00:00:00"/>
        <d v="2022-03-27T00:00:00"/>
        <d v="2021-10-15T00:00:00"/>
        <d v="2017-01-15T00:00:00"/>
        <d v="2017-12-15T00:00:00"/>
        <d v="2023-09-25T00:00:00"/>
        <d v="2016-01-05T00:00:00"/>
        <d v="2017-07-20T00:00:00"/>
        <d v="2017-02-13T00:00:00"/>
        <d v="2020-09-15T00:00:00"/>
        <d v="2015-07-04T00:00:00"/>
        <d v="2020-05-07T00:00:00"/>
        <d v="2021-09-03T00:00:00"/>
        <d v="2021-09-17T00:00:00"/>
        <d v="2019-09-27T00:00:00"/>
        <d v="2018-02-16T00:00:00"/>
        <d v="2017-11-03T00:00:00"/>
        <d v="2019-07-20T00:00:00"/>
        <d v="2024-10-12T00:00:00"/>
        <d v="2019-08-05T00:00:00"/>
        <d v="2018-07-02T00:00:00"/>
        <d v="2016-03-22T00:00:00"/>
        <d v="2024-06-26T00:00:00"/>
        <d v="2023-09-29T00:00:00"/>
        <d v="2024-01-30T00:00:00"/>
        <d v="2024-03-29T00:00:00"/>
        <d v="2019-03-21T00:00:00"/>
        <d v="2017-06-12T00:00:00"/>
        <d v="2015-06-03T00:00:00"/>
        <d v="2019-01-05T00:00:00"/>
        <d v="2022-07-20T00:00:00"/>
        <d v="2018-05-01T00:00:00"/>
        <d v="2020-08-07T00:00:00"/>
        <d v="2020-12-16T00:00:00"/>
        <d v="2022-03-10T00:00:00"/>
        <d v="2021-11-04T00:00:00"/>
        <d v="2024-03-18T00:00:00"/>
        <d v="2018-09-06T00:00:00"/>
        <d v="2017-02-02T00:00:00"/>
        <d v="2023-09-28T00:00:00"/>
        <d v="2017-08-06T00:00:00"/>
        <d v="2016-05-20T00:00:00"/>
        <d v="2024-11-19T00:00:00"/>
        <d v="2022-05-10T00:00:00"/>
        <d v="2019-11-28T00:00:00"/>
        <d v="2023-02-27T00:00:00"/>
        <d v="2016-07-31T00:00:00"/>
        <d v="2021-02-05T00:00:00"/>
        <d v="2019-02-01T00:00:00"/>
        <d v="2020-11-20T00:00:00"/>
        <d v="2020-05-09T00:00:00"/>
        <d v="2020-04-08T00:00:00"/>
        <d v="2021-11-12T00:00:00"/>
        <d v="2024-10-28T00:00:00"/>
        <d v="2022-12-10T00:00:00"/>
        <d v="2015-11-13T00:00:00"/>
        <d v="2022-11-06T00:00:00"/>
        <d v="2015-04-14T00:00:00"/>
        <d v="2021-07-29T00:00:00"/>
        <d v="2015-10-24T00:00:00"/>
        <d v="2019-11-16T00:00:00"/>
        <d v="2017-07-23T00:00:00"/>
        <d v="2019-09-16T00:00:00"/>
        <d v="2017-07-21T00:00:00"/>
        <d v="2015-02-17T00:00:00"/>
        <d v="2016-05-19T00:00:00"/>
        <d v="2024-10-19T00:00:00"/>
        <d v="2024-03-21T00:00:00"/>
        <d v="2017-04-02T00:00:00"/>
        <d v="2017-11-15T00:00:00"/>
        <d v="2020-11-26T00:00:00"/>
        <d v="2023-10-26T00:00:00"/>
        <d v="2018-04-07T00:00:00"/>
        <d v="2018-08-12T00:00:00"/>
        <d v="2016-02-21T00:00:00"/>
        <d v="2016-01-04T00:00:00"/>
        <d v="2019-01-16T00:00:00"/>
        <d v="2016-08-20T00:00:00"/>
        <d v="2016-09-17T00:00:00"/>
        <d v="2018-03-21T00:00:00"/>
        <d v="2019-12-13T00:00:00"/>
        <d v="2022-10-02T00:00:00"/>
        <d v="2019-10-02T00:00:00"/>
        <d v="2017-07-18T00:00:00"/>
        <d v="2021-07-31T00:00:00"/>
        <d v="2022-12-08T00:00:00"/>
        <d v="2022-09-27T00:00:00"/>
        <d v="2020-11-17T00:00:00"/>
        <d v="2020-08-23T00:00:00"/>
        <d v="2020-07-29T00:00:00"/>
        <d v="2018-11-29T00:00:00"/>
        <d v="2020-06-20T00:00:00"/>
        <d v="2019-09-26T00:00:00"/>
        <d v="2015-09-27T00:00:00"/>
        <d v="2015-12-18T00:00:00"/>
        <d v="2018-08-23T00:00:00"/>
        <d v="2015-07-11T00:00:00"/>
        <d v="2022-08-19T00:00:00"/>
        <d v="2020-05-17T00:00:00"/>
        <d v="2024-12-30T00:00:00"/>
        <d v="2022-08-16T00:00:00"/>
        <d v="2020-07-30T00:00:00"/>
        <d v="2015-09-18T00:00:00"/>
        <d v="2024-06-24T00:00:00"/>
        <d v="2020-04-09T00:00:00"/>
        <d v="2021-04-27T00:00:00"/>
        <d v="2024-05-22T00:00:00"/>
        <d v="2022-07-05T00:00:00"/>
        <d v="2018-03-14T00:00:00"/>
        <d v="2018-04-13T00:00:00"/>
        <d v="2019-08-02T00:00:00"/>
        <d v="2022-10-28T00:00:00"/>
        <d v="2015-05-20T00:00:00"/>
        <d v="2023-03-30T00:00:00"/>
        <d v="2015-06-05T00:00:00"/>
        <d v="2016-02-15T00:00:00"/>
        <d v="2022-01-04T00:00:00"/>
        <d v="2020-05-04T00:00:00"/>
        <d v="2015-09-29T00:00:00"/>
        <d v="2017-08-21T00:00:00"/>
        <d v="2024-03-16T00:00:00"/>
        <d v="2020-11-01T00:00:00"/>
        <d v="2023-05-06T00:00:00"/>
        <d v="2015-06-16T00:00:00"/>
        <d v="2019-04-22T00:00:00"/>
        <d v="2024-02-23T00:00:00"/>
        <d v="2015-02-12T00:00:00"/>
        <d v="2023-02-18T00:00:00"/>
        <d v="2020-04-02T00:00:00"/>
        <d v="2022-08-29T00:00:00"/>
        <d v="2019-10-10T00:00:00"/>
        <d v="2018-03-01T00:00:00"/>
        <d v="2020-12-17T00:00:00"/>
        <d v="2019-06-13T00:00:00"/>
        <d v="2019-03-03T00:00:00"/>
        <d v="2021-04-02T00:00:00"/>
        <d v="2021-10-02T00:00:00"/>
        <d v="2019-10-01T00:00:00"/>
        <d v="2016-03-05T00:00:00"/>
        <d v="2017-12-17T00:00:00"/>
        <d v="2016-06-17T00:00:00"/>
        <d v="2022-11-04T00:00:00"/>
        <d v="2024-02-15T00:00:00"/>
        <d v="2022-08-03T00:00:00"/>
        <d v="2021-10-11T00:00:00"/>
        <d v="2020-06-02T00:00:00"/>
        <d v="2021-03-05T00:00:00"/>
        <d v="2017-03-17T00:00:00"/>
        <d v="2022-09-19T00:00:00"/>
        <d v="2023-08-09T00:00:00"/>
        <d v="2022-10-18T00:00:00"/>
        <d v="2023-05-29T00:00:00"/>
        <d v="2020-06-08T00:00:00"/>
        <d v="2018-06-01T00:00:00"/>
        <d v="2015-06-13T00:00:00"/>
        <d v="2015-10-11T00:00:00"/>
        <d v="2024-05-19T00:00:00"/>
        <d v="2024-02-08T00:00:00"/>
        <d v="2015-03-10T00:00:00"/>
        <d v="2018-04-24T00:00:00"/>
        <d v="2021-05-29T00:00:00"/>
        <d v="2021-11-15T00:00:00"/>
        <d v="2018-11-23T00:00:00"/>
        <d v="2021-06-09T00:00:00"/>
        <d v="2020-08-17T00:00:00"/>
        <d v="2020-03-25T00:00:00"/>
        <d v="2023-01-02T00:00:00"/>
        <d v="2019-01-09T00:00:00"/>
        <d v="2022-01-24T00:00:00"/>
        <d v="2016-01-26T00:00:00"/>
        <d v="2020-02-24T00:00:00"/>
        <d v="2016-12-03T00:00:00"/>
        <d v="2016-03-25T00:00:00"/>
        <d v="2015-03-28T00:00:00"/>
        <d v="2023-10-15T00:00:00"/>
        <d v="2021-06-13T00:00:00"/>
        <d v="2017-09-22T00:00:00"/>
        <d v="2020-10-05T00:00:00"/>
        <d v="2019-11-13T00:00:00"/>
        <d v="2015-09-14T00:00:00"/>
        <d v="2020-02-22T00:00:00"/>
        <d v="2020-12-11T00:00:00"/>
        <d v="2018-02-22T00:00:00"/>
        <d v="2021-02-26T00:00:00"/>
        <d v="2020-09-24T00:00:00"/>
        <d v="2024-11-17T00:00:00"/>
        <d v="2019-06-29T00:00:00"/>
        <d v="2015-12-10T00:00:00"/>
        <d v="2016-04-13T00:00:00"/>
        <d v="2015-06-20T00:00:00"/>
        <d v="2020-09-13T00:00:00"/>
        <d v="2017-03-13T00:00:00"/>
        <d v="2019-12-22T00:00:00"/>
        <d v="2018-04-03T00:00:00"/>
        <d v="2015-02-02T00:00:00"/>
        <d v="2017-10-19T00:00:00"/>
        <d v="2015-01-25T00:00:00"/>
        <d v="2018-01-04T00:00:00"/>
        <d v="2019-07-06T00:00:00"/>
        <d v="2020-03-10T00:00:00"/>
        <d v="2020-11-25T00:00:00"/>
        <d v="2019-08-06T00:00:00"/>
        <d v="2019-01-15T00:00:00"/>
        <d v="2023-06-16T00:00:00"/>
        <d v="2020-03-27T00:00:00"/>
        <d v="2021-06-26T00:00:00"/>
        <d v="2022-09-13T00:00:00"/>
        <d v="2018-10-24T00:00:00"/>
        <d v="2018-01-25T00:00:00"/>
        <d v="2024-08-07T00:00:00"/>
        <d v="2020-03-05T00:00:00"/>
        <d v="2016-10-10T00:00:00"/>
        <d v="2019-08-30T00:00:00"/>
        <d v="2024-01-09T00:00:00"/>
        <d v="2018-09-22T00:00:00"/>
        <d v="2020-09-22T00:00:00"/>
        <d v="2018-06-17T00:00:00"/>
        <d v="2018-03-17T00:00:00"/>
        <d v="2016-02-07T00:00:00"/>
        <d v="2018-09-21T00:00:00"/>
        <d v="2016-08-25T00:00:00"/>
        <d v="2016-12-20T00:00:00"/>
        <d v="2022-03-18T00:00:00"/>
        <d v="2019-05-05T00:00:00"/>
        <d v="2020-01-14T00:00:00"/>
        <d v="2022-10-10T00:00:00"/>
        <d v="2019-05-04T00:00:00"/>
        <d v="2019-04-25T00:00:00"/>
        <d v="2016-12-11T00:00:00"/>
        <d v="2015-05-27T00:00:00"/>
        <d v="2022-06-03T00:00:00"/>
        <d v="2016-03-28T00:00:00"/>
        <d v="2019-07-08T00:00:00"/>
        <d v="2016-04-16T00:00:00"/>
        <d v="2019-11-02T00:00:00"/>
        <d v="2019-03-15T00:00:00"/>
        <d v="2015-12-07T00:00:00"/>
        <d v="2021-08-20T00:00:00"/>
        <d v="2023-05-14T00:00:00"/>
        <d v="2021-03-17T00:00:00"/>
        <d v="2016-01-22T00:00:00"/>
        <d v="2018-12-21T00:00:00"/>
        <d v="2022-08-07T00:00:00"/>
        <d v="2019-06-14T00:00:00"/>
        <d v="2024-01-01T00:00:00"/>
        <d v="2024-09-05T00:00:00"/>
        <d v="2021-06-18T00:00:00"/>
        <d v="2021-06-15T00:00:00"/>
        <d v="2018-04-08T00:00:00"/>
        <d v="2020-06-16T00:00:00"/>
        <d v="2022-12-17T00:00:00"/>
        <d v="2022-04-04T00:00:00"/>
        <d v="2023-03-02T00:00:00"/>
        <d v="2024-02-10T00:00:00"/>
        <d v="2023-04-01T00:00:00"/>
        <d v="2020-07-27T00:00:00"/>
        <d v="2024-05-02T00:00:00"/>
        <d v="2021-03-08T00:00:00"/>
        <d v="2021-05-14T00:00:00"/>
        <d v="2017-10-18T00:00:00"/>
        <d v="2022-09-02T00:00:00"/>
        <d v="2017-10-12T00:00:00"/>
        <d v="2017-04-21T00:00:00"/>
        <d v="2022-05-09T00:00:00"/>
        <d v="2015-02-08T00:00:00"/>
        <d v="2020-03-28T00:00:00"/>
        <d v="2018-05-03T00:00:00"/>
        <d v="2019-06-17T00:00:00"/>
        <d v="2021-11-27T00:00:00"/>
        <d v="2021-11-03T00:00:00"/>
        <d v="2017-09-03T00:00:00"/>
        <d v="2020-11-23T00:00:00"/>
        <d v="2023-06-10T00:00:00"/>
        <d v="2019-02-06T00:00:00"/>
        <d v="2016-04-19T00:00:00"/>
        <d v="2024-06-30T00:00:00"/>
        <d v="2017-02-26T00:00:00"/>
        <d v="2022-06-29T00:00:00"/>
        <d v="2020-04-01T00:00:00"/>
        <d v="2024-09-24T00:00:00"/>
        <d v="2024-08-09T00:00:00"/>
        <d v="2024-01-18T00:00:00"/>
        <d v="2023-01-31T00:00:00"/>
        <d v="2021-01-25T00:00:00"/>
        <d v="2018-05-31T00:00:00"/>
        <d v="2016-09-20T00:00:00"/>
        <d v="2019-04-01T00:00:00"/>
        <d v="2018-12-22T00:00:00"/>
        <d v="2021-01-03T00:00:00"/>
        <d v="2015-06-27T00:00:00"/>
        <d v="2017-02-17T00:00:00"/>
        <d v="2017-08-22T00:00:00"/>
        <d v="2020-02-25T00:00:00"/>
        <d v="2020-07-20T00:00:00"/>
        <d v="2017-02-28T00:00:00"/>
        <d v="2016-12-14T00:00:00"/>
        <d v="2020-03-24T00:00:00"/>
        <d v="2019-01-18T00:00:00"/>
        <d v="2018-04-09T00:00:00"/>
        <d v="2015-11-25T00:00:00"/>
        <d v="2015-11-15T00:00:00"/>
        <d v="2015-01-03T00:00:00"/>
        <d v="2017-06-18T00:00:00"/>
        <d v="2023-08-28T00:00:00"/>
        <d v="2015-05-13T00:00:00"/>
        <d v="2015-08-07T00:00:00"/>
        <d v="2015-03-11T00:00:00"/>
        <d v="2022-04-17T00:00:00"/>
        <d v="2019-04-12T00:00:00"/>
        <d v="2024-04-21T00:00:00"/>
        <d v="2017-05-22T00:00:00"/>
        <d v="2017-12-16T00:00:00"/>
        <d v="2020-04-13T00:00:00"/>
        <d v="2015-01-19T00:00:00"/>
        <d v="2024-02-09T00:00:00"/>
        <d v="2017-12-09T00:00:00"/>
        <d v="2015-04-03T00:00:00"/>
        <d v="2024-03-07T00:00:00"/>
        <d v="2021-10-03T00:00:00"/>
        <d v="2018-06-12T00:00:00"/>
        <d v="2023-09-06T00:00:00"/>
        <d v="2023-05-09T00:00:00"/>
        <d v="2020-05-19T00:00:00"/>
        <d v="2015-05-23T00:00:00"/>
        <d v="2024-08-29T00:00:00"/>
        <d v="2016-05-18T00:00:00"/>
        <d v="2017-12-12T00:00:00"/>
        <d v="2022-10-29T00:00:00"/>
        <d v="2019-07-05T00:00:00"/>
        <d v="2020-05-30T00:00:00"/>
        <d v="2015-01-23T00:00:00"/>
        <d v="2024-06-21T00:00:00"/>
        <d v="2017-03-16T00:00:00"/>
        <d v="2018-01-07T00:00:00"/>
        <d v="2021-12-22T00:00:00"/>
        <d v="2023-05-13T00:00:00"/>
        <d v="2018-02-01T00:00:00"/>
        <d v="2021-02-06T00:00:00"/>
        <d v="2022-06-12T00:00:00"/>
        <d v="2020-08-03T00:00:00"/>
        <d v="2020-12-01T00:00:00"/>
        <d v="2022-12-24T00:00:00"/>
        <d v="2015-08-20T00:00:00"/>
        <d v="2022-06-19T00:00:00"/>
        <d v="2020-10-27T00:00:00"/>
        <d v="2019-06-02T00:00:00"/>
        <d v="2024-11-28T00:00:00"/>
        <d v="2024-12-24T00:00:00"/>
        <d v="2016-02-05T00:00:00"/>
        <d v="2018-06-22T00:00:00"/>
        <d v="2021-03-03T00:00:00"/>
        <d v="2022-11-23T00:00:00"/>
        <d v="2024-02-17T00:00:00"/>
        <d v="2015-05-12T00:00:00"/>
        <d v="2018-05-05T00:00:00"/>
        <d v="2018-09-03T00:00:00"/>
        <d v="2015-02-22T00:00:00"/>
        <d v="2020-11-02T00:00:00"/>
        <d v="2022-05-19T00:00:00"/>
        <d v="2022-10-12T00:00:00"/>
        <d v="2016-10-27T00:00:00"/>
        <d v="2017-05-14T00:00:00"/>
        <d v="2021-07-27T00:00:00"/>
        <d v="2019-09-29T00:00:00"/>
        <d v="2023-08-22T00:00:00"/>
        <d v="2020-11-09T00:00:00"/>
        <d v="2019-10-22T00:00:00"/>
        <d v="2021-11-30T00:00:00"/>
        <d v="2018-01-06T00:00:00"/>
        <d v="2023-02-17T00:00:00"/>
        <d v="2015-06-11T00:00:00"/>
        <d v="2024-09-20T00:00:00"/>
        <d v="2023-06-21T00:00:00"/>
        <d v="2020-03-04T00:00:00"/>
        <d v="2023-01-05T00:00:00"/>
        <d v="2019-10-26T00:00:00"/>
        <d v="2017-12-10T00:00:00"/>
        <d v="2019-05-10T00:00:00"/>
        <d v="2017-04-16T00:00:00"/>
        <d v="2020-12-07T00:00:00"/>
        <d v="2015-03-03T00:00:00"/>
        <d v="2020-09-21T00:00:00"/>
        <d v="2018-03-25T00:00:00"/>
        <d v="2018-09-27T00:00:00"/>
        <d v="2016-03-29T00:00:00"/>
        <d v="2022-09-01T00:00:00"/>
        <d v="2023-05-11T00:00:00"/>
        <d v="2021-06-04T00:00:00"/>
        <d v="2019-07-21T00:00:00"/>
        <d v="2022-04-14T00:00:00"/>
        <d v="2018-02-04T00:00:00"/>
        <d v="2017-06-05T00:00:00"/>
        <d v="2022-11-07T00:00:00"/>
        <d v="2023-08-18T00:00:00"/>
        <d v="2018-01-28T00:00:00"/>
        <d v="2015-03-21T00:00:00"/>
        <d v="2015-02-28T00:00:00"/>
        <d v="2018-03-28T00:00:00"/>
        <d v="2016-04-04T00:00:00"/>
        <d v="2018-04-01T00:00:00"/>
        <d v="2016-01-14T00:00:00"/>
        <d v="2018-04-19T00:00:00"/>
        <d v="2023-04-19T00:00:00"/>
        <d v="2017-08-01T00:00:00"/>
        <d v="2017-02-24T00:00:00"/>
        <d v="2019-07-31T00:00:00"/>
        <d v="2023-06-22T00:00:00"/>
        <d v="2023-10-02T00:00:00"/>
        <d v="2022-04-30T00:00:00"/>
        <d v="2019-11-29T00:00:00"/>
        <d v="2021-04-23T00:00:00"/>
        <d v="2019-09-28T00:00:00"/>
        <d v="2022-05-30T00:00:00"/>
        <d v="2016-03-04T00:00:00"/>
        <d v="2017-01-13T00:00:00"/>
        <d v="2015-07-17T00:00:00"/>
        <d v="2023-08-03T00:00:00"/>
        <d v="2016-11-26T00:00:00"/>
        <d v="2016-05-30T00:00:00"/>
        <d v="2016-06-04T00:00:00"/>
        <d v="2023-01-24T00:00:00"/>
        <d v="2022-02-07T00:00:00"/>
        <d v="2021-09-22T00:00:00"/>
        <d v="2022-08-30T00:00:00"/>
        <d v="2024-08-30T00:00:00"/>
        <d v="2017-12-27T00:00:00"/>
        <d v="2022-05-26T00:00:00"/>
        <d v="2022-07-02T00:00:00"/>
        <d v="2022-12-05T00:00:00"/>
        <d v="2016-02-20T00:00:00"/>
        <d v="2017-01-16T00:00:00"/>
        <d v="2021-11-06T00:00:00"/>
        <d v="2024-02-19T00:00:00"/>
        <d v="2017-04-27T00:00:00"/>
        <d v="2015-12-02T00:00:00"/>
        <d v="2024-02-29T00:00:00"/>
        <d v="2024-07-11T00:00:00"/>
        <d v="2023-02-02T00:00:00"/>
        <d v="2016-06-06T00:00:00"/>
        <d v="2024-12-06T00:00:00"/>
        <d v="2022-07-21T00:00:00"/>
        <d v="2024-08-28T00:00:00"/>
        <d v="2016-12-29T00:00:00"/>
        <d v="2019-09-05T00:00:00"/>
        <d v="2021-03-12T00:00:00"/>
        <d v="2021-08-05T00:00:00"/>
        <d v="2016-07-27T00:00:00"/>
        <d v="2017-04-23T00:00:00"/>
        <d v="2019-06-08T00:00:00"/>
        <d v="2016-05-11T00:00:00"/>
        <d v="2020-08-14T00:00:00"/>
        <d v="2017-08-02T00:00:00"/>
        <d v="2023-06-03T00:00:00"/>
        <d v="2019-04-17T00:00:00"/>
        <d v="2020-12-18T00:00:00"/>
        <d v="2018-12-24T00:00:00"/>
        <d v="2016-06-24T00:00:00"/>
        <d v="2019-10-18T00:00:00"/>
        <d v="2023-01-29T00:00:00"/>
        <d v="2017-09-23T00:00:00"/>
        <d v="2018-12-08T00:00:00"/>
        <d v="2016-03-11T00:00:00"/>
        <d v="2020-04-26T00:00:00"/>
        <d v="2015-08-23T00:00:00"/>
        <d v="2016-07-19T00:00:00"/>
        <d v="2019-02-26T00:00:00"/>
        <d v="2019-07-22T00:00:00"/>
        <d v="2015-11-19T00:00:00"/>
        <d v="2015-12-29T00:00:00"/>
        <d v="2019-05-15T00:00:00"/>
        <d v="2017-05-09T00:00:00"/>
        <d v="2021-12-11T00:00:00"/>
        <d v="2015-01-06T00:00:00"/>
        <d v="2021-06-06T00:00:00"/>
        <d v="2023-02-25T00:00:00"/>
        <d v="2019-02-16T00:00:00"/>
        <d v="2018-01-11T00:00:00"/>
        <d v="2018-05-16T00:00:00"/>
        <d v="2016-05-14T00:00:00"/>
        <d v="2021-07-22T00:00:00"/>
        <d v="2023-03-28T00:00:00"/>
        <d v="2020-07-14T00:00:00"/>
        <d v="2023-09-20T00:00:00"/>
        <d v="2016-02-12T00:00:00"/>
        <d v="2019-10-14T00:00:00"/>
        <d v="2018-10-16T00:00:00"/>
        <d v="2019-02-14T00:00:00"/>
        <d v="2015-02-25T00:00:00"/>
        <d v="2018-11-30T00:00:00"/>
        <d v="2024-05-01T00:00:00"/>
        <d v="2024-02-04T00:00:00"/>
        <d v="2019-09-25T00:00:00"/>
        <d v="2015-11-28T00:00:00"/>
        <d v="2021-05-13T00:00:00"/>
        <d v="2023-07-02T00:00:00"/>
        <d v="2021-03-06T00:00:00"/>
        <d v="2019-06-04T00:00:00"/>
        <d v="2020-03-01T00:00:00"/>
        <d v="2019-11-03T00:00:00"/>
        <d v="2023-04-11T00:00:00"/>
        <d v="2021-04-07T00:00:00"/>
        <d v="2019-07-09T00:00:00"/>
        <d v="2023-03-01T00:00:00"/>
        <d v="2015-11-08T00:00:00"/>
        <d v="2020-10-25T00:00:00"/>
        <d v="2021-04-20T00:00:00"/>
        <d v="2018-07-23T00:00:00"/>
        <d v="2024-09-10T00:00:00"/>
        <d v="2023-04-25T00:00:00"/>
        <d v="2019-12-25T00:00:00"/>
        <d v="2022-09-08T00:00:00"/>
        <d v="2020-08-29T00:00:00"/>
        <d v="2018-11-26T00:00:00"/>
        <d v="2023-09-02T00:00:00"/>
        <d v="2019-07-29T00:00:00"/>
        <d v="2019-05-26T00:00:00"/>
        <d v="2024-08-31T00:00:00"/>
        <d v="2024-07-02T00:00:00"/>
        <d v="2019-01-29T00:00:00"/>
        <d v="2017-04-13T00:00:00"/>
        <d v="2021-07-16T00:00:00"/>
        <d v="2015-02-01T00:00:00"/>
        <d v="2022-02-09T00:00:00"/>
        <d v="2023-11-07T00:00:00"/>
        <d v="2024-01-17T00:00:00"/>
        <d v="2022-06-23T00:00:00"/>
        <d v="2022-07-01T00:00:00"/>
        <d v="2024-05-18T00:00:00"/>
        <d v="2017-11-22T00:00:00"/>
        <d v="2024-09-01T00:00:00"/>
        <d v="2020-02-18T00:00:00"/>
        <d v="2017-09-14T00:00:00"/>
        <d v="2021-07-10T00:00:00"/>
        <d v="2015-11-12T00:00:00"/>
        <d v="2019-02-11T00:00:00"/>
        <d v="2023-03-26T00:00:00"/>
        <d v="2019-03-25T00:00:00"/>
        <d v="2021-07-23T00:00:00"/>
        <d v="2018-12-16T00:00:00"/>
        <d v="2016-07-26T00:00:00"/>
        <d v="2024-01-07T00:00:00"/>
        <d v="2020-01-06T00:00:00"/>
        <d v="2020-12-27T00:00:00"/>
        <d v="2016-07-04T00:00:00"/>
        <d v="2024-03-28T00:00:00"/>
        <d v="2016-02-10T00:00:00"/>
        <d v="2020-06-14T00:00:00"/>
        <d v="2024-07-23T00:00:00"/>
        <d v="2021-10-17T00:00:00"/>
        <d v="2018-12-05T00:00:00"/>
        <d v="2019-02-25T00:00:00"/>
        <d v="2021-07-30T00:00:00"/>
        <d v="2017-12-04T00:00:00"/>
        <d v="2024-02-06T00:00:00"/>
        <d v="2020-10-18T00:00:00"/>
        <d v="2015-06-12T00:00:00"/>
        <d v="2022-07-04T00:00:00"/>
        <d v="2024-04-24T00:00:00"/>
        <d v="2023-07-21T00:00:00"/>
        <d v="2024-12-19T00:00:00"/>
        <d v="2023-12-05T00:00:00"/>
        <d v="2022-08-24T00:00:00"/>
        <d v="2021-06-07T00:00:00"/>
        <d v="2022-06-18T00:00:00"/>
        <d v="2016-03-07T00:00:00"/>
        <d v="2017-06-08T00:00:00"/>
        <d v="2017-05-28T00:00:00"/>
        <d v="2016-05-05T00:00:00"/>
        <d v="2022-09-11T00:00:00"/>
        <d v="2020-02-28T00:00:00"/>
        <d v="2021-03-29T00:00:00"/>
        <d v="2020-06-06T00:00:00"/>
        <d v="2017-09-13T00:00:00"/>
        <d v="2021-06-08T00:00:00"/>
        <d v="2018-04-25T00:00:00"/>
        <d v="2021-03-15T00:00:00"/>
        <d v="2016-04-28T00:00:00"/>
        <d v="2020-05-02T00:00:00"/>
        <d v="2015-09-08T00:00:00"/>
        <d v="2022-04-06T00:00:00"/>
        <d v="2022-09-14T00:00:00"/>
        <d v="2022-08-25T00:00:00"/>
        <d v="2018-08-09T00:00:00"/>
        <d v="2017-11-07T00:00:00"/>
        <d v="2020-09-02T00:00:00"/>
        <d v="2022-10-07T00:00:00"/>
        <d v="2019-06-07T00:00:00"/>
        <d v="2015-08-02T00:00:00"/>
        <d v="2018-07-31T00:00:00"/>
        <d v="2020-12-20T00:00:00"/>
        <d v="2024-05-20T00:00:00"/>
        <d v="2019-08-26T00:00:00"/>
        <d v="2021-07-15T00:00:00"/>
        <d v="2018-01-31T00:00:00"/>
        <d v="2021-06-19T00:00:00"/>
        <d v="2020-05-23T00:00:00"/>
        <d v="2015-10-10T00:00:00"/>
        <d v="2024-07-03T00:00:00"/>
        <d v="2016-11-28T00:00:00"/>
        <d v="2019-09-21T00:00:00"/>
        <d v="2020-09-08T00:00:00"/>
        <d v="2015-05-21T00:00:00"/>
        <d v="2021-07-03T00:00:00"/>
        <d v="2022-10-13T00:00:00"/>
        <d v="2024-01-26T00:00:00"/>
        <d v="2016-05-15T00:00:00"/>
        <d v="2015-07-25T00:00:00"/>
        <d v="2021-05-15T00:00:00"/>
        <d v="2016-07-09T00:00:00"/>
        <d v="2021-12-31T00:00:00"/>
        <d v="2018-04-12T00:00:00"/>
        <d v="2023-11-27T00:00:00"/>
        <d v="2023-12-07T00:00:00"/>
        <d v="2020-05-24T00:00:00"/>
        <d v="2022-05-12T00:00:00"/>
        <d v="2018-03-10T00:00:00"/>
        <d v="2022-09-24T00:00:00"/>
        <d v="2024-07-28T00:00:00"/>
        <d v="2018-02-08T00:00:00"/>
        <d v="2017-03-04T00:00:00"/>
        <d v="2023-07-01T00:00:00"/>
        <d v="2022-12-07T00:00:00"/>
        <d v="2024-12-04T00:00:00"/>
        <d v="2016-11-08T00:00:00"/>
        <d v="2015-06-22T00:00:00"/>
        <d v="2016-09-23T00:00:00"/>
        <d v="2021-12-17T00:00:00"/>
        <d v="2024-10-04T00:00:00"/>
        <d v="2020-06-27T00:00:00"/>
        <d v="2021-12-14T00:00:00"/>
        <d v="2024-10-01T00:00:00"/>
        <d v="2015-08-17T00:00:00"/>
        <d v="2022-04-07T00:00:00"/>
        <d v="2020-08-02T00:00:00"/>
        <d v="2016-07-30T00:00:00"/>
        <d v="2023-10-10T00:00:00"/>
        <d v="2019-08-14T00:00:00"/>
        <d v="2023-12-22T00:00:00"/>
        <d v="2015-07-09T00:00:00"/>
        <d v="2020-09-10T00:00:00"/>
        <d v="2021-09-19T00:00:00"/>
        <d v="2022-04-16T00:00:00"/>
        <d v="2017-04-26T00:00:00"/>
        <d v="2018-12-10T00:00:00"/>
        <d v="2023-01-07T00:00:00"/>
        <d v="2023-05-15T00:00:00"/>
        <d v="2019-12-07T00:00:00"/>
        <d v="2015-11-24T00:00:00"/>
        <d v="2016-09-25T00:00:00"/>
        <d v="2024-11-08T00:00:00"/>
        <d v="2016-09-12T00:00:00"/>
        <d v="2018-03-20T00:00:00"/>
        <d v="2021-10-29T00:00:00"/>
        <d v="2024-01-11T00:00:00"/>
        <d v="2018-12-11T00:00:00"/>
        <d v="2022-04-12T00:00:00"/>
        <d v="2016-12-28T00:00:00"/>
        <d v="2022-09-03T00:00:00"/>
        <d v="2016-09-10T00:00:00"/>
        <d v="2016-09-14T00:00:00"/>
        <d v="2017-04-29T00:00:00"/>
        <d v="2021-07-02T00:00:00"/>
        <d v="2024-05-14T00:00:00"/>
        <d v="2024-06-28T00:00:00"/>
        <d v="2019-04-23T00:00:00"/>
        <d v="2022-08-22T00:00:00"/>
        <d v="2022-12-21T00:00:00"/>
        <d v="2017-06-06T00:00:00"/>
        <d v="2015-10-08T00:00:00"/>
        <d v="2024-10-08T00:00:00"/>
        <d v="2018-09-28T00:00:00"/>
      </sharedItems>
      <fieldGroup par="12"/>
    </cacheField>
    <cacheField name="Visitas turístas" numFmtId="0">
      <sharedItems containsSemiMixedTypes="0" containsString="0" containsNumber="1" containsInteger="1" minValue="1" maxValue="123" count="53">
        <n v="123"/>
        <n v="121"/>
        <n v="117"/>
        <n v="113"/>
        <n v="112"/>
        <n v="111"/>
        <n v="115"/>
        <n v="114"/>
        <n v="96"/>
        <n v="95"/>
        <n v="91"/>
        <n v="88"/>
        <n v="82"/>
        <n v="45"/>
        <n v="44"/>
        <n v="43"/>
        <n v="42"/>
        <n v="41"/>
        <n v="39"/>
        <n v="38"/>
        <n v="37"/>
        <n v="36"/>
        <n v="35"/>
        <n v="34"/>
        <n v="33"/>
        <n v="32"/>
        <n v="31"/>
        <n v="29"/>
        <n v="28"/>
        <n v="27"/>
        <n v="25"/>
        <n v="24"/>
        <n v="23"/>
        <n v="22"/>
        <n v="21"/>
        <n v="19"/>
        <n v="18"/>
        <n v="17"/>
        <n v="16"/>
        <n v="15"/>
        <n v="14"/>
        <n v="13"/>
        <n v="12"/>
        <n v="11"/>
        <n v="9"/>
        <n v="8"/>
        <n v="7"/>
        <n v="6"/>
        <n v="5"/>
        <n v="4"/>
        <n v="3"/>
        <n v="2"/>
        <n v="1"/>
      </sharedItems>
    </cacheField>
    <cacheField name="Precio medio (por turista)" numFmtId="164">
      <sharedItems containsSemiMixedTypes="0" containsString="0" containsNumber="1" containsInteger="1" minValue="15" maxValue="250"/>
    </cacheField>
    <cacheField name="Beneficios" numFmtId="164">
      <sharedItems containsSemiMixedTypes="0" containsString="0" containsNumber="1" containsInteger="1" minValue="15" maxValue="27195"/>
    </cacheField>
    <cacheField name="Duración media estancia (noches)" numFmtId="0">
      <sharedItems containsSemiMixedTypes="0" containsString="0" containsNumber="1" containsInteger="1" minValue="1" maxValue="15"/>
    </cacheField>
    <cacheField name="Aspectos más valorados" numFmtId="0">
      <sharedItems count="4">
        <s v="Cultura"/>
        <s v="Naturaleza"/>
        <s v="Gastronomía"/>
        <s v="Sol y playa"/>
      </sharedItems>
    </cacheField>
    <cacheField name="Valoración estancia" numFmtId="0">
      <sharedItems containsSemiMixedTypes="0" containsString="0" containsNumber="1" containsInteger="1" minValue="1" maxValue="5" count="5">
        <n v="5"/>
        <n v="3"/>
        <n v="2"/>
        <n v="1"/>
        <n v="4"/>
      </sharedItems>
    </cacheField>
    <cacheField name="Meses (Fecha)" numFmtId="0" databaseField="0">
      <fieldGroup base="3">
        <rangePr groupBy="months" startDate="2015-01-01T00:00:00" endDate="2024-12-31T00:00:00"/>
        <groupItems count="14">
          <s v="&lt;01/01/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12/2024"/>
        </groupItems>
      </fieldGroup>
    </cacheField>
    <cacheField name="Trimestres (Fecha)" numFmtId="0" databaseField="0">
      <fieldGroup base="3">
        <rangePr groupBy="quarters" startDate="2015-01-01T00:00:00" endDate="2024-12-31T00:00:00"/>
        <groupItems count="6">
          <s v="&lt;01/01/2015"/>
          <s v="Trim.1"/>
          <s v="Trim.2"/>
          <s v="Trim.3"/>
          <s v="Trim.4"/>
          <s v="&gt;31/12/2024"/>
        </groupItems>
      </fieldGroup>
    </cacheField>
    <cacheField name="Años (Fecha)" numFmtId="0" databaseField="0">
      <fieldGroup base="3">
        <rangePr groupBy="years" startDate="2015-01-01T00:00:00" endDate="2024-12-31T00:00:00"/>
        <groupItems count="12">
          <s v="&lt;01/01/2015"/>
          <s v="2015"/>
          <s v="2016"/>
          <s v="2017"/>
          <s v="2018"/>
          <s v="2019"/>
          <s v="2020"/>
          <s v="2021"/>
          <s v="2022"/>
          <s v="2023"/>
          <s v="2024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16502510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139"/>
    <n v="17097"/>
    <n v="11"/>
    <x v="0"/>
    <x v="0"/>
  </r>
  <r>
    <x v="0"/>
    <x v="0"/>
    <x v="0"/>
    <x v="1"/>
    <x v="1"/>
    <n v="30"/>
    <n v="3630"/>
    <n v="11"/>
    <x v="1"/>
    <x v="1"/>
  </r>
  <r>
    <x v="1"/>
    <x v="0"/>
    <x v="0"/>
    <x v="2"/>
    <x v="2"/>
    <n v="117"/>
    <n v="13689"/>
    <n v="14"/>
    <x v="1"/>
    <x v="2"/>
  </r>
  <r>
    <x v="1"/>
    <x v="0"/>
    <x v="0"/>
    <x v="3"/>
    <x v="3"/>
    <n v="73"/>
    <n v="8249"/>
    <n v="6"/>
    <x v="2"/>
    <x v="3"/>
  </r>
  <r>
    <x v="0"/>
    <x v="0"/>
    <x v="0"/>
    <x v="4"/>
    <x v="4"/>
    <n v="211"/>
    <n v="23632"/>
    <n v="12"/>
    <x v="1"/>
    <x v="1"/>
  </r>
  <r>
    <x v="0"/>
    <x v="0"/>
    <x v="0"/>
    <x v="5"/>
    <x v="5"/>
    <n v="245"/>
    <n v="27195"/>
    <n v="7"/>
    <x v="0"/>
    <x v="4"/>
  </r>
  <r>
    <x v="0"/>
    <x v="0"/>
    <x v="0"/>
    <x v="6"/>
    <x v="2"/>
    <n v="135"/>
    <n v="15795"/>
    <n v="11"/>
    <x v="3"/>
    <x v="2"/>
  </r>
  <r>
    <x v="1"/>
    <x v="0"/>
    <x v="0"/>
    <x v="7"/>
    <x v="6"/>
    <n v="179"/>
    <n v="20585"/>
    <n v="7"/>
    <x v="3"/>
    <x v="1"/>
  </r>
  <r>
    <x v="1"/>
    <x v="0"/>
    <x v="0"/>
    <x v="8"/>
    <x v="7"/>
    <n v="83"/>
    <n v="9462"/>
    <n v="5"/>
    <x v="2"/>
    <x v="4"/>
  </r>
  <r>
    <x v="0"/>
    <x v="0"/>
    <x v="0"/>
    <x v="9"/>
    <x v="7"/>
    <n v="171"/>
    <n v="19494"/>
    <n v="6"/>
    <x v="0"/>
    <x v="1"/>
  </r>
  <r>
    <x v="0"/>
    <x v="0"/>
    <x v="0"/>
    <x v="10"/>
    <x v="3"/>
    <n v="142"/>
    <n v="16046"/>
    <n v="13"/>
    <x v="0"/>
    <x v="0"/>
  </r>
  <r>
    <x v="1"/>
    <x v="0"/>
    <x v="0"/>
    <x v="11"/>
    <x v="4"/>
    <n v="70"/>
    <n v="7840"/>
    <n v="4"/>
    <x v="1"/>
    <x v="0"/>
  </r>
  <r>
    <x v="0"/>
    <x v="0"/>
    <x v="0"/>
    <x v="12"/>
    <x v="5"/>
    <n v="150"/>
    <n v="16650"/>
    <n v="14"/>
    <x v="3"/>
    <x v="2"/>
  </r>
  <r>
    <x v="1"/>
    <x v="0"/>
    <x v="0"/>
    <x v="13"/>
    <x v="8"/>
    <n v="224"/>
    <n v="21504"/>
    <n v="1"/>
    <x v="3"/>
    <x v="2"/>
  </r>
  <r>
    <x v="0"/>
    <x v="0"/>
    <x v="0"/>
    <x v="14"/>
    <x v="8"/>
    <n v="69"/>
    <n v="6624"/>
    <n v="11"/>
    <x v="2"/>
    <x v="4"/>
  </r>
  <r>
    <x v="1"/>
    <x v="0"/>
    <x v="0"/>
    <x v="15"/>
    <x v="9"/>
    <n v="66"/>
    <n v="6270"/>
    <n v="6"/>
    <x v="0"/>
    <x v="2"/>
  </r>
  <r>
    <x v="1"/>
    <x v="0"/>
    <x v="0"/>
    <x v="16"/>
    <x v="9"/>
    <n v="71"/>
    <n v="6745"/>
    <n v="8"/>
    <x v="0"/>
    <x v="2"/>
  </r>
  <r>
    <x v="1"/>
    <x v="0"/>
    <x v="0"/>
    <x v="17"/>
    <x v="10"/>
    <n v="154"/>
    <n v="14014"/>
    <n v="8"/>
    <x v="2"/>
    <x v="4"/>
  </r>
  <r>
    <x v="0"/>
    <x v="0"/>
    <x v="0"/>
    <x v="18"/>
    <x v="11"/>
    <n v="207"/>
    <n v="18216"/>
    <n v="10"/>
    <x v="0"/>
    <x v="1"/>
  </r>
  <r>
    <x v="1"/>
    <x v="0"/>
    <x v="0"/>
    <x v="19"/>
    <x v="12"/>
    <n v="242"/>
    <n v="19844"/>
    <n v="2"/>
    <x v="1"/>
    <x v="3"/>
  </r>
  <r>
    <x v="0"/>
    <x v="0"/>
    <x v="1"/>
    <x v="20"/>
    <x v="13"/>
    <n v="179"/>
    <n v="8055"/>
    <n v="5"/>
    <x v="3"/>
    <x v="1"/>
  </r>
  <r>
    <x v="0"/>
    <x v="1"/>
    <x v="0"/>
    <x v="21"/>
    <x v="13"/>
    <n v="227"/>
    <n v="10215"/>
    <n v="15"/>
    <x v="3"/>
    <x v="3"/>
  </r>
  <r>
    <x v="0"/>
    <x v="1"/>
    <x v="0"/>
    <x v="22"/>
    <x v="14"/>
    <n v="47"/>
    <n v="2068"/>
    <n v="14"/>
    <x v="0"/>
    <x v="4"/>
  </r>
  <r>
    <x v="1"/>
    <x v="0"/>
    <x v="1"/>
    <x v="23"/>
    <x v="15"/>
    <n v="30"/>
    <n v="1290"/>
    <n v="4"/>
    <x v="0"/>
    <x v="0"/>
  </r>
  <r>
    <x v="0"/>
    <x v="0"/>
    <x v="1"/>
    <x v="24"/>
    <x v="15"/>
    <n v="217"/>
    <n v="9331"/>
    <n v="1"/>
    <x v="1"/>
    <x v="2"/>
  </r>
  <r>
    <x v="1"/>
    <x v="1"/>
    <x v="0"/>
    <x v="25"/>
    <x v="15"/>
    <n v="158"/>
    <n v="6794"/>
    <n v="5"/>
    <x v="2"/>
    <x v="0"/>
  </r>
  <r>
    <x v="0"/>
    <x v="0"/>
    <x v="1"/>
    <x v="26"/>
    <x v="16"/>
    <n v="249"/>
    <n v="10458"/>
    <n v="6"/>
    <x v="0"/>
    <x v="0"/>
  </r>
  <r>
    <x v="0"/>
    <x v="1"/>
    <x v="0"/>
    <x v="27"/>
    <x v="16"/>
    <n v="218"/>
    <n v="9156"/>
    <n v="5"/>
    <x v="2"/>
    <x v="1"/>
  </r>
  <r>
    <x v="1"/>
    <x v="1"/>
    <x v="0"/>
    <x v="28"/>
    <x v="16"/>
    <n v="130"/>
    <n v="5460"/>
    <n v="9"/>
    <x v="1"/>
    <x v="1"/>
  </r>
  <r>
    <x v="0"/>
    <x v="0"/>
    <x v="1"/>
    <x v="29"/>
    <x v="17"/>
    <n v="136"/>
    <n v="5576"/>
    <n v="3"/>
    <x v="1"/>
    <x v="0"/>
  </r>
  <r>
    <x v="0"/>
    <x v="0"/>
    <x v="1"/>
    <x v="30"/>
    <x v="17"/>
    <n v="208"/>
    <n v="8528"/>
    <n v="4"/>
    <x v="1"/>
    <x v="0"/>
  </r>
  <r>
    <x v="1"/>
    <x v="0"/>
    <x v="1"/>
    <x v="31"/>
    <x v="17"/>
    <n v="28"/>
    <n v="1148"/>
    <n v="14"/>
    <x v="0"/>
    <x v="0"/>
  </r>
  <r>
    <x v="1"/>
    <x v="0"/>
    <x v="1"/>
    <x v="32"/>
    <x v="17"/>
    <n v="33"/>
    <n v="1353"/>
    <n v="13"/>
    <x v="0"/>
    <x v="1"/>
  </r>
  <r>
    <x v="1"/>
    <x v="0"/>
    <x v="1"/>
    <x v="33"/>
    <x v="18"/>
    <n v="231"/>
    <n v="9009"/>
    <n v="8"/>
    <x v="2"/>
    <x v="3"/>
  </r>
  <r>
    <x v="0"/>
    <x v="0"/>
    <x v="1"/>
    <x v="34"/>
    <x v="18"/>
    <n v="243"/>
    <n v="9477"/>
    <n v="14"/>
    <x v="3"/>
    <x v="1"/>
  </r>
  <r>
    <x v="1"/>
    <x v="0"/>
    <x v="1"/>
    <x v="35"/>
    <x v="18"/>
    <n v="41"/>
    <n v="1599"/>
    <n v="9"/>
    <x v="2"/>
    <x v="2"/>
  </r>
  <r>
    <x v="1"/>
    <x v="1"/>
    <x v="0"/>
    <x v="36"/>
    <x v="18"/>
    <n v="84"/>
    <n v="3276"/>
    <n v="8"/>
    <x v="2"/>
    <x v="4"/>
  </r>
  <r>
    <x v="0"/>
    <x v="2"/>
    <x v="0"/>
    <x v="37"/>
    <x v="18"/>
    <n v="85"/>
    <n v="3315"/>
    <n v="12"/>
    <x v="3"/>
    <x v="2"/>
  </r>
  <r>
    <x v="0"/>
    <x v="1"/>
    <x v="0"/>
    <x v="38"/>
    <x v="18"/>
    <n v="186"/>
    <n v="7254"/>
    <n v="10"/>
    <x v="2"/>
    <x v="0"/>
  </r>
  <r>
    <x v="0"/>
    <x v="0"/>
    <x v="1"/>
    <x v="39"/>
    <x v="19"/>
    <n v="228"/>
    <n v="8664"/>
    <n v="5"/>
    <x v="1"/>
    <x v="1"/>
  </r>
  <r>
    <x v="0"/>
    <x v="1"/>
    <x v="0"/>
    <x v="40"/>
    <x v="19"/>
    <n v="82"/>
    <n v="3116"/>
    <n v="15"/>
    <x v="3"/>
    <x v="2"/>
  </r>
  <r>
    <x v="0"/>
    <x v="0"/>
    <x v="1"/>
    <x v="41"/>
    <x v="19"/>
    <n v="232"/>
    <n v="8816"/>
    <n v="11"/>
    <x v="0"/>
    <x v="3"/>
  </r>
  <r>
    <x v="1"/>
    <x v="2"/>
    <x v="0"/>
    <x v="42"/>
    <x v="19"/>
    <n v="35"/>
    <n v="1330"/>
    <n v="8"/>
    <x v="0"/>
    <x v="0"/>
  </r>
  <r>
    <x v="0"/>
    <x v="2"/>
    <x v="0"/>
    <x v="43"/>
    <x v="20"/>
    <n v="22"/>
    <n v="814"/>
    <n v="11"/>
    <x v="3"/>
    <x v="1"/>
  </r>
  <r>
    <x v="1"/>
    <x v="1"/>
    <x v="0"/>
    <x v="44"/>
    <x v="20"/>
    <n v="28"/>
    <n v="1036"/>
    <n v="2"/>
    <x v="0"/>
    <x v="3"/>
  </r>
  <r>
    <x v="1"/>
    <x v="1"/>
    <x v="0"/>
    <x v="45"/>
    <x v="21"/>
    <n v="248"/>
    <n v="8928"/>
    <n v="13"/>
    <x v="1"/>
    <x v="3"/>
  </r>
  <r>
    <x v="0"/>
    <x v="0"/>
    <x v="1"/>
    <x v="46"/>
    <x v="21"/>
    <n v="60"/>
    <n v="2160"/>
    <n v="6"/>
    <x v="1"/>
    <x v="2"/>
  </r>
  <r>
    <x v="1"/>
    <x v="0"/>
    <x v="1"/>
    <x v="47"/>
    <x v="21"/>
    <n v="132"/>
    <n v="4752"/>
    <n v="9"/>
    <x v="1"/>
    <x v="3"/>
  </r>
  <r>
    <x v="1"/>
    <x v="2"/>
    <x v="0"/>
    <x v="48"/>
    <x v="21"/>
    <n v="159"/>
    <n v="5724"/>
    <n v="7"/>
    <x v="2"/>
    <x v="4"/>
  </r>
  <r>
    <x v="1"/>
    <x v="0"/>
    <x v="1"/>
    <x v="49"/>
    <x v="22"/>
    <n v="211"/>
    <n v="7385"/>
    <n v="2"/>
    <x v="1"/>
    <x v="3"/>
  </r>
  <r>
    <x v="1"/>
    <x v="0"/>
    <x v="1"/>
    <x v="50"/>
    <x v="22"/>
    <n v="209"/>
    <n v="7315"/>
    <n v="13"/>
    <x v="2"/>
    <x v="0"/>
  </r>
  <r>
    <x v="0"/>
    <x v="0"/>
    <x v="2"/>
    <x v="51"/>
    <x v="23"/>
    <n v="249"/>
    <n v="8466"/>
    <n v="13"/>
    <x v="0"/>
    <x v="1"/>
  </r>
  <r>
    <x v="1"/>
    <x v="0"/>
    <x v="1"/>
    <x v="52"/>
    <x v="23"/>
    <n v="39"/>
    <n v="1326"/>
    <n v="5"/>
    <x v="0"/>
    <x v="2"/>
  </r>
  <r>
    <x v="0"/>
    <x v="0"/>
    <x v="1"/>
    <x v="53"/>
    <x v="24"/>
    <n v="98"/>
    <n v="3234"/>
    <n v="12"/>
    <x v="1"/>
    <x v="2"/>
  </r>
  <r>
    <x v="0"/>
    <x v="2"/>
    <x v="0"/>
    <x v="54"/>
    <x v="24"/>
    <n v="118"/>
    <n v="3894"/>
    <n v="15"/>
    <x v="0"/>
    <x v="2"/>
  </r>
  <r>
    <x v="0"/>
    <x v="0"/>
    <x v="2"/>
    <x v="55"/>
    <x v="24"/>
    <n v="104"/>
    <n v="3432"/>
    <n v="2"/>
    <x v="2"/>
    <x v="1"/>
  </r>
  <r>
    <x v="0"/>
    <x v="2"/>
    <x v="0"/>
    <x v="56"/>
    <x v="24"/>
    <n v="32"/>
    <n v="1056"/>
    <n v="2"/>
    <x v="0"/>
    <x v="2"/>
  </r>
  <r>
    <x v="1"/>
    <x v="2"/>
    <x v="0"/>
    <x v="57"/>
    <x v="25"/>
    <n v="145"/>
    <n v="4640"/>
    <n v="2"/>
    <x v="0"/>
    <x v="3"/>
  </r>
  <r>
    <x v="0"/>
    <x v="2"/>
    <x v="0"/>
    <x v="58"/>
    <x v="25"/>
    <n v="64"/>
    <n v="2048"/>
    <n v="12"/>
    <x v="1"/>
    <x v="4"/>
  </r>
  <r>
    <x v="1"/>
    <x v="2"/>
    <x v="0"/>
    <x v="59"/>
    <x v="25"/>
    <n v="74"/>
    <n v="2368"/>
    <n v="14"/>
    <x v="2"/>
    <x v="0"/>
  </r>
  <r>
    <x v="0"/>
    <x v="0"/>
    <x v="2"/>
    <x v="60"/>
    <x v="25"/>
    <n v="109"/>
    <n v="3488"/>
    <n v="12"/>
    <x v="2"/>
    <x v="2"/>
  </r>
  <r>
    <x v="0"/>
    <x v="2"/>
    <x v="0"/>
    <x v="61"/>
    <x v="26"/>
    <n v="239"/>
    <n v="7409"/>
    <n v="3"/>
    <x v="0"/>
    <x v="1"/>
  </r>
  <r>
    <x v="0"/>
    <x v="1"/>
    <x v="0"/>
    <x v="62"/>
    <x v="26"/>
    <n v="218"/>
    <n v="6758"/>
    <n v="13"/>
    <x v="0"/>
    <x v="1"/>
  </r>
  <r>
    <x v="1"/>
    <x v="0"/>
    <x v="2"/>
    <x v="63"/>
    <x v="26"/>
    <n v="103"/>
    <n v="3193"/>
    <n v="2"/>
    <x v="3"/>
    <x v="4"/>
  </r>
  <r>
    <x v="1"/>
    <x v="2"/>
    <x v="0"/>
    <x v="64"/>
    <x v="26"/>
    <n v="138"/>
    <n v="4278"/>
    <n v="14"/>
    <x v="0"/>
    <x v="4"/>
  </r>
  <r>
    <x v="1"/>
    <x v="0"/>
    <x v="1"/>
    <x v="65"/>
    <x v="26"/>
    <n v="53"/>
    <n v="1643"/>
    <n v="8"/>
    <x v="1"/>
    <x v="0"/>
  </r>
  <r>
    <x v="0"/>
    <x v="0"/>
    <x v="2"/>
    <x v="66"/>
    <x v="26"/>
    <n v="239"/>
    <n v="7409"/>
    <n v="12"/>
    <x v="3"/>
    <x v="1"/>
  </r>
  <r>
    <x v="0"/>
    <x v="0"/>
    <x v="2"/>
    <x v="67"/>
    <x v="26"/>
    <n v="126"/>
    <n v="3906"/>
    <n v="14"/>
    <x v="2"/>
    <x v="3"/>
  </r>
  <r>
    <x v="1"/>
    <x v="2"/>
    <x v="0"/>
    <x v="68"/>
    <x v="26"/>
    <n v="82"/>
    <n v="2542"/>
    <n v="4"/>
    <x v="3"/>
    <x v="2"/>
  </r>
  <r>
    <x v="0"/>
    <x v="0"/>
    <x v="2"/>
    <x v="69"/>
    <x v="26"/>
    <n v="204"/>
    <n v="6324"/>
    <n v="3"/>
    <x v="2"/>
    <x v="1"/>
  </r>
  <r>
    <x v="0"/>
    <x v="2"/>
    <x v="0"/>
    <x v="70"/>
    <x v="26"/>
    <n v="249"/>
    <n v="7719"/>
    <n v="11"/>
    <x v="3"/>
    <x v="3"/>
  </r>
  <r>
    <x v="0"/>
    <x v="0"/>
    <x v="2"/>
    <x v="71"/>
    <x v="26"/>
    <n v="30"/>
    <n v="930"/>
    <n v="6"/>
    <x v="1"/>
    <x v="4"/>
  </r>
  <r>
    <x v="0"/>
    <x v="0"/>
    <x v="2"/>
    <x v="72"/>
    <x v="26"/>
    <n v="71"/>
    <n v="2201"/>
    <n v="6"/>
    <x v="1"/>
    <x v="3"/>
  </r>
  <r>
    <x v="0"/>
    <x v="1"/>
    <x v="0"/>
    <x v="73"/>
    <x v="26"/>
    <n v="36"/>
    <n v="1116"/>
    <n v="15"/>
    <x v="2"/>
    <x v="4"/>
  </r>
  <r>
    <x v="1"/>
    <x v="1"/>
    <x v="0"/>
    <x v="74"/>
    <x v="26"/>
    <n v="73"/>
    <n v="2263"/>
    <n v="1"/>
    <x v="3"/>
    <x v="1"/>
  </r>
  <r>
    <x v="0"/>
    <x v="1"/>
    <x v="0"/>
    <x v="75"/>
    <x v="26"/>
    <n v="214"/>
    <n v="6634"/>
    <n v="12"/>
    <x v="0"/>
    <x v="1"/>
  </r>
  <r>
    <x v="1"/>
    <x v="2"/>
    <x v="0"/>
    <x v="76"/>
    <x v="26"/>
    <n v="191"/>
    <n v="5921"/>
    <n v="5"/>
    <x v="3"/>
    <x v="0"/>
  </r>
  <r>
    <x v="1"/>
    <x v="0"/>
    <x v="2"/>
    <x v="77"/>
    <x v="26"/>
    <n v="250"/>
    <n v="7750"/>
    <n v="10"/>
    <x v="3"/>
    <x v="1"/>
  </r>
  <r>
    <x v="0"/>
    <x v="1"/>
    <x v="0"/>
    <x v="78"/>
    <x v="27"/>
    <n v="249"/>
    <n v="7221"/>
    <n v="4"/>
    <x v="2"/>
    <x v="2"/>
  </r>
  <r>
    <x v="0"/>
    <x v="2"/>
    <x v="0"/>
    <x v="79"/>
    <x v="27"/>
    <n v="97"/>
    <n v="2813"/>
    <n v="14"/>
    <x v="0"/>
    <x v="3"/>
  </r>
  <r>
    <x v="1"/>
    <x v="1"/>
    <x v="0"/>
    <x v="80"/>
    <x v="27"/>
    <n v="208"/>
    <n v="6032"/>
    <n v="3"/>
    <x v="0"/>
    <x v="4"/>
  </r>
  <r>
    <x v="0"/>
    <x v="1"/>
    <x v="0"/>
    <x v="81"/>
    <x v="27"/>
    <n v="173"/>
    <n v="5017"/>
    <n v="14"/>
    <x v="3"/>
    <x v="0"/>
  </r>
  <r>
    <x v="1"/>
    <x v="2"/>
    <x v="0"/>
    <x v="82"/>
    <x v="28"/>
    <n v="163"/>
    <n v="4564"/>
    <n v="11"/>
    <x v="2"/>
    <x v="0"/>
  </r>
  <r>
    <x v="1"/>
    <x v="0"/>
    <x v="2"/>
    <x v="83"/>
    <x v="28"/>
    <n v="111"/>
    <n v="3108"/>
    <n v="12"/>
    <x v="2"/>
    <x v="1"/>
  </r>
  <r>
    <x v="1"/>
    <x v="0"/>
    <x v="2"/>
    <x v="84"/>
    <x v="28"/>
    <n v="168"/>
    <n v="4704"/>
    <n v="5"/>
    <x v="2"/>
    <x v="0"/>
  </r>
  <r>
    <x v="1"/>
    <x v="0"/>
    <x v="2"/>
    <x v="85"/>
    <x v="28"/>
    <n v="163"/>
    <n v="4564"/>
    <n v="10"/>
    <x v="0"/>
    <x v="3"/>
  </r>
  <r>
    <x v="1"/>
    <x v="0"/>
    <x v="2"/>
    <x v="86"/>
    <x v="28"/>
    <n v="199"/>
    <n v="5572"/>
    <n v="1"/>
    <x v="0"/>
    <x v="2"/>
  </r>
  <r>
    <x v="0"/>
    <x v="2"/>
    <x v="0"/>
    <x v="87"/>
    <x v="28"/>
    <n v="196"/>
    <n v="5488"/>
    <n v="1"/>
    <x v="3"/>
    <x v="4"/>
  </r>
  <r>
    <x v="1"/>
    <x v="0"/>
    <x v="2"/>
    <x v="88"/>
    <x v="28"/>
    <n v="184"/>
    <n v="5152"/>
    <n v="4"/>
    <x v="2"/>
    <x v="1"/>
  </r>
  <r>
    <x v="1"/>
    <x v="1"/>
    <x v="0"/>
    <x v="89"/>
    <x v="28"/>
    <n v="130"/>
    <n v="3640"/>
    <n v="10"/>
    <x v="0"/>
    <x v="1"/>
  </r>
  <r>
    <x v="1"/>
    <x v="1"/>
    <x v="0"/>
    <x v="90"/>
    <x v="29"/>
    <n v="162"/>
    <n v="4374"/>
    <n v="5"/>
    <x v="3"/>
    <x v="4"/>
  </r>
  <r>
    <x v="1"/>
    <x v="2"/>
    <x v="0"/>
    <x v="91"/>
    <x v="29"/>
    <n v="143"/>
    <n v="3861"/>
    <n v="2"/>
    <x v="1"/>
    <x v="1"/>
  </r>
  <r>
    <x v="1"/>
    <x v="1"/>
    <x v="0"/>
    <x v="92"/>
    <x v="29"/>
    <n v="118"/>
    <n v="3186"/>
    <n v="15"/>
    <x v="1"/>
    <x v="4"/>
  </r>
  <r>
    <x v="0"/>
    <x v="0"/>
    <x v="2"/>
    <x v="93"/>
    <x v="29"/>
    <n v="116"/>
    <n v="3132"/>
    <n v="15"/>
    <x v="3"/>
    <x v="3"/>
  </r>
  <r>
    <x v="1"/>
    <x v="0"/>
    <x v="2"/>
    <x v="94"/>
    <x v="29"/>
    <n v="71"/>
    <n v="1917"/>
    <n v="9"/>
    <x v="0"/>
    <x v="0"/>
  </r>
  <r>
    <x v="0"/>
    <x v="0"/>
    <x v="2"/>
    <x v="95"/>
    <x v="30"/>
    <n v="128"/>
    <n v="3200"/>
    <n v="8"/>
    <x v="0"/>
    <x v="2"/>
  </r>
  <r>
    <x v="0"/>
    <x v="3"/>
    <x v="0"/>
    <x v="96"/>
    <x v="30"/>
    <n v="92"/>
    <n v="2300"/>
    <n v="6"/>
    <x v="3"/>
    <x v="3"/>
  </r>
  <r>
    <x v="0"/>
    <x v="3"/>
    <x v="0"/>
    <x v="97"/>
    <x v="30"/>
    <n v="240"/>
    <n v="6000"/>
    <n v="7"/>
    <x v="3"/>
    <x v="2"/>
  </r>
  <r>
    <x v="1"/>
    <x v="0"/>
    <x v="2"/>
    <x v="98"/>
    <x v="30"/>
    <n v="195"/>
    <n v="4875"/>
    <n v="6"/>
    <x v="3"/>
    <x v="3"/>
  </r>
  <r>
    <x v="1"/>
    <x v="3"/>
    <x v="0"/>
    <x v="99"/>
    <x v="30"/>
    <n v="229"/>
    <n v="5725"/>
    <n v="8"/>
    <x v="2"/>
    <x v="2"/>
  </r>
  <r>
    <x v="1"/>
    <x v="3"/>
    <x v="0"/>
    <x v="100"/>
    <x v="30"/>
    <n v="106"/>
    <n v="2650"/>
    <n v="5"/>
    <x v="2"/>
    <x v="1"/>
  </r>
  <r>
    <x v="0"/>
    <x v="3"/>
    <x v="0"/>
    <x v="101"/>
    <x v="31"/>
    <n v="249"/>
    <n v="5976"/>
    <n v="8"/>
    <x v="1"/>
    <x v="2"/>
  </r>
  <r>
    <x v="0"/>
    <x v="2"/>
    <x v="0"/>
    <x v="102"/>
    <x v="31"/>
    <n v="179"/>
    <n v="4296"/>
    <n v="1"/>
    <x v="0"/>
    <x v="2"/>
  </r>
  <r>
    <x v="1"/>
    <x v="2"/>
    <x v="0"/>
    <x v="103"/>
    <x v="31"/>
    <n v="42"/>
    <n v="1008"/>
    <n v="9"/>
    <x v="2"/>
    <x v="2"/>
  </r>
  <r>
    <x v="1"/>
    <x v="3"/>
    <x v="0"/>
    <x v="104"/>
    <x v="31"/>
    <n v="174"/>
    <n v="4176"/>
    <n v="1"/>
    <x v="2"/>
    <x v="2"/>
  </r>
  <r>
    <x v="0"/>
    <x v="3"/>
    <x v="0"/>
    <x v="105"/>
    <x v="31"/>
    <n v="166"/>
    <n v="3984"/>
    <n v="5"/>
    <x v="0"/>
    <x v="2"/>
  </r>
  <r>
    <x v="0"/>
    <x v="3"/>
    <x v="0"/>
    <x v="106"/>
    <x v="31"/>
    <n v="117"/>
    <n v="2808"/>
    <n v="9"/>
    <x v="2"/>
    <x v="1"/>
  </r>
  <r>
    <x v="1"/>
    <x v="0"/>
    <x v="2"/>
    <x v="107"/>
    <x v="32"/>
    <n v="164"/>
    <n v="3772"/>
    <n v="8"/>
    <x v="0"/>
    <x v="0"/>
  </r>
  <r>
    <x v="0"/>
    <x v="3"/>
    <x v="0"/>
    <x v="108"/>
    <x v="32"/>
    <n v="56"/>
    <n v="1288"/>
    <n v="2"/>
    <x v="3"/>
    <x v="3"/>
  </r>
  <r>
    <x v="1"/>
    <x v="3"/>
    <x v="0"/>
    <x v="109"/>
    <x v="32"/>
    <n v="154"/>
    <n v="3542"/>
    <n v="3"/>
    <x v="1"/>
    <x v="0"/>
  </r>
  <r>
    <x v="0"/>
    <x v="3"/>
    <x v="0"/>
    <x v="110"/>
    <x v="32"/>
    <n v="140"/>
    <n v="3220"/>
    <n v="10"/>
    <x v="0"/>
    <x v="0"/>
  </r>
  <r>
    <x v="1"/>
    <x v="3"/>
    <x v="0"/>
    <x v="111"/>
    <x v="32"/>
    <n v="116"/>
    <n v="2668"/>
    <n v="1"/>
    <x v="1"/>
    <x v="0"/>
  </r>
  <r>
    <x v="0"/>
    <x v="3"/>
    <x v="0"/>
    <x v="112"/>
    <x v="32"/>
    <n v="83"/>
    <n v="1909"/>
    <n v="10"/>
    <x v="0"/>
    <x v="1"/>
  </r>
  <r>
    <x v="0"/>
    <x v="0"/>
    <x v="3"/>
    <x v="88"/>
    <x v="32"/>
    <n v="67"/>
    <n v="1541"/>
    <n v="5"/>
    <x v="2"/>
    <x v="3"/>
  </r>
  <r>
    <x v="1"/>
    <x v="3"/>
    <x v="0"/>
    <x v="113"/>
    <x v="32"/>
    <n v="106"/>
    <n v="2438"/>
    <n v="15"/>
    <x v="3"/>
    <x v="0"/>
  </r>
  <r>
    <x v="1"/>
    <x v="3"/>
    <x v="0"/>
    <x v="114"/>
    <x v="33"/>
    <n v="26"/>
    <n v="572"/>
    <n v="8"/>
    <x v="1"/>
    <x v="3"/>
  </r>
  <r>
    <x v="0"/>
    <x v="0"/>
    <x v="3"/>
    <x v="115"/>
    <x v="33"/>
    <n v="198"/>
    <n v="4356"/>
    <n v="7"/>
    <x v="1"/>
    <x v="2"/>
  </r>
  <r>
    <x v="1"/>
    <x v="0"/>
    <x v="3"/>
    <x v="116"/>
    <x v="33"/>
    <n v="96"/>
    <n v="2112"/>
    <n v="12"/>
    <x v="3"/>
    <x v="0"/>
  </r>
  <r>
    <x v="1"/>
    <x v="3"/>
    <x v="0"/>
    <x v="117"/>
    <x v="33"/>
    <n v="129"/>
    <n v="2838"/>
    <n v="7"/>
    <x v="1"/>
    <x v="3"/>
  </r>
  <r>
    <x v="1"/>
    <x v="0"/>
    <x v="3"/>
    <x v="118"/>
    <x v="33"/>
    <n v="94"/>
    <n v="2068"/>
    <n v="4"/>
    <x v="3"/>
    <x v="2"/>
  </r>
  <r>
    <x v="0"/>
    <x v="3"/>
    <x v="0"/>
    <x v="119"/>
    <x v="34"/>
    <n v="127"/>
    <n v="2667"/>
    <n v="10"/>
    <x v="2"/>
    <x v="4"/>
  </r>
  <r>
    <x v="0"/>
    <x v="0"/>
    <x v="3"/>
    <x v="120"/>
    <x v="34"/>
    <n v="145"/>
    <n v="3045"/>
    <n v="11"/>
    <x v="0"/>
    <x v="4"/>
  </r>
  <r>
    <x v="1"/>
    <x v="3"/>
    <x v="0"/>
    <x v="121"/>
    <x v="34"/>
    <n v="87"/>
    <n v="1827"/>
    <n v="13"/>
    <x v="3"/>
    <x v="3"/>
  </r>
  <r>
    <x v="0"/>
    <x v="0"/>
    <x v="4"/>
    <x v="122"/>
    <x v="34"/>
    <n v="65"/>
    <n v="1365"/>
    <n v="7"/>
    <x v="2"/>
    <x v="4"/>
  </r>
  <r>
    <x v="0"/>
    <x v="0"/>
    <x v="4"/>
    <x v="123"/>
    <x v="34"/>
    <n v="91"/>
    <n v="1911"/>
    <n v="10"/>
    <x v="0"/>
    <x v="1"/>
  </r>
  <r>
    <x v="1"/>
    <x v="0"/>
    <x v="3"/>
    <x v="124"/>
    <x v="34"/>
    <n v="126"/>
    <n v="2646"/>
    <n v="6"/>
    <x v="2"/>
    <x v="4"/>
  </r>
  <r>
    <x v="0"/>
    <x v="0"/>
    <x v="4"/>
    <x v="125"/>
    <x v="34"/>
    <n v="165"/>
    <n v="3465"/>
    <n v="6"/>
    <x v="2"/>
    <x v="2"/>
  </r>
  <r>
    <x v="0"/>
    <x v="0"/>
    <x v="4"/>
    <x v="126"/>
    <x v="34"/>
    <n v="129"/>
    <n v="2709"/>
    <n v="15"/>
    <x v="1"/>
    <x v="3"/>
  </r>
  <r>
    <x v="0"/>
    <x v="3"/>
    <x v="0"/>
    <x v="127"/>
    <x v="34"/>
    <n v="155"/>
    <n v="3255"/>
    <n v="8"/>
    <x v="0"/>
    <x v="4"/>
  </r>
  <r>
    <x v="0"/>
    <x v="4"/>
    <x v="0"/>
    <x v="128"/>
    <x v="35"/>
    <n v="54"/>
    <n v="1026"/>
    <n v="3"/>
    <x v="3"/>
    <x v="1"/>
  </r>
  <r>
    <x v="0"/>
    <x v="0"/>
    <x v="3"/>
    <x v="129"/>
    <x v="35"/>
    <n v="178"/>
    <n v="3382"/>
    <n v="11"/>
    <x v="2"/>
    <x v="2"/>
  </r>
  <r>
    <x v="0"/>
    <x v="0"/>
    <x v="3"/>
    <x v="130"/>
    <x v="35"/>
    <n v="228"/>
    <n v="4332"/>
    <n v="6"/>
    <x v="2"/>
    <x v="0"/>
  </r>
  <r>
    <x v="1"/>
    <x v="3"/>
    <x v="0"/>
    <x v="131"/>
    <x v="35"/>
    <n v="23"/>
    <n v="437"/>
    <n v="2"/>
    <x v="2"/>
    <x v="4"/>
  </r>
  <r>
    <x v="1"/>
    <x v="0"/>
    <x v="4"/>
    <x v="132"/>
    <x v="35"/>
    <n v="100"/>
    <n v="1900"/>
    <n v="15"/>
    <x v="2"/>
    <x v="0"/>
  </r>
  <r>
    <x v="1"/>
    <x v="0"/>
    <x v="4"/>
    <x v="133"/>
    <x v="35"/>
    <n v="168"/>
    <n v="3192"/>
    <n v="4"/>
    <x v="2"/>
    <x v="3"/>
  </r>
  <r>
    <x v="1"/>
    <x v="0"/>
    <x v="4"/>
    <x v="134"/>
    <x v="35"/>
    <n v="52"/>
    <n v="988"/>
    <n v="3"/>
    <x v="2"/>
    <x v="2"/>
  </r>
  <r>
    <x v="1"/>
    <x v="0"/>
    <x v="4"/>
    <x v="135"/>
    <x v="35"/>
    <n v="228"/>
    <n v="4332"/>
    <n v="9"/>
    <x v="3"/>
    <x v="2"/>
  </r>
  <r>
    <x v="0"/>
    <x v="0"/>
    <x v="4"/>
    <x v="136"/>
    <x v="35"/>
    <n v="211"/>
    <n v="4009"/>
    <n v="2"/>
    <x v="3"/>
    <x v="3"/>
  </r>
  <r>
    <x v="0"/>
    <x v="0"/>
    <x v="3"/>
    <x v="137"/>
    <x v="35"/>
    <n v="114"/>
    <n v="2166"/>
    <n v="14"/>
    <x v="3"/>
    <x v="0"/>
  </r>
  <r>
    <x v="1"/>
    <x v="0"/>
    <x v="3"/>
    <x v="59"/>
    <x v="35"/>
    <n v="136"/>
    <n v="2584"/>
    <n v="14"/>
    <x v="3"/>
    <x v="2"/>
  </r>
  <r>
    <x v="0"/>
    <x v="4"/>
    <x v="0"/>
    <x v="138"/>
    <x v="35"/>
    <n v="47"/>
    <n v="893"/>
    <n v="4"/>
    <x v="3"/>
    <x v="2"/>
  </r>
  <r>
    <x v="0"/>
    <x v="0"/>
    <x v="5"/>
    <x v="139"/>
    <x v="35"/>
    <n v="44"/>
    <n v="836"/>
    <n v="7"/>
    <x v="1"/>
    <x v="0"/>
  </r>
  <r>
    <x v="1"/>
    <x v="0"/>
    <x v="3"/>
    <x v="140"/>
    <x v="36"/>
    <n v="127"/>
    <n v="2286"/>
    <n v="7"/>
    <x v="2"/>
    <x v="1"/>
  </r>
  <r>
    <x v="0"/>
    <x v="0"/>
    <x v="4"/>
    <x v="141"/>
    <x v="36"/>
    <n v="193"/>
    <n v="3474"/>
    <n v="9"/>
    <x v="2"/>
    <x v="4"/>
  </r>
  <r>
    <x v="1"/>
    <x v="0"/>
    <x v="3"/>
    <x v="142"/>
    <x v="36"/>
    <n v="133"/>
    <n v="2394"/>
    <n v="6"/>
    <x v="3"/>
    <x v="2"/>
  </r>
  <r>
    <x v="1"/>
    <x v="0"/>
    <x v="4"/>
    <x v="143"/>
    <x v="36"/>
    <n v="110"/>
    <n v="1980"/>
    <n v="7"/>
    <x v="2"/>
    <x v="3"/>
  </r>
  <r>
    <x v="0"/>
    <x v="4"/>
    <x v="0"/>
    <x v="144"/>
    <x v="36"/>
    <n v="18"/>
    <n v="324"/>
    <n v="12"/>
    <x v="0"/>
    <x v="3"/>
  </r>
  <r>
    <x v="0"/>
    <x v="0"/>
    <x v="4"/>
    <x v="145"/>
    <x v="36"/>
    <n v="88"/>
    <n v="1584"/>
    <n v="11"/>
    <x v="2"/>
    <x v="2"/>
  </r>
  <r>
    <x v="0"/>
    <x v="0"/>
    <x v="5"/>
    <x v="146"/>
    <x v="36"/>
    <n v="192"/>
    <n v="3456"/>
    <n v="7"/>
    <x v="1"/>
    <x v="1"/>
  </r>
  <r>
    <x v="1"/>
    <x v="0"/>
    <x v="5"/>
    <x v="147"/>
    <x v="36"/>
    <n v="217"/>
    <n v="3906"/>
    <n v="12"/>
    <x v="2"/>
    <x v="3"/>
  </r>
  <r>
    <x v="1"/>
    <x v="0"/>
    <x v="4"/>
    <x v="148"/>
    <x v="36"/>
    <n v="58"/>
    <n v="1044"/>
    <n v="11"/>
    <x v="2"/>
    <x v="4"/>
  </r>
  <r>
    <x v="0"/>
    <x v="0"/>
    <x v="3"/>
    <x v="149"/>
    <x v="36"/>
    <n v="71"/>
    <n v="1278"/>
    <n v="1"/>
    <x v="1"/>
    <x v="4"/>
  </r>
  <r>
    <x v="1"/>
    <x v="0"/>
    <x v="5"/>
    <x v="150"/>
    <x v="36"/>
    <n v="32"/>
    <n v="576"/>
    <n v="4"/>
    <x v="2"/>
    <x v="0"/>
  </r>
  <r>
    <x v="0"/>
    <x v="2"/>
    <x v="1"/>
    <x v="151"/>
    <x v="36"/>
    <n v="162"/>
    <n v="2916"/>
    <n v="14"/>
    <x v="1"/>
    <x v="2"/>
  </r>
  <r>
    <x v="0"/>
    <x v="0"/>
    <x v="3"/>
    <x v="152"/>
    <x v="36"/>
    <n v="209"/>
    <n v="3762"/>
    <n v="11"/>
    <x v="0"/>
    <x v="2"/>
  </r>
  <r>
    <x v="0"/>
    <x v="0"/>
    <x v="4"/>
    <x v="153"/>
    <x v="36"/>
    <n v="28"/>
    <n v="504"/>
    <n v="10"/>
    <x v="2"/>
    <x v="3"/>
  </r>
  <r>
    <x v="1"/>
    <x v="0"/>
    <x v="4"/>
    <x v="154"/>
    <x v="37"/>
    <n v="92"/>
    <n v="1564"/>
    <n v="9"/>
    <x v="3"/>
    <x v="3"/>
  </r>
  <r>
    <x v="1"/>
    <x v="0"/>
    <x v="3"/>
    <x v="155"/>
    <x v="37"/>
    <n v="120"/>
    <n v="2040"/>
    <n v="7"/>
    <x v="3"/>
    <x v="2"/>
  </r>
  <r>
    <x v="1"/>
    <x v="0"/>
    <x v="3"/>
    <x v="156"/>
    <x v="37"/>
    <n v="208"/>
    <n v="3536"/>
    <n v="15"/>
    <x v="1"/>
    <x v="1"/>
  </r>
  <r>
    <x v="0"/>
    <x v="4"/>
    <x v="0"/>
    <x v="157"/>
    <x v="37"/>
    <n v="190"/>
    <n v="3230"/>
    <n v="10"/>
    <x v="3"/>
    <x v="2"/>
  </r>
  <r>
    <x v="0"/>
    <x v="0"/>
    <x v="4"/>
    <x v="21"/>
    <x v="37"/>
    <n v="19"/>
    <n v="323"/>
    <n v="8"/>
    <x v="0"/>
    <x v="2"/>
  </r>
  <r>
    <x v="1"/>
    <x v="2"/>
    <x v="1"/>
    <x v="158"/>
    <x v="37"/>
    <n v="16"/>
    <n v="272"/>
    <n v="12"/>
    <x v="3"/>
    <x v="0"/>
  </r>
  <r>
    <x v="1"/>
    <x v="0"/>
    <x v="4"/>
    <x v="159"/>
    <x v="37"/>
    <n v="168"/>
    <n v="2856"/>
    <n v="3"/>
    <x v="0"/>
    <x v="1"/>
  </r>
  <r>
    <x v="1"/>
    <x v="0"/>
    <x v="4"/>
    <x v="160"/>
    <x v="37"/>
    <n v="209"/>
    <n v="3553"/>
    <n v="12"/>
    <x v="0"/>
    <x v="0"/>
  </r>
  <r>
    <x v="0"/>
    <x v="0"/>
    <x v="6"/>
    <x v="161"/>
    <x v="37"/>
    <n v="132"/>
    <n v="2244"/>
    <n v="13"/>
    <x v="2"/>
    <x v="3"/>
  </r>
  <r>
    <x v="0"/>
    <x v="0"/>
    <x v="6"/>
    <x v="162"/>
    <x v="37"/>
    <n v="79"/>
    <n v="1343"/>
    <n v="11"/>
    <x v="0"/>
    <x v="4"/>
  </r>
  <r>
    <x v="0"/>
    <x v="1"/>
    <x v="2"/>
    <x v="163"/>
    <x v="38"/>
    <n v="155"/>
    <n v="2480"/>
    <n v="7"/>
    <x v="2"/>
    <x v="2"/>
  </r>
  <r>
    <x v="0"/>
    <x v="1"/>
    <x v="2"/>
    <x v="164"/>
    <x v="38"/>
    <n v="67"/>
    <n v="1072"/>
    <n v="3"/>
    <x v="1"/>
    <x v="0"/>
  </r>
  <r>
    <x v="0"/>
    <x v="0"/>
    <x v="5"/>
    <x v="165"/>
    <x v="38"/>
    <n v="181"/>
    <n v="2896"/>
    <n v="9"/>
    <x v="1"/>
    <x v="2"/>
  </r>
  <r>
    <x v="1"/>
    <x v="0"/>
    <x v="6"/>
    <x v="166"/>
    <x v="38"/>
    <n v="47"/>
    <n v="752"/>
    <n v="2"/>
    <x v="1"/>
    <x v="1"/>
  </r>
  <r>
    <x v="0"/>
    <x v="1"/>
    <x v="2"/>
    <x v="167"/>
    <x v="38"/>
    <n v="110"/>
    <n v="1760"/>
    <n v="10"/>
    <x v="2"/>
    <x v="4"/>
  </r>
  <r>
    <x v="1"/>
    <x v="0"/>
    <x v="6"/>
    <x v="168"/>
    <x v="38"/>
    <n v="34"/>
    <n v="544"/>
    <n v="4"/>
    <x v="2"/>
    <x v="2"/>
  </r>
  <r>
    <x v="0"/>
    <x v="0"/>
    <x v="4"/>
    <x v="169"/>
    <x v="38"/>
    <n v="222"/>
    <n v="3552"/>
    <n v="9"/>
    <x v="0"/>
    <x v="0"/>
  </r>
  <r>
    <x v="0"/>
    <x v="0"/>
    <x v="5"/>
    <x v="170"/>
    <x v="38"/>
    <n v="53"/>
    <n v="848"/>
    <n v="11"/>
    <x v="0"/>
    <x v="4"/>
  </r>
  <r>
    <x v="0"/>
    <x v="0"/>
    <x v="3"/>
    <x v="171"/>
    <x v="38"/>
    <n v="18"/>
    <n v="288"/>
    <n v="4"/>
    <x v="3"/>
    <x v="3"/>
  </r>
  <r>
    <x v="0"/>
    <x v="2"/>
    <x v="1"/>
    <x v="172"/>
    <x v="38"/>
    <n v="35"/>
    <n v="560"/>
    <n v="9"/>
    <x v="1"/>
    <x v="1"/>
  </r>
  <r>
    <x v="1"/>
    <x v="0"/>
    <x v="5"/>
    <x v="173"/>
    <x v="38"/>
    <n v="152"/>
    <n v="2432"/>
    <n v="13"/>
    <x v="0"/>
    <x v="1"/>
  </r>
  <r>
    <x v="0"/>
    <x v="1"/>
    <x v="1"/>
    <x v="174"/>
    <x v="38"/>
    <n v="129"/>
    <n v="2064"/>
    <n v="7"/>
    <x v="2"/>
    <x v="4"/>
  </r>
  <r>
    <x v="0"/>
    <x v="1"/>
    <x v="1"/>
    <x v="175"/>
    <x v="38"/>
    <n v="155"/>
    <n v="2480"/>
    <n v="8"/>
    <x v="0"/>
    <x v="1"/>
  </r>
  <r>
    <x v="0"/>
    <x v="1"/>
    <x v="1"/>
    <x v="176"/>
    <x v="38"/>
    <n v="151"/>
    <n v="2416"/>
    <n v="5"/>
    <x v="2"/>
    <x v="4"/>
  </r>
  <r>
    <x v="0"/>
    <x v="0"/>
    <x v="5"/>
    <x v="177"/>
    <x v="38"/>
    <n v="51"/>
    <n v="816"/>
    <n v="6"/>
    <x v="3"/>
    <x v="3"/>
  </r>
  <r>
    <x v="0"/>
    <x v="4"/>
    <x v="0"/>
    <x v="178"/>
    <x v="38"/>
    <n v="183"/>
    <n v="2928"/>
    <n v="8"/>
    <x v="1"/>
    <x v="2"/>
  </r>
  <r>
    <x v="1"/>
    <x v="0"/>
    <x v="3"/>
    <x v="179"/>
    <x v="38"/>
    <n v="79"/>
    <n v="1264"/>
    <n v="11"/>
    <x v="0"/>
    <x v="3"/>
  </r>
  <r>
    <x v="1"/>
    <x v="0"/>
    <x v="4"/>
    <x v="180"/>
    <x v="39"/>
    <n v="28"/>
    <n v="420"/>
    <n v="12"/>
    <x v="3"/>
    <x v="1"/>
  </r>
  <r>
    <x v="1"/>
    <x v="0"/>
    <x v="5"/>
    <x v="181"/>
    <x v="39"/>
    <n v="116"/>
    <n v="1740"/>
    <n v="4"/>
    <x v="0"/>
    <x v="0"/>
  </r>
  <r>
    <x v="0"/>
    <x v="2"/>
    <x v="1"/>
    <x v="182"/>
    <x v="39"/>
    <n v="162"/>
    <n v="2430"/>
    <n v="12"/>
    <x v="3"/>
    <x v="1"/>
  </r>
  <r>
    <x v="0"/>
    <x v="0"/>
    <x v="6"/>
    <x v="183"/>
    <x v="39"/>
    <n v="68"/>
    <n v="1020"/>
    <n v="13"/>
    <x v="1"/>
    <x v="2"/>
  </r>
  <r>
    <x v="1"/>
    <x v="2"/>
    <x v="1"/>
    <x v="184"/>
    <x v="39"/>
    <n v="69"/>
    <n v="1035"/>
    <n v="10"/>
    <x v="0"/>
    <x v="4"/>
  </r>
  <r>
    <x v="0"/>
    <x v="4"/>
    <x v="0"/>
    <x v="185"/>
    <x v="39"/>
    <n v="111"/>
    <n v="1665"/>
    <n v="1"/>
    <x v="0"/>
    <x v="0"/>
  </r>
  <r>
    <x v="1"/>
    <x v="0"/>
    <x v="5"/>
    <x v="186"/>
    <x v="39"/>
    <n v="232"/>
    <n v="3480"/>
    <n v="2"/>
    <x v="0"/>
    <x v="4"/>
  </r>
  <r>
    <x v="1"/>
    <x v="1"/>
    <x v="2"/>
    <x v="187"/>
    <x v="39"/>
    <n v="203"/>
    <n v="3045"/>
    <n v="2"/>
    <x v="3"/>
    <x v="0"/>
  </r>
  <r>
    <x v="1"/>
    <x v="1"/>
    <x v="2"/>
    <x v="188"/>
    <x v="39"/>
    <n v="247"/>
    <n v="3705"/>
    <n v="14"/>
    <x v="2"/>
    <x v="1"/>
  </r>
  <r>
    <x v="1"/>
    <x v="2"/>
    <x v="1"/>
    <x v="143"/>
    <x v="39"/>
    <n v="70"/>
    <n v="1050"/>
    <n v="5"/>
    <x v="0"/>
    <x v="3"/>
  </r>
  <r>
    <x v="0"/>
    <x v="1"/>
    <x v="2"/>
    <x v="189"/>
    <x v="39"/>
    <n v="93"/>
    <n v="1395"/>
    <n v="1"/>
    <x v="1"/>
    <x v="0"/>
  </r>
  <r>
    <x v="0"/>
    <x v="0"/>
    <x v="6"/>
    <x v="67"/>
    <x v="39"/>
    <n v="114"/>
    <n v="1710"/>
    <n v="1"/>
    <x v="1"/>
    <x v="4"/>
  </r>
  <r>
    <x v="0"/>
    <x v="2"/>
    <x v="1"/>
    <x v="190"/>
    <x v="39"/>
    <n v="92"/>
    <n v="1380"/>
    <n v="3"/>
    <x v="3"/>
    <x v="1"/>
  </r>
  <r>
    <x v="1"/>
    <x v="1"/>
    <x v="1"/>
    <x v="191"/>
    <x v="39"/>
    <n v="30"/>
    <n v="450"/>
    <n v="13"/>
    <x v="3"/>
    <x v="3"/>
  </r>
  <r>
    <x v="1"/>
    <x v="1"/>
    <x v="1"/>
    <x v="192"/>
    <x v="39"/>
    <n v="234"/>
    <n v="3510"/>
    <n v="1"/>
    <x v="3"/>
    <x v="4"/>
  </r>
  <r>
    <x v="0"/>
    <x v="0"/>
    <x v="6"/>
    <x v="193"/>
    <x v="39"/>
    <n v="211"/>
    <n v="3165"/>
    <n v="15"/>
    <x v="3"/>
    <x v="3"/>
  </r>
  <r>
    <x v="0"/>
    <x v="2"/>
    <x v="1"/>
    <x v="59"/>
    <x v="39"/>
    <n v="233"/>
    <n v="3495"/>
    <n v="13"/>
    <x v="2"/>
    <x v="0"/>
  </r>
  <r>
    <x v="1"/>
    <x v="0"/>
    <x v="6"/>
    <x v="194"/>
    <x v="39"/>
    <n v="175"/>
    <n v="2625"/>
    <n v="4"/>
    <x v="1"/>
    <x v="1"/>
  </r>
  <r>
    <x v="0"/>
    <x v="1"/>
    <x v="2"/>
    <x v="195"/>
    <x v="39"/>
    <n v="163"/>
    <n v="2445"/>
    <n v="1"/>
    <x v="3"/>
    <x v="3"/>
  </r>
  <r>
    <x v="1"/>
    <x v="2"/>
    <x v="1"/>
    <x v="196"/>
    <x v="39"/>
    <n v="43"/>
    <n v="645"/>
    <n v="11"/>
    <x v="0"/>
    <x v="1"/>
  </r>
  <r>
    <x v="1"/>
    <x v="0"/>
    <x v="6"/>
    <x v="197"/>
    <x v="39"/>
    <n v="116"/>
    <n v="1740"/>
    <n v="14"/>
    <x v="1"/>
    <x v="3"/>
  </r>
  <r>
    <x v="1"/>
    <x v="2"/>
    <x v="1"/>
    <x v="198"/>
    <x v="39"/>
    <n v="92"/>
    <n v="1380"/>
    <n v="2"/>
    <x v="0"/>
    <x v="4"/>
  </r>
  <r>
    <x v="1"/>
    <x v="1"/>
    <x v="1"/>
    <x v="199"/>
    <x v="39"/>
    <n v="106"/>
    <n v="1590"/>
    <n v="12"/>
    <x v="0"/>
    <x v="2"/>
  </r>
  <r>
    <x v="1"/>
    <x v="1"/>
    <x v="2"/>
    <x v="200"/>
    <x v="39"/>
    <n v="141"/>
    <n v="2115"/>
    <n v="11"/>
    <x v="2"/>
    <x v="3"/>
  </r>
  <r>
    <x v="1"/>
    <x v="4"/>
    <x v="0"/>
    <x v="201"/>
    <x v="40"/>
    <n v="180"/>
    <n v="2520"/>
    <n v="10"/>
    <x v="2"/>
    <x v="3"/>
  </r>
  <r>
    <x v="1"/>
    <x v="4"/>
    <x v="0"/>
    <x v="202"/>
    <x v="40"/>
    <n v="57"/>
    <n v="798"/>
    <n v="6"/>
    <x v="3"/>
    <x v="3"/>
  </r>
  <r>
    <x v="0"/>
    <x v="0"/>
    <x v="3"/>
    <x v="203"/>
    <x v="40"/>
    <n v="42"/>
    <n v="588"/>
    <n v="3"/>
    <x v="2"/>
    <x v="1"/>
  </r>
  <r>
    <x v="1"/>
    <x v="4"/>
    <x v="0"/>
    <x v="204"/>
    <x v="40"/>
    <n v="154"/>
    <n v="2156"/>
    <n v="9"/>
    <x v="1"/>
    <x v="1"/>
  </r>
  <r>
    <x v="1"/>
    <x v="4"/>
    <x v="0"/>
    <x v="205"/>
    <x v="40"/>
    <n v="185"/>
    <n v="2590"/>
    <n v="14"/>
    <x v="1"/>
    <x v="0"/>
  </r>
  <r>
    <x v="1"/>
    <x v="0"/>
    <x v="6"/>
    <x v="206"/>
    <x v="40"/>
    <n v="242"/>
    <n v="3388"/>
    <n v="9"/>
    <x v="1"/>
    <x v="3"/>
  </r>
  <r>
    <x v="0"/>
    <x v="4"/>
    <x v="0"/>
    <x v="207"/>
    <x v="40"/>
    <n v="139"/>
    <n v="1946"/>
    <n v="7"/>
    <x v="1"/>
    <x v="2"/>
  </r>
  <r>
    <x v="0"/>
    <x v="2"/>
    <x v="1"/>
    <x v="208"/>
    <x v="40"/>
    <n v="202"/>
    <n v="2828"/>
    <n v="4"/>
    <x v="2"/>
    <x v="0"/>
  </r>
  <r>
    <x v="1"/>
    <x v="0"/>
    <x v="3"/>
    <x v="209"/>
    <x v="40"/>
    <n v="44"/>
    <n v="616"/>
    <n v="13"/>
    <x v="1"/>
    <x v="3"/>
  </r>
  <r>
    <x v="1"/>
    <x v="1"/>
    <x v="2"/>
    <x v="210"/>
    <x v="40"/>
    <n v="23"/>
    <n v="322"/>
    <n v="12"/>
    <x v="3"/>
    <x v="3"/>
  </r>
  <r>
    <x v="0"/>
    <x v="0"/>
    <x v="5"/>
    <x v="211"/>
    <x v="40"/>
    <n v="165"/>
    <n v="2310"/>
    <n v="9"/>
    <x v="2"/>
    <x v="0"/>
  </r>
  <r>
    <x v="1"/>
    <x v="1"/>
    <x v="2"/>
    <x v="212"/>
    <x v="40"/>
    <n v="246"/>
    <n v="3444"/>
    <n v="6"/>
    <x v="3"/>
    <x v="1"/>
  </r>
  <r>
    <x v="1"/>
    <x v="2"/>
    <x v="1"/>
    <x v="213"/>
    <x v="40"/>
    <n v="176"/>
    <n v="2464"/>
    <n v="15"/>
    <x v="2"/>
    <x v="4"/>
  </r>
  <r>
    <x v="0"/>
    <x v="0"/>
    <x v="6"/>
    <x v="214"/>
    <x v="40"/>
    <n v="183"/>
    <n v="2562"/>
    <n v="4"/>
    <x v="0"/>
    <x v="2"/>
  </r>
  <r>
    <x v="1"/>
    <x v="0"/>
    <x v="5"/>
    <x v="215"/>
    <x v="40"/>
    <n v="190"/>
    <n v="2660"/>
    <n v="14"/>
    <x v="2"/>
    <x v="3"/>
  </r>
  <r>
    <x v="0"/>
    <x v="1"/>
    <x v="1"/>
    <x v="216"/>
    <x v="40"/>
    <n v="73"/>
    <n v="1022"/>
    <n v="8"/>
    <x v="2"/>
    <x v="2"/>
  </r>
  <r>
    <x v="0"/>
    <x v="1"/>
    <x v="1"/>
    <x v="217"/>
    <x v="40"/>
    <n v="54"/>
    <n v="756"/>
    <n v="10"/>
    <x v="1"/>
    <x v="3"/>
  </r>
  <r>
    <x v="0"/>
    <x v="2"/>
    <x v="1"/>
    <x v="218"/>
    <x v="40"/>
    <n v="106"/>
    <n v="1484"/>
    <n v="2"/>
    <x v="0"/>
    <x v="0"/>
  </r>
  <r>
    <x v="0"/>
    <x v="2"/>
    <x v="1"/>
    <x v="219"/>
    <x v="40"/>
    <n v="216"/>
    <n v="3024"/>
    <n v="1"/>
    <x v="0"/>
    <x v="1"/>
  </r>
  <r>
    <x v="0"/>
    <x v="0"/>
    <x v="6"/>
    <x v="220"/>
    <x v="41"/>
    <n v="71"/>
    <n v="923"/>
    <n v="1"/>
    <x v="2"/>
    <x v="3"/>
  </r>
  <r>
    <x v="0"/>
    <x v="4"/>
    <x v="0"/>
    <x v="221"/>
    <x v="41"/>
    <n v="218"/>
    <n v="2834"/>
    <n v="3"/>
    <x v="1"/>
    <x v="2"/>
  </r>
  <r>
    <x v="0"/>
    <x v="4"/>
    <x v="0"/>
    <x v="222"/>
    <x v="41"/>
    <n v="244"/>
    <n v="3172"/>
    <n v="10"/>
    <x v="0"/>
    <x v="4"/>
  </r>
  <r>
    <x v="0"/>
    <x v="4"/>
    <x v="0"/>
    <x v="223"/>
    <x v="41"/>
    <n v="125"/>
    <n v="1625"/>
    <n v="1"/>
    <x v="2"/>
    <x v="0"/>
  </r>
  <r>
    <x v="1"/>
    <x v="0"/>
    <x v="6"/>
    <x v="224"/>
    <x v="41"/>
    <n v="61"/>
    <n v="793"/>
    <n v="9"/>
    <x v="3"/>
    <x v="0"/>
  </r>
  <r>
    <x v="0"/>
    <x v="0"/>
    <x v="7"/>
    <x v="225"/>
    <x v="41"/>
    <n v="55"/>
    <n v="715"/>
    <n v="6"/>
    <x v="1"/>
    <x v="4"/>
  </r>
  <r>
    <x v="1"/>
    <x v="2"/>
    <x v="1"/>
    <x v="226"/>
    <x v="41"/>
    <n v="151"/>
    <n v="1963"/>
    <n v="9"/>
    <x v="2"/>
    <x v="3"/>
  </r>
  <r>
    <x v="1"/>
    <x v="2"/>
    <x v="1"/>
    <x v="227"/>
    <x v="41"/>
    <n v="198"/>
    <n v="2574"/>
    <n v="11"/>
    <x v="3"/>
    <x v="4"/>
  </r>
  <r>
    <x v="0"/>
    <x v="1"/>
    <x v="2"/>
    <x v="228"/>
    <x v="41"/>
    <n v="207"/>
    <n v="2691"/>
    <n v="4"/>
    <x v="3"/>
    <x v="4"/>
  </r>
  <r>
    <x v="1"/>
    <x v="0"/>
    <x v="6"/>
    <x v="102"/>
    <x v="41"/>
    <n v="64"/>
    <n v="832"/>
    <n v="9"/>
    <x v="2"/>
    <x v="3"/>
  </r>
  <r>
    <x v="1"/>
    <x v="4"/>
    <x v="0"/>
    <x v="229"/>
    <x v="41"/>
    <n v="205"/>
    <n v="2665"/>
    <n v="3"/>
    <x v="0"/>
    <x v="3"/>
  </r>
  <r>
    <x v="0"/>
    <x v="0"/>
    <x v="6"/>
    <x v="230"/>
    <x v="41"/>
    <n v="167"/>
    <n v="2171"/>
    <n v="7"/>
    <x v="0"/>
    <x v="2"/>
  </r>
  <r>
    <x v="1"/>
    <x v="1"/>
    <x v="1"/>
    <x v="231"/>
    <x v="41"/>
    <n v="186"/>
    <n v="2418"/>
    <n v="5"/>
    <x v="3"/>
    <x v="1"/>
  </r>
  <r>
    <x v="0"/>
    <x v="2"/>
    <x v="1"/>
    <x v="51"/>
    <x v="41"/>
    <n v="212"/>
    <n v="2756"/>
    <n v="5"/>
    <x v="2"/>
    <x v="3"/>
  </r>
  <r>
    <x v="1"/>
    <x v="1"/>
    <x v="1"/>
    <x v="232"/>
    <x v="41"/>
    <n v="250"/>
    <n v="3250"/>
    <n v="3"/>
    <x v="3"/>
    <x v="0"/>
  </r>
  <r>
    <x v="0"/>
    <x v="0"/>
    <x v="7"/>
    <x v="166"/>
    <x v="41"/>
    <n v="245"/>
    <n v="3185"/>
    <n v="15"/>
    <x v="2"/>
    <x v="2"/>
  </r>
  <r>
    <x v="0"/>
    <x v="0"/>
    <x v="6"/>
    <x v="233"/>
    <x v="41"/>
    <n v="107"/>
    <n v="1391"/>
    <n v="9"/>
    <x v="3"/>
    <x v="3"/>
  </r>
  <r>
    <x v="1"/>
    <x v="2"/>
    <x v="1"/>
    <x v="234"/>
    <x v="41"/>
    <n v="78"/>
    <n v="1014"/>
    <n v="14"/>
    <x v="1"/>
    <x v="2"/>
  </r>
  <r>
    <x v="1"/>
    <x v="0"/>
    <x v="6"/>
    <x v="235"/>
    <x v="41"/>
    <n v="81"/>
    <n v="1053"/>
    <n v="5"/>
    <x v="2"/>
    <x v="3"/>
  </r>
  <r>
    <x v="1"/>
    <x v="0"/>
    <x v="7"/>
    <x v="236"/>
    <x v="41"/>
    <n v="187"/>
    <n v="2431"/>
    <n v="3"/>
    <x v="2"/>
    <x v="4"/>
  </r>
  <r>
    <x v="1"/>
    <x v="1"/>
    <x v="2"/>
    <x v="237"/>
    <x v="41"/>
    <n v="239"/>
    <n v="3107"/>
    <n v="4"/>
    <x v="0"/>
    <x v="2"/>
  </r>
  <r>
    <x v="0"/>
    <x v="1"/>
    <x v="2"/>
    <x v="238"/>
    <x v="42"/>
    <n v="200"/>
    <n v="2400"/>
    <n v="8"/>
    <x v="2"/>
    <x v="0"/>
  </r>
  <r>
    <x v="1"/>
    <x v="0"/>
    <x v="7"/>
    <x v="98"/>
    <x v="42"/>
    <n v="123"/>
    <n v="1476"/>
    <n v="1"/>
    <x v="3"/>
    <x v="1"/>
  </r>
  <r>
    <x v="0"/>
    <x v="0"/>
    <x v="7"/>
    <x v="239"/>
    <x v="42"/>
    <n v="196"/>
    <n v="2352"/>
    <n v="12"/>
    <x v="2"/>
    <x v="0"/>
  </r>
  <r>
    <x v="0"/>
    <x v="1"/>
    <x v="2"/>
    <x v="240"/>
    <x v="42"/>
    <n v="175"/>
    <n v="2100"/>
    <n v="15"/>
    <x v="1"/>
    <x v="4"/>
  </r>
  <r>
    <x v="1"/>
    <x v="4"/>
    <x v="0"/>
    <x v="216"/>
    <x v="42"/>
    <n v="211"/>
    <n v="2532"/>
    <n v="13"/>
    <x v="3"/>
    <x v="3"/>
  </r>
  <r>
    <x v="1"/>
    <x v="0"/>
    <x v="6"/>
    <x v="241"/>
    <x v="42"/>
    <n v="121"/>
    <n v="1452"/>
    <n v="15"/>
    <x v="3"/>
    <x v="3"/>
  </r>
  <r>
    <x v="0"/>
    <x v="0"/>
    <x v="6"/>
    <x v="242"/>
    <x v="42"/>
    <n v="50"/>
    <n v="600"/>
    <n v="10"/>
    <x v="0"/>
    <x v="2"/>
  </r>
  <r>
    <x v="1"/>
    <x v="0"/>
    <x v="7"/>
    <x v="243"/>
    <x v="42"/>
    <n v="176"/>
    <n v="2112"/>
    <n v="14"/>
    <x v="0"/>
    <x v="0"/>
  </r>
  <r>
    <x v="0"/>
    <x v="0"/>
    <x v="5"/>
    <x v="244"/>
    <x v="42"/>
    <n v="66"/>
    <n v="792"/>
    <n v="4"/>
    <x v="2"/>
    <x v="1"/>
  </r>
  <r>
    <x v="1"/>
    <x v="0"/>
    <x v="6"/>
    <x v="245"/>
    <x v="42"/>
    <n v="158"/>
    <n v="1896"/>
    <n v="10"/>
    <x v="0"/>
    <x v="2"/>
  </r>
  <r>
    <x v="1"/>
    <x v="4"/>
    <x v="0"/>
    <x v="246"/>
    <x v="42"/>
    <n v="243"/>
    <n v="2916"/>
    <n v="1"/>
    <x v="3"/>
    <x v="3"/>
  </r>
  <r>
    <x v="0"/>
    <x v="0"/>
    <x v="7"/>
    <x v="247"/>
    <x v="42"/>
    <n v="162"/>
    <n v="1944"/>
    <n v="12"/>
    <x v="2"/>
    <x v="0"/>
  </r>
  <r>
    <x v="1"/>
    <x v="1"/>
    <x v="2"/>
    <x v="248"/>
    <x v="42"/>
    <n v="50"/>
    <n v="600"/>
    <n v="3"/>
    <x v="3"/>
    <x v="1"/>
  </r>
  <r>
    <x v="0"/>
    <x v="1"/>
    <x v="2"/>
    <x v="249"/>
    <x v="42"/>
    <n v="73"/>
    <n v="876"/>
    <n v="11"/>
    <x v="2"/>
    <x v="3"/>
  </r>
  <r>
    <x v="1"/>
    <x v="1"/>
    <x v="2"/>
    <x v="250"/>
    <x v="43"/>
    <n v="165"/>
    <n v="1815"/>
    <n v="8"/>
    <x v="2"/>
    <x v="4"/>
  </r>
  <r>
    <x v="1"/>
    <x v="0"/>
    <x v="5"/>
    <x v="251"/>
    <x v="43"/>
    <n v="120"/>
    <n v="1320"/>
    <n v="5"/>
    <x v="1"/>
    <x v="2"/>
  </r>
  <r>
    <x v="0"/>
    <x v="0"/>
    <x v="7"/>
    <x v="252"/>
    <x v="43"/>
    <n v="237"/>
    <n v="2607"/>
    <n v="13"/>
    <x v="2"/>
    <x v="0"/>
  </r>
  <r>
    <x v="0"/>
    <x v="0"/>
    <x v="5"/>
    <x v="253"/>
    <x v="43"/>
    <n v="18"/>
    <n v="198"/>
    <n v="11"/>
    <x v="0"/>
    <x v="2"/>
  </r>
  <r>
    <x v="1"/>
    <x v="4"/>
    <x v="0"/>
    <x v="254"/>
    <x v="43"/>
    <n v="20"/>
    <n v="220"/>
    <n v="3"/>
    <x v="2"/>
    <x v="1"/>
  </r>
  <r>
    <x v="1"/>
    <x v="0"/>
    <x v="7"/>
    <x v="255"/>
    <x v="43"/>
    <n v="91"/>
    <n v="1001"/>
    <n v="6"/>
    <x v="0"/>
    <x v="4"/>
  </r>
  <r>
    <x v="0"/>
    <x v="1"/>
    <x v="1"/>
    <x v="256"/>
    <x v="43"/>
    <n v="147"/>
    <n v="1617"/>
    <n v="10"/>
    <x v="3"/>
    <x v="4"/>
  </r>
  <r>
    <x v="0"/>
    <x v="0"/>
    <x v="5"/>
    <x v="257"/>
    <x v="43"/>
    <n v="183"/>
    <n v="2013"/>
    <n v="7"/>
    <x v="1"/>
    <x v="2"/>
  </r>
  <r>
    <x v="0"/>
    <x v="1"/>
    <x v="2"/>
    <x v="258"/>
    <x v="43"/>
    <n v="130"/>
    <n v="1430"/>
    <n v="4"/>
    <x v="3"/>
    <x v="1"/>
  </r>
  <r>
    <x v="1"/>
    <x v="4"/>
    <x v="0"/>
    <x v="259"/>
    <x v="43"/>
    <n v="152"/>
    <n v="1672"/>
    <n v="11"/>
    <x v="1"/>
    <x v="0"/>
  </r>
  <r>
    <x v="1"/>
    <x v="1"/>
    <x v="2"/>
    <x v="260"/>
    <x v="43"/>
    <n v="77"/>
    <n v="847"/>
    <n v="8"/>
    <x v="3"/>
    <x v="3"/>
  </r>
  <r>
    <x v="1"/>
    <x v="4"/>
    <x v="0"/>
    <x v="261"/>
    <x v="43"/>
    <n v="231"/>
    <n v="2541"/>
    <n v="8"/>
    <x v="3"/>
    <x v="3"/>
  </r>
  <r>
    <x v="1"/>
    <x v="0"/>
    <x v="7"/>
    <x v="143"/>
    <x v="43"/>
    <n v="66"/>
    <n v="726"/>
    <n v="6"/>
    <x v="2"/>
    <x v="3"/>
  </r>
  <r>
    <x v="1"/>
    <x v="0"/>
    <x v="5"/>
    <x v="262"/>
    <x v="43"/>
    <n v="180"/>
    <n v="1980"/>
    <n v="7"/>
    <x v="0"/>
    <x v="4"/>
  </r>
  <r>
    <x v="0"/>
    <x v="2"/>
    <x v="1"/>
    <x v="263"/>
    <x v="43"/>
    <n v="189"/>
    <n v="2079"/>
    <n v="8"/>
    <x v="3"/>
    <x v="3"/>
  </r>
  <r>
    <x v="0"/>
    <x v="0"/>
    <x v="5"/>
    <x v="264"/>
    <x v="43"/>
    <n v="15"/>
    <n v="165"/>
    <n v="7"/>
    <x v="3"/>
    <x v="0"/>
  </r>
  <r>
    <x v="1"/>
    <x v="0"/>
    <x v="5"/>
    <x v="265"/>
    <x v="43"/>
    <n v="122"/>
    <n v="1342"/>
    <n v="10"/>
    <x v="0"/>
    <x v="4"/>
  </r>
  <r>
    <x v="0"/>
    <x v="1"/>
    <x v="1"/>
    <x v="266"/>
    <x v="43"/>
    <n v="113"/>
    <n v="1243"/>
    <n v="5"/>
    <x v="0"/>
    <x v="2"/>
  </r>
  <r>
    <x v="1"/>
    <x v="1"/>
    <x v="1"/>
    <x v="267"/>
    <x v="43"/>
    <n v="247"/>
    <n v="2717"/>
    <n v="12"/>
    <x v="3"/>
    <x v="4"/>
  </r>
  <r>
    <x v="1"/>
    <x v="2"/>
    <x v="1"/>
    <x v="268"/>
    <x v="43"/>
    <n v="90"/>
    <n v="990"/>
    <n v="4"/>
    <x v="1"/>
    <x v="2"/>
  </r>
  <r>
    <x v="1"/>
    <x v="1"/>
    <x v="2"/>
    <x v="269"/>
    <x v="43"/>
    <n v="210"/>
    <n v="2310"/>
    <n v="10"/>
    <x v="1"/>
    <x v="2"/>
  </r>
  <r>
    <x v="0"/>
    <x v="2"/>
    <x v="3"/>
    <x v="247"/>
    <x v="43"/>
    <n v="96"/>
    <n v="1056"/>
    <n v="8"/>
    <x v="2"/>
    <x v="0"/>
  </r>
  <r>
    <x v="1"/>
    <x v="0"/>
    <x v="5"/>
    <x v="270"/>
    <x v="43"/>
    <n v="93"/>
    <n v="1023"/>
    <n v="7"/>
    <x v="2"/>
    <x v="1"/>
  </r>
  <r>
    <x v="0"/>
    <x v="1"/>
    <x v="1"/>
    <x v="271"/>
    <x v="43"/>
    <n v="190"/>
    <n v="2090"/>
    <n v="2"/>
    <x v="0"/>
    <x v="3"/>
  </r>
  <r>
    <x v="0"/>
    <x v="2"/>
    <x v="3"/>
    <x v="262"/>
    <x v="43"/>
    <n v="225"/>
    <n v="2475"/>
    <n v="11"/>
    <x v="0"/>
    <x v="3"/>
  </r>
  <r>
    <x v="1"/>
    <x v="2"/>
    <x v="3"/>
    <x v="272"/>
    <x v="43"/>
    <n v="84"/>
    <n v="924"/>
    <n v="15"/>
    <x v="1"/>
    <x v="4"/>
  </r>
  <r>
    <x v="1"/>
    <x v="2"/>
    <x v="3"/>
    <x v="273"/>
    <x v="43"/>
    <n v="145"/>
    <n v="1595"/>
    <n v="6"/>
    <x v="0"/>
    <x v="2"/>
  </r>
  <r>
    <x v="0"/>
    <x v="0"/>
    <x v="7"/>
    <x v="274"/>
    <x v="43"/>
    <n v="125"/>
    <n v="1375"/>
    <n v="11"/>
    <x v="3"/>
    <x v="3"/>
  </r>
  <r>
    <x v="1"/>
    <x v="1"/>
    <x v="1"/>
    <x v="275"/>
    <x v="43"/>
    <n v="225"/>
    <n v="2475"/>
    <n v="3"/>
    <x v="3"/>
    <x v="3"/>
  </r>
  <r>
    <x v="0"/>
    <x v="0"/>
    <x v="7"/>
    <x v="276"/>
    <x v="43"/>
    <n v="138"/>
    <n v="1518"/>
    <n v="2"/>
    <x v="3"/>
    <x v="0"/>
  </r>
  <r>
    <x v="1"/>
    <x v="1"/>
    <x v="1"/>
    <x v="248"/>
    <x v="43"/>
    <n v="50"/>
    <n v="550"/>
    <n v="3"/>
    <x v="3"/>
    <x v="1"/>
  </r>
  <r>
    <x v="0"/>
    <x v="0"/>
    <x v="7"/>
    <x v="277"/>
    <x v="43"/>
    <n v="106"/>
    <n v="1166"/>
    <n v="11"/>
    <x v="1"/>
    <x v="0"/>
  </r>
  <r>
    <x v="1"/>
    <x v="0"/>
    <x v="7"/>
    <x v="278"/>
    <x v="43"/>
    <n v="211"/>
    <n v="2321"/>
    <n v="5"/>
    <x v="0"/>
    <x v="4"/>
  </r>
  <r>
    <x v="1"/>
    <x v="0"/>
    <x v="7"/>
    <x v="279"/>
    <x v="43"/>
    <n v="185"/>
    <n v="2035"/>
    <n v="6"/>
    <x v="0"/>
    <x v="2"/>
  </r>
  <r>
    <x v="0"/>
    <x v="0"/>
    <x v="7"/>
    <x v="280"/>
    <x v="43"/>
    <n v="85"/>
    <n v="935"/>
    <n v="11"/>
    <x v="2"/>
    <x v="0"/>
  </r>
  <r>
    <x v="0"/>
    <x v="4"/>
    <x v="1"/>
    <x v="281"/>
    <x v="44"/>
    <n v="193"/>
    <n v="1737"/>
    <n v="1"/>
    <x v="3"/>
    <x v="0"/>
  </r>
  <r>
    <x v="0"/>
    <x v="1"/>
    <x v="1"/>
    <x v="282"/>
    <x v="44"/>
    <n v="178"/>
    <n v="1602"/>
    <n v="7"/>
    <x v="0"/>
    <x v="3"/>
  </r>
  <r>
    <x v="1"/>
    <x v="0"/>
    <x v="7"/>
    <x v="283"/>
    <x v="44"/>
    <n v="164"/>
    <n v="1476"/>
    <n v="12"/>
    <x v="2"/>
    <x v="1"/>
  </r>
  <r>
    <x v="0"/>
    <x v="1"/>
    <x v="4"/>
    <x v="284"/>
    <x v="44"/>
    <n v="194"/>
    <n v="1746"/>
    <n v="14"/>
    <x v="0"/>
    <x v="3"/>
  </r>
  <r>
    <x v="0"/>
    <x v="0"/>
    <x v="7"/>
    <x v="285"/>
    <x v="44"/>
    <n v="223"/>
    <n v="2007"/>
    <n v="9"/>
    <x v="1"/>
    <x v="4"/>
  </r>
  <r>
    <x v="1"/>
    <x v="0"/>
    <x v="7"/>
    <x v="286"/>
    <x v="44"/>
    <n v="173"/>
    <n v="1557"/>
    <n v="2"/>
    <x v="1"/>
    <x v="3"/>
  </r>
  <r>
    <x v="0"/>
    <x v="1"/>
    <x v="4"/>
    <x v="287"/>
    <x v="44"/>
    <n v="96"/>
    <n v="864"/>
    <n v="3"/>
    <x v="3"/>
    <x v="4"/>
  </r>
  <r>
    <x v="0"/>
    <x v="0"/>
    <x v="8"/>
    <x v="288"/>
    <x v="44"/>
    <n v="250"/>
    <n v="2250"/>
    <n v="7"/>
    <x v="2"/>
    <x v="0"/>
  </r>
  <r>
    <x v="1"/>
    <x v="0"/>
    <x v="7"/>
    <x v="289"/>
    <x v="44"/>
    <n v="68"/>
    <n v="612"/>
    <n v="12"/>
    <x v="0"/>
    <x v="3"/>
  </r>
  <r>
    <x v="1"/>
    <x v="1"/>
    <x v="4"/>
    <x v="290"/>
    <x v="44"/>
    <n v="82"/>
    <n v="738"/>
    <n v="11"/>
    <x v="2"/>
    <x v="2"/>
  </r>
  <r>
    <x v="1"/>
    <x v="1"/>
    <x v="4"/>
    <x v="291"/>
    <x v="44"/>
    <n v="22"/>
    <n v="198"/>
    <n v="4"/>
    <x v="0"/>
    <x v="3"/>
  </r>
  <r>
    <x v="1"/>
    <x v="0"/>
    <x v="8"/>
    <x v="292"/>
    <x v="44"/>
    <n v="27"/>
    <n v="243"/>
    <n v="1"/>
    <x v="0"/>
    <x v="4"/>
  </r>
  <r>
    <x v="1"/>
    <x v="1"/>
    <x v="1"/>
    <x v="293"/>
    <x v="44"/>
    <n v="82"/>
    <n v="738"/>
    <n v="14"/>
    <x v="0"/>
    <x v="2"/>
  </r>
  <r>
    <x v="0"/>
    <x v="2"/>
    <x v="3"/>
    <x v="294"/>
    <x v="44"/>
    <n v="75"/>
    <n v="675"/>
    <n v="13"/>
    <x v="2"/>
    <x v="3"/>
  </r>
  <r>
    <x v="0"/>
    <x v="0"/>
    <x v="8"/>
    <x v="295"/>
    <x v="44"/>
    <n v="45"/>
    <n v="405"/>
    <n v="3"/>
    <x v="0"/>
    <x v="3"/>
  </r>
  <r>
    <x v="0"/>
    <x v="1"/>
    <x v="1"/>
    <x v="296"/>
    <x v="44"/>
    <n v="85"/>
    <n v="765"/>
    <n v="1"/>
    <x v="3"/>
    <x v="1"/>
  </r>
  <r>
    <x v="0"/>
    <x v="0"/>
    <x v="9"/>
    <x v="297"/>
    <x v="44"/>
    <n v="186"/>
    <n v="1674"/>
    <n v="1"/>
    <x v="2"/>
    <x v="2"/>
  </r>
  <r>
    <x v="1"/>
    <x v="2"/>
    <x v="3"/>
    <x v="298"/>
    <x v="44"/>
    <n v="165"/>
    <n v="1485"/>
    <n v="13"/>
    <x v="0"/>
    <x v="1"/>
  </r>
  <r>
    <x v="0"/>
    <x v="1"/>
    <x v="4"/>
    <x v="270"/>
    <x v="44"/>
    <n v="168"/>
    <n v="1512"/>
    <n v="4"/>
    <x v="0"/>
    <x v="0"/>
  </r>
  <r>
    <x v="0"/>
    <x v="0"/>
    <x v="10"/>
    <x v="299"/>
    <x v="44"/>
    <n v="62"/>
    <n v="558"/>
    <n v="6"/>
    <x v="2"/>
    <x v="3"/>
  </r>
  <r>
    <x v="0"/>
    <x v="0"/>
    <x v="9"/>
    <x v="300"/>
    <x v="44"/>
    <n v="241"/>
    <n v="2169"/>
    <n v="15"/>
    <x v="0"/>
    <x v="1"/>
  </r>
  <r>
    <x v="1"/>
    <x v="0"/>
    <x v="8"/>
    <x v="301"/>
    <x v="44"/>
    <n v="179"/>
    <n v="1611"/>
    <n v="9"/>
    <x v="2"/>
    <x v="2"/>
  </r>
  <r>
    <x v="0"/>
    <x v="0"/>
    <x v="8"/>
    <x v="302"/>
    <x v="44"/>
    <n v="36"/>
    <n v="324"/>
    <n v="6"/>
    <x v="0"/>
    <x v="4"/>
  </r>
  <r>
    <x v="1"/>
    <x v="0"/>
    <x v="9"/>
    <x v="303"/>
    <x v="44"/>
    <n v="53"/>
    <n v="477"/>
    <n v="2"/>
    <x v="1"/>
    <x v="0"/>
  </r>
  <r>
    <x v="0"/>
    <x v="0"/>
    <x v="10"/>
    <x v="304"/>
    <x v="44"/>
    <n v="182"/>
    <n v="1638"/>
    <n v="13"/>
    <x v="0"/>
    <x v="0"/>
  </r>
  <r>
    <x v="0"/>
    <x v="1"/>
    <x v="4"/>
    <x v="305"/>
    <x v="44"/>
    <n v="129"/>
    <n v="1161"/>
    <n v="14"/>
    <x v="3"/>
    <x v="4"/>
  </r>
  <r>
    <x v="1"/>
    <x v="0"/>
    <x v="9"/>
    <x v="263"/>
    <x v="45"/>
    <n v="27"/>
    <n v="216"/>
    <n v="5"/>
    <x v="0"/>
    <x v="1"/>
  </r>
  <r>
    <x v="0"/>
    <x v="0"/>
    <x v="10"/>
    <x v="306"/>
    <x v="45"/>
    <n v="160"/>
    <n v="1280"/>
    <n v="12"/>
    <x v="0"/>
    <x v="4"/>
  </r>
  <r>
    <x v="0"/>
    <x v="4"/>
    <x v="1"/>
    <x v="307"/>
    <x v="45"/>
    <n v="29"/>
    <n v="232"/>
    <n v="10"/>
    <x v="0"/>
    <x v="1"/>
  </r>
  <r>
    <x v="0"/>
    <x v="0"/>
    <x v="10"/>
    <x v="308"/>
    <x v="45"/>
    <n v="147"/>
    <n v="1176"/>
    <n v="11"/>
    <x v="2"/>
    <x v="4"/>
  </r>
  <r>
    <x v="1"/>
    <x v="1"/>
    <x v="4"/>
    <x v="309"/>
    <x v="45"/>
    <n v="52"/>
    <n v="416"/>
    <n v="6"/>
    <x v="1"/>
    <x v="0"/>
  </r>
  <r>
    <x v="0"/>
    <x v="0"/>
    <x v="9"/>
    <x v="310"/>
    <x v="45"/>
    <n v="89"/>
    <n v="712"/>
    <n v="6"/>
    <x v="1"/>
    <x v="2"/>
  </r>
  <r>
    <x v="1"/>
    <x v="0"/>
    <x v="8"/>
    <x v="311"/>
    <x v="45"/>
    <n v="105"/>
    <n v="840"/>
    <n v="5"/>
    <x v="1"/>
    <x v="3"/>
  </r>
  <r>
    <x v="0"/>
    <x v="1"/>
    <x v="4"/>
    <x v="312"/>
    <x v="45"/>
    <n v="132"/>
    <n v="1056"/>
    <n v="10"/>
    <x v="0"/>
    <x v="3"/>
  </r>
  <r>
    <x v="0"/>
    <x v="1"/>
    <x v="4"/>
    <x v="147"/>
    <x v="45"/>
    <n v="221"/>
    <n v="1768"/>
    <n v="13"/>
    <x v="2"/>
    <x v="0"/>
  </r>
  <r>
    <x v="0"/>
    <x v="0"/>
    <x v="9"/>
    <x v="313"/>
    <x v="45"/>
    <n v="236"/>
    <n v="1888"/>
    <n v="4"/>
    <x v="0"/>
    <x v="4"/>
  </r>
  <r>
    <x v="1"/>
    <x v="0"/>
    <x v="10"/>
    <x v="314"/>
    <x v="45"/>
    <n v="55"/>
    <n v="440"/>
    <n v="10"/>
    <x v="2"/>
    <x v="1"/>
  </r>
  <r>
    <x v="1"/>
    <x v="0"/>
    <x v="9"/>
    <x v="315"/>
    <x v="45"/>
    <n v="118"/>
    <n v="944"/>
    <n v="15"/>
    <x v="3"/>
    <x v="2"/>
  </r>
  <r>
    <x v="0"/>
    <x v="0"/>
    <x v="8"/>
    <x v="316"/>
    <x v="45"/>
    <n v="169"/>
    <n v="1352"/>
    <n v="11"/>
    <x v="2"/>
    <x v="4"/>
  </r>
  <r>
    <x v="1"/>
    <x v="0"/>
    <x v="10"/>
    <x v="317"/>
    <x v="45"/>
    <n v="112"/>
    <n v="896"/>
    <n v="2"/>
    <x v="3"/>
    <x v="3"/>
  </r>
  <r>
    <x v="1"/>
    <x v="1"/>
    <x v="4"/>
    <x v="318"/>
    <x v="45"/>
    <n v="92"/>
    <n v="736"/>
    <n v="14"/>
    <x v="0"/>
    <x v="2"/>
  </r>
  <r>
    <x v="0"/>
    <x v="0"/>
    <x v="11"/>
    <x v="319"/>
    <x v="45"/>
    <n v="66"/>
    <n v="528"/>
    <n v="13"/>
    <x v="3"/>
    <x v="1"/>
  </r>
  <r>
    <x v="0"/>
    <x v="2"/>
    <x v="3"/>
    <x v="259"/>
    <x v="45"/>
    <n v="42"/>
    <n v="336"/>
    <n v="10"/>
    <x v="0"/>
    <x v="1"/>
  </r>
  <r>
    <x v="1"/>
    <x v="0"/>
    <x v="9"/>
    <x v="320"/>
    <x v="45"/>
    <n v="109"/>
    <n v="872"/>
    <n v="6"/>
    <x v="2"/>
    <x v="2"/>
  </r>
  <r>
    <x v="0"/>
    <x v="4"/>
    <x v="1"/>
    <x v="321"/>
    <x v="45"/>
    <n v="155"/>
    <n v="1240"/>
    <n v="6"/>
    <x v="1"/>
    <x v="1"/>
  </r>
  <r>
    <x v="1"/>
    <x v="1"/>
    <x v="4"/>
    <x v="322"/>
    <x v="45"/>
    <n v="127"/>
    <n v="1016"/>
    <n v="6"/>
    <x v="2"/>
    <x v="0"/>
  </r>
  <r>
    <x v="0"/>
    <x v="1"/>
    <x v="4"/>
    <x v="323"/>
    <x v="45"/>
    <n v="47"/>
    <n v="376"/>
    <n v="1"/>
    <x v="3"/>
    <x v="3"/>
  </r>
  <r>
    <x v="1"/>
    <x v="0"/>
    <x v="10"/>
    <x v="284"/>
    <x v="45"/>
    <n v="28"/>
    <n v="224"/>
    <n v="10"/>
    <x v="0"/>
    <x v="0"/>
  </r>
  <r>
    <x v="1"/>
    <x v="1"/>
    <x v="1"/>
    <x v="324"/>
    <x v="45"/>
    <n v="249"/>
    <n v="1992"/>
    <n v="3"/>
    <x v="1"/>
    <x v="3"/>
  </r>
  <r>
    <x v="0"/>
    <x v="1"/>
    <x v="4"/>
    <x v="156"/>
    <x v="45"/>
    <n v="191"/>
    <n v="1528"/>
    <n v="9"/>
    <x v="2"/>
    <x v="0"/>
  </r>
  <r>
    <x v="1"/>
    <x v="0"/>
    <x v="10"/>
    <x v="325"/>
    <x v="45"/>
    <n v="216"/>
    <n v="1728"/>
    <n v="10"/>
    <x v="1"/>
    <x v="3"/>
  </r>
  <r>
    <x v="1"/>
    <x v="2"/>
    <x v="3"/>
    <x v="274"/>
    <x v="45"/>
    <n v="165"/>
    <n v="1320"/>
    <n v="5"/>
    <x v="3"/>
    <x v="4"/>
  </r>
  <r>
    <x v="0"/>
    <x v="2"/>
    <x v="3"/>
    <x v="326"/>
    <x v="45"/>
    <n v="72"/>
    <n v="576"/>
    <n v="9"/>
    <x v="3"/>
    <x v="1"/>
  </r>
  <r>
    <x v="0"/>
    <x v="2"/>
    <x v="3"/>
    <x v="327"/>
    <x v="45"/>
    <n v="36"/>
    <n v="288"/>
    <n v="15"/>
    <x v="2"/>
    <x v="0"/>
  </r>
  <r>
    <x v="1"/>
    <x v="1"/>
    <x v="4"/>
    <x v="328"/>
    <x v="45"/>
    <n v="102"/>
    <n v="816"/>
    <n v="7"/>
    <x v="0"/>
    <x v="0"/>
  </r>
  <r>
    <x v="0"/>
    <x v="3"/>
    <x v="2"/>
    <x v="329"/>
    <x v="45"/>
    <n v="169"/>
    <n v="1352"/>
    <n v="7"/>
    <x v="2"/>
    <x v="4"/>
  </r>
  <r>
    <x v="0"/>
    <x v="2"/>
    <x v="3"/>
    <x v="330"/>
    <x v="45"/>
    <n v="57"/>
    <n v="456"/>
    <n v="14"/>
    <x v="0"/>
    <x v="2"/>
  </r>
  <r>
    <x v="0"/>
    <x v="0"/>
    <x v="9"/>
    <x v="331"/>
    <x v="45"/>
    <n v="172"/>
    <n v="1376"/>
    <n v="3"/>
    <x v="3"/>
    <x v="3"/>
  </r>
  <r>
    <x v="1"/>
    <x v="0"/>
    <x v="8"/>
    <x v="332"/>
    <x v="45"/>
    <n v="34"/>
    <n v="272"/>
    <n v="1"/>
    <x v="1"/>
    <x v="3"/>
  </r>
  <r>
    <x v="0"/>
    <x v="3"/>
    <x v="2"/>
    <x v="333"/>
    <x v="45"/>
    <n v="124"/>
    <n v="992"/>
    <n v="13"/>
    <x v="1"/>
    <x v="2"/>
  </r>
  <r>
    <x v="1"/>
    <x v="2"/>
    <x v="3"/>
    <x v="334"/>
    <x v="45"/>
    <n v="244"/>
    <n v="1952"/>
    <n v="14"/>
    <x v="3"/>
    <x v="4"/>
  </r>
  <r>
    <x v="0"/>
    <x v="3"/>
    <x v="5"/>
    <x v="335"/>
    <x v="45"/>
    <n v="22"/>
    <n v="176"/>
    <n v="8"/>
    <x v="2"/>
    <x v="2"/>
  </r>
  <r>
    <x v="1"/>
    <x v="2"/>
    <x v="3"/>
    <x v="102"/>
    <x v="45"/>
    <n v="57"/>
    <n v="456"/>
    <n v="7"/>
    <x v="1"/>
    <x v="1"/>
  </r>
  <r>
    <x v="1"/>
    <x v="2"/>
    <x v="3"/>
    <x v="336"/>
    <x v="45"/>
    <n v="126"/>
    <n v="1008"/>
    <n v="3"/>
    <x v="0"/>
    <x v="4"/>
  </r>
  <r>
    <x v="1"/>
    <x v="1"/>
    <x v="4"/>
    <x v="337"/>
    <x v="45"/>
    <n v="68"/>
    <n v="544"/>
    <n v="11"/>
    <x v="3"/>
    <x v="4"/>
  </r>
  <r>
    <x v="1"/>
    <x v="0"/>
    <x v="9"/>
    <x v="338"/>
    <x v="45"/>
    <n v="17"/>
    <n v="136"/>
    <n v="3"/>
    <x v="3"/>
    <x v="1"/>
  </r>
  <r>
    <x v="1"/>
    <x v="3"/>
    <x v="2"/>
    <x v="339"/>
    <x v="45"/>
    <n v="188"/>
    <n v="1504"/>
    <n v="10"/>
    <x v="3"/>
    <x v="0"/>
  </r>
  <r>
    <x v="1"/>
    <x v="3"/>
    <x v="5"/>
    <x v="340"/>
    <x v="45"/>
    <n v="124"/>
    <n v="992"/>
    <n v="6"/>
    <x v="0"/>
    <x v="1"/>
  </r>
  <r>
    <x v="0"/>
    <x v="0"/>
    <x v="8"/>
    <x v="139"/>
    <x v="45"/>
    <n v="35"/>
    <n v="280"/>
    <n v="1"/>
    <x v="1"/>
    <x v="1"/>
  </r>
  <r>
    <x v="0"/>
    <x v="0"/>
    <x v="10"/>
    <x v="161"/>
    <x v="45"/>
    <n v="83"/>
    <n v="664"/>
    <n v="5"/>
    <x v="2"/>
    <x v="3"/>
  </r>
  <r>
    <x v="0"/>
    <x v="3"/>
    <x v="2"/>
    <x v="341"/>
    <x v="45"/>
    <n v="100"/>
    <n v="800"/>
    <n v="13"/>
    <x v="2"/>
    <x v="4"/>
  </r>
  <r>
    <x v="0"/>
    <x v="0"/>
    <x v="8"/>
    <x v="342"/>
    <x v="45"/>
    <n v="76"/>
    <n v="608"/>
    <n v="8"/>
    <x v="2"/>
    <x v="4"/>
  </r>
  <r>
    <x v="1"/>
    <x v="1"/>
    <x v="4"/>
    <x v="343"/>
    <x v="45"/>
    <n v="142"/>
    <n v="1136"/>
    <n v="12"/>
    <x v="3"/>
    <x v="3"/>
  </r>
  <r>
    <x v="1"/>
    <x v="3"/>
    <x v="2"/>
    <x v="344"/>
    <x v="45"/>
    <n v="104"/>
    <n v="832"/>
    <n v="1"/>
    <x v="3"/>
    <x v="3"/>
  </r>
  <r>
    <x v="1"/>
    <x v="0"/>
    <x v="11"/>
    <x v="345"/>
    <x v="45"/>
    <n v="86"/>
    <n v="688"/>
    <n v="15"/>
    <x v="2"/>
    <x v="3"/>
  </r>
  <r>
    <x v="0"/>
    <x v="0"/>
    <x v="10"/>
    <x v="346"/>
    <x v="45"/>
    <n v="129"/>
    <n v="1032"/>
    <n v="14"/>
    <x v="2"/>
    <x v="3"/>
  </r>
  <r>
    <x v="1"/>
    <x v="0"/>
    <x v="8"/>
    <x v="347"/>
    <x v="45"/>
    <n v="126"/>
    <n v="1008"/>
    <n v="5"/>
    <x v="0"/>
    <x v="1"/>
  </r>
  <r>
    <x v="1"/>
    <x v="0"/>
    <x v="8"/>
    <x v="348"/>
    <x v="45"/>
    <n v="101"/>
    <n v="808"/>
    <n v="12"/>
    <x v="2"/>
    <x v="4"/>
  </r>
  <r>
    <x v="1"/>
    <x v="3"/>
    <x v="2"/>
    <x v="349"/>
    <x v="46"/>
    <n v="229"/>
    <n v="1603"/>
    <n v="10"/>
    <x v="3"/>
    <x v="0"/>
  </r>
  <r>
    <x v="0"/>
    <x v="2"/>
    <x v="3"/>
    <x v="350"/>
    <x v="46"/>
    <n v="89"/>
    <n v="623"/>
    <n v="4"/>
    <x v="0"/>
    <x v="2"/>
  </r>
  <r>
    <x v="1"/>
    <x v="4"/>
    <x v="1"/>
    <x v="351"/>
    <x v="46"/>
    <n v="15"/>
    <n v="105"/>
    <n v="3"/>
    <x v="2"/>
    <x v="0"/>
  </r>
  <r>
    <x v="1"/>
    <x v="0"/>
    <x v="10"/>
    <x v="352"/>
    <x v="46"/>
    <n v="185"/>
    <n v="1295"/>
    <n v="3"/>
    <x v="2"/>
    <x v="1"/>
  </r>
  <r>
    <x v="0"/>
    <x v="0"/>
    <x v="9"/>
    <x v="353"/>
    <x v="46"/>
    <n v="153"/>
    <n v="1071"/>
    <n v="8"/>
    <x v="2"/>
    <x v="2"/>
  </r>
  <r>
    <x v="1"/>
    <x v="2"/>
    <x v="3"/>
    <x v="212"/>
    <x v="46"/>
    <n v="61"/>
    <n v="427"/>
    <n v="3"/>
    <x v="2"/>
    <x v="1"/>
  </r>
  <r>
    <x v="0"/>
    <x v="0"/>
    <x v="11"/>
    <x v="354"/>
    <x v="46"/>
    <n v="76"/>
    <n v="532"/>
    <n v="5"/>
    <x v="3"/>
    <x v="0"/>
  </r>
  <r>
    <x v="0"/>
    <x v="0"/>
    <x v="10"/>
    <x v="355"/>
    <x v="46"/>
    <n v="31"/>
    <n v="217"/>
    <n v="5"/>
    <x v="1"/>
    <x v="1"/>
  </r>
  <r>
    <x v="0"/>
    <x v="3"/>
    <x v="2"/>
    <x v="356"/>
    <x v="46"/>
    <n v="59"/>
    <n v="413"/>
    <n v="5"/>
    <x v="3"/>
    <x v="1"/>
  </r>
  <r>
    <x v="0"/>
    <x v="4"/>
    <x v="1"/>
    <x v="357"/>
    <x v="46"/>
    <n v="208"/>
    <n v="1456"/>
    <n v="7"/>
    <x v="3"/>
    <x v="1"/>
  </r>
  <r>
    <x v="1"/>
    <x v="0"/>
    <x v="10"/>
    <x v="358"/>
    <x v="46"/>
    <n v="184"/>
    <n v="1288"/>
    <n v="10"/>
    <x v="0"/>
    <x v="4"/>
  </r>
  <r>
    <x v="1"/>
    <x v="0"/>
    <x v="9"/>
    <x v="359"/>
    <x v="46"/>
    <n v="199"/>
    <n v="1393"/>
    <n v="12"/>
    <x v="3"/>
    <x v="4"/>
  </r>
  <r>
    <x v="0"/>
    <x v="0"/>
    <x v="8"/>
    <x v="360"/>
    <x v="46"/>
    <n v="192"/>
    <n v="1344"/>
    <n v="5"/>
    <x v="2"/>
    <x v="2"/>
  </r>
  <r>
    <x v="0"/>
    <x v="3"/>
    <x v="5"/>
    <x v="361"/>
    <x v="46"/>
    <n v="85"/>
    <n v="595"/>
    <n v="1"/>
    <x v="2"/>
    <x v="1"/>
  </r>
  <r>
    <x v="0"/>
    <x v="0"/>
    <x v="8"/>
    <x v="362"/>
    <x v="46"/>
    <n v="219"/>
    <n v="1533"/>
    <n v="5"/>
    <x v="0"/>
    <x v="3"/>
  </r>
  <r>
    <x v="2"/>
    <x v="0"/>
    <x v="0"/>
    <x v="363"/>
    <x v="46"/>
    <n v="29"/>
    <n v="203"/>
    <n v="11"/>
    <x v="3"/>
    <x v="0"/>
  </r>
  <r>
    <x v="0"/>
    <x v="4"/>
    <x v="1"/>
    <x v="364"/>
    <x v="46"/>
    <n v="53"/>
    <n v="371"/>
    <n v="4"/>
    <x v="2"/>
    <x v="2"/>
  </r>
  <r>
    <x v="1"/>
    <x v="3"/>
    <x v="5"/>
    <x v="365"/>
    <x v="46"/>
    <n v="114"/>
    <n v="798"/>
    <n v="7"/>
    <x v="1"/>
    <x v="4"/>
  </r>
  <r>
    <x v="1"/>
    <x v="0"/>
    <x v="8"/>
    <x v="366"/>
    <x v="46"/>
    <n v="120"/>
    <n v="840"/>
    <n v="1"/>
    <x v="2"/>
    <x v="0"/>
  </r>
  <r>
    <x v="1"/>
    <x v="3"/>
    <x v="2"/>
    <x v="367"/>
    <x v="46"/>
    <n v="23"/>
    <n v="161"/>
    <n v="7"/>
    <x v="3"/>
    <x v="4"/>
  </r>
  <r>
    <x v="1"/>
    <x v="0"/>
    <x v="8"/>
    <x v="91"/>
    <x v="46"/>
    <n v="17"/>
    <n v="119"/>
    <n v="2"/>
    <x v="3"/>
    <x v="3"/>
  </r>
  <r>
    <x v="0"/>
    <x v="0"/>
    <x v="12"/>
    <x v="368"/>
    <x v="46"/>
    <n v="72"/>
    <n v="504"/>
    <n v="1"/>
    <x v="0"/>
    <x v="3"/>
  </r>
  <r>
    <x v="1"/>
    <x v="0"/>
    <x v="10"/>
    <x v="369"/>
    <x v="46"/>
    <n v="77"/>
    <n v="539"/>
    <n v="7"/>
    <x v="0"/>
    <x v="3"/>
  </r>
  <r>
    <x v="0"/>
    <x v="3"/>
    <x v="5"/>
    <x v="370"/>
    <x v="46"/>
    <n v="169"/>
    <n v="1183"/>
    <n v="15"/>
    <x v="1"/>
    <x v="4"/>
  </r>
  <r>
    <x v="1"/>
    <x v="0"/>
    <x v="12"/>
    <x v="251"/>
    <x v="46"/>
    <n v="244"/>
    <n v="1708"/>
    <n v="8"/>
    <x v="0"/>
    <x v="3"/>
  </r>
  <r>
    <x v="0"/>
    <x v="0"/>
    <x v="12"/>
    <x v="371"/>
    <x v="46"/>
    <n v="40"/>
    <n v="280"/>
    <n v="3"/>
    <x v="0"/>
    <x v="2"/>
  </r>
  <r>
    <x v="0"/>
    <x v="3"/>
    <x v="2"/>
    <x v="372"/>
    <x v="46"/>
    <n v="216"/>
    <n v="1512"/>
    <n v="13"/>
    <x v="0"/>
    <x v="4"/>
  </r>
  <r>
    <x v="1"/>
    <x v="0"/>
    <x v="11"/>
    <x v="373"/>
    <x v="46"/>
    <n v="223"/>
    <n v="1561"/>
    <n v="14"/>
    <x v="1"/>
    <x v="4"/>
  </r>
  <r>
    <x v="1"/>
    <x v="3"/>
    <x v="5"/>
    <x v="374"/>
    <x v="46"/>
    <n v="205"/>
    <n v="1435"/>
    <n v="13"/>
    <x v="0"/>
    <x v="2"/>
  </r>
  <r>
    <x v="0"/>
    <x v="0"/>
    <x v="10"/>
    <x v="375"/>
    <x v="46"/>
    <n v="77"/>
    <n v="539"/>
    <n v="8"/>
    <x v="1"/>
    <x v="3"/>
  </r>
  <r>
    <x v="0"/>
    <x v="2"/>
    <x v="6"/>
    <x v="376"/>
    <x v="46"/>
    <n v="113"/>
    <n v="791"/>
    <n v="3"/>
    <x v="0"/>
    <x v="3"/>
  </r>
  <r>
    <x v="1"/>
    <x v="0"/>
    <x v="12"/>
    <x v="377"/>
    <x v="46"/>
    <n v="116"/>
    <n v="812"/>
    <n v="1"/>
    <x v="0"/>
    <x v="4"/>
  </r>
  <r>
    <x v="0"/>
    <x v="3"/>
    <x v="5"/>
    <x v="378"/>
    <x v="46"/>
    <n v="84"/>
    <n v="588"/>
    <n v="4"/>
    <x v="2"/>
    <x v="0"/>
  </r>
  <r>
    <x v="0"/>
    <x v="1"/>
    <x v="4"/>
    <x v="268"/>
    <x v="46"/>
    <n v="155"/>
    <n v="1085"/>
    <n v="12"/>
    <x v="1"/>
    <x v="0"/>
  </r>
  <r>
    <x v="0"/>
    <x v="1"/>
    <x v="3"/>
    <x v="379"/>
    <x v="46"/>
    <n v="40"/>
    <n v="280"/>
    <n v="9"/>
    <x v="2"/>
    <x v="1"/>
  </r>
  <r>
    <x v="1"/>
    <x v="2"/>
    <x v="6"/>
    <x v="380"/>
    <x v="46"/>
    <n v="185"/>
    <n v="1295"/>
    <n v="14"/>
    <x v="0"/>
    <x v="3"/>
  </r>
  <r>
    <x v="0"/>
    <x v="3"/>
    <x v="4"/>
    <x v="381"/>
    <x v="46"/>
    <n v="123"/>
    <n v="861"/>
    <n v="14"/>
    <x v="0"/>
    <x v="3"/>
  </r>
  <r>
    <x v="0"/>
    <x v="2"/>
    <x v="3"/>
    <x v="239"/>
    <x v="46"/>
    <n v="229"/>
    <n v="1603"/>
    <n v="12"/>
    <x v="3"/>
    <x v="4"/>
  </r>
  <r>
    <x v="0"/>
    <x v="3"/>
    <x v="2"/>
    <x v="382"/>
    <x v="46"/>
    <n v="217"/>
    <n v="1519"/>
    <n v="5"/>
    <x v="2"/>
    <x v="2"/>
  </r>
  <r>
    <x v="0"/>
    <x v="0"/>
    <x v="10"/>
    <x v="383"/>
    <x v="46"/>
    <n v="23"/>
    <n v="161"/>
    <n v="8"/>
    <x v="0"/>
    <x v="4"/>
  </r>
  <r>
    <x v="0"/>
    <x v="3"/>
    <x v="5"/>
    <x v="384"/>
    <x v="46"/>
    <n v="75"/>
    <n v="525"/>
    <n v="4"/>
    <x v="0"/>
    <x v="4"/>
  </r>
  <r>
    <x v="1"/>
    <x v="3"/>
    <x v="5"/>
    <x v="385"/>
    <x v="46"/>
    <n v="226"/>
    <n v="1582"/>
    <n v="13"/>
    <x v="3"/>
    <x v="0"/>
  </r>
  <r>
    <x v="1"/>
    <x v="2"/>
    <x v="3"/>
    <x v="386"/>
    <x v="46"/>
    <n v="76"/>
    <n v="532"/>
    <n v="15"/>
    <x v="3"/>
    <x v="4"/>
  </r>
  <r>
    <x v="0"/>
    <x v="0"/>
    <x v="12"/>
    <x v="253"/>
    <x v="46"/>
    <n v="193"/>
    <n v="1351"/>
    <n v="10"/>
    <x v="3"/>
    <x v="0"/>
  </r>
  <r>
    <x v="1"/>
    <x v="3"/>
    <x v="2"/>
    <x v="387"/>
    <x v="46"/>
    <n v="248"/>
    <n v="1736"/>
    <n v="7"/>
    <x v="2"/>
    <x v="2"/>
  </r>
  <r>
    <x v="1"/>
    <x v="1"/>
    <x v="4"/>
    <x v="388"/>
    <x v="46"/>
    <n v="232"/>
    <n v="1624"/>
    <n v="2"/>
    <x v="0"/>
    <x v="3"/>
  </r>
  <r>
    <x v="0"/>
    <x v="0"/>
    <x v="10"/>
    <x v="389"/>
    <x v="46"/>
    <n v="71"/>
    <n v="497"/>
    <n v="2"/>
    <x v="1"/>
    <x v="3"/>
  </r>
  <r>
    <x v="1"/>
    <x v="1"/>
    <x v="3"/>
    <x v="390"/>
    <x v="46"/>
    <n v="23"/>
    <n v="161"/>
    <n v="1"/>
    <x v="3"/>
    <x v="2"/>
  </r>
  <r>
    <x v="1"/>
    <x v="3"/>
    <x v="4"/>
    <x v="391"/>
    <x v="46"/>
    <n v="159"/>
    <n v="1113"/>
    <n v="1"/>
    <x v="0"/>
    <x v="2"/>
  </r>
  <r>
    <x v="1"/>
    <x v="0"/>
    <x v="10"/>
    <x v="67"/>
    <x v="46"/>
    <n v="67"/>
    <n v="469"/>
    <n v="4"/>
    <x v="3"/>
    <x v="2"/>
  </r>
  <r>
    <x v="1"/>
    <x v="3"/>
    <x v="5"/>
    <x v="392"/>
    <x v="46"/>
    <n v="55"/>
    <n v="385"/>
    <n v="11"/>
    <x v="3"/>
    <x v="0"/>
  </r>
  <r>
    <x v="0"/>
    <x v="3"/>
    <x v="2"/>
    <x v="393"/>
    <x v="46"/>
    <n v="114"/>
    <n v="798"/>
    <n v="8"/>
    <x v="3"/>
    <x v="0"/>
  </r>
  <r>
    <x v="0"/>
    <x v="3"/>
    <x v="2"/>
    <x v="394"/>
    <x v="46"/>
    <n v="49"/>
    <n v="343"/>
    <n v="1"/>
    <x v="3"/>
    <x v="0"/>
  </r>
  <r>
    <x v="0"/>
    <x v="1"/>
    <x v="4"/>
    <x v="395"/>
    <x v="46"/>
    <n v="119"/>
    <n v="833"/>
    <n v="3"/>
    <x v="0"/>
    <x v="3"/>
  </r>
  <r>
    <x v="1"/>
    <x v="0"/>
    <x v="12"/>
    <x v="33"/>
    <x v="46"/>
    <n v="92"/>
    <n v="644"/>
    <n v="10"/>
    <x v="1"/>
    <x v="4"/>
  </r>
  <r>
    <x v="1"/>
    <x v="3"/>
    <x v="2"/>
    <x v="396"/>
    <x v="46"/>
    <n v="135"/>
    <n v="945"/>
    <n v="1"/>
    <x v="2"/>
    <x v="2"/>
  </r>
  <r>
    <x v="0"/>
    <x v="3"/>
    <x v="4"/>
    <x v="397"/>
    <x v="46"/>
    <n v="104"/>
    <n v="728"/>
    <n v="14"/>
    <x v="0"/>
    <x v="0"/>
  </r>
  <r>
    <x v="0"/>
    <x v="1"/>
    <x v="3"/>
    <x v="398"/>
    <x v="47"/>
    <n v="37"/>
    <n v="222"/>
    <n v="8"/>
    <x v="1"/>
    <x v="4"/>
  </r>
  <r>
    <x v="1"/>
    <x v="3"/>
    <x v="2"/>
    <x v="399"/>
    <x v="47"/>
    <n v="108"/>
    <n v="648"/>
    <n v="6"/>
    <x v="1"/>
    <x v="4"/>
  </r>
  <r>
    <x v="0"/>
    <x v="2"/>
    <x v="6"/>
    <x v="145"/>
    <x v="47"/>
    <n v="170"/>
    <n v="1020"/>
    <n v="12"/>
    <x v="1"/>
    <x v="0"/>
  </r>
  <r>
    <x v="1"/>
    <x v="3"/>
    <x v="2"/>
    <x v="400"/>
    <x v="47"/>
    <n v="191"/>
    <n v="1146"/>
    <n v="4"/>
    <x v="1"/>
    <x v="3"/>
  </r>
  <r>
    <x v="1"/>
    <x v="3"/>
    <x v="4"/>
    <x v="317"/>
    <x v="47"/>
    <n v="175"/>
    <n v="1050"/>
    <n v="3"/>
    <x v="1"/>
    <x v="1"/>
  </r>
  <r>
    <x v="1"/>
    <x v="4"/>
    <x v="1"/>
    <x v="401"/>
    <x v="47"/>
    <n v="232"/>
    <n v="1392"/>
    <n v="1"/>
    <x v="1"/>
    <x v="0"/>
  </r>
  <r>
    <x v="1"/>
    <x v="1"/>
    <x v="4"/>
    <x v="402"/>
    <x v="47"/>
    <n v="34"/>
    <n v="204"/>
    <n v="8"/>
    <x v="0"/>
    <x v="3"/>
  </r>
  <r>
    <x v="1"/>
    <x v="0"/>
    <x v="10"/>
    <x v="403"/>
    <x v="47"/>
    <n v="22"/>
    <n v="132"/>
    <n v="6"/>
    <x v="2"/>
    <x v="4"/>
  </r>
  <r>
    <x v="0"/>
    <x v="0"/>
    <x v="11"/>
    <x v="404"/>
    <x v="47"/>
    <n v="173"/>
    <n v="1038"/>
    <n v="6"/>
    <x v="0"/>
    <x v="2"/>
  </r>
  <r>
    <x v="0"/>
    <x v="0"/>
    <x v="8"/>
    <x v="295"/>
    <x v="47"/>
    <n v="111"/>
    <n v="666"/>
    <n v="2"/>
    <x v="3"/>
    <x v="4"/>
  </r>
  <r>
    <x v="0"/>
    <x v="4"/>
    <x v="1"/>
    <x v="405"/>
    <x v="47"/>
    <n v="172"/>
    <n v="1032"/>
    <n v="5"/>
    <x v="0"/>
    <x v="4"/>
  </r>
  <r>
    <x v="1"/>
    <x v="2"/>
    <x v="6"/>
    <x v="406"/>
    <x v="47"/>
    <n v="82"/>
    <n v="492"/>
    <n v="9"/>
    <x v="1"/>
    <x v="0"/>
  </r>
  <r>
    <x v="1"/>
    <x v="1"/>
    <x v="3"/>
    <x v="407"/>
    <x v="47"/>
    <n v="116"/>
    <n v="696"/>
    <n v="2"/>
    <x v="2"/>
    <x v="3"/>
  </r>
  <r>
    <x v="0"/>
    <x v="3"/>
    <x v="4"/>
    <x v="408"/>
    <x v="47"/>
    <n v="164"/>
    <n v="984"/>
    <n v="4"/>
    <x v="1"/>
    <x v="2"/>
  </r>
  <r>
    <x v="1"/>
    <x v="0"/>
    <x v="10"/>
    <x v="409"/>
    <x v="47"/>
    <n v="215"/>
    <n v="1290"/>
    <n v="9"/>
    <x v="3"/>
    <x v="4"/>
  </r>
  <r>
    <x v="0"/>
    <x v="3"/>
    <x v="1"/>
    <x v="410"/>
    <x v="47"/>
    <n v="111"/>
    <n v="666"/>
    <n v="1"/>
    <x v="1"/>
    <x v="2"/>
  </r>
  <r>
    <x v="0"/>
    <x v="2"/>
    <x v="6"/>
    <x v="411"/>
    <x v="47"/>
    <n v="30"/>
    <n v="180"/>
    <n v="1"/>
    <x v="1"/>
    <x v="3"/>
  </r>
  <r>
    <x v="1"/>
    <x v="4"/>
    <x v="1"/>
    <x v="412"/>
    <x v="47"/>
    <n v="35"/>
    <n v="210"/>
    <n v="6"/>
    <x v="1"/>
    <x v="0"/>
  </r>
  <r>
    <x v="0"/>
    <x v="0"/>
    <x v="12"/>
    <x v="413"/>
    <x v="47"/>
    <n v="21"/>
    <n v="126"/>
    <n v="13"/>
    <x v="3"/>
    <x v="1"/>
  </r>
  <r>
    <x v="0"/>
    <x v="1"/>
    <x v="6"/>
    <x v="414"/>
    <x v="47"/>
    <n v="18"/>
    <n v="108"/>
    <n v="6"/>
    <x v="1"/>
    <x v="0"/>
  </r>
  <r>
    <x v="1"/>
    <x v="0"/>
    <x v="8"/>
    <x v="415"/>
    <x v="47"/>
    <n v="166"/>
    <n v="996"/>
    <n v="12"/>
    <x v="1"/>
    <x v="4"/>
  </r>
  <r>
    <x v="2"/>
    <x v="0"/>
    <x v="0"/>
    <x v="377"/>
    <x v="47"/>
    <n v="16"/>
    <n v="96"/>
    <n v="12"/>
    <x v="0"/>
    <x v="0"/>
  </r>
  <r>
    <x v="0"/>
    <x v="3"/>
    <x v="1"/>
    <x v="416"/>
    <x v="47"/>
    <n v="135"/>
    <n v="810"/>
    <n v="9"/>
    <x v="2"/>
    <x v="2"/>
  </r>
  <r>
    <x v="1"/>
    <x v="3"/>
    <x v="4"/>
    <x v="417"/>
    <x v="47"/>
    <n v="237"/>
    <n v="1422"/>
    <n v="14"/>
    <x v="2"/>
    <x v="1"/>
  </r>
  <r>
    <x v="1"/>
    <x v="2"/>
    <x v="6"/>
    <x v="418"/>
    <x v="47"/>
    <n v="114"/>
    <n v="684"/>
    <n v="2"/>
    <x v="0"/>
    <x v="3"/>
  </r>
  <r>
    <x v="1"/>
    <x v="0"/>
    <x v="12"/>
    <x v="164"/>
    <x v="47"/>
    <n v="136"/>
    <n v="816"/>
    <n v="11"/>
    <x v="1"/>
    <x v="2"/>
  </r>
  <r>
    <x v="0"/>
    <x v="2"/>
    <x v="2"/>
    <x v="133"/>
    <x v="47"/>
    <n v="193"/>
    <n v="1158"/>
    <n v="4"/>
    <x v="2"/>
    <x v="4"/>
  </r>
  <r>
    <x v="0"/>
    <x v="0"/>
    <x v="9"/>
    <x v="419"/>
    <x v="47"/>
    <n v="187"/>
    <n v="1122"/>
    <n v="1"/>
    <x v="1"/>
    <x v="1"/>
  </r>
  <r>
    <x v="0"/>
    <x v="4"/>
    <x v="1"/>
    <x v="420"/>
    <x v="47"/>
    <n v="17"/>
    <n v="102"/>
    <n v="5"/>
    <x v="1"/>
    <x v="4"/>
  </r>
  <r>
    <x v="0"/>
    <x v="3"/>
    <x v="1"/>
    <x v="421"/>
    <x v="47"/>
    <n v="31"/>
    <n v="186"/>
    <n v="9"/>
    <x v="2"/>
    <x v="2"/>
  </r>
  <r>
    <x v="0"/>
    <x v="2"/>
    <x v="3"/>
    <x v="422"/>
    <x v="47"/>
    <n v="200"/>
    <n v="1200"/>
    <n v="2"/>
    <x v="2"/>
    <x v="4"/>
  </r>
  <r>
    <x v="0"/>
    <x v="3"/>
    <x v="2"/>
    <x v="423"/>
    <x v="47"/>
    <n v="143"/>
    <n v="858"/>
    <n v="6"/>
    <x v="1"/>
    <x v="1"/>
  </r>
  <r>
    <x v="1"/>
    <x v="0"/>
    <x v="9"/>
    <x v="424"/>
    <x v="47"/>
    <n v="188"/>
    <n v="1128"/>
    <n v="15"/>
    <x v="3"/>
    <x v="1"/>
  </r>
  <r>
    <x v="0"/>
    <x v="3"/>
    <x v="1"/>
    <x v="425"/>
    <x v="47"/>
    <n v="237"/>
    <n v="1422"/>
    <n v="5"/>
    <x v="0"/>
    <x v="3"/>
  </r>
  <r>
    <x v="0"/>
    <x v="0"/>
    <x v="11"/>
    <x v="426"/>
    <x v="47"/>
    <n v="184"/>
    <n v="1104"/>
    <n v="3"/>
    <x v="1"/>
    <x v="4"/>
  </r>
  <r>
    <x v="0"/>
    <x v="2"/>
    <x v="7"/>
    <x v="427"/>
    <x v="47"/>
    <n v="157"/>
    <n v="942"/>
    <n v="3"/>
    <x v="3"/>
    <x v="3"/>
  </r>
  <r>
    <x v="0"/>
    <x v="3"/>
    <x v="2"/>
    <x v="428"/>
    <x v="47"/>
    <n v="161"/>
    <n v="966"/>
    <n v="9"/>
    <x v="1"/>
    <x v="2"/>
  </r>
  <r>
    <x v="1"/>
    <x v="1"/>
    <x v="6"/>
    <x v="429"/>
    <x v="47"/>
    <n v="33"/>
    <n v="198"/>
    <n v="9"/>
    <x v="0"/>
    <x v="2"/>
  </r>
  <r>
    <x v="0"/>
    <x v="3"/>
    <x v="5"/>
    <x v="430"/>
    <x v="47"/>
    <n v="56"/>
    <n v="336"/>
    <n v="5"/>
    <x v="0"/>
    <x v="4"/>
  </r>
  <r>
    <x v="0"/>
    <x v="0"/>
    <x v="12"/>
    <x v="431"/>
    <x v="47"/>
    <n v="223"/>
    <n v="1338"/>
    <n v="3"/>
    <x v="3"/>
    <x v="1"/>
  </r>
  <r>
    <x v="1"/>
    <x v="2"/>
    <x v="3"/>
    <x v="432"/>
    <x v="47"/>
    <n v="199"/>
    <n v="1194"/>
    <n v="12"/>
    <x v="0"/>
    <x v="4"/>
  </r>
  <r>
    <x v="0"/>
    <x v="1"/>
    <x v="6"/>
    <x v="433"/>
    <x v="47"/>
    <n v="173"/>
    <n v="1038"/>
    <n v="6"/>
    <x v="0"/>
    <x v="3"/>
  </r>
  <r>
    <x v="1"/>
    <x v="2"/>
    <x v="2"/>
    <x v="248"/>
    <x v="47"/>
    <n v="50"/>
    <n v="300"/>
    <n v="3"/>
    <x v="3"/>
    <x v="1"/>
  </r>
  <r>
    <x v="1"/>
    <x v="3"/>
    <x v="2"/>
    <x v="434"/>
    <x v="47"/>
    <n v="193"/>
    <n v="1158"/>
    <n v="14"/>
    <x v="3"/>
    <x v="2"/>
  </r>
  <r>
    <x v="0"/>
    <x v="3"/>
    <x v="1"/>
    <x v="435"/>
    <x v="47"/>
    <n v="67"/>
    <n v="402"/>
    <n v="8"/>
    <x v="1"/>
    <x v="4"/>
  </r>
  <r>
    <x v="1"/>
    <x v="3"/>
    <x v="5"/>
    <x v="436"/>
    <x v="47"/>
    <n v="158"/>
    <n v="948"/>
    <n v="10"/>
    <x v="0"/>
    <x v="2"/>
  </r>
  <r>
    <x v="1"/>
    <x v="3"/>
    <x v="1"/>
    <x v="437"/>
    <x v="47"/>
    <n v="172"/>
    <n v="1032"/>
    <n v="6"/>
    <x v="1"/>
    <x v="0"/>
  </r>
  <r>
    <x v="0"/>
    <x v="3"/>
    <x v="9"/>
    <x v="438"/>
    <x v="47"/>
    <n v="195"/>
    <n v="1170"/>
    <n v="9"/>
    <x v="3"/>
    <x v="2"/>
  </r>
  <r>
    <x v="0"/>
    <x v="3"/>
    <x v="1"/>
    <x v="439"/>
    <x v="47"/>
    <n v="104"/>
    <n v="624"/>
    <n v="4"/>
    <x v="2"/>
    <x v="4"/>
  </r>
  <r>
    <x v="1"/>
    <x v="4"/>
    <x v="1"/>
    <x v="440"/>
    <x v="47"/>
    <n v="165"/>
    <n v="990"/>
    <n v="1"/>
    <x v="3"/>
    <x v="3"/>
  </r>
  <r>
    <x v="0"/>
    <x v="0"/>
    <x v="12"/>
    <x v="441"/>
    <x v="47"/>
    <n v="42"/>
    <n v="252"/>
    <n v="1"/>
    <x v="0"/>
    <x v="4"/>
  </r>
  <r>
    <x v="1"/>
    <x v="3"/>
    <x v="1"/>
    <x v="442"/>
    <x v="47"/>
    <n v="187"/>
    <n v="1122"/>
    <n v="8"/>
    <x v="3"/>
    <x v="2"/>
  </r>
  <r>
    <x v="1"/>
    <x v="2"/>
    <x v="7"/>
    <x v="443"/>
    <x v="47"/>
    <n v="116"/>
    <n v="696"/>
    <n v="9"/>
    <x v="0"/>
    <x v="2"/>
  </r>
  <r>
    <x v="1"/>
    <x v="3"/>
    <x v="2"/>
    <x v="444"/>
    <x v="47"/>
    <n v="69"/>
    <n v="414"/>
    <n v="1"/>
    <x v="2"/>
    <x v="0"/>
  </r>
  <r>
    <x v="1"/>
    <x v="0"/>
    <x v="12"/>
    <x v="445"/>
    <x v="47"/>
    <n v="212"/>
    <n v="1272"/>
    <n v="11"/>
    <x v="0"/>
    <x v="4"/>
  </r>
  <r>
    <x v="1"/>
    <x v="3"/>
    <x v="1"/>
    <x v="446"/>
    <x v="47"/>
    <n v="107"/>
    <n v="642"/>
    <n v="15"/>
    <x v="3"/>
    <x v="0"/>
  </r>
  <r>
    <x v="0"/>
    <x v="3"/>
    <x v="1"/>
    <x v="447"/>
    <x v="47"/>
    <n v="77"/>
    <n v="462"/>
    <n v="4"/>
    <x v="1"/>
    <x v="1"/>
  </r>
  <r>
    <x v="1"/>
    <x v="4"/>
    <x v="1"/>
    <x v="448"/>
    <x v="47"/>
    <n v="88"/>
    <n v="528"/>
    <n v="8"/>
    <x v="1"/>
    <x v="1"/>
  </r>
  <r>
    <x v="0"/>
    <x v="2"/>
    <x v="7"/>
    <x v="449"/>
    <x v="47"/>
    <n v="201"/>
    <n v="1206"/>
    <n v="7"/>
    <x v="1"/>
    <x v="4"/>
  </r>
  <r>
    <x v="1"/>
    <x v="3"/>
    <x v="9"/>
    <x v="450"/>
    <x v="47"/>
    <n v="184"/>
    <n v="1104"/>
    <n v="1"/>
    <x v="3"/>
    <x v="2"/>
  </r>
  <r>
    <x v="1"/>
    <x v="0"/>
    <x v="12"/>
    <x v="451"/>
    <x v="47"/>
    <n v="81"/>
    <n v="486"/>
    <n v="12"/>
    <x v="3"/>
    <x v="2"/>
  </r>
  <r>
    <x v="0"/>
    <x v="3"/>
    <x v="1"/>
    <x v="452"/>
    <x v="47"/>
    <n v="148"/>
    <n v="888"/>
    <n v="4"/>
    <x v="1"/>
    <x v="1"/>
  </r>
  <r>
    <x v="0"/>
    <x v="2"/>
    <x v="6"/>
    <x v="453"/>
    <x v="47"/>
    <n v="133"/>
    <n v="798"/>
    <n v="10"/>
    <x v="3"/>
    <x v="3"/>
  </r>
  <r>
    <x v="1"/>
    <x v="0"/>
    <x v="11"/>
    <x v="454"/>
    <x v="47"/>
    <n v="15"/>
    <n v="90"/>
    <n v="2"/>
    <x v="2"/>
    <x v="3"/>
  </r>
  <r>
    <x v="0"/>
    <x v="0"/>
    <x v="8"/>
    <x v="197"/>
    <x v="47"/>
    <n v="16"/>
    <n v="96"/>
    <n v="10"/>
    <x v="1"/>
    <x v="2"/>
  </r>
  <r>
    <x v="1"/>
    <x v="3"/>
    <x v="1"/>
    <x v="455"/>
    <x v="47"/>
    <n v="130"/>
    <n v="780"/>
    <n v="6"/>
    <x v="0"/>
    <x v="3"/>
  </r>
  <r>
    <x v="1"/>
    <x v="3"/>
    <x v="1"/>
    <x v="456"/>
    <x v="47"/>
    <n v="98"/>
    <n v="588"/>
    <n v="15"/>
    <x v="0"/>
    <x v="1"/>
  </r>
  <r>
    <x v="1"/>
    <x v="1"/>
    <x v="6"/>
    <x v="457"/>
    <x v="47"/>
    <n v="248"/>
    <n v="1488"/>
    <n v="9"/>
    <x v="1"/>
    <x v="4"/>
  </r>
  <r>
    <x v="2"/>
    <x v="0"/>
    <x v="0"/>
    <x v="458"/>
    <x v="47"/>
    <n v="169"/>
    <n v="1014"/>
    <n v="10"/>
    <x v="2"/>
    <x v="0"/>
  </r>
  <r>
    <x v="0"/>
    <x v="1"/>
    <x v="6"/>
    <x v="459"/>
    <x v="47"/>
    <n v="59"/>
    <n v="354"/>
    <n v="12"/>
    <x v="1"/>
    <x v="1"/>
  </r>
  <r>
    <x v="1"/>
    <x v="0"/>
    <x v="11"/>
    <x v="460"/>
    <x v="47"/>
    <n v="101"/>
    <n v="606"/>
    <n v="13"/>
    <x v="3"/>
    <x v="0"/>
  </r>
  <r>
    <x v="2"/>
    <x v="0"/>
    <x v="0"/>
    <x v="461"/>
    <x v="47"/>
    <n v="123"/>
    <n v="738"/>
    <n v="5"/>
    <x v="0"/>
    <x v="3"/>
  </r>
  <r>
    <x v="0"/>
    <x v="0"/>
    <x v="11"/>
    <x v="462"/>
    <x v="47"/>
    <n v="223"/>
    <n v="1338"/>
    <n v="4"/>
    <x v="2"/>
    <x v="2"/>
  </r>
  <r>
    <x v="0"/>
    <x v="0"/>
    <x v="12"/>
    <x v="463"/>
    <x v="47"/>
    <n v="238"/>
    <n v="1428"/>
    <n v="9"/>
    <x v="3"/>
    <x v="2"/>
  </r>
  <r>
    <x v="1"/>
    <x v="2"/>
    <x v="7"/>
    <x v="464"/>
    <x v="47"/>
    <n v="111"/>
    <n v="666"/>
    <n v="15"/>
    <x v="1"/>
    <x v="1"/>
  </r>
  <r>
    <x v="1"/>
    <x v="2"/>
    <x v="6"/>
    <x v="85"/>
    <x v="47"/>
    <n v="17"/>
    <n v="102"/>
    <n v="15"/>
    <x v="1"/>
    <x v="2"/>
  </r>
  <r>
    <x v="0"/>
    <x v="3"/>
    <x v="9"/>
    <x v="465"/>
    <x v="47"/>
    <n v="198"/>
    <n v="1188"/>
    <n v="4"/>
    <x v="0"/>
    <x v="0"/>
  </r>
  <r>
    <x v="1"/>
    <x v="3"/>
    <x v="1"/>
    <x v="466"/>
    <x v="47"/>
    <n v="68"/>
    <n v="408"/>
    <n v="10"/>
    <x v="0"/>
    <x v="1"/>
  </r>
  <r>
    <x v="1"/>
    <x v="0"/>
    <x v="8"/>
    <x v="437"/>
    <x v="47"/>
    <n v="90"/>
    <n v="540"/>
    <n v="5"/>
    <x v="1"/>
    <x v="2"/>
  </r>
  <r>
    <x v="0"/>
    <x v="4"/>
    <x v="1"/>
    <x v="467"/>
    <x v="47"/>
    <n v="155"/>
    <n v="930"/>
    <n v="11"/>
    <x v="3"/>
    <x v="3"/>
  </r>
  <r>
    <x v="0"/>
    <x v="2"/>
    <x v="6"/>
    <x v="468"/>
    <x v="47"/>
    <n v="96"/>
    <n v="576"/>
    <n v="14"/>
    <x v="2"/>
    <x v="4"/>
  </r>
  <r>
    <x v="1"/>
    <x v="3"/>
    <x v="1"/>
    <x v="469"/>
    <x v="47"/>
    <n v="25"/>
    <n v="150"/>
    <n v="1"/>
    <x v="1"/>
    <x v="3"/>
  </r>
  <r>
    <x v="1"/>
    <x v="3"/>
    <x v="9"/>
    <x v="470"/>
    <x v="47"/>
    <n v="56"/>
    <n v="336"/>
    <n v="6"/>
    <x v="2"/>
    <x v="4"/>
  </r>
  <r>
    <x v="1"/>
    <x v="3"/>
    <x v="1"/>
    <x v="471"/>
    <x v="47"/>
    <n v="229"/>
    <n v="1374"/>
    <n v="11"/>
    <x v="2"/>
    <x v="0"/>
  </r>
  <r>
    <x v="0"/>
    <x v="2"/>
    <x v="6"/>
    <x v="472"/>
    <x v="47"/>
    <n v="73"/>
    <n v="438"/>
    <n v="2"/>
    <x v="1"/>
    <x v="4"/>
  </r>
  <r>
    <x v="0"/>
    <x v="2"/>
    <x v="7"/>
    <x v="473"/>
    <x v="47"/>
    <n v="231"/>
    <n v="1386"/>
    <n v="4"/>
    <x v="0"/>
    <x v="1"/>
  </r>
  <r>
    <x v="1"/>
    <x v="0"/>
    <x v="12"/>
    <x v="474"/>
    <x v="47"/>
    <n v="108"/>
    <n v="648"/>
    <n v="2"/>
    <x v="0"/>
    <x v="1"/>
  </r>
  <r>
    <x v="0"/>
    <x v="1"/>
    <x v="6"/>
    <x v="475"/>
    <x v="47"/>
    <n v="149"/>
    <n v="894"/>
    <n v="8"/>
    <x v="0"/>
    <x v="4"/>
  </r>
  <r>
    <x v="0"/>
    <x v="1"/>
    <x v="6"/>
    <x v="476"/>
    <x v="47"/>
    <n v="163"/>
    <n v="978"/>
    <n v="13"/>
    <x v="1"/>
    <x v="1"/>
  </r>
  <r>
    <x v="0"/>
    <x v="2"/>
    <x v="2"/>
    <x v="477"/>
    <x v="47"/>
    <n v="158"/>
    <n v="948"/>
    <n v="2"/>
    <x v="2"/>
    <x v="3"/>
  </r>
  <r>
    <x v="2"/>
    <x v="0"/>
    <x v="0"/>
    <x v="478"/>
    <x v="47"/>
    <n v="141"/>
    <n v="846"/>
    <n v="8"/>
    <x v="3"/>
    <x v="0"/>
  </r>
  <r>
    <x v="1"/>
    <x v="4"/>
    <x v="1"/>
    <x v="479"/>
    <x v="47"/>
    <n v="64"/>
    <n v="384"/>
    <n v="14"/>
    <x v="2"/>
    <x v="4"/>
  </r>
  <r>
    <x v="1"/>
    <x v="2"/>
    <x v="6"/>
    <x v="480"/>
    <x v="47"/>
    <n v="95"/>
    <n v="570"/>
    <n v="11"/>
    <x v="0"/>
    <x v="3"/>
  </r>
  <r>
    <x v="0"/>
    <x v="1"/>
    <x v="7"/>
    <x v="481"/>
    <x v="47"/>
    <n v="123"/>
    <n v="738"/>
    <n v="11"/>
    <x v="2"/>
    <x v="4"/>
  </r>
  <r>
    <x v="1"/>
    <x v="2"/>
    <x v="6"/>
    <x v="482"/>
    <x v="47"/>
    <n v="189"/>
    <n v="1134"/>
    <n v="5"/>
    <x v="2"/>
    <x v="4"/>
  </r>
  <r>
    <x v="0"/>
    <x v="3"/>
    <x v="9"/>
    <x v="483"/>
    <x v="47"/>
    <n v="40"/>
    <n v="240"/>
    <n v="15"/>
    <x v="0"/>
    <x v="3"/>
  </r>
  <r>
    <x v="0"/>
    <x v="3"/>
    <x v="4"/>
    <x v="484"/>
    <x v="47"/>
    <n v="18"/>
    <n v="108"/>
    <n v="1"/>
    <x v="2"/>
    <x v="1"/>
  </r>
  <r>
    <x v="0"/>
    <x v="0"/>
    <x v="13"/>
    <x v="485"/>
    <x v="47"/>
    <n v="149"/>
    <n v="894"/>
    <n v="9"/>
    <x v="3"/>
    <x v="1"/>
  </r>
  <r>
    <x v="1"/>
    <x v="0"/>
    <x v="11"/>
    <x v="486"/>
    <x v="47"/>
    <n v="174"/>
    <n v="1044"/>
    <n v="13"/>
    <x v="2"/>
    <x v="4"/>
  </r>
  <r>
    <x v="0"/>
    <x v="2"/>
    <x v="6"/>
    <x v="487"/>
    <x v="47"/>
    <n v="15"/>
    <n v="90"/>
    <n v="7"/>
    <x v="2"/>
    <x v="3"/>
  </r>
  <r>
    <x v="0"/>
    <x v="0"/>
    <x v="13"/>
    <x v="488"/>
    <x v="47"/>
    <n v="202"/>
    <n v="1212"/>
    <n v="9"/>
    <x v="1"/>
    <x v="3"/>
  </r>
  <r>
    <x v="1"/>
    <x v="2"/>
    <x v="7"/>
    <x v="489"/>
    <x v="47"/>
    <n v="197"/>
    <n v="1182"/>
    <n v="2"/>
    <x v="3"/>
    <x v="2"/>
  </r>
  <r>
    <x v="1"/>
    <x v="3"/>
    <x v="9"/>
    <x v="342"/>
    <x v="47"/>
    <n v="50"/>
    <n v="300"/>
    <n v="15"/>
    <x v="2"/>
    <x v="3"/>
  </r>
  <r>
    <x v="1"/>
    <x v="1"/>
    <x v="6"/>
    <x v="490"/>
    <x v="48"/>
    <n v="44"/>
    <n v="220"/>
    <n v="3"/>
    <x v="3"/>
    <x v="2"/>
  </r>
  <r>
    <x v="1"/>
    <x v="3"/>
    <x v="4"/>
    <x v="491"/>
    <x v="48"/>
    <n v="102"/>
    <n v="510"/>
    <n v="7"/>
    <x v="3"/>
    <x v="4"/>
  </r>
  <r>
    <x v="1"/>
    <x v="0"/>
    <x v="13"/>
    <x v="492"/>
    <x v="48"/>
    <n v="245"/>
    <n v="1225"/>
    <n v="10"/>
    <x v="0"/>
    <x v="2"/>
  </r>
  <r>
    <x v="0"/>
    <x v="0"/>
    <x v="11"/>
    <x v="493"/>
    <x v="48"/>
    <n v="141"/>
    <n v="705"/>
    <n v="1"/>
    <x v="0"/>
    <x v="1"/>
  </r>
  <r>
    <x v="0"/>
    <x v="1"/>
    <x v="3"/>
    <x v="483"/>
    <x v="48"/>
    <n v="53"/>
    <n v="265"/>
    <n v="12"/>
    <x v="2"/>
    <x v="4"/>
  </r>
  <r>
    <x v="1"/>
    <x v="1"/>
    <x v="6"/>
    <x v="91"/>
    <x v="48"/>
    <n v="119"/>
    <n v="595"/>
    <n v="4"/>
    <x v="2"/>
    <x v="1"/>
  </r>
  <r>
    <x v="0"/>
    <x v="0"/>
    <x v="11"/>
    <x v="58"/>
    <x v="48"/>
    <n v="87"/>
    <n v="435"/>
    <n v="5"/>
    <x v="2"/>
    <x v="3"/>
  </r>
  <r>
    <x v="0"/>
    <x v="2"/>
    <x v="2"/>
    <x v="494"/>
    <x v="48"/>
    <n v="158"/>
    <n v="790"/>
    <n v="14"/>
    <x v="2"/>
    <x v="4"/>
  </r>
  <r>
    <x v="0"/>
    <x v="2"/>
    <x v="2"/>
    <x v="172"/>
    <x v="48"/>
    <n v="32"/>
    <n v="160"/>
    <n v="7"/>
    <x v="2"/>
    <x v="2"/>
  </r>
  <r>
    <x v="0"/>
    <x v="0"/>
    <x v="11"/>
    <x v="495"/>
    <x v="48"/>
    <n v="172"/>
    <n v="860"/>
    <n v="13"/>
    <x v="3"/>
    <x v="4"/>
  </r>
  <r>
    <x v="1"/>
    <x v="1"/>
    <x v="6"/>
    <x v="496"/>
    <x v="48"/>
    <n v="32"/>
    <n v="160"/>
    <n v="1"/>
    <x v="1"/>
    <x v="1"/>
  </r>
  <r>
    <x v="0"/>
    <x v="3"/>
    <x v="9"/>
    <x v="497"/>
    <x v="48"/>
    <n v="78"/>
    <n v="390"/>
    <n v="7"/>
    <x v="0"/>
    <x v="0"/>
  </r>
  <r>
    <x v="0"/>
    <x v="2"/>
    <x v="6"/>
    <x v="50"/>
    <x v="48"/>
    <n v="249"/>
    <n v="1245"/>
    <n v="3"/>
    <x v="3"/>
    <x v="0"/>
  </r>
  <r>
    <x v="0"/>
    <x v="0"/>
    <x v="11"/>
    <x v="498"/>
    <x v="48"/>
    <n v="108"/>
    <n v="540"/>
    <n v="12"/>
    <x v="3"/>
    <x v="2"/>
  </r>
  <r>
    <x v="0"/>
    <x v="0"/>
    <x v="14"/>
    <x v="499"/>
    <x v="48"/>
    <n v="238"/>
    <n v="1190"/>
    <n v="9"/>
    <x v="0"/>
    <x v="3"/>
  </r>
  <r>
    <x v="1"/>
    <x v="2"/>
    <x v="6"/>
    <x v="500"/>
    <x v="48"/>
    <n v="138"/>
    <n v="690"/>
    <n v="3"/>
    <x v="3"/>
    <x v="3"/>
  </r>
  <r>
    <x v="0"/>
    <x v="2"/>
    <x v="7"/>
    <x v="501"/>
    <x v="48"/>
    <n v="22"/>
    <n v="110"/>
    <n v="11"/>
    <x v="3"/>
    <x v="4"/>
  </r>
  <r>
    <x v="1"/>
    <x v="0"/>
    <x v="13"/>
    <x v="502"/>
    <x v="48"/>
    <n v="84"/>
    <n v="420"/>
    <n v="1"/>
    <x v="0"/>
    <x v="4"/>
  </r>
  <r>
    <x v="0"/>
    <x v="2"/>
    <x v="2"/>
    <x v="503"/>
    <x v="48"/>
    <n v="80"/>
    <n v="400"/>
    <n v="1"/>
    <x v="0"/>
    <x v="4"/>
  </r>
  <r>
    <x v="1"/>
    <x v="3"/>
    <x v="9"/>
    <x v="504"/>
    <x v="48"/>
    <n v="56"/>
    <n v="280"/>
    <n v="12"/>
    <x v="2"/>
    <x v="2"/>
  </r>
  <r>
    <x v="2"/>
    <x v="0"/>
    <x v="0"/>
    <x v="505"/>
    <x v="48"/>
    <n v="222"/>
    <n v="1110"/>
    <n v="1"/>
    <x v="1"/>
    <x v="0"/>
  </r>
  <r>
    <x v="0"/>
    <x v="2"/>
    <x v="2"/>
    <x v="506"/>
    <x v="48"/>
    <n v="203"/>
    <n v="1015"/>
    <n v="1"/>
    <x v="1"/>
    <x v="2"/>
  </r>
  <r>
    <x v="0"/>
    <x v="3"/>
    <x v="4"/>
    <x v="507"/>
    <x v="48"/>
    <n v="105"/>
    <n v="525"/>
    <n v="15"/>
    <x v="1"/>
    <x v="3"/>
  </r>
  <r>
    <x v="1"/>
    <x v="2"/>
    <x v="2"/>
    <x v="508"/>
    <x v="48"/>
    <n v="192"/>
    <n v="960"/>
    <n v="6"/>
    <x v="1"/>
    <x v="3"/>
  </r>
  <r>
    <x v="1"/>
    <x v="4"/>
    <x v="1"/>
    <x v="509"/>
    <x v="48"/>
    <n v="63"/>
    <n v="315"/>
    <n v="4"/>
    <x v="2"/>
    <x v="2"/>
  </r>
  <r>
    <x v="0"/>
    <x v="1"/>
    <x v="10"/>
    <x v="510"/>
    <x v="48"/>
    <n v="133"/>
    <n v="665"/>
    <n v="6"/>
    <x v="3"/>
    <x v="1"/>
  </r>
  <r>
    <x v="0"/>
    <x v="3"/>
    <x v="4"/>
    <x v="511"/>
    <x v="48"/>
    <n v="60"/>
    <n v="300"/>
    <n v="4"/>
    <x v="3"/>
    <x v="4"/>
  </r>
  <r>
    <x v="1"/>
    <x v="2"/>
    <x v="6"/>
    <x v="512"/>
    <x v="48"/>
    <n v="186"/>
    <n v="930"/>
    <n v="8"/>
    <x v="2"/>
    <x v="3"/>
  </r>
  <r>
    <x v="1"/>
    <x v="2"/>
    <x v="7"/>
    <x v="513"/>
    <x v="48"/>
    <n v="193"/>
    <n v="965"/>
    <n v="7"/>
    <x v="1"/>
    <x v="4"/>
  </r>
  <r>
    <x v="0"/>
    <x v="3"/>
    <x v="9"/>
    <x v="514"/>
    <x v="48"/>
    <n v="65"/>
    <n v="325"/>
    <n v="8"/>
    <x v="2"/>
    <x v="0"/>
  </r>
  <r>
    <x v="0"/>
    <x v="1"/>
    <x v="10"/>
    <x v="515"/>
    <x v="48"/>
    <n v="106"/>
    <n v="530"/>
    <n v="5"/>
    <x v="3"/>
    <x v="4"/>
  </r>
  <r>
    <x v="0"/>
    <x v="3"/>
    <x v="5"/>
    <x v="516"/>
    <x v="48"/>
    <n v="174"/>
    <n v="870"/>
    <n v="3"/>
    <x v="3"/>
    <x v="0"/>
  </r>
  <r>
    <x v="0"/>
    <x v="0"/>
    <x v="14"/>
    <x v="517"/>
    <x v="48"/>
    <n v="199"/>
    <n v="995"/>
    <n v="11"/>
    <x v="0"/>
    <x v="0"/>
  </r>
  <r>
    <x v="1"/>
    <x v="3"/>
    <x v="4"/>
    <x v="518"/>
    <x v="48"/>
    <n v="138"/>
    <n v="690"/>
    <n v="6"/>
    <x v="1"/>
    <x v="4"/>
  </r>
  <r>
    <x v="1"/>
    <x v="1"/>
    <x v="3"/>
    <x v="519"/>
    <x v="48"/>
    <n v="87"/>
    <n v="435"/>
    <n v="3"/>
    <x v="1"/>
    <x v="0"/>
  </r>
  <r>
    <x v="0"/>
    <x v="2"/>
    <x v="7"/>
    <x v="141"/>
    <x v="48"/>
    <n v="35"/>
    <n v="175"/>
    <n v="14"/>
    <x v="1"/>
    <x v="0"/>
  </r>
  <r>
    <x v="1"/>
    <x v="0"/>
    <x v="11"/>
    <x v="520"/>
    <x v="48"/>
    <n v="169"/>
    <n v="845"/>
    <n v="14"/>
    <x v="2"/>
    <x v="0"/>
  </r>
  <r>
    <x v="1"/>
    <x v="3"/>
    <x v="5"/>
    <x v="521"/>
    <x v="48"/>
    <n v="223"/>
    <n v="1115"/>
    <n v="9"/>
    <x v="2"/>
    <x v="3"/>
  </r>
  <r>
    <x v="1"/>
    <x v="3"/>
    <x v="9"/>
    <x v="522"/>
    <x v="48"/>
    <n v="206"/>
    <n v="1030"/>
    <n v="7"/>
    <x v="3"/>
    <x v="1"/>
  </r>
  <r>
    <x v="1"/>
    <x v="2"/>
    <x v="2"/>
    <x v="523"/>
    <x v="48"/>
    <n v="176"/>
    <n v="880"/>
    <n v="2"/>
    <x v="0"/>
    <x v="1"/>
  </r>
  <r>
    <x v="0"/>
    <x v="0"/>
    <x v="9"/>
    <x v="383"/>
    <x v="48"/>
    <n v="248"/>
    <n v="1240"/>
    <n v="2"/>
    <x v="0"/>
    <x v="0"/>
  </r>
  <r>
    <x v="0"/>
    <x v="0"/>
    <x v="12"/>
    <x v="524"/>
    <x v="48"/>
    <n v="29"/>
    <n v="145"/>
    <n v="13"/>
    <x v="3"/>
    <x v="4"/>
  </r>
  <r>
    <x v="0"/>
    <x v="1"/>
    <x v="5"/>
    <x v="299"/>
    <x v="48"/>
    <n v="197"/>
    <n v="985"/>
    <n v="5"/>
    <x v="1"/>
    <x v="0"/>
  </r>
  <r>
    <x v="1"/>
    <x v="3"/>
    <x v="4"/>
    <x v="525"/>
    <x v="48"/>
    <n v="107"/>
    <n v="535"/>
    <n v="13"/>
    <x v="1"/>
    <x v="3"/>
  </r>
  <r>
    <x v="0"/>
    <x v="4"/>
    <x v="1"/>
    <x v="526"/>
    <x v="48"/>
    <n v="226"/>
    <n v="1130"/>
    <n v="9"/>
    <x v="2"/>
    <x v="3"/>
  </r>
  <r>
    <x v="0"/>
    <x v="3"/>
    <x v="4"/>
    <x v="527"/>
    <x v="48"/>
    <n v="64"/>
    <n v="320"/>
    <n v="1"/>
    <x v="1"/>
    <x v="0"/>
  </r>
  <r>
    <x v="0"/>
    <x v="4"/>
    <x v="1"/>
    <x v="528"/>
    <x v="48"/>
    <n v="219"/>
    <n v="1095"/>
    <n v="5"/>
    <x v="1"/>
    <x v="4"/>
  </r>
  <r>
    <x v="1"/>
    <x v="2"/>
    <x v="2"/>
    <x v="495"/>
    <x v="48"/>
    <n v="116"/>
    <n v="580"/>
    <n v="8"/>
    <x v="2"/>
    <x v="0"/>
  </r>
  <r>
    <x v="1"/>
    <x v="0"/>
    <x v="11"/>
    <x v="271"/>
    <x v="48"/>
    <n v="78"/>
    <n v="390"/>
    <n v="6"/>
    <x v="1"/>
    <x v="1"/>
  </r>
  <r>
    <x v="0"/>
    <x v="3"/>
    <x v="1"/>
    <x v="529"/>
    <x v="48"/>
    <n v="147"/>
    <n v="735"/>
    <n v="14"/>
    <x v="0"/>
    <x v="3"/>
  </r>
  <r>
    <x v="0"/>
    <x v="3"/>
    <x v="4"/>
    <x v="530"/>
    <x v="48"/>
    <n v="243"/>
    <n v="1215"/>
    <n v="9"/>
    <x v="0"/>
    <x v="4"/>
  </r>
  <r>
    <x v="0"/>
    <x v="3"/>
    <x v="4"/>
    <x v="531"/>
    <x v="48"/>
    <n v="245"/>
    <n v="1225"/>
    <n v="13"/>
    <x v="2"/>
    <x v="0"/>
  </r>
  <r>
    <x v="0"/>
    <x v="0"/>
    <x v="11"/>
    <x v="532"/>
    <x v="48"/>
    <n v="80"/>
    <n v="400"/>
    <n v="7"/>
    <x v="3"/>
    <x v="4"/>
  </r>
  <r>
    <x v="1"/>
    <x v="0"/>
    <x v="11"/>
    <x v="533"/>
    <x v="48"/>
    <n v="142"/>
    <n v="710"/>
    <n v="1"/>
    <x v="1"/>
    <x v="4"/>
  </r>
  <r>
    <x v="1"/>
    <x v="2"/>
    <x v="2"/>
    <x v="87"/>
    <x v="48"/>
    <n v="84"/>
    <n v="420"/>
    <n v="4"/>
    <x v="2"/>
    <x v="3"/>
  </r>
  <r>
    <x v="0"/>
    <x v="0"/>
    <x v="9"/>
    <x v="534"/>
    <x v="48"/>
    <n v="33"/>
    <n v="165"/>
    <n v="6"/>
    <x v="1"/>
    <x v="2"/>
  </r>
  <r>
    <x v="1"/>
    <x v="0"/>
    <x v="12"/>
    <x v="535"/>
    <x v="48"/>
    <n v="48"/>
    <n v="240"/>
    <n v="1"/>
    <x v="2"/>
    <x v="3"/>
  </r>
  <r>
    <x v="1"/>
    <x v="3"/>
    <x v="4"/>
    <x v="182"/>
    <x v="48"/>
    <n v="43"/>
    <n v="215"/>
    <n v="2"/>
    <x v="3"/>
    <x v="2"/>
  </r>
  <r>
    <x v="1"/>
    <x v="2"/>
    <x v="2"/>
    <x v="536"/>
    <x v="48"/>
    <n v="57"/>
    <n v="285"/>
    <n v="7"/>
    <x v="0"/>
    <x v="3"/>
  </r>
  <r>
    <x v="1"/>
    <x v="2"/>
    <x v="7"/>
    <x v="537"/>
    <x v="48"/>
    <n v="154"/>
    <n v="770"/>
    <n v="5"/>
    <x v="2"/>
    <x v="0"/>
  </r>
  <r>
    <x v="0"/>
    <x v="1"/>
    <x v="10"/>
    <x v="538"/>
    <x v="48"/>
    <n v="153"/>
    <n v="765"/>
    <n v="8"/>
    <x v="0"/>
    <x v="1"/>
  </r>
  <r>
    <x v="1"/>
    <x v="0"/>
    <x v="11"/>
    <x v="539"/>
    <x v="48"/>
    <n v="157"/>
    <n v="785"/>
    <n v="12"/>
    <x v="0"/>
    <x v="3"/>
  </r>
  <r>
    <x v="1"/>
    <x v="1"/>
    <x v="7"/>
    <x v="540"/>
    <x v="48"/>
    <n v="93"/>
    <n v="465"/>
    <n v="5"/>
    <x v="0"/>
    <x v="3"/>
  </r>
  <r>
    <x v="0"/>
    <x v="0"/>
    <x v="12"/>
    <x v="541"/>
    <x v="48"/>
    <n v="136"/>
    <n v="680"/>
    <n v="11"/>
    <x v="3"/>
    <x v="4"/>
  </r>
  <r>
    <x v="0"/>
    <x v="4"/>
    <x v="2"/>
    <x v="542"/>
    <x v="48"/>
    <n v="98"/>
    <n v="490"/>
    <n v="5"/>
    <x v="3"/>
    <x v="2"/>
  </r>
  <r>
    <x v="0"/>
    <x v="0"/>
    <x v="9"/>
    <x v="543"/>
    <x v="48"/>
    <n v="33"/>
    <n v="165"/>
    <n v="14"/>
    <x v="1"/>
    <x v="1"/>
  </r>
  <r>
    <x v="0"/>
    <x v="1"/>
    <x v="7"/>
    <x v="544"/>
    <x v="48"/>
    <n v="34"/>
    <n v="170"/>
    <n v="6"/>
    <x v="3"/>
    <x v="4"/>
  </r>
  <r>
    <x v="1"/>
    <x v="3"/>
    <x v="4"/>
    <x v="545"/>
    <x v="48"/>
    <n v="160"/>
    <n v="800"/>
    <n v="15"/>
    <x v="2"/>
    <x v="1"/>
  </r>
  <r>
    <x v="0"/>
    <x v="3"/>
    <x v="5"/>
    <x v="546"/>
    <x v="48"/>
    <n v="67"/>
    <n v="335"/>
    <n v="11"/>
    <x v="2"/>
    <x v="3"/>
  </r>
  <r>
    <x v="1"/>
    <x v="3"/>
    <x v="4"/>
    <x v="547"/>
    <x v="48"/>
    <n v="233"/>
    <n v="1165"/>
    <n v="7"/>
    <x v="2"/>
    <x v="3"/>
  </r>
  <r>
    <x v="0"/>
    <x v="1"/>
    <x v="10"/>
    <x v="548"/>
    <x v="48"/>
    <n v="245"/>
    <n v="1225"/>
    <n v="13"/>
    <x v="1"/>
    <x v="2"/>
  </r>
  <r>
    <x v="1"/>
    <x v="0"/>
    <x v="12"/>
    <x v="549"/>
    <x v="48"/>
    <n v="49"/>
    <n v="245"/>
    <n v="9"/>
    <x v="0"/>
    <x v="4"/>
  </r>
  <r>
    <x v="1"/>
    <x v="1"/>
    <x v="5"/>
    <x v="550"/>
    <x v="48"/>
    <n v="212"/>
    <n v="1060"/>
    <n v="4"/>
    <x v="3"/>
    <x v="1"/>
  </r>
  <r>
    <x v="1"/>
    <x v="0"/>
    <x v="9"/>
    <x v="551"/>
    <x v="48"/>
    <n v="181"/>
    <n v="905"/>
    <n v="9"/>
    <x v="3"/>
    <x v="0"/>
  </r>
  <r>
    <x v="0"/>
    <x v="1"/>
    <x v="3"/>
    <x v="538"/>
    <x v="48"/>
    <n v="177"/>
    <n v="885"/>
    <n v="15"/>
    <x v="0"/>
    <x v="1"/>
  </r>
  <r>
    <x v="1"/>
    <x v="0"/>
    <x v="9"/>
    <x v="552"/>
    <x v="48"/>
    <n v="198"/>
    <n v="990"/>
    <n v="14"/>
    <x v="1"/>
    <x v="0"/>
  </r>
  <r>
    <x v="0"/>
    <x v="1"/>
    <x v="7"/>
    <x v="553"/>
    <x v="48"/>
    <n v="167"/>
    <n v="835"/>
    <n v="1"/>
    <x v="1"/>
    <x v="3"/>
  </r>
  <r>
    <x v="1"/>
    <x v="1"/>
    <x v="10"/>
    <x v="554"/>
    <x v="48"/>
    <n v="76"/>
    <n v="380"/>
    <n v="12"/>
    <x v="3"/>
    <x v="2"/>
  </r>
  <r>
    <x v="1"/>
    <x v="1"/>
    <x v="10"/>
    <x v="555"/>
    <x v="48"/>
    <n v="20"/>
    <n v="100"/>
    <n v="13"/>
    <x v="3"/>
    <x v="0"/>
  </r>
  <r>
    <x v="0"/>
    <x v="3"/>
    <x v="5"/>
    <x v="556"/>
    <x v="48"/>
    <n v="27"/>
    <n v="135"/>
    <n v="15"/>
    <x v="1"/>
    <x v="0"/>
  </r>
  <r>
    <x v="1"/>
    <x v="0"/>
    <x v="9"/>
    <x v="557"/>
    <x v="48"/>
    <n v="100"/>
    <n v="500"/>
    <n v="1"/>
    <x v="1"/>
    <x v="4"/>
  </r>
  <r>
    <x v="1"/>
    <x v="3"/>
    <x v="5"/>
    <x v="558"/>
    <x v="48"/>
    <n v="190"/>
    <n v="950"/>
    <n v="14"/>
    <x v="2"/>
    <x v="0"/>
  </r>
  <r>
    <x v="1"/>
    <x v="3"/>
    <x v="1"/>
    <x v="559"/>
    <x v="48"/>
    <n v="216"/>
    <n v="1080"/>
    <n v="5"/>
    <x v="3"/>
    <x v="1"/>
  </r>
  <r>
    <x v="0"/>
    <x v="2"/>
    <x v="2"/>
    <x v="560"/>
    <x v="48"/>
    <n v="167"/>
    <n v="835"/>
    <n v="1"/>
    <x v="0"/>
    <x v="0"/>
  </r>
  <r>
    <x v="0"/>
    <x v="1"/>
    <x v="5"/>
    <x v="561"/>
    <x v="48"/>
    <n v="21"/>
    <n v="105"/>
    <n v="14"/>
    <x v="0"/>
    <x v="0"/>
  </r>
  <r>
    <x v="0"/>
    <x v="3"/>
    <x v="4"/>
    <x v="562"/>
    <x v="48"/>
    <n v="19"/>
    <n v="95"/>
    <n v="14"/>
    <x v="3"/>
    <x v="0"/>
  </r>
  <r>
    <x v="0"/>
    <x v="1"/>
    <x v="10"/>
    <x v="155"/>
    <x v="48"/>
    <n v="49"/>
    <n v="245"/>
    <n v="14"/>
    <x v="2"/>
    <x v="4"/>
  </r>
  <r>
    <x v="0"/>
    <x v="2"/>
    <x v="6"/>
    <x v="563"/>
    <x v="48"/>
    <n v="94"/>
    <n v="470"/>
    <n v="1"/>
    <x v="1"/>
    <x v="3"/>
  </r>
  <r>
    <x v="1"/>
    <x v="4"/>
    <x v="1"/>
    <x v="564"/>
    <x v="48"/>
    <n v="99"/>
    <n v="495"/>
    <n v="5"/>
    <x v="0"/>
    <x v="2"/>
  </r>
  <r>
    <x v="0"/>
    <x v="2"/>
    <x v="7"/>
    <x v="565"/>
    <x v="48"/>
    <n v="115"/>
    <n v="575"/>
    <n v="14"/>
    <x v="3"/>
    <x v="4"/>
  </r>
  <r>
    <x v="0"/>
    <x v="2"/>
    <x v="7"/>
    <x v="566"/>
    <x v="48"/>
    <n v="21"/>
    <n v="105"/>
    <n v="12"/>
    <x v="0"/>
    <x v="0"/>
  </r>
  <r>
    <x v="0"/>
    <x v="1"/>
    <x v="3"/>
    <x v="567"/>
    <x v="48"/>
    <n v="100"/>
    <n v="500"/>
    <n v="7"/>
    <x v="0"/>
    <x v="2"/>
  </r>
  <r>
    <x v="1"/>
    <x v="1"/>
    <x v="7"/>
    <x v="568"/>
    <x v="48"/>
    <n v="83"/>
    <n v="415"/>
    <n v="2"/>
    <x v="1"/>
    <x v="4"/>
  </r>
  <r>
    <x v="1"/>
    <x v="0"/>
    <x v="11"/>
    <x v="569"/>
    <x v="48"/>
    <n v="159"/>
    <n v="795"/>
    <n v="9"/>
    <x v="0"/>
    <x v="2"/>
  </r>
  <r>
    <x v="1"/>
    <x v="3"/>
    <x v="5"/>
    <x v="570"/>
    <x v="48"/>
    <n v="130"/>
    <n v="650"/>
    <n v="6"/>
    <x v="0"/>
    <x v="3"/>
  </r>
  <r>
    <x v="1"/>
    <x v="1"/>
    <x v="3"/>
    <x v="571"/>
    <x v="48"/>
    <n v="107"/>
    <n v="535"/>
    <n v="11"/>
    <x v="0"/>
    <x v="2"/>
  </r>
  <r>
    <x v="0"/>
    <x v="0"/>
    <x v="15"/>
    <x v="270"/>
    <x v="48"/>
    <n v="158"/>
    <n v="790"/>
    <n v="11"/>
    <x v="1"/>
    <x v="3"/>
  </r>
  <r>
    <x v="1"/>
    <x v="1"/>
    <x v="10"/>
    <x v="533"/>
    <x v="48"/>
    <n v="168"/>
    <n v="840"/>
    <n v="11"/>
    <x v="3"/>
    <x v="2"/>
  </r>
  <r>
    <x v="1"/>
    <x v="3"/>
    <x v="4"/>
    <x v="572"/>
    <x v="48"/>
    <n v="27"/>
    <n v="135"/>
    <n v="13"/>
    <x v="0"/>
    <x v="3"/>
  </r>
  <r>
    <x v="0"/>
    <x v="4"/>
    <x v="2"/>
    <x v="573"/>
    <x v="48"/>
    <n v="97"/>
    <n v="485"/>
    <n v="2"/>
    <x v="2"/>
    <x v="3"/>
  </r>
  <r>
    <x v="1"/>
    <x v="2"/>
    <x v="2"/>
    <x v="574"/>
    <x v="48"/>
    <n v="156"/>
    <n v="780"/>
    <n v="14"/>
    <x v="0"/>
    <x v="1"/>
  </r>
  <r>
    <x v="0"/>
    <x v="0"/>
    <x v="15"/>
    <x v="299"/>
    <x v="48"/>
    <n v="164"/>
    <n v="820"/>
    <n v="7"/>
    <x v="0"/>
    <x v="0"/>
  </r>
  <r>
    <x v="0"/>
    <x v="3"/>
    <x v="1"/>
    <x v="125"/>
    <x v="48"/>
    <n v="180"/>
    <n v="900"/>
    <n v="1"/>
    <x v="2"/>
    <x v="2"/>
  </r>
  <r>
    <x v="1"/>
    <x v="1"/>
    <x v="7"/>
    <x v="575"/>
    <x v="48"/>
    <n v="208"/>
    <n v="1040"/>
    <n v="15"/>
    <x v="2"/>
    <x v="2"/>
  </r>
  <r>
    <x v="1"/>
    <x v="2"/>
    <x v="6"/>
    <x v="576"/>
    <x v="48"/>
    <n v="196"/>
    <n v="980"/>
    <n v="8"/>
    <x v="1"/>
    <x v="2"/>
  </r>
  <r>
    <x v="0"/>
    <x v="3"/>
    <x v="9"/>
    <x v="577"/>
    <x v="48"/>
    <n v="95"/>
    <n v="475"/>
    <n v="3"/>
    <x v="2"/>
    <x v="3"/>
  </r>
  <r>
    <x v="1"/>
    <x v="2"/>
    <x v="7"/>
    <x v="578"/>
    <x v="48"/>
    <n v="154"/>
    <n v="770"/>
    <n v="3"/>
    <x v="0"/>
    <x v="1"/>
  </r>
  <r>
    <x v="1"/>
    <x v="2"/>
    <x v="7"/>
    <x v="579"/>
    <x v="48"/>
    <n v="250"/>
    <n v="1250"/>
    <n v="1"/>
    <x v="3"/>
    <x v="2"/>
  </r>
  <r>
    <x v="1"/>
    <x v="3"/>
    <x v="9"/>
    <x v="580"/>
    <x v="48"/>
    <n v="22"/>
    <n v="110"/>
    <n v="14"/>
    <x v="0"/>
    <x v="4"/>
  </r>
  <r>
    <x v="0"/>
    <x v="2"/>
    <x v="2"/>
    <x v="267"/>
    <x v="48"/>
    <n v="133"/>
    <n v="665"/>
    <n v="12"/>
    <x v="1"/>
    <x v="2"/>
  </r>
  <r>
    <x v="1"/>
    <x v="1"/>
    <x v="10"/>
    <x v="581"/>
    <x v="48"/>
    <n v="240"/>
    <n v="1200"/>
    <n v="13"/>
    <x v="3"/>
    <x v="4"/>
  </r>
  <r>
    <x v="1"/>
    <x v="1"/>
    <x v="5"/>
    <x v="582"/>
    <x v="48"/>
    <n v="64"/>
    <n v="320"/>
    <n v="15"/>
    <x v="2"/>
    <x v="1"/>
  </r>
  <r>
    <x v="1"/>
    <x v="0"/>
    <x v="15"/>
    <x v="583"/>
    <x v="48"/>
    <n v="47"/>
    <n v="235"/>
    <n v="2"/>
    <x v="3"/>
    <x v="2"/>
  </r>
  <r>
    <x v="1"/>
    <x v="1"/>
    <x v="3"/>
    <x v="365"/>
    <x v="48"/>
    <n v="72"/>
    <n v="360"/>
    <n v="13"/>
    <x v="2"/>
    <x v="2"/>
  </r>
  <r>
    <x v="0"/>
    <x v="3"/>
    <x v="5"/>
    <x v="584"/>
    <x v="48"/>
    <n v="158"/>
    <n v="790"/>
    <n v="13"/>
    <x v="3"/>
    <x v="4"/>
  </r>
  <r>
    <x v="1"/>
    <x v="1"/>
    <x v="10"/>
    <x v="585"/>
    <x v="48"/>
    <n v="96"/>
    <n v="480"/>
    <n v="14"/>
    <x v="1"/>
    <x v="4"/>
  </r>
  <r>
    <x v="2"/>
    <x v="0"/>
    <x v="0"/>
    <x v="586"/>
    <x v="48"/>
    <n v="164"/>
    <n v="820"/>
    <n v="8"/>
    <x v="1"/>
    <x v="1"/>
  </r>
  <r>
    <x v="0"/>
    <x v="1"/>
    <x v="3"/>
    <x v="587"/>
    <x v="48"/>
    <n v="123"/>
    <n v="615"/>
    <n v="3"/>
    <x v="1"/>
    <x v="4"/>
  </r>
  <r>
    <x v="1"/>
    <x v="0"/>
    <x v="15"/>
    <x v="588"/>
    <x v="48"/>
    <n v="67"/>
    <n v="335"/>
    <n v="12"/>
    <x v="1"/>
    <x v="3"/>
  </r>
  <r>
    <x v="2"/>
    <x v="4"/>
    <x v="0"/>
    <x v="589"/>
    <x v="48"/>
    <n v="243"/>
    <n v="1215"/>
    <n v="15"/>
    <x v="2"/>
    <x v="4"/>
  </r>
  <r>
    <x v="1"/>
    <x v="3"/>
    <x v="5"/>
    <x v="325"/>
    <x v="48"/>
    <n v="144"/>
    <n v="720"/>
    <n v="5"/>
    <x v="2"/>
    <x v="4"/>
  </r>
  <r>
    <x v="1"/>
    <x v="4"/>
    <x v="1"/>
    <x v="590"/>
    <x v="48"/>
    <n v="66"/>
    <n v="330"/>
    <n v="3"/>
    <x v="1"/>
    <x v="3"/>
  </r>
  <r>
    <x v="0"/>
    <x v="4"/>
    <x v="2"/>
    <x v="591"/>
    <x v="48"/>
    <n v="70"/>
    <n v="350"/>
    <n v="3"/>
    <x v="0"/>
    <x v="4"/>
  </r>
  <r>
    <x v="0"/>
    <x v="2"/>
    <x v="2"/>
    <x v="592"/>
    <x v="48"/>
    <n v="87"/>
    <n v="435"/>
    <n v="12"/>
    <x v="0"/>
    <x v="0"/>
  </r>
  <r>
    <x v="1"/>
    <x v="3"/>
    <x v="1"/>
    <x v="593"/>
    <x v="48"/>
    <n v="104"/>
    <n v="520"/>
    <n v="10"/>
    <x v="0"/>
    <x v="0"/>
  </r>
  <r>
    <x v="0"/>
    <x v="2"/>
    <x v="5"/>
    <x v="594"/>
    <x v="48"/>
    <n v="44"/>
    <n v="220"/>
    <n v="10"/>
    <x v="1"/>
    <x v="3"/>
  </r>
  <r>
    <x v="0"/>
    <x v="4"/>
    <x v="2"/>
    <x v="595"/>
    <x v="48"/>
    <n v="25"/>
    <n v="125"/>
    <n v="14"/>
    <x v="0"/>
    <x v="2"/>
  </r>
  <r>
    <x v="0"/>
    <x v="2"/>
    <x v="7"/>
    <x v="596"/>
    <x v="48"/>
    <n v="138"/>
    <n v="690"/>
    <n v="15"/>
    <x v="2"/>
    <x v="0"/>
  </r>
  <r>
    <x v="0"/>
    <x v="1"/>
    <x v="7"/>
    <x v="597"/>
    <x v="48"/>
    <n v="133"/>
    <n v="665"/>
    <n v="5"/>
    <x v="2"/>
    <x v="2"/>
  </r>
  <r>
    <x v="1"/>
    <x v="1"/>
    <x v="3"/>
    <x v="598"/>
    <x v="48"/>
    <n v="24"/>
    <n v="120"/>
    <n v="12"/>
    <x v="1"/>
    <x v="4"/>
  </r>
  <r>
    <x v="1"/>
    <x v="2"/>
    <x v="2"/>
    <x v="248"/>
    <x v="48"/>
    <n v="50"/>
    <n v="250"/>
    <n v="3"/>
    <x v="3"/>
    <x v="1"/>
  </r>
  <r>
    <x v="0"/>
    <x v="1"/>
    <x v="3"/>
    <x v="599"/>
    <x v="48"/>
    <n v="201"/>
    <n v="1005"/>
    <n v="3"/>
    <x v="3"/>
    <x v="2"/>
  </r>
  <r>
    <x v="1"/>
    <x v="2"/>
    <x v="5"/>
    <x v="600"/>
    <x v="48"/>
    <n v="40"/>
    <n v="200"/>
    <n v="6"/>
    <x v="0"/>
    <x v="0"/>
  </r>
  <r>
    <x v="1"/>
    <x v="4"/>
    <x v="1"/>
    <x v="248"/>
    <x v="48"/>
    <n v="50"/>
    <n v="250"/>
    <n v="3"/>
    <x v="3"/>
    <x v="1"/>
  </r>
  <r>
    <x v="0"/>
    <x v="0"/>
    <x v="13"/>
    <x v="601"/>
    <x v="48"/>
    <n v="47"/>
    <n v="235"/>
    <n v="11"/>
    <x v="1"/>
    <x v="4"/>
  </r>
  <r>
    <x v="0"/>
    <x v="2"/>
    <x v="7"/>
    <x v="602"/>
    <x v="48"/>
    <n v="166"/>
    <n v="830"/>
    <n v="5"/>
    <x v="0"/>
    <x v="0"/>
  </r>
  <r>
    <x v="1"/>
    <x v="2"/>
    <x v="7"/>
    <x v="28"/>
    <x v="48"/>
    <n v="82"/>
    <n v="410"/>
    <n v="15"/>
    <x v="1"/>
    <x v="4"/>
  </r>
  <r>
    <x v="1"/>
    <x v="2"/>
    <x v="2"/>
    <x v="230"/>
    <x v="48"/>
    <n v="115"/>
    <n v="575"/>
    <n v="1"/>
    <x v="0"/>
    <x v="4"/>
  </r>
  <r>
    <x v="0"/>
    <x v="2"/>
    <x v="5"/>
    <x v="603"/>
    <x v="49"/>
    <n v="140"/>
    <n v="560"/>
    <n v="3"/>
    <x v="3"/>
    <x v="0"/>
  </r>
  <r>
    <x v="2"/>
    <x v="0"/>
    <x v="0"/>
    <x v="604"/>
    <x v="49"/>
    <n v="158"/>
    <n v="632"/>
    <n v="7"/>
    <x v="1"/>
    <x v="2"/>
  </r>
  <r>
    <x v="0"/>
    <x v="0"/>
    <x v="12"/>
    <x v="605"/>
    <x v="49"/>
    <n v="125"/>
    <n v="500"/>
    <n v="14"/>
    <x v="1"/>
    <x v="2"/>
  </r>
  <r>
    <x v="0"/>
    <x v="0"/>
    <x v="14"/>
    <x v="606"/>
    <x v="49"/>
    <n v="152"/>
    <n v="608"/>
    <n v="4"/>
    <x v="0"/>
    <x v="0"/>
  </r>
  <r>
    <x v="0"/>
    <x v="1"/>
    <x v="6"/>
    <x v="607"/>
    <x v="49"/>
    <n v="167"/>
    <n v="668"/>
    <n v="6"/>
    <x v="1"/>
    <x v="4"/>
  </r>
  <r>
    <x v="1"/>
    <x v="2"/>
    <x v="5"/>
    <x v="608"/>
    <x v="49"/>
    <n v="94"/>
    <n v="376"/>
    <n v="6"/>
    <x v="3"/>
    <x v="3"/>
  </r>
  <r>
    <x v="0"/>
    <x v="1"/>
    <x v="7"/>
    <x v="609"/>
    <x v="49"/>
    <n v="21"/>
    <n v="84"/>
    <n v="7"/>
    <x v="0"/>
    <x v="2"/>
  </r>
  <r>
    <x v="1"/>
    <x v="0"/>
    <x v="13"/>
    <x v="610"/>
    <x v="49"/>
    <n v="188"/>
    <n v="752"/>
    <n v="10"/>
    <x v="2"/>
    <x v="4"/>
  </r>
  <r>
    <x v="2"/>
    <x v="0"/>
    <x v="0"/>
    <x v="611"/>
    <x v="49"/>
    <n v="70"/>
    <n v="280"/>
    <n v="5"/>
    <x v="3"/>
    <x v="3"/>
  </r>
  <r>
    <x v="1"/>
    <x v="0"/>
    <x v="12"/>
    <x v="612"/>
    <x v="49"/>
    <n v="234"/>
    <n v="936"/>
    <n v="3"/>
    <x v="2"/>
    <x v="1"/>
  </r>
  <r>
    <x v="1"/>
    <x v="2"/>
    <x v="7"/>
    <x v="613"/>
    <x v="49"/>
    <n v="123"/>
    <n v="492"/>
    <n v="15"/>
    <x v="3"/>
    <x v="3"/>
  </r>
  <r>
    <x v="1"/>
    <x v="1"/>
    <x v="7"/>
    <x v="614"/>
    <x v="49"/>
    <n v="187"/>
    <n v="748"/>
    <n v="3"/>
    <x v="1"/>
    <x v="3"/>
  </r>
  <r>
    <x v="2"/>
    <x v="0"/>
    <x v="0"/>
    <x v="615"/>
    <x v="49"/>
    <n v="155"/>
    <n v="620"/>
    <n v="9"/>
    <x v="1"/>
    <x v="2"/>
  </r>
  <r>
    <x v="0"/>
    <x v="1"/>
    <x v="5"/>
    <x v="616"/>
    <x v="49"/>
    <n v="79"/>
    <n v="316"/>
    <n v="12"/>
    <x v="3"/>
    <x v="1"/>
  </r>
  <r>
    <x v="0"/>
    <x v="1"/>
    <x v="5"/>
    <x v="617"/>
    <x v="49"/>
    <n v="207"/>
    <n v="828"/>
    <n v="2"/>
    <x v="1"/>
    <x v="4"/>
  </r>
  <r>
    <x v="0"/>
    <x v="1"/>
    <x v="3"/>
    <x v="618"/>
    <x v="49"/>
    <n v="53"/>
    <n v="212"/>
    <n v="6"/>
    <x v="2"/>
    <x v="1"/>
  </r>
  <r>
    <x v="0"/>
    <x v="4"/>
    <x v="2"/>
    <x v="619"/>
    <x v="49"/>
    <n v="88"/>
    <n v="352"/>
    <n v="10"/>
    <x v="2"/>
    <x v="3"/>
  </r>
  <r>
    <x v="0"/>
    <x v="1"/>
    <x v="6"/>
    <x v="620"/>
    <x v="49"/>
    <n v="91"/>
    <n v="364"/>
    <n v="5"/>
    <x v="3"/>
    <x v="2"/>
  </r>
  <r>
    <x v="1"/>
    <x v="1"/>
    <x v="6"/>
    <x v="621"/>
    <x v="49"/>
    <n v="204"/>
    <n v="816"/>
    <n v="9"/>
    <x v="3"/>
    <x v="2"/>
  </r>
  <r>
    <x v="0"/>
    <x v="0"/>
    <x v="13"/>
    <x v="622"/>
    <x v="49"/>
    <n v="212"/>
    <n v="848"/>
    <n v="13"/>
    <x v="2"/>
    <x v="2"/>
  </r>
  <r>
    <x v="1"/>
    <x v="1"/>
    <x v="3"/>
    <x v="623"/>
    <x v="49"/>
    <n v="103"/>
    <n v="412"/>
    <n v="10"/>
    <x v="1"/>
    <x v="0"/>
  </r>
  <r>
    <x v="0"/>
    <x v="2"/>
    <x v="6"/>
    <x v="624"/>
    <x v="49"/>
    <n v="66"/>
    <n v="264"/>
    <n v="2"/>
    <x v="1"/>
    <x v="4"/>
  </r>
  <r>
    <x v="0"/>
    <x v="2"/>
    <x v="2"/>
    <x v="514"/>
    <x v="49"/>
    <n v="78"/>
    <n v="312"/>
    <n v="14"/>
    <x v="0"/>
    <x v="0"/>
  </r>
  <r>
    <x v="1"/>
    <x v="1"/>
    <x v="5"/>
    <x v="625"/>
    <x v="49"/>
    <n v="157"/>
    <n v="628"/>
    <n v="14"/>
    <x v="1"/>
    <x v="0"/>
  </r>
  <r>
    <x v="0"/>
    <x v="0"/>
    <x v="16"/>
    <x v="626"/>
    <x v="49"/>
    <n v="122"/>
    <n v="488"/>
    <n v="2"/>
    <x v="1"/>
    <x v="3"/>
  </r>
  <r>
    <x v="0"/>
    <x v="0"/>
    <x v="13"/>
    <x v="627"/>
    <x v="49"/>
    <n v="137"/>
    <n v="548"/>
    <n v="1"/>
    <x v="2"/>
    <x v="4"/>
  </r>
  <r>
    <x v="1"/>
    <x v="1"/>
    <x v="5"/>
    <x v="628"/>
    <x v="49"/>
    <n v="197"/>
    <n v="788"/>
    <n v="4"/>
    <x v="2"/>
    <x v="3"/>
  </r>
  <r>
    <x v="0"/>
    <x v="0"/>
    <x v="13"/>
    <x v="629"/>
    <x v="49"/>
    <n v="62"/>
    <n v="248"/>
    <n v="15"/>
    <x v="0"/>
    <x v="4"/>
  </r>
  <r>
    <x v="1"/>
    <x v="1"/>
    <x v="7"/>
    <x v="630"/>
    <x v="49"/>
    <n v="28"/>
    <n v="112"/>
    <n v="3"/>
    <x v="2"/>
    <x v="3"/>
  </r>
  <r>
    <x v="1"/>
    <x v="2"/>
    <x v="6"/>
    <x v="171"/>
    <x v="49"/>
    <n v="105"/>
    <n v="420"/>
    <n v="14"/>
    <x v="0"/>
    <x v="2"/>
  </r>
  <r>
    <x v="1"/>
    <x v="0"/>
    <x v="13"/>
    <x v="631"/>
    <x v="49"/>
    <n v="189"/>
    <n v="756"/>
    <n v="14"/>
    <x v="3"/>
    <x v="0"/>
  </r>
  <r>
    <x v="1"/>
    <x v="2"/>
    <x v="2"/>
    <x v="632"/>
    <x v="49"/>
    <n v="90"/>
    <n v="360"/>
    <n v="3"/>
    <x v="1"/>
    <x v="1"/>
  </r>
  <r>
    <x v="1"/>
    <x v="1"/>
    <x v="3"/>
    <x v="633"/>
    <x v="49"/>
    <n v="155"/>
    <n v="620"/>
    <n v="5"/>
    <x v="0"/>
    <x v="2"/>
  </r>
  <r>
    <x v="1"/>
    <x v="1"/>
    <x v="6"/>
    <x v="141"/>
    <x v="49"/>
    <n v="132"/>
    <n v="528"/>
    <n v="13"/>
    <x v="3"/>
    <x v="4"/>
  </r>
  <r>
    <x v="1"/>
    <x v="0"/>
    <x v="16"/>
    <x v="634"/>
    <x v="49"/>
    <n v="38"/>
    <n v="152"/>
    <n v="3"/>
    <x v="2"/>
    <x v="0"/>
  </r>
  <r>
    <x v="0"/>
    <x v="4"/>
    <x v="11"/>
    <x v="635"/>
    <x v="49"/>
    <n v="91"/>
    <n v="364"/>
    <n v="12"/>
    <x v="2"/>
    <x v="2"/>
  </r>
  <r>
    <x v="0"/>
    <x v="1"/>
    <x v="5"/>
    <x v="636"/>
    <x v="49"/>
    <n v="126"/>
    <n v="504"/>
    <n v="1"/>
    <x v="0"/>
    <x v="1"/>
  </r>
  <r>
    <x v="0"/>
    <x v="1"/>
    <x v="6"/>
    <x v="576"/>
    <x v="49"/>
    <n v="225"/>
    <n v="900"/>
    <n v="9"/>
    <x v="1"/>
    <x v="3"/>
  </r>
  <r>
    <x v="0"/>
    <x v="0"/>
    <x v="15"/>
    <x v="637"/>
    <x v="49"/>
    <n v="47"/>
    <n v="188"/>
    <n v="10"/>
    <x v="2"/>
    <x v="4"/>
  </r>
  <r>
    <x v="1"/>
    <x v="0"/>
    <x v="13"/>
    <x v="638"/>
    <x v="49"/>
    <n v="230"/>
    <n v="920"/>
    <n v="10"/>
    <x v="3"/>
    <x v="2"/>
  </r>
  <r>
    <x v="0"/>
    <x v="0"/>
    <x v="13"/>
    <x v="639"/>
    <x v="49"/>
    <n v="23"/>
    <n v="92"/>
    <n v="11"/>
    <x v="1"/>
    <x v="4"/>
  </r>
  <r>
    <x v="0"/>
    <x v="3"/>
    <x v="3"/>
    <x v="640"/>
    <x v="49"/>
    <n v="104"/>
    <n v="416"/>
    <n v="7"/>
    <x v="1"/>
    <x v="2"/>
  </r>
  <r>
    <x v="0"/>
    <x v="3"/>
    <x v="9"/>
    <x v="641"/>
    <x v="49"/>
    <n v="38"/>
    <n v="152"/>
    <n v="12"/>
    <x v="2"/>
    <x v="4"/>
  </r>
  <r>
    <x v="0"/>
    <x v="1"/>
    <x v="10"/>
    <x v="642"/>
    <x v="49"/>
    <n v="197"/>
    <n v="788"/>
    <n v="12"/>
    <x v="0"/>
    <x v="4"/>
  </r>
  <r>
    <x v="1"/>
    <x v="0"/>
    <x v="13"/>
    <x v="643"/>
    <x v="49"/>
    <n v="158"/>
    <n v="632"/>
    <n v="4"/>
    <x v="2"/>
    <x v="4"/>
  </r>
  <r>
    <x v="1"/>
    <x v="3"/>
    <x v="9"/>
    <x v="379"/>
    <x v="49"/>
    <n v="205"/>
    <n v="820"/>
    <n v="7"/>
    <x v="0"/>
    <x v="2"/>
  </r>
  <r>
    <x v="2"/>
    <x v="4"/>
    <x v="0"/>
    <x v="644"/>
    <x v="49"/>
    <n v="43"/>
    <n v="172"/>
    <n v="3"/>
    <x v="2"/>
    <x v="0"/>
  </r>
  <r>
    <x v="1"/>
    <x v="0"/>
    <x v="13"/>
    <x v="590"/>
    <x v="49"/>
    <n v="167"/>
    <n v="668"/>
    <n v="3"/>
    <x v="1"/>
    <x v="2"/>
  </r>
  <r>
    <x v="1"/>
    <x v="3"/>
    <x v="3"/>
    <x v="645"/>
    <x v="49"/>
    <n v="244"/>
    <n v="976"/>
    <n v="1"/>
    <x v="2"/>
    <x v="0"/>
  </r>
  <r>
    <x v="0"/>
    <x v="4"/>
    <x v="2"/>
    <x v="194"/>
    <x v="49"/>
    <n v="180"/>
    <n v="720"/>
    <n v="4"/>
    <x v="3"/>
    <x v="4"/>
  </r>
  <r>
    <x v="1"/>
    <x v="0"/>
    <x v="15"/>
    <x v="646"/>
    <x v="49"/>
    <n v="29"/>
    <n v="116"/>
    <n v="9"/>
    <x v="3"/>
    <x v="0"/>
  </r>
  <r>
    <x v="1"/>
    <x v="1"/>
    <x v="5"/>
    <x v="523"/>
    <x v="49"/>
    <n v="137"/>
    <n v="548"/>
    <n v="6"/>
    <x v="2"/>
    <x v="4"/>
  </r>
  <r>
    <x v="1"/>
    <x v="1"/>
    <x v="6"/>
    <x v="647"/>
    <x v="49"/>
    <n v="211"/>
    <n v="844"/>
    <n v="8"/>
    <x v="1"/>
    <x v="3"/>
  </r>
  <r>
    <x v="0"/>
    <x v="0"/>
    <x v="15"/>
    <x v="648"/>
    <x v="49"/>
    <n v="163"/>
    <n v="652"/>
    <n v="4"/>
    <x v="1"/>
    <x v="3"/>
  </r>
  <r>
    <x v="0"/>
    <x v="1"/>
    <x v="10"/>
    <x v="649"/>
    <x v="49"/>
    <n v="15"/>
    <n v="60"/>
    <n v="5"/>
    <x v="1"/>
    <x v="1"/>
  </r>
  <r>
    <x v="0"/>
    <x v="1"/>
    <x v="3"/>
    <x v="650"/>
    <x v="49"/>
    <n v="202"/>
    <n v="808"/>
    <n v="12"/>
    <x v="0"/>
    <x v="1"/>
  </r>
  <r>
    <x v="0"/>
    <x v="4"/>
    <x v="2"/>
    <x v="651"/>
    <x v="49"/>
    <n v="225"/>
    <n v="900"/>
    <n v="5"/>
    <x v="0"/>
    <x v="1"/>
  </r>
  <r>
    <x v="1"/>
    <x v="1"/>
    <x v="10"/>
    <x v="652"/>
    <x v="49"/>
    <n v="51"/>
    <n v="204"/>
    <n v="14"/>
    <x v="2"/>
    <x v="2"/>
  </r>
  <r>
    <x v="0"/>
    <x v="2"/>
    <x v="7"/>
    <x v="230"/>
    <x v="49"/>
    <n v="182"/>
    <n v="728"/>
    <n v="13"/>
    <x v="0"/>
    <x v="1"/>
  </r>
  <r>
    <x v="0"/>
    <x v="1"/>
    <x v="10"/>
    <x v="653"/>
    <x v="49"/>
    <n v="220"/>
    <n v="880"/>
    <n v="13"/>
    <x v="0"/>
    <x v="3"/>
  </r>
  <r>
    <x v="0"/>
    <x v="4"/>
    <x v="2"/>
    <x v="178"/>
    <x v="49"/>
    <n v="246"/>
    <n v="984"/>
    <n v="15"/>
    <x v="0"/>
    <x v="0"/>
  </r>
  <r>
    <x v="0"/>
    <x v="0"/>
    <x v="16"/>
    <x v="654"/>
    <x v="49"/>
    <n v="209"/>
    <n v="836"/>
    <n v="1"/>
    <x v="1"/>
    <x v="0"/>
  </r>
  <r>
    <x v="0"/>
    <x v="2"/>
    <x v="5"/>
    <x v="655"/>
    <x v="49"/>
    <n v="24"/>
    <n v="96"/>
    <n v="5"/>
    <x v="3"/>
    <x v="2"/>
  </r>
  <r>
    <x v="1"/>
    <x v="0"/>
    <x v="15"/>
    <x v="656"/>
    <x v="49"/>
    <n v="54"/>
    <n v="216"/>
    <n v="5"/>
    <x v="2"/>
    <x v="0"/>
  </r>
  <r>
    <x v="1"/>
    <x v="2"/>
    <x v="7"/>
    <x v="429"/>
    <x v="49"/>
    <n v="43"/>
    <n v="172"/>
    <n v="9"/>
    <x v="0"/>
    <x v="2"/>
  </r>
  <r>
    <x v="1"/>
    <x v="1"/>
    <x v="3"/>
    <x v="657"/>
    <x v="49"/>
    <n v="146"/>
    <n v="584"/>
    <n v="13"/>
    <x v="0"/>
    <x v="3"/>
  </r>
  <r>
    <x v="0"/>
    <x v="1"/>
    <x v="7"/>
    <x v="658"/>
    <x v="49"/>
    <n v="175"/>
    <n v="700"/>
    <n v="4"/>
    <x v="0"/>
    <x v="1"/>
  </r>
  <r>
    <x v="1"/>
    <x v="0"/>
    <x v="16"/>
    <x v="659"/>
    <x v="49"/>
    <n v="136"/>
    <n v="544"/>
    <n v="10"/>
    <x v="2"/>
    <x v="4"/>
  </r>
  <r>
    <x v="1"/>
    <x v="1"/>
    <x v="10"/>
    <x v="248"/>
    <x v="49"/>
    <n v="50"/>
    <n v="200"/>
    <n v="3"/>
    <x v="3"/>
    <x v="1"/>
  </r>
  <r>
    <x v="1"/>
    <x v="4"/>
    <x v="11"/>
    <x v="660"/>
    <x v="49"/>
    <n v="186"/>
    <n v="744"/>
    <n v="4"/>
    <x v="1"/>
    <x v="0"/>
  </r>
  <r>
    <x v="0"/>
    <x v="2"/>
    <x v="5"/>
    <x v="298"/>
    <x v="49"/>
    <n v="95"/>
    <n v="380"/>
    <n v="13"/>
    <x v="1"/>
    <x v="4"/>
  </r>
  <r>
    <x v="0"/>
    <x v="0"/>
    <x v="13"/>
    <x v="661"/>
    <x v="49"/>
    <n v="175"/>
    <n v="700"/>
    <n v="8"/>
    <x v="3"/>
    <x v="1"/>
  </r>
  <r>
    <x v="0"/>
    <x v="1"/>
    <x v="7"/>
    <x v="662"/>
    <x v="49"/>
    <n v="196"/>
    <n v="784"/>
    <n v="4"/>
    <x v="0"/>
    <x v="2"/>
  </r>
  <r>
    <x v="1"/>
    <x v="2"/>
    <x v="5"/>
    <x v="248"/>
    <x v="49"/>
    <n v="50"/>
    <n v="200"/>
    <n v="3"/>
    <x v="3"/>
    <x v="1"/>
  </r>
  <r>
    <x v="0"/>
    <x v="4"/>
    <x v="2"/>
    <x v="663"/>
    <x v="49"/>
    <n v="55"/>
    <n v="220"/>
    <n v="4"/>
    <x v="0"/>
    <x v="0"/>
  </r>
  <r>
    <x v="0"/>
    <x v="3"/>
    <x v="9"/>
    <x v="664"/>
    <x v="49"/>
    <n v="170"/>
    <n v="680"/>
    <n v="2"/>
    <x v="2"/>
    <x v="2"/>
  </r>
  <r>
    <x v="0"/>
    <x v="0"/>
    <x v="15"/>
    <x v="665"/>
    <x v="49"/>
    <n v="27"/>
    <n v="108"/>
    <n v="8"/>
    <x v="3"/>
    <x v="1"/>
  </r>
  <r>
    <x v="1"/>
    <x v="1"/>
    <x v="10"/>
    <x v="666"/>
    <x v="49"/>
    <n v="26"/>
    <n v="104"/>
    <n v="12"/>
    <x v="0"/>
    <x v="0"/>
  </r>
  <r>
    <x v="0"/>
    <x v="1"/>
    <x v="10"/>
    <x v="667"/>
    <x v="49"/>
    <n v="45"/>
    <n v="180"/>
    <n v="6"/>
    <x v="2"/>
    <x v="0"/>
  </r>
  <r>
    <x v="1"/>
    <x v="3"/>
    <x v="9"/>
    <x v="668"/>
    <x v="49"/>
    <n v="224"/>
    <n v="896"/>
    <n v="1"/>
    <x v="0"/>
    <x v="1"/>
  </r>
  <r>
    <x v="0"/>
    <x v="3"/>
    <x v="9"/>
    <x v="368"/>
    <x v="49"/>
    <n v="50"/>
    <n v="200"/>
    <n v="12"/>
    <x v="2"/>
    <x v="0"/>
  </r>
  <r>
    <x v="0"/>
    <x v="1"/>
    <x v="7"/>
    <x v="669"/>
    <x v="49"/>
    <n v="53"/>
    <n v="212"/>
    <n v="1"/>
    <x v="0"/>
    <x v="2"/>
  </r>
  <r>
    <x v="1"/>
    <x v="0"/>
    <x v="13"/>
    <x v="670"/>
    <x v="49"/>
    <n v="135"/>
    <n v="540"/>
    <n v="14"/>
    <x v="2"/>
    <x v="4"/>
  </r>
  <r>
    <x v="1"/>
    <x v="2"/>
    <x v="5"/>
    <x v="671"/>
    <x v="49"/>
    <n v="67"/>
    <n v="268"/>
    <n v="12"/>
    <x v="3"/>
    <x v="3"/>
  </r>
  <r>
    <x v="1"/>
    <x v="1"/>
    <x v="7"/>
    <x v="672"/>
    <x v="49"/>
    <n v="196"/>
    <n v="784"/>
    <n v="8"/>
    <x v="3"/>
    <x v="3"/>
  </r>
  <r>
    <x v="0"/>
    <x v="2"/>
    <x v="8"/>
    <x v="673"/>
    <x v="49"/>
    <n v="196"/>
    <n v="784"/>
    <n v="6"/>
    <x v="1"/>
    <x v="4"/>
  </r>
  <r>
    <x v="1"/>
    <x v="0"/>
    <x v="15"/>
    <x v="674"/>
    <x v="49"/>
    <n v="226"/>
    <n v="904"/>
    <n v="13"/>
    <x v="1"/>
    <x v="2"/>
  </r>
  <r>
    <x v="1"/>
    <x v="1"/>
    <x v="7"/>
    <x v="675"/>
    <x v="49"/>
    <n v="138"/>
    <n v="552"/>
    <n v="10"/>
    <x v="2"/>
    <x v="3"/>
  </r>
  <r>
    <x v="0"/>
    <x v="3"/>
    <x v="9"/>
    <x v="676"/>
    <x v="49"/>
    <n v="232"/>
    <n v="928"/>
    <n v="1"/>
    <x v="3"/>
    <x v="2"/>
  </r>
  <r>
    <x v="0"/>
    <x v="2"/>
    <x v="5"/>
    <x v="677"/>
    <x v="49"/>
    <n v="248"/>
    <n v="992"/>
    <n v="15"/>
    <x v="3"/>
    <x v="3"/>
  </r>
  <r>
    <x v="0"/>
    <x v="2"/>
    <x v="12"/>
    <x v="585"/>
    <x v="49"/>
    <n v="237"/>
    <n v="948"/>
    <n v="9"/>
    <x v="3"/>
    <x v="1"/>
  </r>
  <r>
    <x v="1"/>
    <x v="3"/>
    <x v="9"/>
    <x v="678"/>
    <x v="49"/>
    <n v="50"/>
    <n v="200"/>
    <n v="1"/>
    <x v="1"/>
    <x v="3"/>
  </r>
  <r>
    <x v="1"/>
    <x v="3"/>
    <x v="9"/>
    <x v="679"/>
    <x v="49"/>
    <n v="216"/>
    <n v="864"/>
    <n v="1"/>
    <x v="0"/>
    <x v="0"/>
  </r>
  <r>
    <x v="0"/>
    <x v="1"/>
    <x v="3"/>
    <x v="680"/>
    <x v="49"/>
    <n v="78"/>
    <n v="312"/>
    <n v="3"/>
    <x v="1"/>
    <x v="1"/>
  </r>
  <r>
    <x v="1"/>
    <x v="2"/>
    <x v="8"/>
    <x v="248"/>
    <x v="49"/>
    <n v="50"/>
    <n v="200"/>
    <n v="3"/>
    <x v="3"/>
    <x v="1"/>
  </r>
  <r>
    <x v="1"/>
    <x v="2"/>
    <x v="5"/>
    <x v="681"/>
    <x v="49"/>
    <n v="245"/>
    <n v="980"/>
    <n v="13"/>
    <x v="3"/>
    <x v="1"/>
  </r>
  <r>
    <x v="0"/>
    <x v="2"/>
    <x v="8"/>
    <x v="682"/>
    <x v="49"/>
    <n v="231"/>
    <n v="924"/>
    <n v="15"/>
    <x v="0"/>
    <x v="3"/>
  </r>
  <r>
    <x v="2"/>
    <x v="4"/>
    <x v="0"/>
    <x v="683"/>
    <x v="49"/>
    <n v="19"/>
    <n v="76"/>
    <n v="1"/>
    <x v="3"/>
    <x v="4"/>
  </r>
  <r>
    <x v="0"/>
    <x v="0"/>
    <x v="13"/>
    <x v="684"/>
    <x v="49"/>
    <n v="22"/>
    <n v="88"/>
    <n v="1"/>
    <x v="1"/>
    <x v="1"/>
  </r>
  <r>
    <x v="1"/>
    <x v="1"/>
    <x v="7"/>
    <x v="10"/>
    <x v="49"/>
    <n v="180"/>
    <n v="720"/>
    <n v="3"/>
    <x v="0"/>
    <x v="1"/>
  </r>
  <r>
    <x v="1"/>
    <x v="2"/>
    <x v="12"/>
    <x v="685"/>
    <x v="49"/>
    <n v="94"/>
    <n v="376"/>
    <n v="6"/>
    <x v="1"/>
    <x v="2"/>
  </r>
  <r>
    <x v="1"/>
    <x v="0"/>
    <x v="14"/>
    <x v="686"/>
    <x v="49"/>
    <n v="123"/>
    <n v="492"/>
    <n v="8"/>
    <x v="0"/>
    <x v="3"/>
  </r>
  <r>
    <x v="0"/>
    <x v="0"/>
    <x v="15"/>
    <x v="687"/>
    <x v="49"/>
    <n v="213"/>
    <n v="852"/>
    <n v="15"/>
    <x v="3"/>
    <x v="3"/>
  </r>
  <r>
    <x v="1"/>
    <x v="2"/>
    <x v="8"/>
    <x v="688"/>
    <x v="49"/>
    <n v="236"/>
    <n v="944"/>
    <n v="15"/>
    <x v="2"/>
    <x v="0"/>
  </r>
  <r>
    <x v="1"/>
    <x v="1"/>
    <x v="10"/>
    <x v="248"/>
    <x v="49"/>
    <n v="50"/>
    <n v="200"/>
    <n v="3"/>
    <x v="3"/>
    <x v="1"/>
  </r>
  <r>
    <x v="1"/>
    <x v="0"/>
    <x v="13"/>
    <x v="689"/>
    <x v="49"/>
    <n v="243"/>
    <n v="972"/>
    <n v="10"/>
    <x v="2"/>
    <x v="1"/>
  </r>
  <r>
    <x v="1"/>
    <x v="1"/>
    <x v="3"/>
    <x v="690"/>
    <x v="49"/>
    <n v="187"/>
    <n v="748"/>
    <n v="7"/>
    <x v="2"/>
    <x v="1"/>
  </r>
  <r>
    <x v="0"/>
    <x v="1"/>
    <x v="10"/>
    <x v="691"/>
    <x v="50"/>
    <n v="144"/>
    <n v="432"/>
    <n v="5"/>
    <x v="0"/>
    <x v="3"/>
  </r>
  <r>
    <x v="0"/>
    <x v="1"/>
    <x v="6"/>
    <x v="692"/>
    <x v="50"/>
    <n v="143"/>
    <n v="429"/>
    <n v="5"/>
    <x v="3"/>
    <x v="3"/>
  </r>
  <r>
    <x v="0"/>
    <x v="2"/>
    <x v="12"/>
    <x v="260"/>
    <x v="50"/>
    <n v="146"/>
    <n v="438"/>
    <n v="12"/>
    <x v="1"/>
    <x v="0"/>
  </r>
  <r>
    <x v="0"/>
    <x v="1"/>
    <x v="8"/>
    <x v="693"/>
    <x v="50"/>
    <n v="145"/>
    <n v="435"/>
    <n v="5"/>
    <x v="0"/>
    <x v="1"/>
  </r>
  <r>
    <x v="1"/>
    <x v="0"/>
    <x v="15"/>
    <x v="694"/>
    <x v="50"/>
    <n v="208"/>
    <n v="624"/>
    <n v="15"/>
    <x v="2"/>
    <x v="3"/>
  </r>
  <r>
    <x v="0"/>
    <x v="0"/>
    <x v="16"/>
    <x v="695"/>
    <x v="50"/>
    <n v="25"/>
    <n v="75"/>
    <n v="13"/>
    <x v="0"/>
    <x v="3"/>
  </r>
  <r>
    <x v="0"/>
    <x v="0"/>
    <x v="13"/>
    <x v="696"/>
    <x v="50"/>
    <n v="139"/>
    <n v="417"/>
    <n v="12"/>
    <x v="2"/>
    <x v="2"/>
  </r>
  <r>
    <x v="1"/>
    <x v="2"/>
    <x v="12"/>
    <x v="697"/>
    <x v="50"/>
    <n v="59"/>
    <n v="177"/>
    <n v="15"/>
    <x v="3"/>
    <x v="0"/>
  </r>
  <r>
    <x v="1"/>
    <x v="1"/>
    <x v="8"/>
    <x v="698"/>
    <x v="50"/>
    <n v="225"/>
    <n v="675"/>
    <n v="10"/>
    <x v="3"/>
    <x v="4"/>
  </r>
  <r>
    <x v="0"/>
    <x v="4"/>
    <x v="3"/>
    <x v="699"/>
    <x v="50"/>
    <n v="218"/>
    <n v="654"/>
    <n v="2"/>
    <x v="0"/>
    <x v="0"/>
  </r>
  <r>
    <x v="1"/>
    <x v="4"/>
    <x v="2"/>
    <x v="700"/>
    <x v="50"/>
    <n v="161"/>
    <n v="483"/>
    <n v="8"/>
    <x v="1"/>
    <x v="3"/>
  </r>
  <r>
    <x v="1"/>
    <x v="0"/>
    <x v="16"/>
    <x v="633"/>
    <x v="50"/>
    <n v="206"/>
    <n v="618"/>
    <n v="10"/>
    <x v="1"/>
    <x v="3"/>
  </r>
  <r>
    <x v="1"/>
    <x v="0"/>
    <x v="13"/>
    <x v="701"/>
    <x v="50"/>
    <n v="62"/>
    <n v="186"/>
    <n v="15"/>
    <x v="2"/>
    <x v="1"/>
  </r>
  <r>
    <x v="0"/>
    <x v="2"/>
    <x v="4"/>
    <x v="434"/>
    <x v="50"/>
    <n v="151"/>
    <n v="453"/>
    <n v="14"/>
    <x v="2"/>
    <x v="0"/>
  </r>
  <r>
    <x v="1"/>
    <x v="1"/>
    <x v="6"/>
    <x v="344"/>
    <x v="50"/>
    <n v="82"/>
    <n v="246"/>
    <n v="11"/>
    <x v="1"/>
    <x v="2"/>
  </r>
  <r>
    <x v="0"/>
    <x v="2"/>
    <x v="5"/>
    <x v="702"/>
    <x v="50"/>
    <n v="125"/>
    <n v="375"/>
    <n v="15"/>
    <x v="1"/>
    <x v="4"/>
  </r>
  <r>
    <x v="0"/>
    <x v="0"/>
    <x v="15"/>
    <x v="703"/>
    <x v="50"/>
    <n v="196"/>
    <n v="588"/>
    <n v="13"/>
    <x v="1"/>
    <x v="0"/>
  </r>
  <r>
    <x v="2"/>
    <x v="0"/>
    <x v="1"/>
    <x v="704"/>
    <x v="50"/>
    <n v="46"/>
    <n v="138"/>
    <n v="6"/>
    <x v="0"/>
    <x v="4"/>
  </r>
  <r>
    <x v="1"/>
    <x v="2"/>
    <x v="4"/>
    <x v="358"/>
    <x v="50"/>
    <n v="101"/>
    <n v="303"/>
    <n v="12"/>
    <x v="0"/>
    <x v="3"/>
  </r>
  <r>
    <x v="0"/>
    <x v="1"/>
    <x v="6"/>
    <x v="705"/>
    <x v="50"/>
    <n v="207"/>
    <n v="621"/>
    <n v="14"/>
    <x v="3"/>
    <x v="4"/>
  </r>
  <r>
    <x v="0"/>
    <x v="1"/>
    <x v="8"/>
    <x v="79"/>
    <x v="50"/>
    <n v="115"/>
    <n v="345"/>
    <n v="2"/>
    <x v="0"/>
    <x v="4"/>
  </r>
  <r>
    <x v="0"/>
    <x v="1"/>
    <x v="7"/>
    <x v="706"/>
    <x v="50"/>
    <n v="29"/>
    <n v="87"/>
    <n v="4"/>
    <x v="0"/>
    <x v="4"/>
  </r>
  <r>
    <x v="0"/>
    <x v="3"/>
    <x v="3"/>
    <x v="707"/>
    <x v="50"/>
    <n v="181"/>
    <n v="543"/>
    <n v="7"/>
    <x v="1"/>
    <x v="1"/>
  </r>
  <r>
    <x v="1"/>
    <x v="2"/>
    <x v="5"/>
    <x v="708"/>
    <x v="50"/>
    <n v="147"/>
    <n v="441"/>
    <n v="15"/>
    <x v="2"/>
    <x v="0"/>
  </r>
  <r>
    <x v="1"/>
    <x v="0"/>
    <x v="15"/>
    <x v="709"/>
    <x v="50"/>
    <n v="36"/>
    <n v="108"/>
    <n v="7"/>
    <x v="2"/>
    <x v="1"/>
  </r>
  <r>
    <x v="0"/>
    <x v="4"/>
    <x v="3"/>
    <x v="710"/>
    <x v="50"/>
    <n v="176"/>
    <n v="528"/>
    <n v="12"/>
    <x v="0"/>
    <x v="4"/>
  </r>
  <r>
    <x v="0"/>
    <x v="4"/>
    <x v="11"/>
    <x v="711"/>
    <x v="50"/>
    <n v="176"/>
    <n v="528"/>
    <n v="9"/>
    <x v="2"/>
    <x v="0"/>
  </r>
  <r>
    <x v="1"/>
    <x v="1"/>
    <x v="8"/>
    <x v="712"/>
    <x v="50"/>
    <n v="65"/>
    <n v="195"/>
    <n v="4"/>
    <x v="3"/>
    <x v="0"/>
  </r>
  <r>
    <x v="0"/>
    <x v="1"/>
    <x v="5"/>
    <x v="713"/>
    <x v="50"/>
    <n v="223"/>
    <n v="669"/>
    <n v="13"/>
    <x v="0"/>
    <x v="0"/>
  </r>
  <r>
    <x v="1"/>
    <x v="1"/>
    <x v="10"/>
    <x v="714"/>
    <x v="50"/>
    <n v="36"/>
    <n v="108"/>
    <n v="14"/>
    <x v="1"/>
    <x v="0"/>
  </r>
  <r>
    <x v="0"/>
    <x v="4"/>
    <x v="2"/>
    <x v="127"/>
    <x v="50"/>
    <n v="172"/>
    <n v="516"/>
    <n v="13"/>
    <x v="1"/>
    <x v="0"/>
  </r>
  <r>
    <x v="0"/>
    <x v="2"/>
    <x v="12"/>
    <x v="715"/>
    <x v="50"/>
    <n v="250"/>
    <n v="750"/>
    <n v="9"/>
    <x v="3"/>
    <x v="4"/>
  </r>
  <r>
    <x v="1"/>
    <x v="4"/>
    <x v="2"/>
    <x v="716"/>
    <x v="50"/>
    <n v="50"/>
    <n v="150"/>
    <n v="2"/>
    <x v="3"/>
    <x v="1"/>
  </r>
  <r>
    <x v="1"/>
    <x v="3"/>
    <x v="3"/>
    <x v="717"/>
    <x v="50"/>
    <n v="143"/>
    <n v="429"/>
    <n v="10"/>
    <x v="2"/>
    <x v="2"/>
  </r>
  <r>
    <x v="0"/>
    <x v="2"/>
    <x v="8"/>
    <x v="718"/>
    <x v="50"/>
    <n v="229"/>
    <n v="687"/>
    <n v="2"/>
    <x v="1"/>
    <x v="2"/>
  </r>
  <r>
    <x v="1"/>
    <x v="2"/>
    <x v="12"/>
    <x v="719"/>
    <x v="50"/>
    <n v="85"/>
    <n v="255"/>
    <n v="5"/>
    <x v="2"/>
    <x v="1"/>
  </r>
  <r>
    <x v="0"/>
    <x v="2"/>
    <x v="4"/>
    <x v="720"/>
    <x v="50"/>
    <n v="53"/>
    <n v="159"/>
    <n v="14"/>
    <x v="1"/>
    <x v="1"/>
  </r>
  <r>
    <x v="0"/>
    <x v="0"/>
    <x v="14"/>
    <x v="721"/>
    <x v="50"/>
    <n v="161"/>
    <n v="483"/>
    <n v="11"/>
    <x v="2"/>
    <x v="1"/>
  </r>
  <r>
    <x v="1"/>
    <x v="1"/>
    <x v="5"/>
    <x v="722"/>
    <x v="50"/>
    <n v="108"/>
    <n v="324"/>
    <n v="14"/>
    <x v="1"/>
    <x v="0"/>
  </r>
  <r>
    <x v="1"/>
    <x v="4"/>
    <x v="3"/>
    <x v="723"/>
    <x v="50"/>
    <n v="37"/>
    <n v="111"/>
    <n v="13"/>
    <x v="3"/>
    <x v="0"/>
  </r>
  <r>
    <x v="0"/>
    <x v="0"/>
    <x v="16"/>
    <x v="466"/>
    <x v="50"/>
    <n v="26"/>
    <n v="78"/>
    <n v="10"/>
    <x v="1"/>
    <x v="2"/>
  </r>
  <r>
    <x v="0"/>
    <x v="0"/>
    <x v="15"/>
    <x v="724"/>
    <x v="50"/>
    <n v="174"/>
    <n v="522"/>
    <n v="10"/>
    <x v="0"/>
    <x v="2"/>
  </r>
  <r>
    <x v="2"/>
    <x v="0"/>
    <x v="2"/>
    <x v="725"/>
    <x v="50"/>
    <n v="247"/>
    <n v="741"/>
    <n v="14"/>
    <x v="1"/>
    <x v="4"/>
  </r>
  <r>
    <x v="1"/>
    <x v="1"/>
    <x v="7"/>
    <x v="726"/>
    <x v="50"/>
    <n v="20"/>
    <n v="60"/>
    <n v="1"/>
    <x v="3"/>
    <x v="0"/>
  </r>
  <r>
    <x v="1"/>
    <x v="4"/>
    <x v="3"/>
    <x v="284"/>
    <x v="50"/>
    <n v="87"/>
    <n v="261"/>
    <n v="3"/>
    <x v="2"/>
    <x v="0"/>
  </r>
  <r>
    <x v="0"/>
    <x v="0"/>
    <x v="15"/>
    <x v="727"/>
    <x v="50"/>
    <n v="214"/>
    <n v="642"/>
    <n v="8"/>
    <x v="3"/>
    <x v="3"/>
  </r>
  <r>
    <x v="0"/>
    <x v="4"/>
    <x v="11"/>
    <x v="728"/>
    <x v="50"/>
    <n v="239"/>
    <n v="717"/>
    <n v="7"/>
    <x v="0"/>
    <x v="3"/>
  </r>
  <r>
    <x v="0"/>
    <x v="2"/>
    <x v="5"/>
    <x v="651"/>
    <x v="50"/>
    <n v="104"/>
    <n v="312"/>
    <n v="7"/>
    <x v="0"/>
    <x v="4"/>
  </r>
  <r>
    <x v="1"/>
    <x v="2"/>
    <x v="8"/>
    <x v="729"/>
    <x v="50"/>
    <n v="199"/>
    <n v="597"/>
    <n v="6"/>
    <x v="1"/>
    <x v="2"/>
  </r>
  <r>
    <x v="1"/>
    <x v="1"/>
    <x v="6"/>
    <x v="730"/>
    <x v="50"/>
    <n v="124"/>
    <n v="372"/>
    <n v="3"/>
    <x v="3"/>
    <x v="0"/>
  </r>
  <r>
    <x v="1"/>
    <x v="2"/>
    <x v="4"/>
    <x v="731"/>
    <x v="50"/>
    <n v="106"/>
    <n v="318"/>
    <n v="3"/>
    <x v="0"/>
    <x v="2"/>
  </r>
  <r>
    <x v="1"/>
    <x v="0"/>
    <x v="14"/>
    <x v="452"/>
    <x v="50"/>
    <n v="27"/>
    <n v="81"/>
    <n v="2"/>
    <x v="2"/>
    <x v="3"/>
  </r>
  <r>
    <x v="0"/>
    <x v="4"/>
    <x v="3"/>
    <x v="732"/>
    <x v="50"/>
    <n v="109"/>
    <n v="327"/>
    <n v="13"/>
    <x v="1"/>
    <x v="3"/>
  </r>
  <r>
    <x v="1"/>
    <x v="2"/>
    <x v="5"/>
    <x v="733"/>
    <x v="50"/>
    <n v="157"/>
    <n v="471"/>
    <n v="6"/>
    <x v="1"/>
    <x v="2"/>
  </r>
  <r>
    <x v="1"/>
    <x v="0"/>
    <x v="16"/>
    <x v="734"/>
    <x v="50"/>
    <n v="211"/>
    <n v="633"/>
    <n v="6"/>
    <x v="3"/>
    <x v="0"/>
  </r>
  <r>
    <x v="0"/>
    <x v="3"/>
    <x v="3"/>
    <x v="735"/>
    <x v="50"/>
    <n v="58"/>
    <n v="174"/>
    <n v="8"/>
    <x v="3"/>
    <x v="4"/>
  </r>
  <r>
    <x v="0"/>
    <x v="1"/>
    <x v="8"/>
    <x v="736"/>
    <x v="50"/>
    <n v="134"/>
    <n v="402"/>
    <n v="6"/>
    <x v="1"/>
    <x v="0"/>
  </r>
  <r>
    <x v="1"/>
    <x v="4"/>
    <x v="2"/>
    <x v="737"/>
    <x v="50"/>
    <n v="176"/>
    <n v="528"/>
    <n v="2"/>
    <x v="3"/>
    <x v="3"/>
  </r>
  <r>
    <x v="1"/>
    <x v="0"/>
    <x v="15"/>
    <x v="738"/>
    <x v="50"/>
    <n v="139"/>
    <n v="417"/>
    <n v="8"/>
    <x v="1"/>
    <x v="3"/>
  </r>
  <r>
    <x v="1"/>
    <x v="4"/>
    <x v="2"/>
    <x v="739"/>
    <x v="50"/>
    <n v="113"/>
    <n v="339"/>
    <n v="5"/>
    <x v="2"/>
    <x v="4"/>
  </r>
  <r>
    <x v="1"/>
    <x v="0"/>
    <x v="15"/>
    <x v="740"/>
    <x v="50"/>
    <n v="152"/>
    <n v="456"/>
    <n v="3"/>
    <x v="1"/>
    <x v="1"/>
  </r>
  <r>
    <x v="0"/>
    <x v="2"/>
    <x v="8"/>
    <x v="741"/>
    <x v="50"/>
    <n v="93"/>
    <n v="279"/>
    <n v="6"/>
    <x v="1"/>
    <x v="4"/>
  </r>
  <r>
    <x v="0"/>
    <x v="2"/>
    <x v="8"/>
    <x v="742"/>
    <x v="50"/>
    <n v="182"/>
    <n v="546"/>
    <n v="9"/>
    <x v="0"/>
    <x v="2"/>
  </r>
  <r>
    <x v="1"/>
    <x v="3"/>
    <x v="3"/>
    <x v="548"/>
    <x v="50"/>
    <n v="186"/>
    <n v="558"/>
    <n v="8"/>
    <x v="0"/>
    <x v="1"/>
  </r>
  <r>
    <x v="0"/>
    <x v="2"/>
    <x v="8"/>
    <x v="743"/>
    <x v="50"/>
    <n v="17"/>
    <n v="51"/>
    <n v="8"/>
    <x v="1"/>
    <x v="3"/>
  </r>
  <r>
    <x v="1"/>
    <x v="1"/>
    <x v="8"/>
    <x v="744"/>
    <x v="50"/>
    <n v="32"/>
    <n v="96"/>
    <n v="2"/>
    <x v="3"/>
    <x v="4"/>
  </r>
  <r>
    <x v="0"/>
    <x v="2"/>
    <x v="8"/>
    <x v="745"/>
    <x v="50"/>
    <n v="199"/>
    <n v="597"/>
    <n v="14"/>
    <x v="2"/>
    <x v="3"/>
  </r>
  <r>
    <x v="1"/>
    <x v="2"/>
    <x v="8"/>
    <x v="746"/>
    <x v="50"/>
    <n v="161"/>
    <n v="483"/>
    <n v="4"/>
    <x v="1"/>
    <x v="3"/>
  </r>
  <r>
    <x v="1"/>
    <x v="4"/>
    <x v="3"/>
    <x v="747"/>
    <x v="50"/>
    <n v="156"/>
    <n v="468"/>
    <n v="6"/>
    <x v="3"/>
    <x v="2"/>
  </r>
  <r>
    <x v="0"/>
    <x v="0"/>
    <x v="14"/>
    <x v="748"/>
    <x v="50"/>
    <n v="203"/>
    <n v="609"/>
    <n v="9"/>
    <x v="2"/>
    <x v="0"/>
  </r>
  <r>
    <x v="1"/>
    <x v="2"/>
    <x v="8"/>
    <x v="522"/>
    <x v="50"/>
    <n v="168"/>
    <n v="504"/>
    <n v="5"/>
    <x v="0"/>
    <x v="2"/>
  </r>
  <r>
    <x v="2"/>
    <x v="0"/>
    <x v="1"/>
    <x v="749"/>
    <x v="50"/>
    <n v="212"/>
    <n v="636"/>
    <n v="2"/>
    <x v="1"/>
    <x v="4"/>
  </r>
  <r>
    <x v="0"/>
    <x v="2"/>
    <x v="4"/>
    <x v="442"/>
    <x v="50"/>
    <n v="88"/>
    <n v="264"/>
    <n v="15"/>
    <x v="2"/>
    <x v="3"/>
  </r>
  <r>
    <x v="1"/>
    <x v="2"/>
    <x v="8"/>
    <x v="153"/>
    <x v="50"/>
    <n v="209"/>
    <n v="627"/>
    <n v="8"/>
    <x v="0"/>
    <x v="1"/>
  </r>
  <r>
    <x v="1"/>
    <x v="2"/>
    <x v="8"/>
    <x v="750"/>
    <x v="50"/>
    <n v="144"/>
    <n v="432"/>
    <n v="13"/>
    <x v="3"/>
    <x v="3"/>
  </r>
  <r>
    <x v="1"/>
    <x v="4"/>
    <x v="11"/>
    <x v="751"/>
    <x v="50"/>
    <n v="210"/>
    <n v="630"/>
    <n v="12"/>
    <x v="1"/>
    <x v="3"/>
  </r>
  <r>
    <x v="0"/>
    <x v="2"/>
    <x v="13"/>
    <x v="752"/>
    <x v="50"/>
    <n v="119"/>
    <n v="357"/>
    <n v="5"/>
    <x v="3"/>
    <x v="1"/>
  </r>
  <r>
    <x v="2"/>
    <x v="4"/>
    <x v="0"/>
    <x v="753"/>
    <x v="50"/>
    <n v="228"/>
    <n v="684"/>
    <n v="9"/>
    <x v="3"/>
    <x v="2"/>
  </r>
  <r>
    <x v="1"/>
    <x v="2"/>
    <x v="4"/>
    <x v="754"/>
    <x v="50"/>
    <n v="90"/>
    <n v="270"/>
    <n v="10"/>
    <x v="1"/>
    <x v="1"/>
  </r>
  <r>
    <x v="1"/>
    <x v="2"/>
    <x v="13"/>
    <x v="755"/>
    <x v="50"/>
    <n v="79"/>
    <n v="237"/>
    <n v="9"/>
    <x v="3"/>
    <x v="0"/>
  </r>
  <r>
    <x v="0"/>
    <x v="3"/>
    <x v="3"/>
    <x v="756"/>
    <x v="50"/>
    <n v="244"/>
    <n v="732"/>
    <n v="15"/>
    <x v="1"/>
    <x v="2"/>
  </r>
  <r>
    <x v="0"/>
    <x v="4"/>
    <x v="3"/>
    <x v="757"/>
    <x v="50"/>
    <n v="143"/>
    <n v="429"/>
    <n v="9"/>
    <x v="2"/>
    <x v="0"/>
  </r>
  <r>
    <x v="0"/>
    <x v="2"/>
    <x v="13"/>
    <x v="758"/>
    <x v="50"/>
    <n v="192"/>
    <n v="576"/>
    <n v="6"/>
    <x v="1"/>
    <x v="1"/>
  </r>
  <r>
    <x v="0"/>
    <x v="0"/>
    <x v="14"/>
    <x v="145"/>
    <x v="50"/>
    <n v="53"/>
    <n v="159"/>
    <n v="2"/>
    <x v="0"/>
    <x v="4"/>
  </r>
  <r>
    <x v="0"/>
    <x v="2"/>
    <x v="4"/>
    <x v="759"/>
    <x v="50"/>
    <n v="124"/>
    <n v="372"/>
    <n v="8"/>
    <x v="3"/>
    <x v="1"/>
  </r>
  <r>
    <x v="1"/>
    <x v="4"/>
    <x v="11"/>
    <x v="760"/>
    <x v="50"/>
    <n v="116"/>
    <n v="348"/>
    <n v="10"/>
    <x v="2"/>
    <x v="2"/>
  </r>
  <r>
    <x v="1"/>
    <x v="2"/>
    <x v="13"/>
    <x v="761"/>
    <x v="50"/>
    <n v="183"/>
    <n v="549"/>
    <n v="14"/>
    <x v="1"/>
    <x v="4"/>
  </r>
  <r>
    <x v="0"/>
    <x v="0"/>
    <x v="16"/>
    <x v="762"/>
    <x v="50"/>
    <n v="141"/>
    <n v="423"/>
    <n v="15"/>
    <x v="3"/>
    <x v="2"/>
  </r>
  <r>
    <x v="0"/>
    <x v="0"/>
    <x v="14"/>
    <x v="763"/>
    <x v="50"/>
    <n v="233"/>
    <n v="699"/>
    <n v="8"/>
    <x v="0"/>
    <x v="2"/>
  </r>
  <r>
    <x v="0"/>
    <x v="2"/>
    <x v="4"/>
    <x v="764"/>
    <x v="50"/>
    <n v="216"/>
    <n v="648"/>
    <n v="10"/>
    <x v="0"/>
    <x v="1"/>
  </r>
  <r>
    <x v="0"/>
    <x v="2"/>
    <x v="8"/>
    <x v="765"/>
    <x v="50"/>
    <n v="104"/>
    <n v="312"/>
    <n v="11"/>
    <x v="1"/>
    <x v="1"/>
  </r>
  <r>
    <x v="1"/>
    <x v="3"/>
    <x v="3"/>
    <x v="766"/>
    <x v="50"/>
    <n v="60"/>
    <n v="180"/>
    <n v="4"/>
    <x v="1"/>
    <x v="0"/>
  </r>
  <r>
    <x v="0"/>
    <x v="0"/>
    <x v="15"/>
    <x v="767"/>
    <x v="50"/>
    <n v="38"/>
    <n v="114"/>
    <n v="11"/>
    <x v="1"/>
    <x v="1"/>
  </r>
  <r>
    <x v="0"/>
    <x v="1"/>
    <x v="7"/>
    <x v="683"/>
    <x v="50"/>
    <n v="192"/>
    <n v="576"/>
    <n v="13"/>
    <x v="0"/>
    <x v="0"/>
  </r>
  <r>
    <x v="1"/>
    <x v="2"/>
    <x v="4"/>
    <x v="768"/>
    <x v="50"/>
    <n v="202"/>
    <n v="606"/>
    <n v="10"/>
    <x v="3"/>
    <x v="4"/>
  </r>
  <r>
    <x v="1"/>
    <x v="2"/>
    <x v="8"/>
    <x v="268"/>
    <x v="50"/>
    <n v="97"/>
    <n v="291"/>
    <n v="7"/>
    <x v="3"/>
    <x v="0"/>
  </r>
  <r>
    <x v="1"/>
    <x v="0"/>
    <x v="16"/>
    <x v="769"/>
    <x v="50"/>
    <n v="161"/>
    <n v="483"/>
    <n v="2"/>
    <x v="3"/>
    <x v="0"/>
  </r>
  <r>
    <x v="0"/>
    <x v="3"/>
    <x v="3"/>
    <x v="770"/>
    <x v="50"/>
    <n v="219"/>
    <n v="657"/>
    <n v="7"/>
    <x v="1"/>
    <x v="3"/>
  </r>
  <r>
    <x v="0"/>
    <x v="2"/>
    <x v="5"/>
    <x v="6"/>
    <x v="50"/>
    <n v="88"/>
    <n v="264"/>
    <n v="15"/>
    <x v="2"/>
    <x v="4"/>
  </r>
  <r>
    <x v="2"/>
    <x v="0"/>
    <x v="2"/>
    <x v="771"/>
    <x v="50"/>
    <n v="169"/>
    <n v="507"/>
    <n v="1"/>
    <x v="1"/>
    <x v="1"/>
  </r>
  <r>
    <x v="1"/>
    <x v="2"/>
    <x v="4"/>
    <x v="772"/>
    <x v="50"/>
    <n v="205"/>
    <n v="615"/>
    <n v="4"/>
    <x v="0"/>
    <x v="4"/>
  </r>
  <r>
    <x v="2"/>
    <x v="0"/>
    <x v="2"/>
    <x v="272"/>
    <x v="50"/>
    <n v="127"/>
    <n v="381"/>
    <n v="2"/>
    <x v="3"/>
    <x v="2"/>
  </r>
  <r>
    <x v="1"/>
    <x v="3"/>
    <x v="3"/>
    <x v="773"/>
    <x v="50"/>
    <n v="161"/>
    <n v="483"/>
    <n v="10"/>
    <x v="2"/>
    <x v="1"/>
  </r>
  <r>
    <x v="0"/>
    <x v="0"/>
    <x v="16"/>
    <x v="774"/>
    <x v="50"/>
    <n v="35"/>
    <n v="105"/>
    <n v="7"/>
    <x v="2"/>
    <x v="4"/>
  </r>
  <r>
    <x v="0"/>
    <x v="0"/>
    <x v="14"/>
    <x v="775"/>
    <x v="50"/>
    <n v="204"/>
    <n v="612"/>
    <n v="12"/>
    <x v="1"/>
    <x v="3"/>
  </r>
  <r>
    <x v="0"/>
    <x v="1"/>
    <x v="8"/>
    <x v="776"/>
    <x v="50"/>
    <n v="102"/>
    <n v="306"/>
    <n v="13"/>
    <x v="2"/>
    <x v="2"/>
  </r>
  <r>
    <x v="0"/>
    <x v="1"/>
    <x v="8"/>
    <x v="777"/>
    <x v="50"/>
    <n v="37"/>
    <n v="111"/>
    <n v="14"/>
    <x v="0"/>
    <x v="3"/>
  </r>
  <r>
    <x v="1"/>
    <x v="0"/>
    <x v="15"/>
    <x v="778"/>
    <x v="50"/>
    <n v="72"/>
    <n v="216"/>
    <n v="1"/>
    <x v="3"/>
    <x v="4"/>
  </r>
  <r>
    <x v="2"/>
    <x v="4"/>
    <x v="0"/>
    <x v="248"/>
    <x v="50"/>
    <n v="50"/>
    <n v="150"/>
    <n v="3"/>
    <x v="3"/>
    <x v="1"/>
  </r>
  <r>
    <x v="0"/>
    <x v="1"/>
    <x v="8"/>
    <x v="318"/>
    <x v="50"/>
    <n v="236"/>
    <n v="708"/>
    <n v="1"/>
    <x v="1"/>
    <x v="4"/>
  </r>
  <r>
    <x v="1"/>
    <x v="2"/>
    <x v="5"/>
    <x v="779"/>
    <x v="50"/>
    <n v="32"/>
    <n v="96"/>
    <n v="7"/>
    <x v="2"/>
    <x v="3"/>
  </r>
  <r>
    <x v="0"/>
    <x v="1"/>
    <x v="5"/>
    <x v="780"/>
    <x v="50"/>
    <n v="72"/>
    <n v="216"/>
    <n v="1"/>
    <x v="1"/>
    <x v="2"/>
  </r>
  <r>
    <x v="2"/>
    <x v="0"/>
    <x v="2"/>
    <x v="475"/>
    <x v="50"/>
    <n v="23"/>
    <n v="69"/>
    <n v="9"/>
    <x v="1"/>
    <x v="3"/>
  </r>
  <r>
    <x v="1"/>
    <x v="0"/>
    <x v="14"/>
    <x v="781"/>
    <x v="50"/>
    <n v="149"/>
    <n v="447"/>
    <n v="5"/>
    <x v="3"/>
    <x v="2"/>
  </r>
  <r>
    <x v="0"/>
    <x v="2"/>
    <x v="4"/>
    <x v="313"/>
    <x v="50"/>
    <n v="107"/>
    <n v="321"/>
    <n v="12"/>
    <x v="2"/>
    <x v="0"/>
  </r>
  <r>
    <x v="2"/>
    <x v="0"/>
    <x v="1"/>
    <x v="782"/>
    <x v="50"/>
    <n v="139"/>
    <n v="417"/>
    <n v="5"/>
    <x v="2"/>
    <x v="0"/>
  </r>
  <r>
    <x v="1"/>
    <x v="4"/>
    <x v="3"/>
    <x v="248"/>
    <x v="50"/>
    <n v="50"/>
    <n v="150"/>
    <n v="3"/>
    <x v="3"/>
    <x v="1"/>
  </r>
  <r>
    <x v="0"/>
    <x v="2"/>
    <x v="10"/>
    <x v="783"/>
    <x v="50"/>
    <n v="66"/>
    <n v="198"/>
    <n v="11"/>
    <x v="2"/>
    <x v="1"/>
  </r>
  <r>
    <x v="1"/>
    <x v="0"/>
    <x v="16"/>
    <x v="784"/>
    <x v="50"/>
    <n v="29"/>
    <n v="87"/>
    <n v="2"/>
    <x v="3"/>
    <x v="1"/>
  </r>
  <r>
    <x v="1"/>
    <x v="1"/>
    <x v="7"/>
    <x v="785"/>
    <x v="50"/>
    <n v="82"/>
    <n v="246"/>
    <n v="14"/>
    <x v="2"/>
    <x v="3"/>
  </r>
  <r>
    <x v="1"/>
    <x v="1"/>
    <x v="8"/>
    <x v="786"/>
    <x v="50"/>
    <n v="250"/>
    <n v="750"/>
    <n v="15"/>
    <x v="1"/>
    <x v="2"/>
  </r>
  <r>
    <x v="0"/>
    <x v="0"/>
    <x v="17"/>
    <x v="787"/>
    <x v="50"/>
    <n v="31"/>
    <n v="93"/>
    <n v="14"/>
    <x v="3"/>
    <x v="2"/>
  </r>
  <r>
    <x v="0"/>
    <x v="2"/>
    <x v="4"/>
    <x v="788"/>
    <x v="50"/>
    <n v="199"/>
    <n v="597"/>
    <n v="12"/>
    <x v="3"/>
    <x v="2"/>
  </r>
  <r>
    <x v="1"/>
    <x v="2"/>
    <x v="4"/>
    <x v="789"/>
    <x v="50"/>
    <n v="160"/>
    <n v="480"/>
    <n v="15"/>
    <x v="3"/>
    <x v="4"/>
  </r>
  <r>
    <x v="0"/>
    <x v="2"/>
    <x v="12"/>
    <x v="790"/>
    <x v="50"/>
    <n v="173"/>
    <n v="519"/>
    <n v="5"/>
    <x v="3"/>
    <x v="2"/>
  </r>
  <r>
    <x v="0"/>
    <x v="1"/>
    <x v="8"/>
    <x v="791"/>
    <x v="50"/>
    <n v="19"/>
    <n v="57"/>
    <n v="14"/>
    <x v="3"/>
    <x v="0"/>
  </r>
  <r>
    <x v="1"/>
    <x v="2"/>
    <x v="10"/>
    <x v="607"/>
    <x v="50"/>
    <n v="134"/>
    <n v="402"/>
    <n v="15"/>
    <x v="1"/>
    <x v="2"/>
  </r>
  <r>
    <x v="1"/>
    <x v="1"/>
    <x v="8"/>
    <x v="792"/>
    <x v="50"/>
    <n v="77"/>
    <n v="231"/>
    <n v="9"/>
    <x v="3"/>
    <x v="1"/>
  </r>
  <r>
    <x v="0"/>
    <x v="0"/>
    <x v="14"/>
    <x v="793"/>
    <x v="50"/>
    <n v="202"/>
    <n v="606"/>
    <n v="12"/>
    <x v="2"/>
    <x v="3"/>
  </r>
  <r>
    <x v="1"/>
    <x v="4"/>
    <x v="2"/>
    <x v="794"/>
    <x v="50"/>
    <n v="102"/>
    <n v="306"/>
    <n v="13"/>
    <x v="2"/>
    <x v="4"/>
  </r>
  <r>
    <x v="1"/>
    <x v="1"/>
    <x v="5"/>
    <x v="795"/>
    <x v="50"/>
    <n v="41"/>
    <n v="123"/>
    <n v="15"/>
    <x v="2"/>
    <x v="3"/>
  </r>
  <r>
    <x v="0"/>
    <x v="4"/>
    <x v="3"/>
    <x v="796"/>
    <x v="50"/>
    <n v="108"/>
    <n v="324"/>
    <n v="11"/>
    <x v="1"/>
    <x v="4"/>
  </r>
  <r>
    <x v="0"/>
    <x v="3"/>
    <x v="3"/>
    <x v="797"/>
    <x v="50"/>
    <n v="45"/>
    <n v="135"/>
    <n v="3"/>
    <x v="1"/>
    <x v="3"/>
  </r>
  <r>
    <x v="1"/>
    <x v="4"/>
    <x v="2"/>
    <x v="798"/>
    <x v="50"/>
    <n v="170"/>
    <n v="510"/>
    <n v="12"/>
    <x v="2"/>
    <x v="0"/>
  </r>
  <r>
    <x v="1"/>
    <x v="2"/>
    <x v="4"/>
    <x v="799"/>
    <x v="50"/>
    <n v="32"/>
    <n v="96"/>
    <n v="14"/>
    <x v="2"/>
    <x v="2"/>
  </r>
  <r>
    <x v="1"/>
    <x v="2"/>
    <x v="12"/>
    <x v="800"/>
    <x v="50"/>
    <n v="57"/>
    <n v="171"/>
    <n v="5"/>
    <x v="0"/>
    <x v="3"/>
  </r>
  <r>
    <x v="1"/>
    <x v="4"/>
    <x v="2"/>
    <x v="801"/>
    <x v="50"/>
    <n v="217"/>
    <n v="651"/>
    <n v="1"/>
    <x v="3"/>
    <x v="4"/>
  </r>
  <r>
    <x v="0"/>
    <x v="2"/>
    <x v="5"/>
    <x v="802"/>
    <x v="50"/>
    <n v="100"/>
    <n v="300"/>
    <n v="2"/>
    <x v="2"/>
    <x v="2"/>
  </r>
  <r>
    <x v="1"/>
    <x v="0"/>
    <x v="17"/>
    <x v="803"/>
    <x v="50"/>
    <n v="28"/>
    <n v="84"/>
    <n v="2"/>
    <x v="2"/>
    <x v="0"/>
  </r>
  <r>
    <x v="1"/>
    <x v="1"/>
    <x v="8"/>
    <x v="248"/>
    <x v="50"/>
    <n v="50"/>
    <n v="150"/>
    <n v="3"/>
    <x v="3"/>
    <x v="1"/>
  </r>
  <r>
    <x v="0"/>
    <x v="4"/>
    <x v="4"/>
    <x v="804"/>
    <x v="50"/>
    <n v="208"/>
    <n v="624"/>
    <n v="2"/>
    <x v="1"/>
    <x v="2"/>
  </r>
  <r>
    <x v="0"/>
    <x v="3"/>
    <x v="6"/>
    <x v="805"/>
    <x v="50"/>
    <n v="205"/>
    <n v="615"/>
    <n v="1"/>
    <x v="0"/>
    <x v="1"/>
  </r>
  <r>
    <x v="0"/>
    <x v="1"/>
    <x v="5"/>
    <x v="806"/>
    <x v="50"/>
    <n v="162"/>
    <n v="486"/>
    <n v="9"/>
    <x v="3"/>
    <x v="4"/>
  </r>
  <r>
    <x v="1"/>
    <x v="3"/>
    <x v="3"/>
    <x v="665"/>
    <x v="50"/>
    <n v="66"/>
    <n v="198"/>
    <n v="13"/>
    <x v="0"/>
    <x v="2"/>
  </r>
  <r>
    <x v="0"/>
    <x v="3"/>
    <x v="3"/>
    <x v="388"/>
    <x v="50"/>
    <n v="133"/>
    <n v="399"/>
    <n v="9"/>
    <x v="3"/>
    <x v="0"/>
  </r>
  <r>
    <x v="0"/>
    <x v="4"/>
    <x v="3"/>
    <x v="552"/>
    <x v="50"/>
    <n v="146"/>
    <n v="438"/>
    <n v="2"/>
    <x v="2"/>
    <x v="0"/>
  </r>
  <r>
    <x v="0"/>
    <x v="2"/>
    <x v="16"/>
    <x v="807"/>
    <x v="50"/>
    <n v="127"/>
    <n v="381"/>
    <n v="6"/>
    <x v="0"/>
    <x v="3"/>
  </r>
  <r>
    <x v="0"/>
    <x v="2"/>
    <x v="12"/>
    <x v="808"/>
    <x v="50"/>
    <n v="211"/>
    <n v="633"/>
    <n v="3"/>
    <x v="3"/>
    <x v="3"/>
  </r>
  <r>
    <x v="1"/>
    <x v="1"/>
    <x v="8"/>
    <x v="133"/>
    <x v="50"/>
    <n v="203"/>
    <n v="609"/>
    <n v="6"/>
    <x v="2"/>
    <x v="4"/>
  </r>
  <r>
    <x v="1"/>
    <x v="2"/>
    <x v="5"/>
    <x v="809"/>
    <x v="50"/>
    <n v="27"/>
    <n v="81"/>
    <n v="6"/>
    <x v="1"/>
    <x v="0"/>
  </r>
  <r>
    <x v="0"/>
    <x v="4"/>
    <x v="3"/>
    <x v="810"/>
    <x v="50"/>
    <n v="150"/>
    <n v="450"/>
    <n v="15"/>
    <x v="2"/>
    <x v="1"/>
  </r>
  <r>
    <x v="0"/>
    <x v="4"/>
    <x v="3"/>
    <x v="148"/>
    <x v="50"/>
    <n v="183"/>
    <n v="549"/>
    <n v="11"/>
    <x v="3"/>
    <x v="2"/>
  </r>
  <r>
    <x v="0"/>
    <x v="2"/>
    <x v="4"/>
    <x v="811"/>
    <x v="50"/>
    <n v="195"/>
    <n v="585"/>
    <n v="15"/>
    <x v="0"/>
    <x v="0"/>
  </r>
  <r>
    <x v="0"/>
    <x v="3"/>
    <x v="3"/>
    <x v="812"/>
    <x v="50"/>
    <n v="226"/>
    <n v="678"/>
    <n v="5"/>
    <x v="1"/>
    <x v="3"/>
  </r>
  <r>
    <x v="1"/>
    <x v="2"/>
    <x v="16"/>
    <x v="813"/>
    <x v="50"/>
    <n v="184"/>
    <n v="552"/>
    <n v="8"/>
    <x v="0"/>
    <x v="4"/>
  </r>
  <r>
    <x v="0"/>
    <x v="4"/>
    <x v="11"/>
    <x v="814"/>
    <x v="50"/>
    <n v="247"/>
    <n v="741"/>
    <n v="6"/>
    <x v="0"/>
    <x v="1"/>
  </r>
  <r>
    <x v="1"/>
    <x v="3"/>
    <x v="6"/>
    <x v="815"/>
    <x v="50"/>
    <n v="201"/>
    <n v="603"/>
    <n v="9"/>
    <x v="3"/>
    <x v="4"/>
  </r>
  <r>
    <x v="0"/>
    <x v="2"/>
    <x v="4"/>
    <x v="508"/>
    <x v="50"/>
    <n v="185"/>
    <n v="555"/>
    <n v="14"/>
    <x v="2"/>
    <x v="2"/>
  </r>
  <r>
    <x v="1"/>
    <x v="4"/>
    <x v="3"/>
    <x v="816"/>
    <x v="50"/>
    <n v="139"/>
    <n v="417"/>
    <n v="7"/>
    <x v="3"/>
    <x v="2"/>
  </r>
  <r>
    <x v="1"/>
    <x v="3"/>
    <x v="3"/>
    <x v="817"/>
    <x v="50"/>
    <n v="46"/>
    <n v="138"/>
    <n v="15"/>
    <x v="1"/>
    <x v="3"/>
  </r>
  <r>
    <x v="1"/>
    <x v="2"/>
    <x v="4"/>
    <x v="339"/>
    <x v="50"/>
    <n v="243"/>
    <n v="729"/>
    <n v="2"/>
    <x v="2"/>
    <x v="4"/>
  </r>
  <r>
    <x v="1"/>
    <x v="2"/>
    <x v="12"/>
    <x v="818"/>
    <x v="50"/>
    <n v="159"/>
    <n v="477"/>
    <n v="2"/>
    <x v="0"/>
    <x v="1"/>
  </r>
  <r>
    <x v="1"/>
    <x v="4"/>
    <x v="2"/>
    <x v="819"/>
    <x v="50"/>
    <n v="75"/>
    <n v="225"/>
    <n v="6"/>
    <x v="3"/>
    <x v="4"/>
  </r>
  <r>
    <x v="1"/>
    <x v="2"/>
    <x v="4"/>
    <x v="820"/>
    <x v="50"/>
    <n v="45"/>
    <n v="135"/>
    <n v="14"/>
    <x v="0"/>
    <x v="0"/>
  </r>
  <r>
    <x v="0"/>
    <x v="4"/>
    <x v="11"/>
    <x v="821"/>
    <x v="50"/>
    <n v="151"/>
    <n v="453"/>
    <n v="7"/>
    <x v="2"/>
    <x v="2"/>
  </r>
  <r>
    <x v="0"/>
    <x v="0"/>
    <x v="16"/>
    <x v="822"/>
    <x v="50"/>
    <n v="138"/>
    <n v="414"/>
    <n v="1"/>
    <x v="2"/>
    <x v="3"/>
  </r>
  <r>
    <x v="1"/>
    <x v="3"/>
    <x v="3"/>
    <x v="823"/>
    <x v="50"/>
    <n v="117"/>
    <n v="351"/>
    <n v="3"/>
    <x v="3"/>
    <x v="1"/>
  </r>
  <r>
    <x v="0"/>
    <x v="0"/>
    <x v="16"/>
    <x v="824"/>
    <x v="50"/>
    <n v="213"/>
    <n v="639"/>
    <n v="15"/>
    <x v="2"/>
    <x v="4"/>
  </r>
  <r>
    <x v="0"/>
    <x v="1"/>
    <x v="8"/>
    <x v="825"/>
    <x v="51"/>
    <n v="128"/>
    <n v="256"/>
    <n v="8"/>
    <x v="3"/>
    <x v="1"/>
  </r>
  <r>
    <x v="1"/>
    <x v="1"/>
    <x v="5"/>
    <x v="826"/>
    <x v="51"/>
    <n v="186"/>
    <n v="372"/>
    <n v="2"/>
    <x v="3"/>
    <x v="0"/>
  </r>
  <r>
    <x v="2"/>
    <x v="4"/>
    <x v="0"/>
    <x v="827"/>
    <x v="51"/>
    <n v="165"/>
    <n v="330"/>
    <n v="5"/>
    <x v="3"/>
    <x v="3"/>
  </r>
  <r>
    <x v="0"/>
    <x v="2"/>
    <x v="5"/>
    <x v="139"/>
    <x v="51"/>
    <n v="91"/>
    <n v="182"/>
    <n v="8"/>
    <x v="3"/>
    <x v="0"/>
  </r>
  <r>
    <x v="1"/>
    <x v="1"/>
    <x v="8"/>
    <x v="602"/>
    <x v="51"/>
    <n v="73"/>
    <n v="146"/>
    <n v="6"/>
    <x v="2"/>
    <x v="3"/>
  </r>
  <r>
    <x v="0"/>
    <x v="2"/>
    <x v="10"/>
    <x v="828"/>
    <x v="51"/>
    <n v="87"/>
    <n v="174"/>
    <n v="13"/>
    <x v="3"/>
    <x v="4"/>
  </r>
  <r>
    <x v="1"/>
    <x v="4"/>
    <x v="3"/>
    <x v="829"/>
    <x v="51"/>
    <n v="93"/>
    <n v="186"/>
    <n v="13"/>
    <x v="3"/>
    <x v="3"/>
  </r>
  <r>
    <x v="0"/>
    <x v="3"/>
    <x v="6"/>
    <x v="382"/>
    <x v="51"/>
    <n v="23"/>
    <n v="46"/>
    <n v="9"/>
    <x v="2"/>
    <x v="0"/>
  </r>
  <r>
    <x v="1"/>
    <x v="4"/>
    <x v="11"/>
    <x v="830"/>
    <x v="51"/>
    <n v="100"/>
    <n v="200"/>
    <n v="11"/>
    <x v="1"/>
    <x v="0"/>
  </r>
  <r>
    <x v="0"/>
    <x v="0"/>
    <x v="18"/>
    <x v="831"/>
    <x v="51"/>
    <n v="194"/>
    <n v="388"/>
    <n v="15"/>
    <x v="0"/>
    <x v="2"/>
  </r>
  <r>
    <x v="0"/>
    <x v="0"/>
    <x v="17"/>
    <x v="832"/>
    <x v="51"/>
    <n v="60"/>
    <n v="120"/>
    <n v="14"/>
    <x v="2"/>
    <x v="3"/>
  </r>
  <r>
    <x v="2"/>
    <x v="1"/>
    <x v="0"/>
    <x v="833"/>
    <x v="51"/>
    <n v="28"/>
    <n v="56"/>
    <n v="8"/>
    <x v="3"/>
    <x v="1"/>
  </r>
  <r>
    <x v="0"/>
    <x v="0"/>
    <x v="14"/>
    <x v="834"/>
    <x v="51"/>
    <n v="230"/>
    <n v="460"/>
    <n v="9"/>
    <x v="2"/>
    <x v="4"/>
  </r>
  <r>
    <x v="1"/>
    <x v="4"/>
    <x v="3"/>
    <x v="835"/>
    <x v="51"/>
    <n v="159"/>
    <n v="318"/>
    <n v="14"/>
    <x v="0"/>
    <x v="3"/>
  </r>
  <r>
    <x v="0"/>
    <x v="2"/>
    <x v="10"/>
    <x v="836"/>
    <x v="51"/>
    <n v="235"/>
    <n v="470"/>
    <n v="14"/>
    <x v="2"/>
    <x v="1"/>
  </r>
  <r>
    <x v="1"/>
    <x v="3"/>
    <x v="6"/>
    <x v="837"/>
    <x v="51"/>
    <n v="66"/>
    <n v="132"/>
    <n v="4"/>
    <x v="0"/>
    <x v="4"/>
  </r>
  <r>
    <x v="0"/>
    <x v="1"/>
    <x v="14"/>
    <x v="838"/>
    <x v="51"/>
    <n v="58"/>
    <n v="116"/>
    <n v="3"/>
    <x v="3"/>
    <x v="1"/>
  </r>
  <r>
    <x v="1"/>
    <x v="2"/>
    <x v="10"/>
    <x v="839"/>
    <x v="51"/>
    <n v="17"/>
    <n v="34"/>
    <n v="1"/>
    <x v="0"/>
    <x v="3"/>
  </r>
  <r>
    <x v="1"/>
    <x v="2"/>
    <x v="5"/>
    <x v="411"/>
    <x v="51"/>
    <n v="74"/>
    <n v="148"/>
    <n v="1"/>
    <x v="3"/>
    <x v="1"/>
  </r>
  <r>
    <x v="0"/>
    <x v="2"/>
    <x v="4"/>
    <x v="840"/>
    <x v="51"/>
    <n v="148"/>
    <n v="296"/>
    <n v="5"/>
    <x v="2"/>
    <x v="1"/>
  </r>
  <r>
    <x v="1"/>
    <x v="4"/>
    <x v="2"/>
    <x v="195"/>
    <x v="51"/>
    <n v="186"/>
    <n v="372"/>
    <n v="3"/>
    <x v="1"/>
    <x v="3"/>
  </r>
  <r>
    <x v="0"/>
    <x v="3"/>
    <x v="3"/>
    <x v="841"/>
    <x v="51"/>
    <n v="74"/>
    <n v="148"/>
    <n v="8"/>
    <x v="1"/>
    <x v="0"/>
  </r>
  <r>
    <x v="1"/>
    <x v="0"/>
    <x v="17"/>
    <x v="425"/>
    <x v="51"/>
    <n v="97"/>
    <n v="194"/>
    <n v="11"/>
    <x v="1"/>
    <x v="1"/>
  </r>
  <r>
    <x v="0"/>
    <x v="4"/>
    <x v="4"/>
    <x v="784"/>
    <x v="51"/>
    <n v="209"/>
    <n v="418"/>
    <n v="15"/>
    <x v="0"/>
    <x v="4"/>
  </r>
  <r>
    <x v="1"/>
    <x v="2"/>
    <x v="10"/>
    <x v="842"/>
    <x v="51"/>
    <n v="180"/>
    <n v="360"/>
    <n v="3"/>
    <x v="1"/>
    <x v="4"/>
  </r>
  <r>
    <x v="1"/>
    <x v="4"/>
    <x v="3"/>
    <x v="843"/>
    <x v="51"/>
    <n v="236"/>
    <n v="472"/>
    <n v="15"/>
    <x v="0"/>
    <x v="4"/>
  </r>
  <r>
    <x v="1"/>
    <x v="0"/>
    <x v="16"/>
    <x v="844"/>
    <x v="51"/>
    <n v="158"/>
    <n v="316"/>
    <n v="12"/>
    <x v="1"/>
    <x v="3"/>
  </r>
  <r>
    <x v="1"/>
    <x v="0"/>
    <x v="16"/>
    <x v="845"/>
    <x v="51"/>
    <n v="68"/>
    <n v="136"/>
    <n v="11"/>
    <x v="1"/>
    <x v="1"/>
  </r>
  <r>
    <x v="1"/>
    <x v="3"/>
    <x v="3"/>
    <x v="846"/>
    <x v="51"/>
    <n v="76"/>
    <n v="152"/>
    <n v="10"/>
    <x v="1"/>
    <x v="2"/>
  </r>
  <r>
    <x v="0"/>
    <x v="2"/>
    <x v="8"/>
    <x v="847"/>
    <x v="51"/>
    <n v="29"/>
    <n v="58"/>
    <n v="3"/>
    <x v="1"/>
    <x v="1"/>
  </r>
  <r>
    <x v="1"/>
    <x v="2"/>
    <x v="4"/>
    <x v="848"/>
    <x v="51"/>
    <n v="243"/>
    <n v="486"/>
    <n v="10"/>
    <x v="1"/>
    <x v="0"/>
  </r>
  <r>
    <x v="0"/>
    <x v="0"/>
    <x v="17"/>
    <x v="849"/>
    <x v="51"/>
    <n v="29"/>
    <n v="58"/>
    <n v="1"/>
    <x v="1"/>
    <x v="3"/>
  </r>
  <r>
    <x v="1"/>
    <x v="2"/>
    <x v="8"/>
    <x v="248"/>
    <x v="51"/>
    <n v="50"/>
    <n v="100"/>
    <n v="3"/>
    <x v="3"/>
    <x v="1"/>
  </r>
  <r>
    <x v="0"/>
    <x v="2"/>
    <x v="12"/>
    <x v="850"/>
    <x v="51"/>
    <n v="205"/>
    <n v="410"/>
    <n v="4"/>
    <x v="1"/>
    <x v="1"/>
  </r>
  <r>
    <x v="0"/>
    <x v="4"/>
    <x v="3"/>
    <x v="851"/>
    <x v="51"/>
    <n v="153"/>
    <n v="306"/>
    <n v="13"/>
    <x v="3"/>
    <x v="4"/>
  </r>
  <r>
    <x v="0"/>
    <x v="2"/>
    <x v="13"/>
    <x v="841"/>
    <x v="51"/>
    <n v="81"/>
    <n v="162"/>
    <n v="8"/>
    <x v="0"/>
    <x v="1"/>
  </r>
  <r>
    <x v="0"/>
    <x v="3"/>
    <x v="6"/>
    <x v="852"/>
    <x v="51"/>
    <n v="221"/>
    <n v="442"/>
    <n v="12"/>
    <x v="0"/>
    <x v="0"/>
  </r>
  <r>
    <x v="1"/>
    <x v="2"/>
    <x v="12"/>
    <x v="853"/>
    <x v="51"/>
    <n v="249"/>
    <n v="498"/>
    <n v="1"/>
    <x v="3"/>
    <x v="4"/>
  </r>
  <r>
    <x v="0"/>
    <x v="2"/>
    <x v="13"/>
    <x v="627"/>
    <x v="51"/>
    <n v="220"/>
    <n v="440"/>
    <n v="10"/>
    <x v="1"/>
    <x v="2"/>
  </r>
  <r>
    <x v="0"/>
    <x v="3"/>
    <x v="6"/>
    <x v="854"/>
    <x v="51"/>
    <n v="120"/>
    <n v="240"/>
    <n v="6"/>
    <x v="3"/>
    <x v="3"/>
  </r>
  <r>
    <x v="0"/>
    <x v="2"/>
    <x v="12"/>
    <x v="44"/>
    <x v="51"/>
    <n v="120"/>
    <n v="240"/>
    <n v="15"/>
    <x v="0"/>
    <x v="0"/>
  </r>
  <r>
    <x v="2"/>
    <x v="4"/>
    <x v="0"/>
    <x v="248"/>
    <x v="51"/>
    <n v="50"/>
    <n v="100"/>
    <n v="3"/>
    <x v="3"/>
    <x v="1"/>
  </r>
  <r>
    <x v="1"/>
    <x v="2"/>
    <x v="13"/>
    <x v="855"/>
    <x v="51"/>
    <n v="238"/>
    <n v="476"/>
    <n v="13"/>
    <x v="3"/>
    <x v="3"/>
  </r>
  <r>
    <x v="2"/>
    <x v="0"/>
    <x v="2"/>
    <x v="856"/>
    <x v="51"/>
    <n v="155"/>
    <n v="310"/>
    <n v="15"/>
    <x v="3"/>
    <x v="3"/>
  </r>
  <r>
    <x v="1"/>
    <x v="3"/>
    <x v="6"/>
    <x v="584"/>
    <x v="51"/>
    <n v="94"/>
    <n v="188"/>
    <n v="5"/>
    <x v="2"/>
    <x v="3"/>
  </r>
  <r>
    <x v="1"/>
    <x v="2"/>
    <x v="12"/>
    <x v="857"/>
    <x v="51"/>
    <n v="178"/>
    <n v="356"/>
    <n v="8"/>
    <x v="0"/>
    <x v="2"/>
  </r>
  <r>
    <x v="0"/>
    <x v="1"/>
    <x v="8"/>
    <x v="858"/>
    <x v="51"/>
    <n v="205"/>
    <n v="410"/>
    <n v="8"/>
    <x v="1"/>
    <x v="4"/>
  </r>
  <r>
    <x v="1"/>
    <x v="4"/>
    <x v="11"/>
    <x v="859"/>
    <x v="51"/>
    <n v="242"/>
    <n v="484"/>
    <n v="3"/>
    <x v="2"/>
    <x v="4"/>
  </r>
  <r>
    <x v="0"/>
    <x v="3"/>
    <x v="6"/>
    <x v="860"/>
    <x v="51"/>
    <n v="169"/>
    <n v="338"/>
    <n v="13"/>
    <x v="0"/>
    <x v="3"/>
  </r>
  <r>
    <x v="0"/>
    <x v="3"/>
    <x v="3"/>
    <x v="861"/>
    <x v="51"/>
    <n v="203"/>
    <n v="406"/>
    <n v="14"/>
    <x v="0"/>
    <x v="1"/>
  </r>
  <r>
    <x v="1"/>
    <x v="3"/>
    <x v="6"/>
    <x v="862"/>
    <x v="51"/>
    <n v="118"/>
    <n v="236"/>
    <n v="11"/>
    <x v="0"/>
    <x v="2"/>
  </r>
  <r>
    <x v="0"/>
    <x v="2"/>
    <x v="12"/>
    <x v="863"/>
    <x v="51"/>
    <n v="62"/>
    <n v="124"/>
    <n v="2"/>
    <x v="1"/>
    <x v="1"/>
  </r>
  <r>
    <x v="1"/>
    <x v="0"/>
    <x v="17"/>
    <x v="864"/>
    <x v="51"/>
    <n v="31"/>
    <n v="62"/>
    <n v="14"/>
    <x v="0"/>
    <x v="2"/>
  </r>
  <r>
    <x v="2"/>
    <x v="0"/>
    <x v="2"/>
    <x v="865"/>
    <x v="51"/>
    <n v="116"/>
    <n v="232"/>
    <n v="8"/>
    <x v="2"/>
    <x v="2"/>
  </r>
  <r>
    <x v="2"/>
    <x v="4"/>
    <x v="1"/>
    <x v="248"/>
    <x v="51"/>
    <n v="50"/>
    <n v="100"/>
    <n v="3"/>
    <x v="3"/>
    <x v="1"/>
  </r>
  <r>
    <x v="0"/>
    <x v="2"/>
    <x v="13"/>
    <x v="531"/>
    <x v="51"/>
    <n v="201"/>
    <n v="402"/>
    <n v="4"/>
    <x v="2"/>
    <x v="4"/>
  </r>
  <r>
    <x v="1"/>
    <x v="3"/>
    <x v="6"/>
    <x v="866"/>
    <x v="51"/>
    <n v="66"/>
    <n v="132"/>
    <n v="8"/>
    <x v="0"/>
    <x v="2"/>
  </r>
  <r>
    <x v="1"/>
    <x v="3"/>
    <x v="3"/>
    <x v="867"/>
    <x v="51"/>
    <n v="113"/>
    <n v="226"/>
    <n v="10"/>
    <x v="2"/>
    <x v="1"/>
  </r>
  <r>
    <x v="1"/>
    <x v="2"/>
    <x v="13"/>
    <x v="868"/>
    <x v="51"/>
    <n v="72"/>
    <n v="144"/>
    <n v="6"/>
    <x v="0"/>
    <x v="2"/>
  </r>
  <r>
    <x v="1"/>
    <x v="2"/>
    <x v="13"/>
    <x v="869"/>
    <x v="51"/>
    <n v="212"/>
    <n v="424"/>
    <n v="3"/>
    <x v="3"/>
    <x v="4"/>
  </r>
  <r>
    <x v="0"/>
    <x v="4"/>
    <x v="3"/>
    <x v="467"/>
    <x v="51"/>
    <n v="227"/>
    <n v="454"/>
    <n v="2"/>
    <x v="1"/>
    <x v="0"/>
  </r>
  <r>
    <x v="1"/>
    <x v="2"/>
    <x v="12"/>
    <x v="313"/>
    <x v="51"/>
    <n v="175"/>
    <n v="350"/>
    <n v="12"/>
    <x v="3"/>
    <x v="3"/>
  </r>
  <r>
    <x v="1"/>
    <x v="4"/>
    <x v="4"/>
    <x v="870"/>
    <x v="51"/>
    <n v="67"/>
    <n v="134"/>
    <n v="14"/>
    <x v="1"/>
    <x v="3"/>
  </r>
  <r>
    <x v="0"/>
    <x v="0"/>
    <x v="18"/>
    <x v="871"/>
    <x v="51"/>
    <n v="175"/>
    <n v="350"/>
    <n v="2"/>
    <x v="1"/>
    <x v="2"/>
  </r>
  <r>
    <x v="0"/>
    <x v="4"/>
    <x v="11"/>
    <x v="657"/>
    <x v="51"/>
    <n v="63"/>
    <n v="126"/>
    <n v="7"/>
    <x v="2"/>
    <x v="1"/>
  </r>
  <r>
    <x v="1"/>
    <x v="4"/>
    <x v="3"/>
    <x v="55"/>
    <x v="51"/>
    <n v="63"/>
    <n v="126"/>
    <n v="11"/>
    <x v="1"/>
    <x v="0"/>
  </r>
  <r>
    <x v="1"/>
    <x v="4"/>
    <x v="2"/>
    <x v="872"/>
    <x v="51"/>
    <n v="236"/>
    <n v="472"/>
    <n v="2"/>
    <x v="1"/>
    <x v="1"/>
  </r>
  <r>
    <x v="0"/>
    <x v="0"/>
    <x v="18"/>
    <x v="808"/>
    <x v="51"/>
    <n v="207"/>
    <n v="414"/>
    <n v="3"/>
    <x v="0"/>
    <x v="0"/>
  </r>
  <r>
    <x v="1"/>
    <x v="1"/>
    <x v="8"/>
    <x v="873"/>
    <x v="51"/>
    <n v="191"/>
    <n v="382"/>
    <n v="8"/>
    <x v="2"/>
    <x v="1"/>
  </r>
  <r>
    <x v="0"/>
    <x v="4"/>
    <x v="11"/>
    <x v="416"/>
    <x v="51"/>
    <n v="95"/>
    <n v="190"/>
    <n v="9"/>
    <x v="0"/>
    <x v="4"/>
  </r>
  <r>
    <x v="0"/>
    <x v="2"/>
    <x v="13"/>
    <x v="76"/>
    <x v="51"/>
    <n v="167"/>
    <n v="334"/>
    <n v="3"/>
    <x v="2"/>
    <x v="4"/>
  </r>
  <r>
    <x v="0"/>
    <x v="3"/>
    <x v="6"/>
    <x v="874"/>
    <x v="51"/>
    <n v="85"/>
    <n v="170"/>
    <n v="7"/>
    <x v="1"/>
    <x v="0"/>
  </r>
  <r>
    <x v="0"/>
    <x v="2"/>
    <x v="16"/>
    <x v="875"/>
    <x v="51"/>
    <n v="28"/>
    <n v="56"/>
    <n v="7"/>
    <x v="2"/>
    <x v="2"/>
  </r>
  <r>
    <x v="0"/>
    <x v="3"/>
    <x v="6"/>
    <x v="876"/>
    <x v="51"/>
    <n v="37"/>
    <n v="74"/>
    <n v="13"/>
    <x v="3"/>
    <x v="3"/>
  </r>
  <r>
    <x v="1"/>
    <x v="0"/>
    <x v="18"/>
    <x v="853"/>
    <x v="51"/>
    <n v="143"/>
    <n v="286"/>
    <n v="8"/>
    <x v="2"/>
    <x v="0"/>
  </r>
  <r>
    <x v="0"/>
    <x v="0"/>
    <x v="16"/>
    <x v="877"/>
    <x v="51"/>
    <n v="93"/>
    <n v="186"/>
    <n v="4"/>
    <x v="2"/>
    <x v="4"/>
  </r>
  <r>
    <x v="0"/>
    <x v="2"/>
    <x v="10"/>
    <x v="878"/>
    <x v="51"/>
    <n v="191"/>
    <n v="382"/>
    <n v="6"/>
    <x v="3"/>
    <x v="0"/>
  </r>
  <r>
    <x v="1"/>
    <x v="2"/>
    <x v="16"/>
    <x v="879"/>
    <x v="51"/>
    <n v="101"/>
    <n v="202"/>
    <n v="7"/>
    <x v="2"/>
    <x v="0"/>
  </r>
  <r>
    <x v="0"/>
    <x v="2"/>
    <x v="13"/>
    <x v="880"/>
    <x v="51"/>
    <n v="145"/>
    <n v="290"/>
    <n v="15"/>
    <x v="0"/>
    <x v="2"/>
  </r>
  <r>
    <x v="1"/>
    <x v="2"/>
    <x v="13"/>
    <x v="84"/>
    <x v="51"/>
    <n v="19"/>
    <n v="38"/>
    <n v="10"/>
    <x v="3"/>
    <x v="1"/>
  </r>
  <r>
    <x v="2"/>
    <x v="4"/>
    <x v="0"/>
    <x v="663"/>
    <x v="51"/>
    <n v="214"/>
    <n v="428"/>
    <n v="10"/>
    <x v="1"/>
    <x v="4"/>
  </r>
  <r>
    <x v="0"/>
    <x v="0"/>
    <x v="17"/>
    <x v="881"/>
    <x v="51"/>
    <n v="246"/>
    <n v="492"/>
    <n v="8"/>
    <x v="2"/>
    <x v="2"/>
  </r>
  <r>
    <x v="0"/>
    <x v="0"/>
    <x v="17"/>
    <x v="244"/>
    <x v="51"/>
    <n v="101"/>
    <n v="202"/>
    <n v="15"/>
    <x v="3"/>
    <x v="4"/>
  </r>
  <r>
    <x v="2"/>
    <x v="4"/>
    <x v="0"/>
    <x v="882"/>
    <x v="51"/>
    <n v="215"/>
    <n v="430"/>
    <n v="7"/>
    <x v="2"/>
    <x v="1"/>
  </r>
  <r>
    <x v="1"/>
    <x v="3"/>
    <x v="6"/>
    <x v="883"/>
    <x v="51"/>
    <n v="185"/>
    <n v="370"/>
    <n v="11"/>
    <x v="1"/>
    <x v="1"/>
  </r>
  <r>
    <x v="1"/>
    <x v="2"/>
    <x v="10"/>
    <x v="884"/>
    <x v="51"/>
    <n v="158"/>
    <n v="316"/>
    <n v="12"/>
    <x v="1"/>
    <x v="4"/>
  </r>
  <r>
    <x v="1"/>
    <x v="4"/>
    <x v="3"/>
    <x v="885"/>
    <x v="51"/>
    <n v="177"/>
    <n v="354"/>
    <n v="8"/>
    <x v="2"/>
    <x v="0"/>
  </r>
  <r>
    <x v="0"/>
    <x v="2"/>
    <x v="8"/>
    <x v="886"/>
    <x v="51"/>
    <n v="29"/>
    <n v="58"/>
    <n v="9"/>
    <x v="1"/>
    <x v="1"/>
  </r>
  <r>
    <x v="0"/>
    <x v="1"/>
    <x v="8"/>
    <x v="887"/>
    <x v="51"/>
    <n v="41"/>
    <n v="82"/>
    <n v="5"/>
    <x v="3"/>
    <x v="1"/>
  </r>
  <r>
    <x v="0"/>
    <x v="3"/>
    <x v="11"/>
    <x v="888"/>
    <x v="51"/>
    <n v="30"/>
    <n v="60"/>
    <n v="12"/>
    <x v="2"/>
    <x v="2"/>
  </r>
  <r>
    <x v="1"/>
    <x v="2"/>
    <x v="13"/>
    <x v="889"/>
    <x v="51"/>
    <n v="98"/>
    <n v="196"/>
    <n v="2"/>
    <x v="0"/>
    <x v="4"/>
  </r>
  <r>
    <x v="1"/>
    <x v="4"/>
    <x v="11"/>
    <x v="890"/>
    <x v="51"/>
    <n v="55"/>
    <n v="110"/>
    <n v="10"/>
    <x v="3"/>
    <x v="1"/>
  </r>
  <r>
    <x v="0"/>
    <x v="2"/>
    <x v="10"/>
    <x v="891"/>
    <x v="51"/>
    <n v="156"/>
    <n v="312"/>
    <n v="8"/>
    <x v="0"/>
    <x v="2"/>
  </r>
  <r>
    <x v="0"/>
    <x v="2"/>
    <x v="12"/>
    <x v="892"/>
    <x v="51"/>
    <n v="207"/>
    <n v="414"/>
    <n v="7"/>
    <x v="3"/>
    <x v="3"/>
  </r>
  <r>
    <x v="1"/>
    <x v="0"/>
    <x v="17"/>
    <x v="893"/>
    <x v="51"/>
    <n v="145"/>
    <n v="290"/>
    <n v="5"/>
    <x v="3"/>
    <x v="4"/>
  </r>
  <r>
    <x v="1"/>
    <x v="2"/>
    <x v="8"/>
    <x v="894"/>
    <x v="51"/>
    <n v="103"/>
    <n v="206"/>
    <n v="5"/>
    <x v="1"/>
    <x v="2"/>
  </r>
  <r>
    <x v="1"/>
    <x v="3"/>
    <x v="6"/>
    <x v="895"/>
    <x v="51"/>
    <n v="158"/>
    <n v="316"/>
    <n v="1"/>
    <x v="1"/>
    <x v="0"/>
  </r>
  <r>
    <x v="1"/>
    <x v="2"/>
    <x v="12"/>
    <x v="896"/>
    <x v="51"/>
    <n v="206"/>
    <n v="412"/>
    <n v="6"/>
    <x v="0"/>
    <x v="3"/>
  </r>
  <r>
    <x v="1"/>
    <x v="0"/>
    <x v="17"/>
    <x v="712"/>
    <x v="51"/>
    <n v="124"/>
    <n v="248"/>
    <n v="15"/>
    <x v="3"/>
    <x v="2"/>
  </r>
  <r>
    <x v="1"/>
    <x v="0"/>
    <x v="16"/>
    <x v="95"/>
    <x v="51"/>
    <n v="138"/>
    <n v="276"/>
    <n v="7"/>
    <x v="2"/>
    <x v="3"/>
  </r>
  <r>
    <x v="0"/>
    <x v="2"/>
    <x v="10"/>
    <x v="897"/>
    <x v="51"/>
    <n v="247"/>
    <n v="494"/>
    <n v="10"/>
    <x v="3"/>
    <x v="1"/>
  </r>
  <r>
    <x v="1"/>
    <x v="4"/>
    <x v="4"/>
    <x v="898"/>
    <x v="51"/>
    <n v="249"/>
    <n v="498"/>
    <n v="9"/>
    <x v="1"/>
    <x v="4"/>
  </r>
  <r>
    <x v="1"/>
    <x v="4"/>
    <x v="11"/>
    <x v="899"/>
    <x v="51"/>
    <n v="27"/>
    <n v="54"/>
    <n v="9"/>
    <x v="1"/>
    <x v="3"/>
  </r>
  <r>
    <x v="1"/>
    <x v="1"/>
    <x v="8"/>
    <x v="900"/>
    <x v="51"/>
    <n v="199"/>
    <n v="398"/>
    <n v="12"/>
    <x v="1"/>
    <x v="2"/>
  </r>
  <r>
    <x v="1"/>
    <x v="0"/>
    <x v="18"/>
    <x v="901"/>
    <x v="51"/>
    <n v="127"/>
    <n v="254"/>
    <n v="15"/>
    <x v="0"/>
    <x v="0"/>
  </r>
  <r>
    <x v="1"/>
    <x v="2"/>
    <x v="10"/>
    <x v="902"/>
    <x v="51"/>
    <n v="180"/>
    <n v="360"/>
    <n v="11"/>
    <x v="3"/>
    <x v="2"/>
  </r>
  <r>
    <x v="0"/>
    <x v="4"/>
    <x v="4"/>
    <x v="903"/>
    <x v="51"/>
    <n v="122"/>
    <n v="244"/>
    <n v="13"/>
    <x v="1"/>
    <x v="2"/>
  </r>
  <r>
    <x v="2"/>
    <x v="0"/>
    <x v="2"/>
    <x v="399"/>
    <x v="51"/>
    <n v="52"/>
    <n v="104"/>
    <n v="6"/>
    <x v="0"/>
    <x v="1"/>
  </r>
  <r>
    <x v="0"/>
    <x v="3"/>
    <x v="6"/>
    <x v="904"/>
    <x v="51"/>
    <n v="42"/>
    <n v="84"/>
    <n v="14"/>
    <x v="3"/>
    <x v="2"/>
  </r>
  <r>
    <x v="1"/>
    <x v="0"/>
    <x v="18"/>
    <x v="791"/>
    <x v="51"/>
    <n v="88"/>
    <n v="176"/>
    <n v="10"/>
    <x v="2"/>
    <x v="3"/>
  </r>
  <r>
    <x v="0"/>
    <x v="0"/>
    <x v="19"/>
    <x v="905"/>
    <x v="51"/>
    <n v="133"/>
    <n v="266"/>
    <n v="9"/>
    <x v="0"/>
    <x v="1"/>
  </r>
  <r>
    <x v="0"/>
    <x v="2"/>
    <x v="13"/>
    <x v="906"/>
    <x v="51"/>
    <n v="146"/>
    <n v="292"/>
    <n v="15"/>
    <x v="2"/>
    <x v="4"/>
  </r>
  <r>
    <x v="1"/>
    <x v="3"/>
    <x v="11"/>
    <x v="907"/>
    <x v="51"/>
    <n v="159"/>
    <n v="318"/>
    <n v="6"/>
    <x v="3"/>
    <x v="2"/>
  </r>
  <r>
    <x v="1"/>
    <x v="3"/>
    <x v="6"/>
    <x v="702"/>
    <x v="51"/>
    <n v="40"/>
    <n v="80"/>
    <n v="5"/>
    <x v="2"/>
    <x v="0"/>
  </r>
  <r>
    <x v="0"/>
    <x v="2"/>
    <x v="10"/>
    <x v="878"/>
    <x v="51"/>
    <n v="29"/>
    <n v="58"/>
    <n v="15"/>
    <x v="2"/>
    <x v="3"/>
  </r>
  <r>
    <x v="1"/>
    <x v="2"/>
    <x v="13"/>
    <x v="248"/>
    <x v="51"/>
    <n v="50"/>
    <n v="100"/>
    <n v="3"/>
    <x v="3"/>
    <x v="1"/>
  </r>
  <r>
    <x v="2"/>
    <x v="0"/>
    <x v="2"/>
    <x v="908"/>
    <x v="51"/>
    <n v="150"/>
    <n v="300"/>
    <n v="5"/>
    <x v="3"/>
    <x v="2"/>
  </r>
  <r>
    <x v="0"/>
    <x v="4"/>
    <x v="4"/>
    <x v="909"/>
    <x v="51"/>
    <n v="175"/>
    <n v="350"/>
    <n v="15"/>
    <x v="0"/>
    <x v="4"/>
  </r>
  <r>
    <x v="0"/>
    <x v="2"/>
    <x v="16"/>
    <x v="910"/>
    <x v="51"/>
    <n v="174"/>
    <n v="348"/>
    <n v="12"/>
    <x v="0"/>
    <x v="4"/>
  </r>
  <r>
    <x v="2"/>
    <x v="0"/>
    <x v="14"/>
    <x v="911"/>
    <x v="51"/>
    <n v="237"/>
    <n v="474"/>
    <n v="14"/>
    <x v="2"/>
    <x v="1"/>
  </r>
  <r>
    <x v="1"/>
    <x v="2"/>
    <x v="10"/>
    <x v="912"/>
    <x v="51"/>
    <n v="150"/>
    <n v="300"/>
    <n v="8"/>
    <x v="1"/>
    <x v="1"/>
  </r>
  <r>
    <x v="1"/>
    <x v="2"/>
    <x v="10"/>
    <x v="913"/>
    <x v="51"/>
    <n v="247"/>
    <n v="494"/>
    <n v="10"/>
    <x v="0"/>
    <x v="1"/>
  </r>
  <r>
    <x v="1"/>
    <x v="2"/>
    <x v="16"/>
    <x v="610"/>
    <x v="51"/>
    <n v="139"/>
    <n v="278"/>
    <n v="9"/>
    <x v="1"/>
    <x v="3"/>
  </r>
  <r>
    <x v="0"/>
    <x v="0"/>
    <x v="16"/>
    <x v="914"/>
    <x v="51"/>
    <n v="46"/>
    <n v="92"/>
    <n v="13"/>
    <x v="3"/>
    <x v="3"/>
  </r>
  <r>
    <x v="2"/>
    <x v="0"/>
    <x v="1"/>
    <x v="915"/>
    <x v="51"/>
    <n v="160"/>
    <n v="320"/>
    <n v="12"/>
    <x v="3"/>
    <x v="4"/>
  </r>
  <r>
    <x v="0"/>
    <x v="4"/>
    <x v="14"/>
    <x v="916"/>
    <x v="51"/>
    <n v="18"/>
    <n v="36"/>
    <n v="12"/>
    <x v="1"/>
    <x v="2"/>
  </r>
  <r>
    <x v="0"/>
    <x v="2"/>
    <x v="10"/>
    <x v="917"/>
    <x v="51"/>
    <n v="107"/>
    <n v="214"/>
    <n v="15"/>
    <x v="1"/>
    <x v="0"/>
  </r>
  <r>
    <x v="0"/>
    <x v="2"/>
    <x v="12"/>
    <x v="603"/>
    <x v="51"/>
    <n v="122"/>
    <n v="244"/>
    <n v="5"/>
    <x v="2"/>
    <x v="0"/>
  </r>
  <r>
    <x v="0"/>
    <x v="4"/>
    <x v="14"/>
    <x v="918"/>
    <x v="51"/>
    <n v="79"/>
    <n v="158"/>
    <n v="12"/>
    <x v="1"/>
    <x v="3"/>
  </r>
  <r>
    <x v="1"/>
    <x v="2"/>
    <x v="10"/>
    <x v="919"/>
    <x v="51"/>
    <n v="138"/>
    <n v="276"/>
    <n v="5"/>
    <x v="3"/>
    <x v="1"/>
  </r>
  <r>
    <x v="1"/>
    <x v="0"/>
    <x v="14"/>
    <x v="356"/>
    <x v="51"/>
    <n v="220"/>
    <n v="440"/>
    <n v="12"/>
    <x v="1"/>
    <x v="4"/>
  </r>
  <r>
    <x v="2"/>
    <x v="0"/>
    <x v="1"/>
    <x v="920"/>
    <x v="51"/>
    <n v="132"/>
    <n v="264"/>
    <n v="12"/>
    <x v="2"/>
    <x v="2"/>
  </r>
  <r>
    <x v="1"/>
    <x v="2"/>
    <x v="12"/>
    <x v="921"/>
    <x v="51"/>
    <n v="89"/>
    <n v="178"/>
    <n v="10"/>
    <x v="2"/>
    <x v="3"/>
  </r>
  <r>
    <x v="0"/>
    <x v="2"/>
    <x v="13"/>
    <x v="783"/>
    <x v="51"/>
    <n v="191"/>
    <n v="382"/>
    <n v="12"/>
    <x v="0"/>
    <x v="4"/>
  </r>
  <r>
    <x v="0"/>
    <x v="3"/>
    <x v="6"/>
    <x v="922"/>
    <x v="51"/>
    <n v="158"/>
    <n v="316"/>
    <n v="10"/>
    <x v="3"/>
    <x v="4"/>
  </r>
  <r>
    <x v="2"/>
    <x v="4"/>
    <x v="0"/>
    <x v="923"/>
    <x v="51"/>
    <n v="249"/>
    <n v="498"/>
    <n v="13"/>
    <x v="3"/>
    <x v="1"/>
  </r>
  <r>
    <x v="0"/>
    <x v="1"/>
    <x v="9"/>
    <x v="924"/>
    <x v="51"/>
    <n v="147"/>
    <n v="294"/>
    <n v="12"/>
    <x v="1"/>
    <x v="0"/>
  </r>
  <r>
    <x v="1"/>
    <x v="0"/>
    <x v="16"/>
    <x v="925"/>
    <x v="51"/>
    <n v="79"/>
    <n v="158"/>
    <n v="2"/>
    <x v="3"/>
    <x v="3"/>
  </r>
  <r>
    <x v="1"/>
    <x v="2"/>
    <x v="13"/>
    <x v="926"/>
    <x v="51"/>
    <n v="141"/>
    <n v="282"/>
    <n v="3"/>
    <x v="3"/>
    <x v="3"/>
  </r>
  <r>
    <x v="1"/>
    <x v="1"/>
    <x v="9"/>
    <x v="927"/>
    <x v="51"/>
    <n v="203"/>
    <n v="406"/>
    <n v="13"/>
    <x v="3"/>
    <x v="3"/>
  </r>
  <r>
    <x v="2"/>
    <x v="0"/>
    <x v="2"/>
    <x v="148"/>
    <x v="51"/>
    <n v="134"/>
    <n v="268"/>
    <n v="9"/>
    <x v="2"/>
    <x v="3"/>
  </r>
  <r>
    <x v="2"/>
    <x v="4"/>
    <x v="1"/>
    <x v="928"/>
    <x v="51"/>
    <n v="196"/>
    <n v="392"/>
    <n v="1"/>
    <x v="3"/>
    <x v="0"/>
  </r>
  <r>
    <x v="1"/>
    <x v="3"/>
    <x v="6"/>
    <x v="929"/>
    <x v="51"/>
    <n v="57"/>
    <n v="114"/>
    <n v="9"/>
    <x v="3"/>
    <x v="2"/>
  </r>
  <r>
    <x v="2"/>
    <x v="0"/>
    <x v="2"/>
    <x v="930"/>
    <x v="51"/>
    <n v="200"/>
    <n v="400"/>
    <n v="13"/>
    <x v="0"/>
    <x v="1"/>
  </r>
  <r>
    <x v="0"/>
    <x v="1"/>
    <x v="5"/>
    <x v="931"/>
    <x v="51"/>
    <n v="106"/>
    <n v="212"/>
    <n v="6"/>
    <x v="2"/>
    <x v="3"/>
  </r>
  <r>
    <x v="2"/>
    <x v="4"/>
    <x v="2"/>
    <x v="927"/>
    <x v="51"/>
    <n v="141"/>
    <n v="282"/>
    <n v="10"/>
    <x v="0"/>
    <x v="3"/>
  </r>
  <r>
    <x v="0"/>
    <x v="4"/>
    <x v="14"/>
    <x v="932"/>
    <x v="51"/>
    <n v="43"/>
    <n v="86"/>
    <n v="8"/>
    <x v="3"/>
    <x v="1"/>
  </r>
  <r>
    <x v="1"/>
    <x v="1"/>
    <x v="5"/>
    <x v="749"/>
    <x v="51"/>
    <n v="76"/>
    <n v="152"/>
    <n v="8"/>
    <x v="0"/>
    <x v="4"/>
  </r>
  <r>
    <x v="1"/>
    <x v="4"/>
    <x v="4"/>
    <x v="933"/>
    <x v="51"/>
    <n v="199"/>
    <n v="398"/>
    <n v="5"/>
    <x v="2"/>
    <x v="1"/>
  </r>
  <r>
    <x v="0"/>
    <x v="2"/>
    <x v="15"/>
    <x v="934"/>
    <x v="51"/>
    <n v="113"/>
    <n v="226"/>
    <n v="10"/>
    <x v="3"/>
    <x v="0"/>
  </r>
  <r>
    <x v="0"/>
    <x v="0"/>
    <x v="19"/>
    <x v="935"/>
    <x v="51"/>
    <n v="70"/>
    <n v="140"/>
    <n v="9"/>
    <x v="3"/>
    <x v="1"/>
  </r>
  <r>
    <x v="1"/>
    <x v="4"/>
    <x v="4"/>
    <x v="936"/>
    <x v="51"/>
    <n v="20"/>
    <n v="40"/>
    <n v="7"/>
    <x v="3"/>
    <x v="2"/>
  </r>
  <r>
    <x v="0"/>
    <x v="3"/>
    <x v="11"/>
    <x v="937"/>
    <x v="51"/>
    <n v="134"/>
    <n v="268"/>
    <n v="1"/>
    <x v="1"/>
    <x v="2"/>
  </r>
  <r>
    <x v="0"/>
    <x v="4"/>
    <x v="11"/>
    <x v="938"/>
    <x v="51"/>
    <n v="144"/>
    <n v="288"/>
    <n v="6"/>
    <x v="0"/>
    <x v="2"/>
  </r>
  <r>
    <x v="0"/>
    <x v="1"/>
    <x v="9"/>
    <x v="939"/>
    <x v="51"/>
    <n v="245"/>
    <n v="490"/>
    <n v="10"/>
    <x v="2"/>
    <x v="2"/>
  </r>
  <r>
    <x v="0"/>
    <x v="2"/>
    <x v="13"/>
    <x v="940"/>
    <x v="51"/>
    <n v="195"/>
    <n v="390"/>
    <n v="12"/>
    <x v="0"/>
    <x v="1"/>
  </r>
  <r>
    <x v="0"/>
    <x v="1"/>
    <x v="5"/>
    <x v="941"/>
    <x v="51"/>
    <n v="143"/>
    <n v="286"/>
    <n v="4"/>
    <x v="2"/>
    <x v="4"/>
  </r>
  <r>
    <x v="1"/>
    <x v="0"/>
    <x v="14"/>
    <x v="942"/>
    <x v="51"/>
    <n v="94"/>
    <n v="188"/>
    <n v="3"/>
    <x v="3"/>
    <x v="3"/>
  </r>
  <r>
    <x v="0"/>
    <x v="4"/>
    <x v="14"/>
    <x v="943"/>
    <x v="51"/>
    <n v="183"/>
    <n v="366"/>
    <n v="11"/>
    <x v="3"/>
    <x v="3"/>
  </r>
  <r>
    <x v="0"/>
    <x v="4"/>
    <x v="4"/>
    <x v="944"/>
    <x v="51"/>
    <n v="73"/>
    <n v="146"/>
    <n v="13"/>
    <x v="1"/>
    <x v="3"/>
  </r>
  <r>
    <x v="0"/>
    <x v="4"/>
    <x v="6"/>
    <x v="945"/>
    <x v="51"/>
    <n v="80"/>
    <n v="160"/>
    <n v="4"/>
    <x v="2"/>
    <x v="0"/>
  </r>
  <r>
    <x v="2"/>
    <x v="1"/>
    <x v="0"/>
    <x v="946"/>
    <x v="51"/>
    <n v="104"/>
    <n v="208"/>
    <n v="2"/>
    <x v="2"/>
    <x v="1"/>
  </r>
  <r>
    <x v="1"/>
    <x v="2"/>
    <x v="13"/>
    <x v="947"/>
    <x v="51"/>
    <n v="190"/>
    <n v="380"/>
    <n v="12"/>
    <x v="0"/>
    <x v="2"/>
  </r>
  <r>
    <x v="1"/>
    <x v="2"/>
    <x v="15"/>
    <x v="948"/>
    <x v="51"/>
    <n v="64"/>
    <n v="128"/>
    <n v="8"/>
    <x v="1"/>
    <x v="0"/>
  </r>
  <r>
    <x v="0"/>
    <x v="4"/>
    <x v="11"/>
    <x v="949"/>
    <x v="51"/>
    <n v="198"/>
    <n v="396"/>
    <n v="9"/>
    <x v="0"/>
    <x v="0"/>
  </r>
  <r>
    <x v="0"/>
    <x v="3"/>
    <x v="11"/>
    <x v="950"/>
    <x v="51"/>
    <n v="67"/>
    <n v="134"/>
    <n v="10"/>
    <x v="3"/>
    <x v="2"/>
  </r>
  <r>
    <x v="2"/>
    <x v="0"/>
    <x v="1"/>
    <x v="329"/>
    <x v="51"/>
    <n v="70"/>
    <n v="140"/>
    <n v="9"/>
    <x v="3"/>
    <x v="1"/>
  </r>
  <r>
    <x v="0"/>
    <x v="1"/>
    <x v="15"/>
    <x v="951"/>
    <x v="51"/>
    <n v="194"/>
    <n v="388"/>
    <n v="9"/>
    <x v="0"/>
    <x v="0"/>
  </r>
  <r>
    <x v="0"/>
    <x v="2"/>
    <x v="16"/>
    <x v="952"/>
    <x v="51"/>
    <n v="198"/>
    <n v="396"/>
    <n v="14"/>
    <x v="1"/>
    <x v="2"/>
  </r>
  <r>
    <x v="0"/>
    <x v="2"/>
    <x v="10"/>
    <x v="953"/>
    <x v="51"/>
    <n v="167"/>
    <n v="334"/>
    <n v="15"/>
    <x v="0"/>
    <x v="0"/>
  </r>
  <r>
    <x v="2"/>
    <x v="0"/>
    <x v="1"/>
    <x v="954"/>
    <x v="51"/>
    <n v="102"/>
    <n v="204"/>
    <n v="14"/>
    <x v="2"/>
    <x v="1"/>
  </r>
  <r>
    <x v="0"/>
    <x v="1"/>
    <x v="12"/>
    <x v="955"/>
    <x v="51"/>
    <n v="139"/>
    <n v="278"/>
    <n v="12"/>
    <x v="3"/>
    <x v="1"/>
  </r>
  <r>
    <x v="0"/>
    <x v="0"/>
    <x v="19"/>
    <x v="956"/>
    <x v="51"/>
    <n v="65"/>
    <n v="130"/>
    <n v="7"/>
    <x v="3"/>
    <x v="2"/>
  </r>
  <r>
    <x v="0"/>
    <x v="2"/>
    <x v="10"/>
    <x v="224"/>
    <x v="51"/>
    <n v="182"/>
    <n v="364"/>
    <n v="4"/>
    <x v="3"/>
    <x v="1"/>
  </r>
  <r>
    <x v="1"/>
    <x v="2"/>
    <x v="10"/>
    <x v="957"/>
    <x v="51"/>
    <n v="178"/>
    <n v="356"/>
    <n v="13"/>
    <x v="2"/>
    <x v="4"/>
  </r>
  <r>
    <x v="0"/>
    <x v="1"/>
    <x v="9"/>
    <x v="958"/>
    <x v="51"/>
    <n v="238"/>
    <n v="476"/>
    <n v="2"/>
    <x v="0"/>
    <x v="0"/>
  </r>
  <r>
    <x v="1"/>
    <x v="3"/>
    <x v="11"/>
    <x v="133"/>
    <x v="51"/>
    <n v="82"/>
    <n v="164"/>
    <n v="8"/>
    <x v="0"/>
    <x v="1"/>
  </r>
  <r>
    <x v="1"/>
    <x v="1"/>
    <x v="12"/>
    <x v="959"/>
    <x v="51"/>
    <n v="231"/>
    <n v="462"/>
    <n v="3"/>
    <x v="0"/>
    <x v="0"/>
  </r>
  <r>
    <x v="1"/>
    <x v="1"/>
    <x v="9"/>
    <x v="960"/>
    <x v="51"/>
    <n v="140"/>
    <n v="280"/>
    <n v="15"/>
    <x v="3"/>
    <x v="2"/>
  </r>
  <r>
    <x v="1"/>
    <x v="2"/>
    <x v="10"/>
    <x v="342"/>
    <x v="51"/>
    <n v="142"/>
    <n v="284"/>
    <n v="11"/>
    <x v="1"/>
    <x v="0"/>
  </r>
  <r>
    <x v="1"/>
    <x v="4"/>
    <x v="11"/>
    <x v="202"/>
    <x v="51"/>
    <n v="70"/>
    <n v="140"/>
    <n v="5"/>
    <x v="0"/>
    <x v="0"/>
  </r>
  <r>
    <x v="1"/>
    <x v="1"/>
    <x v="5"/>
    <x v="249"/>
    <x v="51"/>
    <n v="83"/>
    <n v="166"/>
    <n v="1"/>
    <x v="1"/>
    <x v="4"/>
  </r>
  <r>
    <x v="1"/>
    <x v="4"/>
    <x v="11"/>
    <x v="961"/>
    <x v="51"/>
    <n v="218"/>
    <n v="436"/>
    <n v="9"/>
    <x v="1"/>
    <x v="0"/>
  </r>
  <r>
    <x v="1"/>
    <x v="2"/>
    <x v="16"/>
    <x v="798"/>
    <x v="51"/>
    <n v="89"/>
    <n v="178"/>
    <n v="9"/>
    <x v="3"/>
    <x v="1"/>
  </r>
  <r>
    <x v="1"/>
    <x v="1"/>
    <x v="9"/>
    <x v="962"/>
    <x v="51"/>
    <n v="217"/>
    <n v="434"/>
    <n v="4"/>
    <x v="0"/>
    <x v="4"/>
  </r>
  <r>
    <x v="1"/>
    <x v="3"/>
    <x v="11"/>
    <x v="963"/>
    <x v="51"/>
    <n v="83"/>
    <n v="166"/>
    <n v="14"/>
    <x v="3"/>
    <x v="3"/>
  </r>
  <r>
    <x v="0"/>
    <x v="4"/>
    <x v="4"/>
    <x v="964"/>
    <x v="51"/>
    <n v="105"/>
    <n v="210"/>
    <n v="9"/>
    <x v="2"/>
    <x v="2"/>
  </r>
  <r>
    <x v="0"/>
    <x v="1"/>
    <x v="15"/>
    <x v="744"/>
    <x v="51"/>
    <n v="219"/>
    <n v="438"/>
    <n v="1"/>
    <x v="0"/>
    <x v="0"/>
  </r>
  <r>
    <x v="2"/>
    <x v="0"/>
    <x v="1"/>
    <x v="965"/>
    <x v="51"/>
    <n v="158"/>
    <n v="316"/>
    <n v="3"/>
    <x v="2"/>
    <x v="0"/>
  </r>
  <r>
    <x v="2"/>
    <x v="0"/>
    <x v="1"/>
    <x v="16"/>
    <x v="51"/>
    <n v="34"/>
    <n v="68"/>
    <n v="15"/>
    <x v="3"/>
    <x v="1"/>
  </r>
  <r>
    <x v="2"/>
    <x v="1"/>
    <x v="0"/>
    <x v="248"/>
    <x v="51"/>
    <n v="50"/>
    <n v="100"/>
    <n v="3"/>
    <x v="3"/>
    <x v="1"/>
  </r>
  <r>
    <x v="0"/>
    <x v="0"/>
    <x v="17"/>
    <x v="966"/>
    <x v="51"/>
    <n v="70"/>
    <n v="140"/>
    <n v="7"/>
    <x v="2"/>
    <x v="4"/>
  </r>
  <r>
    <x v="1"/>
    <x v="1"/>
    <x v="15"/>
    <x v="853"/>
    <x v="51"/>
    <n v="60"/>
    <n v="120"/>
    <n v="7"/>
    <x v="3"/>
    <x v="0"/>
  </r>
  <r>
    <x v="1"/>
    <x v="4"/>
    <x v="6"/>
    <x v="192"/>
    <x v="51"/>
    <n v="152"/>
    <n v="304"/>
    <n v="6"/>
    <x v="0"/>
    <x v="2"/>
  </r>
  <r>
    <x v="0"/>
    <x v="3"/>
    <x v="11"/>
    <x v="967"/>
    <x v="51"/>
    <n v="62"/>
    <n v="124"/>
    <n v="9"/>
    <x v="2"/>
    <x v="4"/>
  </r>
  <r>
    <x v="0"/>
    <x v="4"/>
    <x v="14"/>
    <x v="968"/>
    <x v="51"/>
    <n v="18"/>
    <n v="36"/>
    <n v="11"/>
    <x v="3"/>
    <x v="4"/>
  </r>
  <r>
    <x v="0"/>
    <x v="4"/>
    <x v="4"/>
    <x v="969"/>
    <x v="51"/>
    <n v="233"/>
    <n v="466"/>
    <n v="4"/>
    <x v="0"/>
    <x v="3"/>
  </r>
  <r>
    <x v="0"/>
    <x v="3"/>
    <x v="11"/>
    <x v="970"/>
    <x v="51"/>
    <n v="209"/>
    <n v="418"/>
    <n v="15"/>
    <x v="2"/>
    <x v="2"/>
  </r>
  <r>
    <x v="0"/>
    <x v="4"/>
    <x v="14"/>
    <x v="971"/>
    <x v="51"/>
    <n v="207"/>
    <n v="414"/>
    <n v="7"/>
    <x v="2"/>
    <x v="0"/>
  </r>
  <r>
    <x v="1"/>
    <x v="0"/>
    <x v="17"/>
    <x v="889"/>
    <x v="51"/>
    <n v="127"/>
    <n v="254"/>
    <n v="15"/>
    <x v="1"/>
    <x v="4"/>
  </r>
  <r>
    <x v="2"/>
    <x v="0"/>
    <x v="1"/>
    <x v="885"/>
    <x v="51"/>
    <n v="249"/>
    <n v="498"/>
    <n v="4"/>
    <x v="1"/>
    <x v="3"/>
  </r>
  <r>
    <x v="2"/>
    <x v="0"/>
    <x v="14"/>
    <x v="972"/>
    <x v="51"/>
    <n v="144"/>
    <n v="288"/>
    <n v="11"/>
    <x v="2"/>
    <x v="4"/>
  </r>
  <r>
    <x v="0"/>
    <x v="0"/>
    <x v="18"/>
    <x v="973"/>
    <x v="51"/>
    <n v="45"/>
    <n v="90"/>
    <n v="11"/>
    <x v="3"/>
    <x v="0"/>
  </r>
  <r>
    <x v="1"/>
    <x v="1"/>
    <x v="15"/>
    <x v="974"/>
    <x v="51"/>
    <n v="137"/>
    <n v="274"/>
    <n v="9"/>
    <x v="0"/>
    <x v="0"/>
  </r>
  <r>
    <x v="0"/>
    <x v="4"/>
    <x v="14"/>
    <x v="696"/>
    <x v="51"/>
    <n v="98"/>
    <n v="196"/>
    <n v="9"/>
    <x v="1"/>
    <x v="2"/>
  </r>
  <r>
    <x v="0"/>
    <x v="0"/>
    <x v="17"/>
    <x v="904"/>
    <x v="51"/>
    <n v="69"/>
    <n v="138"/>
    <n v="10"/>
    <x v="3"/>
    <x v="3"/>
  </r>
  <r>
    <x v="0"/>
    <x v="4"/>
    <x v="6"/>
    <x v="975"/>
    <x v="51"/>
    <n v="61"/>
    <n v="122"/>
    <n v="7"/>
    <x v="3"/>
    <x v="1"/>
  </r>
  <r>
    <x v="0"/>
    <x v="4"/>
    <x v="4"/>
    <x v="930"/>
    <x v="51"/>
    <n v="99"/>
    <n v="198"/>
    <n v="10"/>
    <x v="1"/>
    <x v="3"/>
  </r>
  <r>
    <x v="1"/>
    <x v="3"/>
    <x v="11"/>
    <x v="976"/>
    <x v="51"/>
    <n v="164"/>
    <n v="328"/>
    <n v="14"/>
    <x v="1"/>
    <x v="1"/>
  </r>
  <r>
    <x v="0"/>
    <x v="3"/>
    <x v="11"/>
    <x v="977"/>
    <x v="51"/>
    <n v="196"/>
    <n v="392"/>
    <n v="10"/>
    <x v="2"/>
    <x v="0"/>
  </r>
  <r>
    <x v="1"/>
    <x v="3"/>
    <x v="11"/>
    <x v="37"/>
    <x v="51"/>
    <n v="240"/>
    <n v="480"/>
    <n v="11"/>
    <x v="0"/>
    <x v="2"/>
  </r>
  <r>
    <x v="0"/>
    <x v="0"/>
    <x v="18"/>
    <x v="978"/>
    <x v="51"/>
    <n v="34"/>
    <n v="68"/>
    <n v="6"/>
    <x v="3"/>
    <x v="1"/>
  </r>
  <r>
    <x v="0"/>
    <x v="3"/>
    <x v="6"/>
    <x v="856"/>
    <x v="51"/>
    <n v="221"/>
    <n v="442"/>
    <n v="3"/>
    <x v="2"/>
    <x v="0"/>
  </r>
  <r>
    <x v="0"/>
    <x v="0"/>
    <x v="19"/>
    <x v="979"/>
    <x v="51"/>
    <n v="235"/>
    <n v="470"/>
    <n v="12"/>
    <x v="2"/>
    <x v="3"/>
  </r>
  <r>
    <x v="0"/>
    <x v="3"/>
    <x v="14"/>
    <x v="321"/>
    <x v="51"/>
    <n v="146"/>
    <n v="292"/>
    <n v="10"/>
    <x v="3"/>
    <x v="3"/>
  </r>
  <r>
    <x v="2"/>
    <x v="0"/>
    <x v="14"/>
    <x v="980"/>
    <x v="51"/>
    <n v="100"/>
    <n v="200"/>
    <n v="2"/>
    <x v="3"/>
    <x v="2"/>
  </r>
  <r>
    <x v="0"/>
    <x v="4"/>
    <x v="14"/>
    <x v="161"/>
    <x v="51"/>
    <n v="190"/>
    <n v="380"/>
    <n v="11"/>
    <x v="3"/>
    <x v="3"/>
  </r>
  <r>
    <x v="0"/>
    <x v="1"/>
    <x v="9"/>
    <x v="981"/>
    <x v="51"/>
    <n v="67"/>
    <n v="134"/>
    <n v="12"/>
    <x v="0"/>
    <x v="2"/>
  </r>
  <r>
    <x v="0"/>
    <x v="3"/>
    <x v="8"/>
    <x v="982"/>
    <x v="51"/>
    <n v="69"/>
    <n v="138"/>
    <n v="2"/>
    <x v="3"/>
    <x v="1"/>
  </r>
  <r>
    <x v="0"/>
    <x v="0"/>
    <x v="17"/>
    <x v="983"/>
    <x v="51"/>
    <n v="241"/>
    <n v="482"/>
    <n v="14"/>
    <x v="0"/>
    <x v="3"/>
  </r>
  <r>
    <x v="0"/>
    <x v="0"/>
    <x v="18"/>
    <x v="984"/>
    <x v="51"/>
    <n v="91"/>
    <n v="182"/>
    <n v="9"/>
    <x v="1"/>
    <x v="1"/>
  </r>
  <r>
    <x v="0"/>
    <x v="1"/>
    <x v="9"/>
    <x v="985"/>
    <x v="51"/>
    <n v="16"/>
    <n v="32"/>
    <n v="13"/>
    <x v="1"/>
    <x v="4"/>
  </r>
  <r>
    <x v="1"/>
    <x v="0"/>
    <x v="17"/>
    <x v="986"/>
    <x v="51"/>
    <n v="207"/>
    <n v="414"/>
    <n v="15"/>
    <x v="0"/>
    <x v="4"/>
  </r>
  <r>
    <x v="2"/>
    <x v="4"/>
    <x v="2"/>
    <x v="808"/>
    <x v="51"/>
    <n v="134"/>
    <n v="268"/>
    <n v="9"/>
    <x v="2"/>
    <x v="2"/>
  </r>
  <r>
    <x v="1"/>
    <x v="3"/>
    <x v="6"/>
    <x v="987"/>
    <x v="51"/>
    <n v="75"/>
    <n v="150"/>
    <n v="4"/>
    <x v="1"/>
    <x v="4"/>
  </r>
  <r>
    <x v="1"/>
    <x v="3"/>
    <x v="8"/>
    <x v="558"/>
    <x v="51"/>
    <n v="168"/>
    <n v="336"/>
    <n v="14"/>
    <x v="1"/>
    <x v="3"/>
  </r>
  <r>
    <x v="1"/>
    <x v="3"/>
    <x v="11"/>
    <x v="988"/>
    <x v="51"/>
    <n v="221"/>
    <n v="442"/>
    <n v="13"/>
    <x v="1"/>
    <x v="2"/>
  </r>
  <r>
    <x v="0"/>
    <x v="4"/>
    <x v="6"/>
    <x v="989"/>
    <x v="51"/>
    <n v="188"/>
    <n v="376"/>
    <n v="13"/>
    <x v="3"/>
    <x v="2"/>
  </r>
  <r>
    <x v="2"/>
    <x v="4"/>
    <x v="1"/>
    <x v="990"/>
    <x v="51"/>
    <n v="79"/>
    <n v="158"/>
    <n v="13"/>
    <x v="3"/>
    <x v="3"/>
  </r>
  <r>
    <x v="0"/>
    <x v="4"/>
    <x v="11"/>
    <x v="596"/>
    <x v="51"/>
    <n v="131"/>
    <n v="262"/>
    <n v="15"/>
    <x v="1"/>
    <x v="2"/>
  </r>
  <r>
    <x v="1"/>
    <x v="1"/>
    <x v="9"/>
    <x v="991"/>
    <x v="51"/>
    <n v="250"/>
    <n v="500"/>
    <n v="11"/>
    <x v="2"/>
    <x v="2"/>
  </r>
  <r>
    <x v="0"/>
    <x v="0"/>
    <x v="17"/>
    <x v="992"/>
    <x v="51"/>
    <n v="250"/>
    <n v="500"/>
    <n v="8"/>
    <x v="3"/>
    <x v="0"/>
  </r>
  <r>
    <x v="0"/>
    <x v="2"/>
    <x v="16"/>
    <x v="993"/>
    <x v="51"/>
    <n v="214"/>
    <n v="428"/>
    <n v="12"/>
    <x v="3"/>
    <x v="1"/>
  </r>
  <r>
    <x v="0"/>
    <x v="2"/>
    <x v="15"/>
    <x v="994"/>
    <x v="51"/>
    <n v="235"/>
    <n v="470"/>
    <n v="6"/>
    <x v="0"/>
    <x v="1"/>
  </r>
  <r>
    <x v="1"/>
    <x v="4"/>
    <x v="4"/>
    <x v="995"/>
    <x v="51"/>
    <n v="29"/>
    <n v="58"/>
    <n v="2"/>
    <x v="0"/>
    <x v="3"/>
  </r>
  <r>
    <x v="0"/>
    <x v="0"/>
    <x v="18"/>
    <x v="996"/>
    <x v="51"/>
    <n v="72"/>
    <n v="144"/>
    <n v="5"/>
    <x v="2"/>
    <x v="4"/>
  </r>
  <r>
    <x v="0"/>
    <x v="2"/>
    <x v="15"/>
    <x v="997"/>
    <x v="51"/>
    <n v="55"/>
    <n v="110"/>
    <n v="12"/>
    <x v="2"/>
    <x v="2"/>
  </r>
  <r>
    <x v="1"/>
    <x v="0"/>
    <x v="18"/>
    <x v="998"/>
    <x v="51"/>
    <n v="93"/>
    <n v="186"/>
    <n v="1"/>
    <x v="3"/>
    <x v="2"/>
  </r>
  <r>
    <x v="2"/>
    <x v="4"/>
    <x v="2"/>
    <x v="999"/>
    <x v="51"/>
    <n v="138"/>
    <n v="276"/>
    <n v="6"/>
    <x v="2"/>
    <x v="2"/>
  </r>
  <r>
    <x v="0"/>
    <x v="4"/>
    <x v="4"/>
    <x v="1000"/>
    <x v="51"/>
    <n v="140"/>
    <n v="280"/>
    <n v="10"/>
    <x v="0"/>
    <x v="3"/>
  </r>
  <r>
    <x v="0"/>
    <x v="3"/>
    <x v="12"/>
    <x v="116"/>
    <x v="51"/>
    <n v="97"/>
    <n v="194"/>
    <n v="5"/>
    <x v="1"/>
    <x v="2"/>
  </r>
  <r>
    <x v="1"/>
    <x v="1"/>
    <x v="9"/>
    <x v="1001"/>
    <x v="51"/>
    <n v="121"/>
    <n v="242"/>
    <n v="11"/>
    <x v="0"/>
    <x v="1"/>
  </r>
  <r>
    <x v="1"/>
    <x v="2"/>
    <x v="16"/>
    <x v="1002"/>
    <x v="51"/>
    <n v="55"/>
    <n v="110"/>
    <n v="2"/>
    <x v="3"/>
    <x v="2"/>
  </r>
  <r>
    <x v="0"/>
    <x v="1"/>
    <x v="11"/>
    <x v="1003"/>
    <x v="51"/>
    <n v="61"/>
    <n v="122"/>
    <n v="9"/>
    <x v="0"/>
    <x v="1"/>
  </r>
  <r>
    <x v="1"/>
    <x v="2"/>
    <x v="15"/>
    <x v="1004"/>
    <x v="51"/>
    <n v="119"/>
    <n v="238"/>
    <n v="14"/>
    <x v="2"/>
    <x v="1"/>
  </r>
  <r>
    <x v="1"/>
    <x v="3"/>
    <x v="12"/>
    <x v="1005"/>
    <x v="51"/>
    <n v="140"/>
    <n v="280"/>
    <n v="8"/>
    <x v="0"/>
    <x v="3"/>
  </r>
  <r>
    <x v="1"/>
    <x v="0"/>
    <x v="17"/>
    <x v="1006"/>
    <x v="51"/>
    <n v="117"/>
    <n v="234"/>
    <n v="1"/>
    <x v="3"/>
    <x v="3"/>
  </r>
  <r>
    <x v="1"/>
    <x v="4"/>
    <x v="6"/>
    <x v="128"/>
    <x v="51"/>
    <n v="110"/>
    <n v="220"/>
    <n v="1"/>
    <x v="0"/>
    <x v="1"/>
  </r>
  <r>
    <x v="1"/>
    <x v="3"/>
    <x v="14"/>
    <x v="1007"/>
    <x v="51"/>
    <n v="26"/>
    <n v="52"/>
    <n v="4"/>
    <x v="2"/>
    <x v="0"/>
  </r>
  <r>
    <x v="1"/>
    <x v="4"/>
    <x v="4"/>
    <x v="1008"/>
    <x v="51"/>
    <n v="105"/>
    <n v="210"/>
    <n v="8"/>
    <x v="2"/>
    <x v="2"/>
  </r>
  <r>
    <x v="1"/>
    <x v="0"/>
    <x v="17"/>
    <x v="1009"/>
    <x v="51"/>
    <n v="22"/>
    <n v="44"/>
    <n v="15"/>
    <x v="2"/>
    <x v="2"/>
  </r>
  <r>
    <x v="0"/>
    <x v="4"/>
    <x v="4"/>
    <x v="1010"/>
    <x v="51"/>
    <n v="38"/>
    <n v="76"/>
    <n v="7"/>
    <x v="3"/>
    <x v="1"/>
  </r>
  <r>
    <x v="0"/>
    <x v="4"/>
    <x v="5"/>
    <x v="1011"/>
    <x v="51"/>
    <n v="100"/>
    <n v="200"/>
    <n v="12"/>
    <x v="2"/>
    <x v="1"/>
  </r>
  <r>
    <x v="0"/>
    <x v="0"/>
    <x v="18"/>
    <x v="1012"/>
    <x v="51"/>
    <n v="38"/>
    <n v="76"/>
    <n v="5"/>
    <x v="2"/>
    <x v="3"/>
  </r>
  <r>
    <x v="1"/>
    <x v="4"/>
    <x v="4"/>
    <x v="1013"/>
    <x v="51"/>
    <n v="198"/>
    <n v="396"/>
    <n v="9"/>
    <x v="2"/>
    <x v="1"/>
  </r>
  <r>
    <x v="1"/>
    <x v="0"/>
    <x v="18"/>
    <x v="180"/>
    <x v="51"/>
    <n v="142"/>
    <n v="284"/>
    <n v="6"/>
    <x v="3"/>
    <x v="3"/>
  </r>
  <r>
    <x v="0"/>
    <x v="4"/>
    <x v="6"/>
    <x v="693"/>
    <x v="51"/>
    <n v="81"/>
    <n v="162"/>
    <n v="2"/>
    <x v="0"/>
    <x v="1"/>
  </r>
  <r>
    <x v="2"/>
    <x v="0"/>
    <x v="14"/>
    <x v="1014"/>
    <x v="51"/>
    <n v="206"/>
    <n v="412"/>
    <n v="6"/>
    <x v="3"/>
    <x v="2"/>
  </r>
  <r>
    <x v="0"/>
    <x v="1"/>
    <x v="14"/>
    <x v="1015"/>
    <x v="51"/>
    <n v="133"/>
    <n v="266"/>
    <n v="12"/>
    <x v="2"/>
    <x v="2"/>
  </r>
  <r>
    <x v="1"/>
    <x v="4"/>
    <x v="11"/>
    <x v="1016"/>
    <x v="51"/>
    <n v="61"/>
    <n v="122"/>
    <n v="2"/>
    <x v="3"/>
    <x v="0"/>
  </r>
  <r>
    <x v="0"/>
    <x v="4"/>
    <x v="14"/>
    <x v="694"/>
    <x v="51"/>
    <n v="75"/>
    <n v="150"/>
    <n v="10"/>
    <x v="0"/>
    <x v="0"/>
  </r>
  <r>
    <x v="0"/>
    <x v="0"/>
    <x v="18"/>
    <x v="47"/>
    <x v="51"/>
    <n v="77"/>
    <n v="154"/>
    <n v="1"/>
    <x v="0"/>
    <x v="1"/>
  </r>
  <r>
    <x v="1"/>
    <x v="2"/>
    <x v="15"/>
    <x v="1017"/>
    <x v="51"/>
    <n v="69"/>
    <n v="138"/>
    <n v="3"/>
    <x v="0"/>
    <x v="4"/>
  </r>
  <r>
    <x v="0"/>
    <x v="1"/>
    <x v="14"/>
    <x v="1018"/>
    <x v="51"/>
    <n v="241"/>
    <n v="482"/>
    <n v="9"/>
    <x v="3"/>
    <x v="0"/>
  </r>
  <r>
    <x v="1"/>
    <x v="1"/>
    <x v="14"/>
    <x v="214"/>
    <x v="51"/>
    <n v="47"/>
    <n v="94"/>
    <n v="8"/>
    <x v="0"/>
    <x v="3"/>
  </r>
  <r>
    <x v="0"/>
    <x v="2"/>
    <x v="16"/>
    <x v="817"/>
    <x v="51"/>
    <n v="72"/>
    <n v="144"/>
    <n v="4"/>
    <x v="0"/>
    <x v="4"/>
  </r>
  <r>
    <x v="0"/>
    <x v="1"/>
    <x v="12"/>
    <x v="46"/>
    <x v="51"/>
    <n v="97"/>
    <n v="194"/>
    <n v="10"/>
    <x v="3"/>
    <x v="4"/>
  </r>
  <r>
    <x v="1"/>
    <x v="4"/>
    <x v="4"/>
    <x v="1019"/>
    <x v="51"/>
    <n v="75"/>
    <n v="150"/>
    <n v="14"/>
    <x v="1"/>
    <x v="2"/>
  </r>
  <r>
    <x v="2"/>
    <x v="4"/>
    <x v="2"/>
    <x v="1020"/>
    <x v="51"/>
    <n v="39"/>
    <n v="78"/>
    <n v="13"/>
    <x v="0"/>
    <x v="3"/>
  </r>
  <r>
    <x v="0"/>
    <x v="0"/>
    <x v="18"/>
    <x v="1021"/>
    <x v="52"/>
    <n v="62"/>
    <n v="62"/>
    <n v="9"/>
    <x v="0"/>
    <x v="3"/>
  </r>
  <r>
    <x v="2"/>
    <x v="0"/>
    <x v="14"/>
    <x v="1022"/>
    <x v="52"/>
    <n v="150"/>
    <n v="150"/>
    <n v="3"/>
    <x v="2"/>
    <x v="4"/>
  </r>
  <r>
    <x v="1"/>
    <x v="2"/>
    <x v="16"/>
    <x v="960"/>
    <x v="52"/>
    <n v="126"/>
    <n v="126"/>
    <n v="13"/>
    <x v="0"/>
    <x v="2"/>
  </r>
  <r>
    <x v="0"/>
    <x v="1"/>
    <x v="11"/>
    <x v="1023"/>
    <x v="52"/>
    <n v="136"/>
    <n v="136"/>
    <n v="8"/>
    <x v="3"/>
    <x v="4"/>
  </r>
  <r>
    <x v="1"/>
    <x v="1"/>
    <x v="12"/>
    <x v="1024"/>
    <x v="52"/>
    <n v="250"/>
    <n v="250"/>
    <n v="8"/>
    <x v="0"/>
    <x v="1"/>
  </r>
  <r>
    <x v="1"/>
    <x v="1"/>
    <x v="11"/>
    <x v="1025"/>
    <x v="52"/>
    <n v="123"/>
    <n v="123"/>
    <n v="12"/>
    <x v="3"/>
    <x v="0"/>
  </r>
  <r>
    <x v="1"/>
    <x v="0"/>
    <x v="18"/>
    <x v="715"/>
    <x v="52"/>
    <n v="143"/>
    <n v="143"/>
    <n v="1"/>
    <x v="0"/>
    <x v="3"/>
  </r>
  <r>
    <x v="1"/>
    <x v="0"/>
    <x v="18"/>
    <x v="1026"/>
    <x v="52"/>
    <n v="73"/>
    <n v="73"/>
    <n v="2"/>
    <x v="0"/>
    <x v="3"/>
  </r>
  <r>
    <x v="2"/>
    <x v="4"/>
    <x v="2"/>
    <x v="534"/>
    <x v="52"/>
    <n v="218"/>
    <n v="218"/>
    <n v="4"/>
    <x v="3"/>
    <x v="4"/>
  </r>
  <r>
    <x v="0"/>
    <x v="2"/>
    <x v="15"/>
    <x v="1027"/>
    <x v="52"/>
    <n v="69"/>
    <n v="69"/>
    <n v="9"/>
    <x v="3"/>
    <x v="1"/>
  </r>
  <r>
    <x v="2"/>
    <x v="4"/>
    <x v="2"/>
    <x v="248"/>
    <x v="52"/>
    <n v="50"/>
    <n v="50"/>
    <n v="3"/>
    <x v="3"/>
    <x v="1"/>
  </r>
  <r>
    <x v="0"/>
    <x v="0"/>
    <x v="19"/>
    <x v="805"/>
    <x v="52"/>
    <n v="61"/>
    <n v="61"/>
    <n v="7"/>
    <x v="2"/>
    <x v="3"/>
  </r>
  <r>
    <x v="1"/>
    <x v="4"/>
    <x v="5"/>
    <x v="1028"/>
    <x v="52"/>
    <n v="162"/>
    <n v="162"/>
    <n v="12"/>
    <x v="1"/>
    <x v="3"/>
  </r>
  <r>
    <x v="0"/>
    <x v="2"/>
    <x v="15"/>
    <x v="1029"/>
    <x v="52"/>
    <n v="225"/>
    <n v="225"/>
    <n v="5"/>
    <x v="3"/>
    <x v="1"/>
  </r>
  <r>
    <x v="1"/>
    <x v="0"/>
    <x v="18"/>
    <x v="1030"/>
    <x v="52"/>
    <n v="136"/>
    <n v="136"/>
    <n v="14"/>
    <x v="2"/>
    <x v="4"/>
  </r>
  <r>
    <x v="1"/>
    <x v="0"/>
    <x v="18"/>
    <x v="726"/>
    <x v="52"/>
    <n v="121"/>
    <n v="121"/>
    <n v="10"/>
    <x v="2"/>
    <x v="2"/>
  </r>
  <r>
    <x v="0"/>
    <x v="1"/>
    <x v="15"/>
    <x v="640"/>
    <x v="52"/>
    <n v="117"/>
    <n v="117"/>
    <n v="6"/>
    <x v="3"/>
    <x v="4"/>
  </r>
  <r>
    <x v="1"/>
    <x v="2"/>
    <x v="15"/>
    <x v="962"/>
    <x v="52"/>
    <n v="53"/>
    <n v="53"/>
    <n v="9"/>
    <x v="2"/>
    <x v="4"/>
  </r>
  <r>
    <x v="0"/>
    <x v="3"/>
    <x v="11"/>
    <x v="530"/>
    <x v="52"/>
    <n v="208"/>
    <n v="208"/>
    <n v="13"/>
    <x v="2"/>
    <x v="0"/>
  </r>
  <r>
    <x v="1"/>
    <x v="4"/>
    <x v="4"/>
    <x v="1031"/>
    <x v="52"/>
    <n v="189"/>
    <n v="189"/>
    <n v="14"/>
    <x v="3"/>
    <x v="3"/>
  </r>
  <r>
    <x v="1"/>
    <x v="4"/>
    <x v="6"/>
    <x v="644"/>
    <x v="52"/>
    <n v="93"/>
    <n v="93"/>
    <n v="2"/>
    <x v="2"/>
    <x v="4"/>
  </r>
  <r>
    <x v="0"/>
    <x v="1"/>
    <x v="12"/>
    <x v="1032"/>
    <x v="52"/>
    <n v="92"/>
    <n v="92"/>
    <n v="9"/>
    <x v="1"/>
    <x v="3"/>
  </r>
  <r>
    <x v="1"/>
    <x v="0"/>
    <x v="14"/>
    <x v="1033"/>
    <x v="52"/>
    <n v="75"/>
    <n v="75"/>
    <n v="2"/>
    <x v="2"/>
    <x v="1"/>
  </r>
  <r>
    <x v="0"/>
    <x v="4"/>
    <x v="6"/>
    <x v="1034"/>
    <x v="52"/>
    <n v="93"/>
    <n v="93"/>
    <n v="1"/>
    <x v="0"/>
    <x v="1"/>
  </r>
  <r>
    <x v="0"/>
    <x v="1"/>
    <x v="11"/>
    <x v="1035"/>
    <x v="52"/>
    <n v="45"/>
    <n v="45"/>
    <n v="4"/>
    <x v="2"/>
    <x v="2"/>
  </r>
  <r>
    <x v="1"/>
    <x v="4"/>
    <x v="4"/>
    <x v="1036"/>
    <x v="52"/>
    <n v="208"/>
    <n v="208"/>
    <n v="15"/>
    <x v="1"/>
    <x v="1"/>
  </r>
  <r>
    <x v="2"/>
    <x v="1"/>
    <x v="0"/>
    <x v="741"/>
    <x v="52"/>
    <n v="201"/>
    <n v="201"/>
    <n v="10"/>
    <x v="3"/>
    <x v="4"/>
  </r>
  <r>
    <x v="1"/>
    <x v="2"/>
    <x v="15"/>
    <x v="1037"/>
    <x v="52"/>
    <n v="105"/>
    <n v="105"/>
    <n v="13"/>
    <x v="0"/>
    <x v="2"/>
  </r>
  <r>
    <x v="1"/>
    <x v="1"/>
    <x v="15"/>
    <x v="1038"/>
    <x v="52"/>
    <n v="172"/>
    <n v="172"/>
    <n v="11"/>
    <x v="1"/>
    <x v="3"/>
  </r>
  <r>
    <x v="0"/>
    <x v="1"/>
    <x v="11"/>
    <x v="1039"/>
    <x v="52"/>
    <n v="134"/>
    <n v="134"/>
    <n v="14"/>
    <x v="3"/>
    <x v="0"/>
  </r>
  <r>
    <x v="0"/>
    <x v="1"/>
    <x v="15"/>
    <x v="1040"/>
    <x v="52"/>
    <n v="55"/>
    <n v="55"/>
    <n v="2"/>
    <x v="2"/>
    <x v="1"/>
  </r>
  <r>
    <x v="1"/>
    <x v="1"/>
    <x v="12"/>
    <x v="1041"/>
    <x v="52"/>
    <n v="89"/>
    <n v="89"/>
    <n v="4"/>
    <x v="3"/>
    <x v="4"/>
  </r>
  <r>
    <x v="1"/>
    <x v="0"/>
    <x v="14"/>
    <x v="1042"/>
    <x v="52"/>
    <n v="27"/>
    <n v="27"/>
    <n v="5"/>
    <x v="0"/>
    <x v="0"/>
  </r>
  <r>
    <x v="2"/>
    <x v="4"/>
    <x v="2"/>
    <x v="1043"/>
    <x v="52"/>
    <n v="146"/>
    <n v="146"/>
    <n v="14"/>
    <x v="1"/>
    <x v="4"/>
  </r>
  <r>
    <x v="1"/>
    <x v="1"/>
    <x v="11"/>
    <x v="1044"/>
    <x v="52"/>
    <n v="197"/>
    <n v="197"/>
    <n v="9"/>
    <x v="0"/>
    <x v="1"/>
  </r>
  <r>
    <x v="1"/>
    <x v="0"/>
    <x v="18"/>
    <x v="1045"/>
    <x v="52"/>
    <n v="199"/>
    <n v="199"/>
    <n v="8"/>
    <x v="2"/>
    <x v="3"/>
  </r>
  <r>
    <x v="1"/>
    <x v="3"/>
    <x v="11"/>
    <x v="1046"/>
    <x v="52"/>
    <n v="19"/>
    <n v="19"/>
    <n v="8"/>
    <x v="0"/>
    <x v="0"/>
  </r>
  <r>
    <x v="0"/>
    <x v="4"/>
    <x v="12"/>
    <x v="1047"/>
    <x v="52"/>
    <n v="238"/>
    <n v="238"/>
    <n v="5"/>
    <x v="3"/>
    <x v="3"/>
  </r>
  <r>
    <x v="0"/>
    <x v="2"/>
    <x v="17"/>
    <x v="1048"/>
    <x v="52"/>
    <n v="171"/>
    <n v="171"/>
    <n v="13"/>
    <x v="1"/>
    <x v="3"/>
  </r>
  <r>
    <x v="0"/>
    <x v="4"/>
    <x v="6"/>
    <x v="1049"/>
    <x v="52"/>
    <n v="50"/>
    <n v="50"/>
    <n v="5"/>
    <x v="0"/>
    <x v="3"/>
  </r>
  <r>
    <x v="2"/>
    <x v="1"/>
    <x v="0"/>
    <x v="1050"/>
    <x v="52"/>
    <n v="35"/>
    <n v="35"/>
    <n v="13"/>
    <x v="1"/>
    <x v="0"/>
  </r>
  <r>
    <x v="1"/>
    <x v="1"/>
    <x v="15"/>
    <x v="1051"/>
    <x v="52"/>
    <n v="220"/>
    <n v="220"/>
    <n v="15"/>
    <x v="2"/>
    <x v="4"/>
  </r>
  <r>
    <x v="2"/>
    <x v="4"/>
    <x v="14"/>
    <x v="75"/>
    <x v="52"/>
    <n v="221"/>
    <n v="221"/>
    <n v="8"/>
    <x v="3"/>
    <x v="4"/>
  </r>
  <r>
    <x v="1"/>
    <x v="2"/>
    <x v="17"/>
    <x v="1052"/>
    <x v="52"/>
    <n v="114"/>
    <n v="114"/>
    <n v="3"/>
    <x v="0"/>
    <x v="0"/>
  </r>
  <r>
    <x v="0"/>
    <x v="1"/>
    <x v="11"/>
    <x v="1053"/>
    <x v="52"/>
    <n v="213"/>
    <n v="213"/>
    <n v="2"/>
    <x v="3"/>
    <x v="3"/>
  </r>
  <r>
    <x v="0"/>
    <x v="4"/>
    <x v="6"/>
    <x v="1054"/>
    <x v="52"/>
    <n v="76"/>
    <n v="76"/>
    <n v="5"/>
    <x v="0"/>
    <x v="0"/>
  </r>
  <r>
    <x v="0"/>
    <x v="3"/>
    <x v="11"/>
    <x v="1055"/>
    <x v="52"/>
    <n v="132"/>
    <n v="132"/>
    <n v="9"/>
    <x v="0"/>
    <x v="4"/>
  </r>
  <r>
    <x v="1"/>
    <x v="4"/>
    <x v="6"/>
    <x v="1056"/>
    <x v="52"/>
    <n v="151"/>
    <n v="151"/>
    <n v="7"/>
    <x v="3"/>
    <x v="3"/>
  </r>
  <r>
    <x v="1"/>
    <x v="4"/>
    <x v="12"/>
    <x v="1057"/>
    <x v="52"/>
    <n v="142"/>
    <n v="142"/>
    <n v="4"/>
    <x v="1"/>
    <x v="2"/>
  </r>
  <r>
    <x v="0"/>
    <x v="1"/>
    <x v="15"/>
    <x v="1058"/>
    <x v="52"/>
    <n v="131"/>
    <n v="131"/>
    <n v="10"/>
    <x v="1"/>
    <x v="3"/>
  </r>
  <r>
    <x v="1"/>
    <x v="1"/>
    <x v="11"/>
    <x v="1059"/>
    <x v="52"/>
    <n v="154"/>
    <n v="154"/>
    <n v="5"/>
    <x v="1"/>
    <x v="4"/>
  </r>
  <r>
    <x v="0"/>
    <x v="3"/>
    <x v="11"/>
    <x v="780"/>
    <x v="52"/>
    <n v="71"/>
    <n v="71"/>
    <n v="13"/>
    <x v="2"/>
    <x v="0"/>
  </r>
  <r>
    <x v="0"/>
    <x v="1"/>
    <x v="13"/>
    <x v="59"/>
    <x v="52"/>
    <n v="65"/>
    <n v="65"/>
    <n v="14"/>
    <x v="0"/>
    <x v="4"/>
  </r>
  <r>
    <x v="1"/>
    <x v="1"/>
    <x v="11"/>
    <x v="1060"/>
    <x v="52"/>
    <n v="227"/>
    <n v="227"/>
    <n v="8"/>
    <x v="0"/>
    <x v="4"/>
  </r>
  <r>
    <x v="1"/>
    <x v="4"/>
    <x v="6"/>
    <x v="1061"/>
    <x v="52"/>
    <n v="135"/>
    <n v="135"/>
    <n v="9"/>
    <x v="0"/>
    <x v="0"/>
  </r>
  <r>
    <x v="1"/>
    <x v="3"/>
    <x v="11"/>
    <x v="1062"/>
    <x v="52"/>
    <n v="33"/>
    <n v="33"/>
    <n v="4"/>
    <x v="0"/>
    <x v="4"/>
  </r>
  <r>
    <x v="0"/>
    <x v="4"/>
    <x v="6"/>
    <x v="1063"/>
    <x v="52"/>
    <n v="97"/>
    <n v="97"/>
    <n v="9"/>
    <x v="0"/>
    <x v="2"/>
  </r>
  <r>
    <x v="2"/>
    <x v="4"/>
    <x v="2"/>
    <x v="1064"/>
    <x v="52"/>
    <n v="42"/>
    <n v="42"/>
    <n v="2"/>
    <x v="2"/>
    <x v="3"/>
  </r>
  <r>
    <x v="1"/>
    <x v="4"/>
    <x v="6"/>
    <x v="1065"/>
    <x v="52"/>
    <n v="224"/>
    <n v="224"/>
    <n v="11"/>
    <x v="3"/>
    <x v="1"/>
  </r>
  <r>
    <x v="0"/>
    <x v="0"/>
    <x v="19"/>
    <x v="1066"/>
    <x v="52"/>
    <n v="233"/>
    <n v="233"/>
    <n v="1"/>
    <x v="2"/>
    <x v="3"/>
  </r>
  <r>
    <x v="2"/>
    <x v="1"/>
    <x v="2"/>
    <x v="1067"/>
    <x v="52"/>
    <n v="97"/>
    <n v="97"/>
    <n v="7"/>
    <x v="0"/>
    <x v="2"/>
  </r>
  <r>
    <x v="0"/>
    <x v="2"/>
    <x v="16"/>
    <x v="1068"/>
    <x v="52"/>
    <n v="125"/>
    <n v="125"/>
    <n v="1"/>
    <x v="0"/>
    <x v="0"/>
  </r>
  <r>
    <x v="1"/>
    <x v="1"/>
    <x v="15"/>
    <x v="963"/>
    <x v="52"/>
    <n v="157"/>
    <n v="157"/>
    <n v="5"/>
    <x v="0"/>
    <x v="1"/>
  </r>
  <r>
    <x v="0"/>
    <x v="3"/>
    <x v="8"/>
    <x v="1069"/>
    <x v="52"/>
    <n v="250"/>
    <n v="250"/>
    <n v="6"/>
    <x v="0"/>
    <x v="3"/>
  </r>
  <r>
    <x v="0"/>
    <x v="4"/>
    <x v="5"/>
    <x v="1070"/>
    <x v="52"/>
    <n v="145"/>
    <n v="145"/>
    <n v="5"/>
    <x v="0"/>
    <x v="2"/>
  </r>
  <r>
    <x v="0"/>
    <x v="2"/>
    <x v="16"/>
    <x v="1071"/>
    <x v="52"/>
    <n v="249"/>
    <n v="249"/>
    <n v="15"/>
    <x v="1"/>
    <x v="0"/>
  </r>
  <r>
    <x v="2"/>
    <x v="1"/>
    <x v="0"/>
    <x v="1072"/>
    <x v="52"/>
    <n v="204"/>
    <n v="204"/>
    <n v="7"/>
    <x v="1"/>
    <x v="0"/>
  </r>
  <r>
    <x v="0"/>
    <x v="4"/>
    <x v="19"/>
    <x v="531"/>
    <x v="52"/>
    <n v="89"/>
    <n v="89"/>
    <n v="2"/>
    <x v="3"/>
    <x v="2"/>
  </r>
  <r>
    <x v="1"/>
    <x v="1"/>
    <x v="13"/>
    <x v="1073"/>
    <x v="52"/>
    <n v="241"/>
    <n v="241"/>
    <n v="12"/>
    <x v="1"/>
    <x v="2"/>
  </r>
  <r>
    <x v="0"/>
    <x v="4"/>
    <x v="6"/>
    <x v="228"/>
    <x v="52"/>
    <n v="229"/>
    <n v="229"/>
    <n v="5"/>
    <x v="2"/>
    <x v="3"/>
  </r>
  <r>
    <x v="0"/>
    <x v="1"/>
    <x v="12"/>
    <x v="1074"/>
    <x v="52"/>
    <n v="206"/>
    <n v="206"/>
    <n v="9"/>
    <x v="2"/>
    <x v="0"/>
  </r>
  <r>
    <x v="1"/>
    <x v="2"/>
    <x v="16"/>
    <x v="944"/>
    <x v="52"/>
    <n v="207"/>
    <n v="207"/>
    <n v="10"/>
    <x v="1"/>
    <x v="1"/>
  </r>
  <r>
    <x v="1"/>
    <x v="4"/>
    <x v="6"/>
    <x v="1075"/>
    <x v="52"/>
    <n v="234"/>
    <n v="234"/>
    <n v="6"/>
    <x v="2"/>
    <x v="3"/>
  </r>
  <r>
    <x v="1"/>
    <x v="3"/>
    <x v="11"/>
    <x v="543"/>
    <x v="52"/>
    <n v="112"/>
    <n v="112"/>
    <n v="7"/>
    <x v="1"/>
    <x v="2"/>
  </r>
  <r>
    <x v="2"/>
    <x v="0"/>
    <x v="14"/>
    <x v="1014"/>
    <x v="52"/>
    <n v="89"/>
    <n v="89"/>
    <n v="13"/>
    <x v="0"/>
    <x v="4"/>
  </r>
  <r>
    <x v="0"/>
    <x v="4"/>
    <x v="6"/>
    <x v="1076"/>
    <x v="52"/>
    <n v="239"/>
    <n v="239"/>
    <n v="14"/>
    <x v="3"/>
    <x v="3"/>
  </r>
  <r>
    <x v="0"/>
    <x v="0"/>
    <x v="17"/>
    <x v="1077"/>
    <x v="52"/>
    <n v="221"/>
    <n v="221"/>
    <n v="3"/>
    <x v="0"/>
    <x v="0"/>
  </r>
  <r>
    <x v="2"/>
    <x v="4"/>
    <x v="14"/>
    <x v="1078"/>
    <x v="52"/>
    <n v="222"/>
    <n v="222"/>
    <n v="1"/>
    <x v="3"/>
    <x v="0"/>
  </r>
  <r>
    <x v="1"/>
    <x v="3"/>
    <x v="8"/>
    <x v="149"/>
    <x v="52"/>
    <n v="227"/>
    <n v="227"/>
    <n v="9"/>
    <x v="2"/>
    <x v="4"/>
  </r>
  <r>
    <x v="0"/>
    <x v="2"/>
    <x v="15"/>
    <x v="1079"/>
    <x v="52"/>
    <n v="238"/>
    <n v="238"/>
    <n v="6"/>
    <x v="0"/>
    <x v="3"/>
  </r>
  <r>
    <x v="0"/>
    <x v="0"/>
    <x v="19"/>
    <x v="1080"/>
    <x v="52"/>
    <n v="58"/>
    <n v="58"/>
    <n v="10"/>
    <x v="3"/>
    <x v="0"/>
  </r>
  <r>
    <x v="1"/>
    <x v="1"/>
    <x v="11"/>
    <x v="248"/>
    <x v="52"/>
    <n v="50"/>
    <n v="50"/>
    <n v="3"/>
    <x v="3"/>
    <x v="1"/>
  </r>
  <r>
    <x v="1"/>
    <x v="2"/>
    <x v="16"/>
    <x v="376"/>
    <x v="52"/>
    <n v="111"/>
    <n v="111"/>
    <n v="15"/>
    <x v="0"/>
    <x v="0"/>
  </r>
  <r>
    <x v="1"/>
    <x v="1"/>
    <x v="12"/>
    <x v="1081"/>
    <x v="52"/>
    <n v="120"/>
    <n v="120"/>
    <n v="1"/>
    <x v="3"/>
    <x v="1"/>
  </r>
  <r>
    <x v="2"/>
    <x v="0"/>
    <x v="14"/>
    <x v="1082"/>
    <x v="52"/>
    <n v="52"/>
    <n v="52"/>
    <n v="6"/>
    <x v="3"/>
    <x v="0"/>
  </r>
  <r>
    <x v="0"/>
    <x v="3"/>
    <x v="11"/>
    <x v="1083"/>
    <x v="52"/>
    <n v="92"/>
    <n v="92"/>
    <n v="5"/>
    <x v="1"/>
    <x v="0"/>
  </r>
  <r>
    <x v="0"/>
    <x v="4"/>
    <x v="12"/>
    <x v="1065"/>
    <x v="52"/>
    <n v="144"/>
    <n v="144"/>
    <n v="10"/>
    <x v="0"/>
    <x v="4"/>
  </r>
  <r>
    <x v="0"/>
    <x v="3"/>
    <x v="12"/>
    <x v="242"/>
    <x v="52"/>
    <n v="174"/>
    <n v="174"/>
    <n v="9"/>
    <x v="3"/>
    <x v="0"/>
  </r>
  <r>
    <x v="2"/>
    <x v="0"/>
    <x v="14"/>
    <x v="723"/>
    <x v="52"/>
    <n v="20"/>
    <n v="20"/>
    <n v="8"/>
    <x v="1"/>
    <x v="4"/>
  </r>
  <r>
    <x v="1"/>
    <x v="0"/>
    <x v="14"/>
    <x v="1084"/>
    <x v="52"/>
    <n v="234"/>
    <n v="234"/>
    <n v="8"/>
    <x v="3"/>
    <x v="0"/>
  </r>
  <r>
    <x v="1"/>
    <x v="2"/>
    <x v="15"/>
    <x v="1085"/>
    <x v="52"/>
    <n v="190"/>
    <n v="190"/>
    <n v="8"/>
    <x v="3"/>
    <x v="4"/>
  </r>
  <r>
    <x v="1"/>
    <x v="4"/>
    <x v="6"/>
    <x v="1086"/>
    <x v="52"/>
    <n v="103"/>
    <n v="103"/>
    <n v="6"/>
    <x v="2"/>
    <x v="4"/>
  </r>
  <r>
    <x v="1"/>
    <x v="3"/>
    <x v="12"/>
    <x v="1087"/>
    <x v="52"/>
    <n v="173"/>
    <n v="173"/>
    <n v="10"/>
    <x v="1"/>
    <x v="1"/>
  </r>
  <r>
    <x v="0"/>
    <x v="4"/>
    <x v="19"/>
    <x v="1088"/>
    <x v="52"/>
    <n v="59"/>
    <n v="59"/>
    <n v="4"/>
    <x v="2"/>
    <x v="4"/>
  </r>
  <r>
    <x v="0"/>
    <x v="1"/>
    <x v="11"/>
    <x v="1089"/>
    <x v="52"/>
    <n v="143"/>
    <n v="143"/>
    <n v="11"/>
    <x v="0"/>
    <x v="3"/>
  </r>
  <r>
    <x v="1"/>
    <x v="0"/>
    <x v="14"/>
    <x v="1090"/>
    <x v="52"/>
    <n v="231"/>
    <n v="231"/>
    <n v="10"/>
    <x v="3"/>
    <x v="2"/>
  </r>
  <r>
    <x v="1"/>
    <x v="0"/>
    <x v="17"/>
    <x v="1091"/>
    <x v="52"/>
    <n v="195"/>
    <n v="195"/>
    <n v="14"/>
    <x v="3"/>
    <x v="4"/>
  </r>
  <r>
    <x v="1"/>
    <x v="4"/>
    <x v="12"/>
    <x v="1092"/>
    <x v="52"/>
    <n v="224"/>
    <n v="224"/>
    <n v="5"/>
    <x v="1"/>
    <x v="4"/>
  </r>
  <r>
    <x v="0"/>
    <x v="0"/>
    <x v="19"/>
    <x v="1093"/>
    <x v="52"/>
    <n v="204"/>
    <n v="204"/>
    <n v="13"/>
    <x v="3"/>
    <x v="0"/>
  </r>
  <r>
    <x v="0"/>
    <x v="1"/>
    <x v="11"/>
    <x v="1094"/>
    <x v="52"/>
    <n v="51"/>
    <n v="51"/>
    <n v="15"/>
    <x v="0"/>
    <x v="4"/>
  </r>
  <r>
    <x v="0"/>
    <x v="1"/>
    <x v="9"/>
    <x v="1095"/>
    <x v="52"/>
    <n v="108"/>
    <n v="108"/>
    <n v="3"/>
    <x v="3"/>
    <x v="3"/>
  </r>
  <r>
    <x v="0"/>
    <x v="1"/>
    <x v="12"/>
    <x v="1096"/>
    <x v="52"/>
    <n v="37"/>
    <n v="37"/>
    <n v="12"/>
    <x v="0"/>
    <x v="1"/>
  </r>
  <r>
    <x v="0"/>
    <x v="0"/>
    <x v="19"/>
    <x v="183"/>
    <x v="52"/>
    <n v="150"/>
    <n v="150"/>
    <n v="2"/>
    <x v="1"/>
    <x v="1"/>
  </r>
  <r>
    <x v="0"/>
    <x v="3"/>
    <x v="8"/>
    <x v="24"/>
    <x v="52"/>
    <n v="135"/>
    <n v="135"/>
    <n v="14"/>
    <x v="3"/>
    <x v="0"/>
  </r>
  <r>
    <x v="0"/>
    <x v="2"/>
    <x v="16"/>
    <x v="87"/>
    <x v="52"/>
    <n v="129"/>
    <n v="129"/>
    <n v="9"/>
    <x v="3"/>
    <x v="0"/>
  </r>
  <r>
    <x v="2"/>
    <x v="1"/>
    <x v="0"/>
    <x v="1097"/>
    <x v="52"/>
    <n v="196"/>
    <n v="196"/>
    <n v="10"/>
    <x v="1"/>
    <x v="0"/>
  </r>
  <r>
    <x v="1"/>
    <x v="3"/>
    <x v="11"/>
    <x v="248"/>
    <x v="52"/>
    <n v="50"/>
    <n v="50"/>
    <n v="3"/>
    <x v="3"/>
    <x v="1"/>
  </r>
  <r>
    <x v="0"/>
    <x v="4"/>
    <x v="5"/>
    <x v="1098"/>
    <x v="52"/>
    <n v="44"/>
    <n v="44"/>
    <n v="6"/>
    <x v="0"/>
    <x v="1"/>
  </r>
  <r>
    <x v="1"/>
    <x v="0"/>
    <x v="19"/>
    <x v="725"/>
    <x v="52"/>
    <n v="193"/>
    <n v="193"/>
    <n v="13"/>
    <x v="0"/>
    <x v="4"/>
  </r>
  <r>
    <x v="0"/>
    <x v="2"/>
    <x v="17"/>
    <x v="790"/>
    <x v="52"/>
    <n v="171"/>
    <n v="171"/>
    <n v="6"/>
    <x v="0"/>
    <x v="0"/>
  </r>
  <r>
    <x v="0"/>
    <x v="1"/>
    <x v="12"/>
    <x v="270"/>
    <x v="52"/>
    <n v="97"/>
    <n v="97"/>
    <n v="4"/>
    <x v="0"/>
    <x v="4"/>
  </r>
  <r>
    <x v="0"/>
    <x v="3"/>
    <x v="15"/>
    <x v="1099"/>
    <x v="52"/>
    <n v="35"/>
    <n v="35"/>
    <n v="15"/>
    <x v="2"/>
    <x v="3"/>
  </r>
  <r>
    <x v="1"/>
    <x v="1"/>
    <x v="9"/>
    <x v="1100"/>
    <x v="52"/>
    <n v="192"/>
    <n v="192"/>
    <n v="14"/>
    <x v="2"/>
    <x v="3"/>
  </r>
  <r>
    <x v="0"/>
    <x v="4"/>
    <x v="12"/>
    <x v="1101"/>
    <x v="52"/>
    <n v="191"/>
    <n v="191"/>
    <n v="2"/>
    <x v="1"/>
    <x v="4"/>
  </r>
  <r>
    <x v="1"/>
    <x v="4"/>
    <x v="6"/>
    <x v="496"/>
    <x v="52"/>
    <n v="20"/>
    <n v="20"/>
    <n v="14"/>
    <x v="2"/>
    <x v="0"/>
  </r>
  <r>
    <x v="1"/>
    <x v="3"/>
    <x v="8"/>
    <x v="1102"/>
    <x v="52"/>
    <n v="147"/>
    <n v="147"/>
    <n v="7"/>
    <x v="0"/>
    <x v="2"/>
  </r>
  <r>
    <x v="1"/>
    <x v="2"/>
    <x v="17"/>
    <x v="1103"/>
    <x v="52"/>
    <n v="82"/>
    <n v="82"/>
    <n v="3"/>
    <x v="1"/>
    <x v="2"/>
  </r>
  <r>
    <x v="1"/>
    <x v="3"/>
    <x v="15"/>
    <x v="1104"/>
    <x v="52"/>
    <n v="60"/>
    <n v="60"/>
    <n v="3"/>
    <x v="0"/>
    <x v="4"/>
  </r>
  <r>
    <x v="0"/>
    <x v="4"/>
    <x v="14"/>
    <x v="1105"/>
    <x v="52"/>
    <n v="137"/>
    <n v="137"/>
    <n v="2"/>
    <x v="1"/>
    <x v="2"/>
  </r>
  <r>
    <x v="0"/>
    <x v="4"/>
    <x v="12"/>
    <x v="619"/>
    <x v="52"/>
    <n v="119"/>
    <n v="119"/>
    <n v="6"/>
    <x v="3"/>
    <x v="1"/>
  </r>
  <r>
    <x v="1"/>
    <x v="2"/>
    <x v="16"/>
    <x v="1106"/>
    <x v="52"/>
    <n v="44"/>
    <n v="44"/>
    <n v="12"/>
    <x v="2"/>
    <x v="2"/>
  </r>
  <r>
    <x v="2"/>
    <x v="0"/>
    <x v="14"/>
    <x v="1107"/>
    <x v="52"/>
    <n v="239"/>
    <n v="239"/>
    <n v="6"/>
    <x v="2"/>
    <x v="2"/>
  </r>
  <r>
    <x v="1"/>
    <x v="1"/>
    <x v="12"/>
    <x v="1108"/>
    <x v="52"/>
    <n v="179"/>
    <n v="179"/>
    <n v="11"/>
    <x v="1"/>
    <x v="1"/>
  </r>
  <r>
    <x v="1"/>
    <x v="1"/>
    <x v="12"/>
    <x v="1109"/>
    <x v="52"/>
    <n v="236"/>
    <n v="236"/>
    <n v="6"/>
    <x v="2"/>
    <x v="4"/>
  </r>
  <r>
    <x v="1"/>
    <x v="4"/>
    <x v="12"/>
    <x v="1110"/>
    <x v="52"/>
    <n v="51"/>
    <n v="51"/>
    <n v="11"/>
    <x v="3"/>
    <x v="2"/>
  </r>
  <r>
    <x v="1"/>
    <x v="4"/>
    <x v="12"/>
    <x v="894"/>
    <x v="52"/>
    <n v="66"/>
    <n v="66"/>
    <n v="15"/>
    <x v="3"/>
    <x v="4"/>
  </r>
  <r>
    <x v="0"/>
    <x v="3"/>
    <x v="15"/>
    <x v="1111"/>
    <x v="52"/>
    <n v="49"/>
    <n v="49"/>
    <n v="3"/>
    <x v="1"/>
    <x v="3"/>
  </r>
  <r>
    <x v="0"/>
    <x v="1"/>
    <x v="16"/>
    <x v="1112"/>
    <x v="52"/>
    <n v="195"/>
    <n v="195"/>
    <n v="11"/>
    <x v="0"/>
    <x v="3"/>
  </r>
  <r>
    <x v="1"/>
    <x v="1"/>
    <x v="11"/>
    <x v="1113"/>
    <x v="52"/>
    <n v="100"/>
    <n v="100"/>
    <n v="11"/>
    <x v="2"/>
    <x v="1"/>
  </r>
  <r>
    <x v="3"/>
    <x v="0"/>
    <x v="0"/>
    <x v="1114"/>
    <x v="52"/>
    <n v="22"/>
    <n v="22"/>
    <n v="1"/>
    <x v="0"/>
    <x v="3"/>
  </r>
  <r>
    <x v="2"/>
    <x v="4"/>
    <x v="1"/>
    <x v="1081"/>
    <x v="52"/>
    <n v="56"/>
    <n v="56"/>
    <n v="1"/>
    <x v="0"/>
    <x v="4"/>
  </r>
  <r>
    <x v="0"/>
    <x v="3"/>
    <x v="8"/>
    <x v="1115"/>
    <x v="52"/>
    <n v="142"/>
    <n v="142"/>
    <n v="1"/>
    <x v="3"/>
    <x v="4"/>
  </r>
  <r>
    <x v="1"/>
    <x v="1"/>
    <x v="11"/>
    <x v="68"/>
    <x v="52"/>
    <n v="121"/>
    <n v="121"/>
    <n v="12"/>
    <x v="3"/>
    <x v="2"/>
  </r>
  <r>
    <x v="0"/>
    <x v="4"/>
    <x v="12"/>
    <x v="1036"/>
    <x v="52"/>
    <n v="41"/>
    <n v="41"/>
    <n v="6"/>
    <x v="3"/>
    <x v="2"/>
  </r>
  <r>
    <x v="1"/>
    <x v="1"/>
    <x v="16"/>
    <x v="1116"/>
    <x v="52"/>
    <n v="175"/>
    <n v="175"/>
    <n v="2"/>
    <x v="2"/>
    <x v="3"/>
  </r>
  <r>
    <x v="0"/>
    <x v="1"/>
    <x v="13"/>
    <x v="1117"/>
    <x v="52"/>
    <n v="115"/>
    <n v="115"/>
    <n v="9"/>
    <x v="3"/>
    <x v="4"/>
  </r>
  <r>
    <x v="1"/>
    <x v="4"/>
    <x v="6"/>
    <x v="1118"/>
    <x v="52"/>
    <n v="79"/>
    <n v="79"/>
    <n v="14"/>
    <x v="3"/>
    <x v="0"/>
  </r>
  <r>
    <x v="2"/>
    <x v="0"/>
    <x v="19"/>
    <x v="633"/>
    <x v="52"/>
    <n v="112"/>
    <n v="112"/>
    <n v="10"/>
    <x v="0"/>
    <x v="3"/>
  </r>
  <r>
    <x v="1"/>
    <x v="3"/>
    <x v="15"/>
    <x v="1119"/>
    <x v="52"/>
    <n v="161"/>
    <n v="161"/>
    <n v="14"/>
    <x v="3"/>
    <x v="3"/>
  </r>
  <r>
    <x v="0"/>
    <x v="4"/>
    <x v="12"/>
    <x v="379"/>
    <x v="52"/>
    <n v="65"/>
    <n v="65"/>
    <n v="14"/>
    <x v="1"/>
    <x v="0"/>
  </r>
  <r>
    <x v="1"/>
    <x v="3"/>
    <x v="8"/>
    <x v="1120"/>
    <x v="52"/>
    <n v="210"/>
    <n v="210"/>
    <n v="6"/>
    <x v="3"/>
    <x v="4"/>
  </r>
  <r>
    <x v="1"/>
    <x v="4"/>
    <x v="5"/>
    <x v="191"/>
    <x v="52"/>
    <n v="26"/>
    <n v="26"/>
    <n v="13"/>
    <x v="0"/>
    <x v="1"/>
  </r>
  <r>
    <x v="0"/>
    <x v="2"/>
    <x v="15"/>
    <x v="1121"/>
    <x v="52"/>
    <n v="145"/>
    <n v="145"/>
    <n v="14"/>
    <x v="2"/>
    <x v="0"/>
  </r>
  <r>
    <x v="0"/>
    <x v="2"/>
    <x v="17"/>
    <x v="1122"/>
    <x v="52"/>
    <n v="186"/>
    <n v="186"/>
    <n v="5"/>
    <x v="2"/>
    <x v="4"/>
  </r>
  <r>
    <x v="1"/>
    <x v="1"/>
    <x v="13"/>
    <x v="1123"/>
    <x v="52"/>
    <n v="141"/>
    <n v="141"/>
    <n v="14"/>
    <x v="2"/>
    <x v="2"/>
  </r>
  <r>
    <x v="0"/>
    <x v="2"/>
    <x v="15"/>
    <x v="1124"/>
    <x v="52"/>
    <n v="45"/>
    <n v="45"/>
    <n v="10"/>
    <x v="2"/>
    <x v="3"/>
  </r>
  <r>
    <x v="0"/>
    <x v="4"/>
    <x v="5"/>
    <x v="42"/>
    <x v="52"/>
    <n v="74"/>
    <n v="74"/>
    <n v="7"/>
    <x v="2"/>
    <x v="2"/>
  </r>
  <r>
    <x v="0"/>
    <x v="4"/>
    <x v="7"/>
    <x v="1125"/>
    <x v="52"/>
    <n v="158"/>
    <n v="158"/>
    <n v="12"/>
    <x v="2"/>
    <x v="2"/>
  </r>
  <r>
    <x v="1"/>
    <x v="0"/>
    <x v="19"/>
    <x v="1126"/>
    <x v="52"/>
    <n v="145"/>
    <n v="145"/>
    <n v="3"/>
    <x v="3"/>
    <x v="1"/>
  </r>
  <r>
    <x v="2"/>
    <x v="4"/>
    <x v="2"/>
    <x v="1127"/>
    <x v="52"/>
    <n v="43"/>
    <n v="43"/>
    <n v="13"/>
    <x v="2"/>
    <x v="0"/>
  </r>
  <r>
    <x v="1"/>
    <x v="4"/>
    <x v="12"/>
    <x v="1128"/>
    <x v="52"/>
    <n v="35"/>
    <n v="35"/>
    <n v="1"/>
    <x v="2"/>
    <x v="0"/>
  </r>
  <r>
    <x v="1"/>
    <x v="2"/>
    <x v="15"/>
    <x v="468"/>
    <x v="52"/>
    <n v="128"/>
    <n v="128"/>
    <n v="11"/>
    <x v="0"/>
    <x v="1"/>
  </r>
  <r>
    <x v="0"/>
    <x v="1"/>
    <x v="9"/>
    <x v="1129"/>
    <x v="52"/>
    <n v="186"/>
    <n v="186"/>
    <n v="14"/>
    <x v="0"/>
    <x v="4"/>
  </r>
  <r>
    <x v="1"/>
    <x v="2"/>
    <x v="17"/>
    <x v="92"/>
    <x v="52"/>
    <n v="68"/>
    <n v="68"/>
    <n v="4"/>
    <x v="2"/>
    <x v="0"/>
  </r>
  <r>
    <x v="2"/>
    <x v="1"/>
    <x v="0"/>
    <x v="1130"/>
    <x v="52"/>
    <n v="31"/>
    <n v="31"/>
    <n v="7"/>
    <x v="2"/>
    <x v="1"/>
  </r>
  <r>
    <x v="0"/>
    <x v="2"/>
    <x v="16"/>
    <x v="1061"/>
    <x v="52"/>
    <n v="27"/>
    <n v="27"/>
    <n v="4"/>
    <x v="3"/>
    <x v="3"/>
  </r>
  <r>
    <x v="1"/>
    <x v="2"/>
    <x v="15"/>
    <x v="1131"/>
    <x v="52"/>
    <n v="238"/>
    <n v="238"/>
    <n v="6"/>
    <x v="0"/>
    <x v="0"/>
  </r>
  <r>
    <x v="1"/>
    <x v="0"/>
    <x v="14"/>
    <x v="1132"/>
    <x v="52"/>
    <n v="28"/>
    <n v="28"/>
    <n v="8"/>
    <x v="1"/>
    <x v="3"/>
  </r>
  <r>
    <x v="0"/>
    <x v="4"/>
    <x v="12"/>
    <x v="920"/>
    <x v="52"/>
    <n v="221"/>
    <n v="221"/>
    <n v="7"/>
    <x v="0"/>
    <x v="4"/>
  </r>
  <r>
    <x v="0"/>
    <x v="3"/>
    <x v="8"/>
    <x v="1133"/>
    <x v="52"/>
    <n v="89"/>
    <n v="89"/>
    <n v="3"/>
    <x v="3"/>
    <x v="4"/>
  </r>
  <r>
    <x v="1"/>
    <x v="4"/>
    <x v="12"/>
    <x v="248"/>
    <x v="52"/>
    <n v="50"/>
    <n v="50"/>
    <n v="3"/>
    <x v="3"/>
    <x v="1"/>
  </r>
  <r>
    <x v="0"/>
    <x v="4"/>
    <x v="19"/>
    <x v="1134"/>
    <x v="52"/>
    <n v="54"/>
    <n v="54"/>
    <n v="15"/>
    <x v="2"/>
    <x v="0"/>
  </r>
  <r>
    <x v="0"/>
    <x v="4"/>
    <x v="8"/>
    <x v="1135"/>
    <x v="52"/>
    <n v="212"/>
    <n v="212"/>
    <n v="2"/>
    <x v="0"/>
    <x v="0"/>
  </r>
  <r>
    <x v="0"/>
    <x v="2"/>
    <x v="15"/>
    <x v="1136"/>
    <x v="52"/>
    <n v="187"/>
    <n v="187"/>
    <n v="10"/>
    <x v="3"/>
    <x v="1"/>
  </r>
  <r>
    <x v="1"/>
    <x v="2"/>
    <x v="16"/>
    <x v="778"/>
    <x v="52"/>
    <n v="111"/>
    <n v="111"/>
    <n v="14"/>
    <x v="2"/>
    <x v="0"/>
  </r>
  <r>
    <x v="1"/>
    <x v="4"/>
    <x v="12"/>
    <x v="1137"/>
    <x v="52"/>
    <n v="71"/>
    <n v="71"/>
    <n v="11"/>
    <x v="2"/>
    <x v="1"/>
  </r>
  <r>
    <x v="1"/>
    <x v="1"/>
    <x v="9"/>
    <x v="1138"/>
    <x v="52"/>
    <n v="79"/>
    <n v="79"/>
    <n v="15"/>
    <x v="1"/>
    <x v="4"/>
  </r>
  <r>
    <x v="1"/>
    <x v="2"/>
    <x v="15"/>
    <x v="1139"/>
    <x v="52"/>
    <n v="144"/>
    <n v="144"/>
    <n v="2"/>
    <x v="3"/>
    <x v="0"/>
  </r>
  <r>
    <x v="1"/>
    <x v="3"/>
    <x v="8"/>
    <x v="1140"/>
    <x v="52"/>
    <n v="58"/>
    <n v="58"/>
    <n v="15"/>
    <x v="0"/>
    <x v="3"/>
  </r>
  <r>
    <x v="0"/>
    <x v="1"/>
    <x v="11"/>
    <x v="1141"/>
    <x v="52"/>
    <n v="133"/>
    <n v="133"/>
    <n v="7"/>
    <x v="1"/>
    <x v="1"/>
  </r>
  <r>
    <x v="0"/>
    <x v="2"/>
    <x v="17"/>
    <x v="1142"/>
    <x v="52"/>
    <n v="226"/>
    <n v="226"/>
    <n v="13"/>
    <x v="3"/>
    <x v="1"/>
  </r>
  <r>
    <x v="2"/>
    <x v="4"/>
    <x v="14"/>
    <x v="1143"/>
    <x v="52"/>
    <n v="239"/>
    <n v="239"/>
    <n v="5"/>
    <x v="1"/>
    <x v="1"/>
  </r>
  <r>
    <x v="0"/>
    <x v="4"/>
    <x v="5"/>
    <x v="1144"/>
    <x v="52"/>
    <n v="86"/>
    <n v="86"/>
    <n v="2"/>
    <x v="0"/>
    <x v="1"/>
  </r>
  <r>
    <x v="3"/>
    <x v="0"/>
    <x v="0"/>
    <x v="1145"/>
    <x v="52"/>
    <n v="175"/>
    <n v="175"/>
    <n v="5"/>
    <x v="0"/>
    <x v="1"/>
  </r>
  <r>
    <x v="2"/>
    <x v="4"/>
    <x v="14"/>
    <x v="1146"/>
    <x v="52"/>
    <n v="22"/>
    <n v="22"/>
    <n v="9"/>
    <x v="0"/>
    <x v="4"/>
  </r>
  <r>
    <x v="0"/>
    <x v="1"/>
    <x v="15"/>
    <x v="763"/>
    <x v="52"/>
    <n v="189"/>
    <n v="189"/>
    <n v="2"/>
    <x v="0"/>
    <x v="1"/>
  </r>
  <r>
    <x v="0"/>
    <x v="1"/>
    <x v="16"/>
    <x v="623"/>
    <x v="52"/>
    <n v="145"/>
    <n v="145"/>
    <n v="6"/>
    <x v="1"/>
    <x v="0"/>
  </r>
  <r>
    <x v="0"/>
    <x v="1"/>
    <x v="14"/>
    <x v="1147"/>
    <x v="52"/>
    <n v="153"/>
    <n v="153"/>
    <n v="7"/>
    <x v="3"/>
    <x v="2"/>
  </r>
  <r>
    <x v="1"/>
    <x v="2"/>
    <x v="17"/>
    <x v="1148"/>
    <x v="52"/>
    <n v="25"/>
    <n v="25"/>
    <n v="13"/>
    <x v="2"/>
    <x v="2"/>
  </r>
  <r>
    <x v="0"/>
    <x v="3"/>
    <x v="7"/>
    <x v="1149"/>
    <x v="52"/>
    <n v="206"/>
    <n v="206"/>
    <n v="14"/>
    <x v="1"/>
    <x v="2"/>
  </r>
  <r>
    <x v="1"/>
    <x v="4"/>
    <x v="5"/>
    <x v="1150"/>
    <x v="52"/>
    <n v="140"/>
    <n v="140"/>
    <n v="3"/>
    <x v="1"/>
    <x v="1"/>
  </r>
  <r>
    <x v="1"/>
    <x v="1"/>
    <x v="15"/>
    <x v="1151"/>
    <x v="52"/>
    <n v="59"/>
    <n v="59"/>
    <n v="12"/>
    <x v="0"/>
    <x v="2"/>
  </r>
  <r>
    <x v="0"/>
    <x v="1"/>
    <x v="11"/>
    <x v="1027"/>
    <x v="52"/>
    <n v="245"/>
    <n v="245"/>
    <n v="14"/>
    <x v="0"/>
    <x v="2"/>
  </r>
  <r>
    <x v="1"/>
    <x v="1"/>
    <x v="14"/>
    <x v="888"/>
    <x v="52"/>
    <n v="235"/>
    <n v="235"/>
    <n v="15"/>
    <x v="1"/>
    <x v="4"/>
  </r>
  <r>
    <x v="2"/>
    <x v="4"/>
    <x v="14"/>
    <x v="248"/>
    <x v="52"/>
    <n v="50"/>
    <n v="50"/>
    <n v="3"/>
    <x v="3"/>
    <x v="1"/>
  </r>
  <r>
    <x v="1"/>
    <x v="4"/>
    <x v="7"/>
    <x v="1152"/>
    <x v="52"/>
    <n v="131"/>
    <n v="131"/>
    <n v="9"/>
    <x v="1"/>
    <x v="4"/>
  </r>
  <r>
    <x v="0"/>
    <x v="4"/>
    <x v="5"/>
    <x v="1153"/>
    <x v="52"/>
    <n v="193"/>
    <n v="193"/>
    <n v="6"/>
    <x v="0"/>
    <x v="3"/>
  </r>
  <r>
    <x v="2"/>
    <x v="4"/>
    <x v="19"/>
    <x v="1086"/>
    <x v="52"/>
    <n v="89"/>
    <n v="89"/>
    <n v="13"/>
    <x v="0"/>
    <x v="3"/>
  </r>
  <r>
    <x v="1"/>
    <x v="1"/>
    <x v="11"/>
    <x v="1154"/>
    <x v="52"/>
    <n v="116"/>
    <n v="116"/>
    <n v="5"/>
    <x v="3"/>
    <x v="2"/>
  </r>
  <r>
    <x v="0"/>
    <x v="3"/>
    <x v="8"/>
    <x v="1155"/>
    <x v="52"/>
    <n v="28"/>
    <n v="28"/>
    <n v="1"/>
    <x v="3"/>
    <x v="0"/>
  </r>
  <r>
    <x v="1"/>
    <x v="1"/>
    <x v="16"/>
    <x v="1156"/>
    <x v="52"/>
    <n v="97"/>
    <n v="97"/>
    <n v="12"/>
    <x v="2"/>
    <x v="2"/>
  </r>
  <r>
    <x v="1"/>
    <x v="4"/>
    <x v="8"/>
    <x v="1157"/>
    <x v="52"/>
    <n v="152"/>
    <n v="152"/>
    <n v="11"/>
    <x v="0"/>
    <x v="0"/>
  </r>
  <r>
    <x v="0"/>
    <x v="4"/>
    <x v="5"/>
    <x v="1158"/>
    <x v="52"/>
    <n v="250"/>
    <n v="250"/>
    <n v="12"/>
    <x v="0"/>
    <x v="1"/>
  </r>
  <r>
    <x v="1"/>
    <x v="3"/>
    <x v="8"/>
    <x v="1159"/>
    <x v="52"/>
    <n v="101"/>
    <n v="101"/>
    <n v="2"/>
    <x v="3"/>
    <x v="1"/>
  </r>
  <r>
    <x v="1"/>
    <x v="1"/>
    <x v="14"/>
    <x v="1160"/>
    <x v="52"/>
    <n v="224"/>
    <n v="224"/>
    <n v="4"/>
    <x v="1"/>
    <x v="4"/>
  </r>
  <r>
    <x v="0"/>
    <x v="0"/>
    <x v="19"/>
    <x v="1161"/>
    <x v="52"/>
    <n v="108"/>
    <n v="108"/>
    <n v="10"/>
    <x v="3"/>
    <x v="4"/>
  </r>
  <r>
    <x v="2"/>
    <x v="0"/>
    <x v="19"/>
    <x v="1162"/>
    <x v="52"/>
    <n v="61"/>
    <n v="61"/>
    <n v="1"/>
    <x v="0"/>
    <x v="2"/>
  </r>
  <r>
    <x v="1"/>
    <x v="3"/>
    <x v="7"/>
    <x v="565"/>
    <x v="52"/>
    <n v="178"/>
    <n v="178"/>
    <n v="15"/>
    <x v="3"/>
    <x v="3"/>
  </r>
  <r>
    <x v="1"/>
    <x v="4"/>
    <x v="5"/>
    <x v="1163"/>
    <x v="52"/>
    <n v="93"/>
    <n v="93"/>
    <n v="8"/>
    <x v="1"/>
    <x v="1"/>
  </r>
  <r>
    <x v="0"/>
    <x v="1"/>
    <x v="15"/>
    <x v="1164"/>
    <x v="52"/>
    <n v="61"/>
    <n v="61"/>
    <n v="8"/>
    <x v="3"/>
    <x v="3"/>
  </r>
  <r>
    <x v="0"/>
    <x v="2"/>
    <x v="17"/>
    <x v="1165"/>
    <x v="52"/>
    <n v="177"/>
    <n v="177"/>
    <n v="6"/>
    <x v="2"/>
    <x v="2"/>
  </r>
  <r>
    <x v="3"/>
    <x v="0"/>
    <x v="0"/>
    <x v="1166"/>
    <x v="52"/>
    <n v="226"/>
    <n v="226"/>
    <n v="9"/>
    <x v="0"/>
    <x v="0"/>
  </r>
  <r>
    <x v="0"/>
    <x v="3"/>
    <x v="8"/>
    <x v="469"/>
    <x v="52"/>
    <n v="98"/>
    <n v="98"/>
    <n v="9"/>
    <x v="2"/>
    <x v="0"/>
  </r>
  <r>
    <x v="1"/>
    <x v="2"/>
    <x v="17"/>
    <x v="1167"/>
    <x v="52"/>
    <n v="121"/>
    <n v="121"/>
    <n v="3"/>
    <x v="1"/>
    <x v="2"/>
  </r>
  <r>
    <x v="0"/>
    <x v="4"/>
    <x v="12"/>
    <x v="1168"/>
    <x v="52"/>
    <n v="173"/>
    <n v="173"/>
    <n v="4"/>
    <x v="3"/>
    <x v="0"/>
  </r>
  <r>
    <x v="2"/>
    <x v="4"/>
    <x v="14"/>
    <x v="1169"/>
    <x v="52"/>
    <n v="79"/>
    <n v="79"/>
    <n v="6"/>
    <x v="2"/>
    <x v="3"/>
  </r>
  <r>
    <x v="3"/>
    <x v="0"/>
    <x v="0"/>
    <x v="1060"/>
    <x v="52"/>
    <n v="87"/>
    <n v="87"/>
    <n v="3"/>
    <x v="2"/>
    <x v="0"/>
  </r>
  <r>
    <x v="1"/>
    <x v="3"/>
    <x v="8"/>
    <x v="1170"/>
    <x v="52"/>
    <n v="121"/>
    <n v="121"/>
    <n v="10"/>
    <x v="0"/>
    <x v="0"/>
  </r>
  <r>
    <x v="2"/>
    <x v="4"/>
    <x v="1"/>
    <x v="1171"/>
    <x v="52"/>
    <n v="171"/>
    <n v="171"/>
    <n v="2"/>
    <x v="0"/>
    <x v="2"/>
  </r>
  <r>
    <x v="0"/>
    <x v="2"/>
    <x v="17"/>
    <x v="562"/>
    <x v="52"/>
    <n v="209"/>
    <n v="209"/>
    <n v="4"/>
    <x v="3"/>
    <x v="4"/>
  </r>
  <r>
    <x v="0"/>
    <x v="3"/>
    <x v="18"/>
    <x v="1172"/>
    <x v="52"/>
    <n v="35"/>
    <n v="35"/>
    <n v="1"/>
    <x v="3"/>
    <x v="2"/>
  </r>
  <r>
    <x v="1"/>
    <x v="4"/>
    <x v="5"/>
    <x v="1173"/>
    <x v="52"/>
    <n v="24"/>
    <n v="24"/>
    <n v="15"/>
    <x v="2"/>
    <x v="4"/>
  </r>
  <r>
    <x v="0"/>
    <x v="4"/>
    <x v="12"/>
    <x v="248"/>
    <x v="52"/>
    <n v="216"/>
    <n v="216"/>
    <n v="14"/>
    <x v="3"/>
    <x v="2"/>
  </r>
  <r>
    <x v="1"/>
    <x v="1"/>
    <x v="15"/>
    <x v="1174"/>
    <x v="52"/>
    <n v="240"/>
    <n v="240"/>
    <n v="11"/>
    <x v="2"/>
    <x v="4"/>
  </r>
  <r>
    <x v="0"/>
    <x v="3"/>
    <x v="8"/>
    <x v="1175"/>
    <x v="52"/>
    <n v="145"/>
    <n v="145"/>
    <n v="11"/>
    <x v="2"/>
    <x v="1"/>
  </r>
  <r>
    <x v="1"/>
    <x v="4"/>
    <x v="12"/>
    <x v="1176"/>
    <x v="52"/>
    <n v="87"/>
    <n v="87"/>
    <n v="8"/>
    <x v="3"/>
    <x v="1"/>
  </r>
  <r>
    <x v="1"/>
    <x v="1"/>
    <x v="11"/>
    <x v="1177"/>
    <x v="52"/>
    <n v="227"/>
    <n v="227"/>
    <n v="11"/>
    <x v="2"/>
    <x v="2"/>
  </r>
  <r>
    <x v="0"/>
    <x v="3"/>
    <x v="15"/>
    <x v="523"/>
    <x v="52"/>
    <n v="187"/>
    <n v="187"/>
    <n v="2"/>
    <x v="2"/>
    <x v="3"/>
  </r>
  <r>
    <x v="1"/>
    <x v="4"/>
    <x v="12"/>
    <x v="1178"/>
    <x v="52"/>
    <n v="49"/>
    <n v="49"/>
    <n v="5"/>
    <x v="2"/>
    <x v="2"/>
  </r>
  <r>
    <x v="0"/>
    <x v="1"/>
    <x v="16"/>
    <x v="247"/>
    <x v="52"/>
    <n v="196"/>
    <n v="196"/>
    <n v="9"/>
    <x v="0"/>
    <x v="4"/>
  </r>
  <r>
    <x v="0"/>
    <x v="4"/>
    <x v="12"/>
    <x v="1179"/>
    <x v="52"/>
    <n v="73"/>
    <n v="73"/>
    <n v="11"/>
    <x v="2"/>
    <x v="1"/>
  </r>
  <r>
    <x v="2"/>
    <x v="0"/>
    <x v="14"/>
    <x v="1180"/>
    <x v="52"/>
    <n v="44"/>
    <n v="44"/>
    <n v="2"/>
    <x v="3"/>
    <x v="3"/>
  </r>
  <r>
    <x v="0"/>
    <x v="4"/>
    <x v="5"/>
    <x v="1181"/>
    <x v="52"/>
    <n v="125"/>
    <n v="125"/>
    <n v="15"/>
    <x v="3"/>
    <x v="0"/>
  </r>
  <r>
    <x v="1"/>
    <x v="0"/>
    <x v="19"/>
    <x v="1182"/>
    <x v="52"/>
    <n v="96"/>
    <n v="96"/>
    <n v="7"/>
    <x v="2"/>
    <x v="1"/>
  </r>
  <r>
    <x v="1"/>
    <x v="3"/>
    <x v="8"/>
    <x v="1183"/>
    <x v="52"/>
    <n v="36"/>
    <n v="36"/>
    <n v="10"/>
    <x v="0"/>
    <x v="2"/>
  </r>
  <r>
    <x v="0"/>
    <x v="1"/>
    <x v="12"/>
    <x v="0"/>
    <x v="52"/>
    <n v="23"/>
    <n v="23"/>
    <n v="2"/>
    <x v="1"/>
    <x v="2"/>
  </r>
  <r>
    <x v="0"/>
    <x v="1"/>
    <x v="15"/>
    <x v="1184"/>
    <x v="52"/>
    <n v="78"/>
    <n v="78"/>
    <n v="7"/>
    <x v="2"/>
    <x v="1"/>
  </r>
  <r>
    <x v="2"/>
    <x v="1"/>
    <x v="2"/>
    <x v="1101"/>
    <x v="52"/>
    <n v="204"/>
    <n v="204"/>
    <n v="15"/>
    <x v="0"/>
    <x v="0"/>
  </r>
  <r>
    <x v="0"/>
    <x v="1"/>
    <x v="16"/>
    <x v="30"/>
    <x v="52"/>
    <n v="97"/>
    <n v="97"/>
    <n v="10"/>
    <x v="2"/>
    <x v="4"/>
  </r>
  <r>
    <x v="1"/>
    <x v="2"/>
    <x v="17"/>
    <x v="259"/>
    <x v="52"/>
    <n v="118"/>
    <n v="118"/>
    <n v="1"/>
    <x v="3"/>
    <x v="3"/>
  </r>
  <r>
    <x v="0"/>
    <x v="3"/>
    <x v="12"/>
    <x v="701"/>
    <x v="52"/>
    <n v="113"/>
    <n v="113"/>
    <n v="3"/>
    <x v="0"/>
    <x v="2"/>
  </r>
  <r>
    <x v="0"/>
    <x v="4"/>
    <x v="7"/>
    <x v="1185"/>
    <x v="52"/>
    <n v="212"/>
    <n v="212"/>
    <n v="2"/>
    <x v="0"/>
    <x v="0"/>
  </r>
  <r>
    <x v="0"/>
    <x v="1"/>
    <x v="17"/>
    <x v="1186"/>
    <x v="52"/>
    <n v="177"/>
    <n v="177"/>
    <n v="9"/>
    <x v="0"/>
    <x v="2"/>
  </r>
  <r>
    <x v="2"/>
    <x v="4"/>
    <x v="14"/>
    <x v="1187"/>
    <x v="52"/>
    <n v="54"/>
    <n v="54"/>
    <n v="3"/>
    <x v="1"/>
    <x v="2"/>
  </r>
  <r>
    <x v="1"/>
    <x v="4"/>
    <x v="12"/>
    <x v="749"/>
    <x v="52"/>
    <n v="76"/>
    <n v="76"/>
    <n v="5"/>
    <x v="2"/>
    <x v="0"/>
  </r>
  <r>
    <x v="0"/>
    <x v="1"/>
    <x v="12"/>
    <x v="172"/>
    <x v="52"/>
    <n v="210"/>
    <n v="210"/>
    <n v="10"/>
    <x v="2"/>
    <x v="2"/>
  </r>
  <r>
    <x v="0"/>
    <x v="1"/>
    <x v="17"/>
    <x v="1188"/>
    <x v="52"/>
    <n v="40"/>
    <n v="40"/>
    <n v="13"/>
    <x v="2"/>
    <x v="3"/>
  </r>
  <r>
    <x v="1"/>
    <x v="3"/>
    <x v="18"/>
    <x v="1189"/>
    <x v="52"/>
    <n v="119"/>
    <n v="119"/>
    <n v="7"/>
    <x v="0"/>
    <x v="1"/>
  </r>
  <r>
    <x v="0"/>
    <x v="3"/>
    <x v="15"/>
    <x v="1190"/>
    <x v="52"/>
    <n v="173"/>
    <n v="173"/>
    <n v="1"/>
    <x v="1"/>
    <x v="2"/>
  </r>
  <r>
    <x v="1"/>
    <x v="1"/>
    <x v="16"/>
    <x v="193"/>
    <x v="52"/>
    <n v="210"/>
    <n v="210"/>
    <n v="2"/>
    <x v="0"/>
    <x v="4"/>
  </r>
  <r>
    <x v="0"/>
    <x v="3"/>
    <x v="8"/>
    <x v="1191"/>
    <x v="52"/>
    <n v="89"/>
    <n v="89"/>
    <n v="2"/>
    <x v="2"/>
    <x v="1"/>
  </r>
  <r>
    <x v="0"/>
    <x v="4"/>
    <x v="8"/>
    <x v="467"/>
    <x v="52"/>
    <n v="223"/>
    <n v="223"/>
    <n v="1"/>
    <x v="1"/>
    <x v="0"/>
  </r>
  <r>
    <x v="2"/>
    <x v="4"/>
    <x v="14"/>
    <x v="1192"/>
    <x v="52"/>
    <n v="226"/>
    <n v="226"/>
    <n v="5"/>
    <x v="3"/>
    <x v="3"/>
  </r>
  <r>
    <x v="1"/>
    <x v="1"/>
    <x v="16"/>
    <x v="248"/>
    <x v="52"/>
    <n v="50"/>
    <n v="50"/>
    <n v="3"/>
    <x v="3"/>
    <x v="1"/>
  </r>
  <r>
    <x v="1"/>
    <x v="3"/>
    <x v="8"/>
    <x v="1193"/>
    <x v="52"/>
    <n v="181"/>
    <n v="181"/>
    <n v="2"/>
    <x v="2"/>
    <x v="0"/>
  </r>
  <r>
    <x v="1"/>
    <x v="3"/>
    <x v="15"/>
    <x v="444"/>
    <x v="52"/>
    <n v="183"/>
    <n v="183"/>
    <n v="4"/>
    <x v="2"/>
    <x v="2"/>
  </r>
  <r>
    <x v="1"/>
    <x v="1"/>
    <x v="15"/>
    <x v="248"/>
    <x v="52"/>
    <n v="50"/>
    <n v="50"/>
    <n v="3"/>
    <x v="3"/>
    <x v="1"/>
  </r>
  <r>
    <x v="1"/>
    <x v="3"/>
    <x v="12"/>
    <x v="1194"/>
    <x v="52"/>
    <n v="23"/>
    <n v="23"/>
    <n v="6"/>
    <x v="1"/>
    <x v="1"/>
  </r>
  <r>
    <x v="3"/>
    <x v="0"/>
    <x v="0"/>
    <x v="52"/>
    <x v="52"/>
    <n v="23"/>
    <n v="23"/>
    <n v="6"/>
    <x v="0"/>
    <x v="2"/>
  </r>
  <r>
    <x v="0"/>
    <x v="3"/>
    <x v="8"/>
    <x v="1174"/>
    <x v="52"/>
    <n v="76"/>
    <n v="76"/>
    <n v="12"/>
    <x v="1"/>
    <x v="0"/>
  </r>
  <r>
    <x v="0"/>
    <x v="1"/>
    <x v="16"/>
    <x v="1195"/>
    <x v="52"/>
    <n v="62"/>
    <n v="62"/>
    <n v="15"/>
    <x v="2"/>
    <x v="2"/>
  </r>
  <r>
    <x v="0"/>
    <x v="1"/>
    <x v="14"/>
    <x v="940"/>
    <x v="52"/>
    <n v="148"/>
    <n v="148"/>
    <n v="9"/>
    <x v="2"/>
    <x v="1"/>
  </r>
  <r>
    <x v="1"/>
    <x v="0"/>
    <x v="19"/>
    <x v="1196"/>
    <x v="52"/>
    <n v="249"/>
    <n v="249"/>
    <n v="11"/>
    <x v="3"/>
    <x v="4"/>
  </r>
  <r>
    <x v="0"/>
    <x v="1"/>
    <x v="11"/>
    <x v="1197"/>
    <x v="52"/>
    <n v="152"/>
    <n v="152"/>
    <n v="7"/>
    <x v="2"/>
    <x v="3"/>
  </r>
  <r>
    <x v="0"/>
    <x v="2"/>
    <x v="17"/>
    <x v="1198"/>
    <x v="52"/>
    <n v="182"/>
    <n v="182"/>
    <n v="5"/>
    <x v="3"/>
    <x v="3"/>
  </r>
  <r>
    <x v="2"/>
    <x v="4"/>
    <x v="2"/>
    <x v="727"/>
    <x v="52"/>
    <n v="128"/>
    <n v="128"/>
    <n v="4"/>
    <x v="2"/>
    <x v="1"/>
  </r>
  <r>
    <x v="0"/>
    <x v="4"/>
    <x v="7"/>
    <x v="1199"/>
    <x v="52"/>
    <n v="243"/>
    <n v="243"/>
    <n v="9"/>
    <x v="2"/>
    <x v="1"/>
  </r>
  <r>
    <x v="1"/>
    <x v="1"/>
    <x v="17"/>
    <x v="1200"/>
    <x v="52"/>
    <n v="41"/>
    <n v="41"/>
    <n v="14"/>
    <x v="2"/>
    <x v="2"/>
  </r>
  <r>
    <x v="1"/>
    <x v="3"/>
    <x v="8"/>
    <x v="1201"/>
    <x v="52"/>
    <n v="65"/>
    <n v="65"/>
    <n v="2"/>
    <x v="2"/>
    <x v="1"/>
  </r>
  <r>
    <x v="1"/>
    <x v="1"/>
    <x v="12"/>
    <x v="1202"/>
    <x v="52"/>
    <n v="57"/>
    <n v="57"/>
    <n v="5"/>
    <x v="2"/>
    <x v="2"/>
  </r>
  <r>
    <x v="1"/>
    <x v="4"/>
    <x v="5"/>
    <x v="1074"/>
    <x v="52"/>
    <n v="170"/>
    <n v="170"/>
    <n v="6"/>
    <x v="1"/>
    <x v="0"/>
  </r>
  <r>
    <x v="0"/>
    <x v="4"/>
    <x v="7"/>
    <x v="1203"/>
    <x v="52"/>
    <n v="149"/>
    <n v="149"/>
    <n v="12"/>
    <x v="3"/>
    <x v="2"/>
  </r>
  <r>
    <x v="2"/>
    <x v="2"/>
    <x v="0"/>
    <x v="248"/>
    <x v="52"/>
    <n v="50"/>
    <n v="50"/>
    <n v="3"/>
    <x v="3"/>
    <x v="1"/>
  </r>
  <r>
    <x v="1"/>
    <x v="1"/>
    <x v="16"/>
    <x v="1204"/>
    <x v="52"/>
    <n v="124"/>
    <n v="124"/>
    <n v="5"/>
    <x v="2"/>
    <x v="4"/>
  </r>
  <r>
    <x v="2"/>
    <x v="1"/>
    <x v="0"/>
    <x v="1205"/>
    <x v="52"/>
    <n v="150"/>
    <n v="150"/>
    <n v="4"/>
    <x v="3"/>
    <x v="0"/>
  </r>
  <r>
    <x v="0"/>
    <x v="3"/>
    <x v="14"/>
    <x v="1206"/>
    <x v="52"/>
    <n v="153"/>
    <n v="153"/>
    <n v="6"/>
    <x v="3"/>
    <x v="1"/>
  </r>
  <r>
    <x v="0"/>
    <x v="1"/>
    <x v="12"/>
    <x v="786"/>
    <x v="52"/>
    <n v="37"/>
    <n v="37"/>
    <n v="14"/>
    <x v="1"/>
    <x v="2"/>
  </r>
  <r>
    <x v="1"/>
    <x v="2"/>
    <x v="17"/>
    <x v="1207"/>
    <x v="52"/>
    <n v="97"/>
    <n v="97"/>
    <n v="15"/>
    <x v="0"/>
    <x v="4"/>
  </r>
  <r>
    <x v="2"/>
    <x v="2"/>
    <x v="0"/>
    <x v="1208"/>
    <x v="52"/>
    <n v="29"/>
    <n v="29"/>
    <n v="7"/>
    <x v="2"/>
    <x v="2"/>
  </r>
  <r>
    <x v="1"/>
    <x v="1"/>
    <x v="17"/>
    <x v="1209"/>
    <x v="52"/>
    <n v="218"/>
    <n v="218"/>
    <n v="8"/>
    <x v="0"/>
    <x v="0"/>
  </r>
  <r>
    <x v="1"/>
    <x v="4"/>
    <x v="8"/>
    <x v="248"/>
    <x v="52"/>
    <n v="50"/>
    <n v="50"/>
    <n v="3"/>
    <x v="3"/>
    <x v="1"/>
  </r>
  <r>
    <x v="1"/>
    <x v="0"/>
    <x v="19"/>
    <x v="1210"/>
    <x v="52"/>
    <n v="138"/>
    <n v="138"/>
    <n v="10"/>
    <x v="0"/>
    <x v="3"/>
  </r>
  <r>
    <x v="0"/>
    <x v="3"/>
    <x v="13"/>
    <x v="1211"/>
    <x v="52"/>
    <n v="110"/>
    <n v="110"/>
    <n v="2"/>
    <x v="1"/>
    <x v="0"/>
  </r>
  <r>
    <x v="0"/>
    <x v="3"/>
    <x v="12"/>
    <x v="1212"/>
    <x v="52"/>
    <n v="206"/>
    <n v="206"/>
    <n v="1"/>
    <x v="2"/>
    <x v="2"/>
  </r>
  <r>
    <x v="0"/>
    <x v="4"/>
    <x v="13"/>
    <x v="1213"/>
    <x v="52"/>
    <n v="25"/>
    <n v="25"/>
    <n v="11"/>
    <x v="2"/>
    <x v="0"/>
  </r>
  <r>
    <x v="1"/>
    <x v="3"/>
    <x v="12"/>
    <x v="349"/>
    <x v="52"/>
    <n v="69"/>
    <n v="69"/>
    <n v="14"/>
    <x v="3"/>
    <x v="4"/>
  </r>
  <r>
    <x v="0"/>
    <x v="2"/>
    <x v="17"/>
    <x v="1214"/>
    <x v="52"/>
    <n v="163"/>
    <n v="163"/>
    <n v="3"/>
    <x v="2"/>
    <x v="3"/>
  </r>
  <r>
    <x v="0"/>
    <x v="4"/>
    <x v="5"/>
    <x v="1215"/>
    <x v="52"/>
    <n v="166"/>
    <n v="166"/>
    <n v="13"/>
    <x v="2"/>
    <x v="3"/>
  </r>
  <r>
    <x v="3"/>
    <x v="0"/>
    <x v="0"/>
    <x v="1216"/>
    <x v="52"/>
    <n v="209"/>
    <n v="209"/>
    <n v="1"/>
    <x v="0"/>
    <x v="1"/>
  </r>
  <r>
    <x v="1"/>
    <x v="1"/>
    <x v="12"/>
    <x v="1185"/>
    <x v="52"/>
    <n v="214"/>
    <n v="214"/>
    <n v="13"/>
    <x v="3"/>
    <x v="0"/>
  </r>
  <r>
    <x v="1"/>
    <x v="1"/>
    <x v="12"/>
    <x v="115"/>
    <x v="52"/>
    <n v="166"/>
    <n v="166"/>
    <n v="12"/>
    <x v="0"/>
    <x v="4"/>
  </r>
  <r>
    <x v="0"/>
    <x v="3"/>
    <x v="12"/>
    <x v="1217"/>
    <x v="52"/>
    <n v="87"/>
    <n v="87"/>
    <n v="2"/>
    <x v="2"/>
    <x v="1"/>
  </r>
  <r>
    <x v="1"/>
    <x v="3"/>
    <x v="15"/>
    <x v="379"/>
    <x v="52"/>
    <n v="246"/>
    <n v="246"/>
    <n v="2"/>
    <x v="1"/>
    <x v="0"/>
  </r>
  <r>
    <x v="0"/>
    <x v="3"/>
    <x v="18"/>
    <x v="1218"/>
    <x v="52"/>
    <n v="166"/>
    <n v="166"/>
    <n v="10"/>
    <x v="2"/>
    <x v="2"/>
  </r>
  <r>
    <x v="0"/>
    <x v="4"/>
    <x v="7"/>
    <x v="1219"/>
    <x v="52"/>
    <n v="126"/>
    <n v="126"/>
    <n v="11"/>
    <x v="3"/>
    <x v="2"/>
  </r>
  <r>
    <x v="0"/>
    <x v="3"/>
    <x v="7"/>
    <x v="1220"/>
    <x v="52"/>
    <n v="226"/>
    <n v="226"/>
    <n v="3"/>
    <x v="1"/>
    <x v="0"/>
  </r>
  <r>
    <x v="1"/>
    <x v="3"/>
    <x v="12"/>
    <x v="1221"/>
    <x v="52"/>
    <n v="98"/>
    <n v="98"/>
    <n v="1"/>
    <x v="3"/>
    <x v="0"/>
  </r>
  <r>
    <x v="1"/>
    <x v="3"/>
    <x v="13"/>
    <x v="1222"/>
    <x v="52"/>
    <n v="181"/>
    <n v="181"/>
    <n v="8"/>
    <x v="0"/>
    <x v="1"/>
  </r>
  <r>
    <x v="0"/>
    <x v="3"/>
    <x v="18"/>
    <x v="1223"/>
    <x v="52"/>
    <n v="189"/>
    <n v="189"/>
    <n v="12"/>
    <x v="3"/>
    <x v="4"/>
  </r>
  <r>
    <x v="1"/>
    <x v="4"/>
    <x v="13"/>
    <x v="1224"/>
    <x v="52"/>
    <n v="205"/>
    <n v="205"/>
    <n v="5"/>
    <x v="2"/>
    <x v="2"/>
  </r>
  <r>
    <x v="2"/>
    <x v="4"/>
    <x v="19"/>
    <x v="1225"/>
    <x v="52"/>
    <n v="127"/>
    <n v="127"/>
    <n v="1"/>
    <x v="2"/>
    <x v="2"/>
  </r>
  <r>
    <x v="1"/>
    <x v="4"/>
    <x v="7"/>
    <x v="1226"/>
    <x v="52"/>
    <n v="37"/>
    <n v="37"/>
    <n v="3"/>
    <x v="0"/>
    <x v="1"/>
  </r>
  <r>
    <x v="1"/>
    <x v="2"/>
    <x v="17"/>
    <x v="914"/>
    <x v="52"/>
    <n v="128"/>
    <n v="128"/>
    <n v="8"/>
    <x v="2"/>
    <x v="1"/>
  </r>
  <r>
    <x v="0"/>
    <x v="2"/>
    <x v="15"/>
    <x v="1185"/>
    <x v="52"/>
    <n v="178"/>
    <n v="178"/>
    <n v="15"/>
    <x v="1"/>
    <x v="4"/>
  </r>
  <r>
    <x v="0"/>
    <x v="3"/>
    <x v="12"/>
    <x v="1082"/>
    <x v="52"/>
    <n v="55"/>
    <n v="55"/>
    <n v="12"/>
    <x v="2"/>
    <x v="4"/>
  </r>
  <r>
    <x v="1"/>
    <x v="3"/>
    <x v="12"/>
    <x v="1227"/>
    <x v="52"/>
    <n v="94"/>
    <n v="94"/>
    <n v="5"/>
    <x v="1"/>
    <x v="3"/>
  </r>
  <r>
    <x v="0"/>
    <x v="4"/>
    <x v="7"/>
    <x v="1228"/>
    <x v="52"/>
    <n v="234"/>
    <n v="234"/>
    <n v="6"/>
    <x v="3"/>
    <x v="1"/>
  </r>
  <r>
    <x v="0"/>
    <x v="4"/>
    <x v="7"/>
    <x v="774"/>
    <x v="52"/>
    <n v="83"/>
    <n v="83"/>
    <n v="1"/>
    <x v="3"/>
    <x v="0"/>
  </r>
  <r>
    <x v="1"/>
    <x v="4"/>
    <x v="5"/>
    <x v="532"/>
    <x v="52"/>
    <n v="171"/>
    <n v="171"/>
    <n v="15"/>
    <x v="3"/>
    <x v="4"/>
  </r>
  <r>
    <x v="0"/>
    <x v="4"/>
    <x v="7"/>
    <x v="738"/>
    <x v="52"/>
    <n v="219"/>
    <n v="219"/>
    <n v="14"/>
    <x v="2"/>
    <x v="0"/>
  </r>
  <r>
    <x v="0"/>
    <x v="4"/>
    <x v="5"/>
    <x v="1229"/>
    <x v="52"/>
    <n v="131"/>
    <n v="131"/>
    <n v="2"/>
    <x v="1"/>
    <x v="2"/>
  </r>
  <r>
    <x v="1"/>
    <x v="4"/>
    <x v="5"/>
    <x v="1230"/>
    <x v="52"/>
    <n v="86"/>
    <n v="86"/>
    <n v="5"/>
    <x v="1"/>
    <x v="2"/>
  </r>
  <r>
    <x v="0"/>
    <x v="1"/>
    <x v="17"/>
    <x v="1231"/>
    <x v="52"/>
    <n v="182"/>
    <n v="182"/>
    <n v="14"/>
    <x v="0"/>
    <x v="0"/>
  </r>
  <r>
    <x v="2"/>
    <x v="1"/>
    <x v="2"/>
    <x v="1232"/>
    <x v="52"/>
    <n v="197"/>
    <n v="197"/>
    <n v="12"/>
    <x v="3"/>
    <x v="3"/>
  </r>
  <r>
    <x v="1"/>
    <x v="1"/>
    <x v="11"/>
    <x v="248"/>
    <x v="52"/>
    <n v="50"/>
    <n v="50"/>
    <n v="3"/>
    <x v="3"/>
    <x v="1"/>
  </r>
  <r>
    <x v="1"/>
    <x v="3"/>
    <x v="7"/>
    <x v="1233"/>
    <x v="52"/>
    <n v="155"/>
    <n v="155"/>
    <n v="8"/>
    <x v="1"/>
    <x v="3"/>
  </r>
  <r>
    <x v="1"/>
    <x v="2"/>
    <x v="15"/>
    <x v="1037"/>
    <x v="52"/>
    <n v="171"/>
    <n v="171"/>
    <n v="1"/>
    <x v="0"/>
    <x v="2"/>
  </r>
  <r>
    <x v="1"/>
    <x v="3"/>
    <x v="18"/>
    <x v="968"/>
    <x v="52"/>
    <n v="77"/>
    <n v="77"/>
    <n v="8"/>
    <x v="1"/>
    <x v="2"/>
  </r>
  <r>
    <x v="2"/>
    <x v="0"/>
    <x v="19"/>
    <x v="752"/>
    <x v="52"/>
    <n v="228"/>
    <n v="228"/>
    <n v="14"/>
    <x v="2"/>
    <x v="4"/>
  </r>
  <r>
    <x v="1"/>
    <x v="0"/>
    <x v="19"/>
    <x v="1234"/>
    <x v="52"/>
    <n v="165"/>
    <n v="165"/>
    <n v="10"/>
    <x v="0"/>
    <x v="3"/>
  </r>
  <r>
    <x v="2"/>
    <x v="1"/>
    <x v="0"/>
    <x v="1235"/>
    <x v="52"/>
    <n v="25"/>
    <n v="25"/>
    <n v="15"/>
    <x v="3"/>
    <x v="4"/>
  </r>
  <r>
    <x v="0"/>
    <x v="3"/>
    <x v="15"/>
    <x v="1236"/>
    <x v="52"/>
    <n v="232"/>
    <n v="232"/>
    <n v="15"/>
    <x v="0"/>
    <x v="1"/>
  </r>
  <r>
    <x v="2"/>
    <x v="4"/>
    <x v="14"/>
    <x v="1237"/>
    <x v="52"/>
    <n v="52"/>
    <n v="52"/>
    <n v="15"/>
    <x v="3"/>
    <x v="4"/>
  </r>
  <r>
    <x v="1"/>
    <x v="4"/>
    <x v="7"/>
    <x v="1238"/>
    <x v="52"/>
    <n v="151"/>
    <n v="151"/>
    <n v="12"/>
    <x v="3"/>
    <x v="3"/>
  </r>
  <r>
    <x v="1"/>
    <x v="3"/>
    <x v="18"/>
    <x v="1239"/>
    <x v="52"/>
    <n v="215"/>
    <n v="215"/>
    <n v="15"/>
    <x v="0"/>
    <x v="4"/>
  </r>
  <r>
    <x v="0"/>
    <x v="3"/>
    <x v="15"/>
    <x v="1240"/>
    <x v="52"/>
    <n v="52"/>
    <n v="52"/>
    <n v="8"/>
    <x v="3"/>
    <x v="0"/>
  </r>
  <r>
    <x v="2"/>
    <x v="1"/>
    <x v="1"/>
    <x v="248"/>
    <x v="52"/>
    <n v="50"/>
    <n v="50"/>
    <n v="3"/>
    <x v="3"/>
    <x v="1"/>
  </r>
  <r>
    <x v="1"/>
    <x v="4"/>
    <x v="7"/>
    <x v="1241"/>
    <x v="52"/>
    <n v="136"/>
    <n v="136"/>
    <n v="11"/>
    <x v="3"/>
    <x v="4"/>
  </r>
  <r>
    <x v="0"/>
    <x v="3"/>
    <x v="12"/>
    <x v="1242"/>
    <x v="52"/>
    <n v="176"/>
    <n v="176"/>
    <n v="7"/>
    <x v="1"/>
    <x v="1"/>
  </r>
  <r>
    <x v="0"/>
    <x v="4"/>
    <x v="18"/>
    <x v="913"/>
    <x v="52"/>
    <n v="172"/>
    <n v="172"/>
    <n v="6"/>
    <x v="0"/>
    <x v="2"/>
  </r>
  <r>
    <x v="1"/>
    <x v="3"/>
    <x v="15"/>
    <x v="1243"/>
    <x v="52"/>
    <n v="213"/>
    <n v="213"/>
    <n v="12"/>
    <x v="2"/>
    <x v="2"/>
  </r>
  <r>
    <x v="1"/>
    <x v="1"/>
    <x v="14"/>
    <x v="1244"/>
    <x v="52"/>
    <n v="65"/>
    <n v="65"/>
    <n v="4"/>
    <x v="1"/>
    <x v="4"/>
  </r>
  <r>
    <x v="0"/>
    <x v="3"/>
    <x v="12"/>
    <x v="894"/>
    <x v="52"/>
    <n v="83"/>
    <n v="83"/>
    <n v="8"/>
    <x v="1"/>
    <x v="1"/>
  </r>
  <r>
    <x v="1"/>
    <x v="3"/>
    <x v="12"/>
    <x v="1245"/>
    <x v="52"/>
    <n v="127"/>
    <n v="127"/>
    <n v="14"/>
    <x v="3"/>
    <x v="1"/>
  </r>
  <r>
    <x v="0"/>
    <x v="3"/>
    <x v="14"/>
    <x v="742"/>
    <x v="52"/>
    <n v="189"/>
    <n v="189"/>
    <n v="2"/>
    <x v="2"/>
    <x v="1"/>
  </r>
  <r>
    <x v="1"/>
    <x v="1"/>
    <x v="17"/>
    <x v="773"/>
    <x v="52"/>
    <n v="172"/>
    <n v="172"/>
    <n v="12"/>
    <x v="3"/>
    <x v="4"/>
  </r>
  <r>
    <x v="0"/>
    <x v="3"/>
    <x v="15"/>
    <x v="832"/>
    <x v="52"/>
    <n v="135"/>
    <n v="135"/>
    <n v="6"/>
    <x v="3"/>
    <x v="2"/>
  </r>
  <r>
    <x v="0"/>
    <x v="3"/>
    <x v="7"/>
    <x v="1021"/>
    <x v="52"/>
    <n v="148"/>
    <n v="148"/>
    <n v="5"/>
    <x v="2"/>
    <x v="0"/>
  </r>
  <r>
    <x v="1"/>
    <x v="3"/>
    <x v="12"/>
    <x v="1246"/>
    <x v="52"/>
    <n v="200"/>
    <n v="200"/>
    <n v="1"/>
    <x v="3"/>
    <x v="1"/>
  </r>
  <r>
    <x v="2"/>
    <x v="2"/>
    <x v="0"/>
    <x v="1151"/>
    <x v="52"/>
    <n v="220"/>
    <n v="220"/>
    <n v="2"/>
    <x v="0"/>
    <x v="0"/>
  </r>
  <r>
    <x v="0"/>
    <x v="3"/>
    <x v="10"/>
    <x v="1247"/>
    <x v="52"/>
    <n v="171"/>
    <n v="171"/>
    <n v="8"/>
    <x v="0"/>
    <x v="2"/>
  </r>
  <r>
    <x v="0"/>
    <x v="3"/>
    <x v="15"/>
    <x v="852"/>
    <x v="52"/>
    <n v="100"/>
    <n v="100"/>
    <n v="12"/>
    <x v="0"/>
    <x v="2"/>
  </r>
  <r>
    <x v="1"/>
    <x v="3"/>
    <x v="15"/>
    <x v="341"/>
    <x v="52"/>
    <n v="128"/>
    <n v="128"/>
    <n v="3"/>
    <x v="3"/>
    <x v="2"/>
  </r>
  <r>
    <x v="0"/>
    <x v="4"/>
    <x v="18"/>
    <x v="1248"/>
    <x v="52"/>
    <n v="233"/>
    <n v="233"/>
    <n v="13"/>
    <x v="3"/>
    <x v="3"/>
  </r>
  <r>
    <x v="1"/>
    <x v="3"/>
    <x v="15"/>
    <x v="1249"/>
    <x v="52"/>
    <n v="162"/>
    <n v="162"/>
    <n v="7"/>
    <x v="1"/>
    <x v="1"/>
  </r>
  <r>
    <x v="0"/>
    <x v="3"/>
    <x v="15"/>
    <x v="1250"/>
    <x v="52"/>
    <n v="176"/>
    <n v="176"/>
    <n v="2"/>
    <x v="0"/>
    <x v="3"/>
  </r>
  <r>
    <x v="0"/>
    <x v="2"/>
    <x v="17"/>
    <x v="1251"/>
    <x v="52"/>
    <n v="132"/>
    <n v="132"/>
    <n v="2"/>
    <x v="3"/>
    <x v="4"/>
  </r>
  <r>
    <x v="1"/>
    <x v="3"/>
    <x v="15"/>
    <x v="1252"/>
    <x v="52"/>
    <n v="118"/>
    <n v="118"/>
    <n v="1"/>
    <x v="2"/>
    <x v="1"/>
  </r>
  <r>
    <x v="1"/>
    <x v="4"/>
    <x v="7"/>
    <x v="145"/>
    <x v="52"/>
    <n v="194"/>
    <n v="194"/>
    <n v="2"/>
    <x v="1"/>
    <x v="1"/>
  </r>
  <r>
    <x v="0"/>
    <x v="4"/>
    <x v="13"/>
    <x v="660"/>
    <x v="52"/>
    <n v="68"/>
    <n v="68"/>
    <n v="2"/>
    <x v="2"/>
    <x v="0"/>
  </r>
  <r>
    <x v="0"/>
    <x v="4"/>
    <x v="7"/>
    <x v="1253"/>
    <x v="52"/>
    <n v="29"/>
    <n v="29"/>
    <n v="10"/>
    <x v="1"/>
    <x v="1"/>
  </r>
  <r>
    <x v="1"/>
    <x v="4"/>
    <x v="7"/>
    <x v="1254"/>
    <x v="52"/>
    <n v="37"/>
    <n v="37"/>
    <n v="4"/>
    <x v="3"/>
    <x v="4"/>
  </r>
  <r>
    <x v="0"/>
    <x v="3"/>
    <x v="15"/>
    <x v="1255"/>
    <x v="52"/>
    <n v="34"/>
    <n v="34"/>
    <n v="1"/>
    <x v="0"/>
    <x v="1"/>
  </r>
  <r>
    <x v="0"/>
    <x v="1"/>
    <x v="12"/>
    <x v="699"/>
    <x v="52"/>
    <n v="58"/>
    <n v="58"/>
    <n v="11"/>
    <x v="0"/>
    <x v="1"/>
  </r>
  <r>
    <x v="1"/>
    <x v="3"/>
    <x v="10"/>
    <x v="1256"/>
    <x v="52"/>
    <n v="43"/>
    <n v="43"/>
    <n v="12"/>
    <x v="3"/>
    <x v="0"/>
  </r>
  <r>
    <x v="1"/>
    <x v="3"/>
    <x v="15"/>
    <x v="1092"/>
    <x v="52"/>
    <n v="121"/>
    <n v="121"/>
    <n v="15"/>
    <x v="3"/>
    <x v="1"/>
  </r>
  <r>
    <x v="0"/>
    <x v="2"/>
    <x v="17"/>
    <x v="1257"/>
    <x v="52"/>
    <n v="182"/>
    <n v="182"/>
    <n v="1"/>
    <x v="2"/>
    <x v="2"/>
  </r>
  <r>
    <x v="0"/>
    <x v="4"/>
    <x v="8"/>
    <x v="1258"/>
    <x v="52"/>
    <n v="208"/>
    <n v="208"/>
    <n v="10"/>
    <x v="0"/>
    <x v="2"/>
  </r>
  <r>
    <x v="1"/>
    <x v="4"/>
    <x v="7"/>
    <x v="1259"/>
    <x v="52"/>
    <n v="176"/>
    <n v="176"/>
    <n v="9"/>
    <x v="3"/>
    <x v="4"/>
  </r>
  <r>
    <x v="1"/>
    <x v="4"/>
    <x v="5"/>
    <x v="1260"/>
    <x v="52"/>
    <n v="58"/>
    <n v="58"/>
    <n v="2"/>
    <x v="1"/>
    <x v="1"/>
  </r>
  <r>
    <x v="0"/>
    <x v="2"/>
    <x v="11"/>
    <x v="1261"/>
    <x v="52"/>
    <n v="89"/>
    <n v="89"/>
    <n v="10"/>
    <x v="2"/>
    <x v="2"/>
  </r>
  <r>
    <x v="1"/>
    <x v="1"/>
    <x v="12"/>
    <x v="1262"/>
    <x v="52"/>
    <n v="219"/>
    <n v="219"/>
    <n v="6"/>
    <x v="3"/>
    <x v="2"/>
  </r>
  <r>
    <x v="1"/>
    <x v="3"/>
    <x v="15"/>
    <x v="1263"/>
    <x v="52"/>
    <n v="58"/>
    <n v="58"/>
    <n v="8"/>
    <x v="1"/>
    <x v="0"/>
  </r>
  <r>
    <x v="0"/>
    <x v="4"/>
    <x v="8"/>
    <x v="1264"/>
    <x v="52"/>
    <n v="230"/>
    <n v="230"/>
    <n v="12"/>
    <x v="2"/>
    <x v="0"/>
  </r>
  <r>
    <x v="2"/>
    <x v="1"/>
    <x v="14"/>
    <x v="1265"/>
    <x v="52"/>
    <n v="84"/>
    <n v="84"/>
    <n v="1"/>
    <x v="0"/>
    <x v="4"/>
  </r>
  <r>
    <x v="0"/>
    <x v="3"/>
    <x v="13"/>
    <x v="1266"/>
    <x v="52"/>
    <n v="108"/>
    <n v="108"/>
    <n v="10"/>
    <x v="0"/>
    <x v="4"/>
  </r>
  <r>
    <x v="0"/>
    <x v="3"/>
    <x v="10"/>
    <x v="1267"/>
    <x v="52"/>
    <n v="244"/>
    <n v="244"/>
    <n v="5"/>
    <x v="3"/>
    <x v="3"/>
  </r>
  <r>
    <x v="1"/>
    <x v="4"/>
    <x v="7"/>
    <x v="1268"/>
    <x v="52"/>
    <n v="41"/>
    <n v="41"/>
    <n v="9"/>
    <x v="0"/>
    <x v="1"/>
  </r>
  <r>
    <x v="1"/>
    <x v="3"/>
    <x v="14"/>
    <x v="1269"/>
    <x v="52"/>
    <n v="128"/>
    <n v="128"/>
    <n v="8"/>
    <x v="0"/>
    <x v="0"/>
  </r>
  <r>
    <x v="0"/>
    <x v="3"/>
    <x v="10"/>
    <x v="1270"/>
    <x v="52"/>
    <n v="146"/>
    <n v="146"/>
    <n v="4"/>
    <x v="1"/>
    <x v="3"/>
  </r>
  <r>
    <x v="1"/>
    <x v="2"/>
    <x v="17"/>
    <x v="1271"/>
    <x v="52"/>
    <n v="109"/>
    <n v="109"/>
    <n v="13"/>
    <x v="1"/>
    <x v="4"/>
  </r>
  <r>
    <x v="1"/>
    <x v="3"/>
    <x v="13"/>
    <x v="1272"/>
    <x v="52"/>
    <n v="22"/>
    <n v="22"/>
    <n v="2"/>
    <x v="3"/>
    <x v="3"/>
  </r>
  <r>
    <x v="2"/>
    <x v="4"/>
    <x v="1"/>
    <x v="1273"/>
    <x v="52"/>
    <n v="108"/>
    <n v="108"/>
    <n v="6"/>
    <x v="1"/>
    <x v="0"/>
  </r>
  <r>
    <x v="1"/>
    <x v="2"/>
    <x v="17"/>
    <x v="1274"/>
    <x v="52"/>
    <n v="150"/>
    <n v="150"/>
    <n v="13"/>
    <x v="3"/>
    <x v="4"/>
  </r>
  <r>
    <x v="2"/>
    <x v="4"/>
    <x v="1"/>
    <x v="1275"/>
    <x v="52"/>
    <n v="222"/>
    <n v="222"/>
    <n v="13"/>
    <x v="3"/>
    <x v="4"/>
  </r>
  <r>
    <x v="1"/>
    <x v="3"/>
    <x v="14"/>
    <x v="1276"/>
    <x v="52"/>
    <n v="16"/>
    <n v="16"/>
    <n v="11"/>
    <x v="2"/>
    <x v="4"/>
  </r>
  <r>
    <x v="1"/>
    <x v="4"/>
    <x v="13"/>
    <x v="260"/>
    <x v="52"/>
    <n v="107"/>
    <n v="107"/>
    <n v="13"/>
    <x v="1"/>
    <x v="4"/>
  </r>
  <r>
    <x v="1"/>
    <x v="3"/>
    <x v="7"/>
    <x v="1264"/>
    <x v="52"/>
    <n v="108"/>
    <n v="108"/>
    <n v="12"/>
    <x v="1"/>
    <x v="0"/>
  </r>
  <r>
    <x v="0"/>
    <x v="0"/>
    <x v="20"/>
    <x v="1277"/>
    <x v="52"/>
    <n v="59"/>
    <n v="59"/>
    <n v="12"/>
    <x v="2"/>
    <x v="0"/>
  </r>
  <r>
    <x v="0"/>
    <x v="1"/>
    <x v="9"/>
    <x v="1278"/>
    <x v="52"/>
    <n v="180"/>
    <n v="180"/>
    <n v="10"/>
    <x v="3"/>
    <x v="0"/>
  </r>
  <r>
    <x v="1"/>
    <x v="4"/>
    <x v="8"/>
    <x v="1279"/>
    <x v="52"/>
    <n v="168"/>
    <n v="168"/>
    <n v="4"/>
    <x v="1"/>
    <x v="4"/>
  </r>
  <r>
    <x v="0"/>
    <x v="4"/>
    <x v="7"/>
    <x v="1280"/>
    <x v="52"/>
    <n v="218"/>
    <n v="218"/>
    <n v="3"/>
    <x v="3"/>
    <x v="4"/>
  </r>
  <r>
    <x v="1"/>
    <x v="4"/>
    <x v="8"/>
    <x v="1281"/>
    <x v="52"/>
    <n v="153"/>
    <n v="153"/>
    <n v="15"/>
    <x v="3"/>
    <x v="3"/>
  </r>
  <r>
    <x v="0"/>
    <x v="1"/>
    <x v="13"/>
    <x v="1282"/>
    <x v="52"/>
    <n v="247"/>
    <n v="247"/>
    <n v="4"/>
    <x v="2"/>
    <x v="3"/>
  </r>
  <r>
    <x v="1"/>
    <x v="4"/>
    <x v="14"/>
    <x v="248"/>
    <x v="52"/>
    <n v="50"/>
    <n v="50"/>
    <n v="3"/>
    <x v="3"/>
    <x v="1"/>
  </r>
  <r>
    <x v="3"/>
    <x v="0"/>
    <x v="0"/>
    <x v="1283"/>
    <x v="52"/>
    <n v="111"/>
    <n v="111"/>
    <n v="2"/>
    <x v="1"/>
    <x v="4"/>
  </r>
  <r>
    <x v="0"/>
    <x v="4"/>
    <x v="9"/>
    <x v="198"/>
    <x v="52"/>
    <n v="188"/>
    <n v="188"/>
    <n v="2"/>
    <x v="3"/>
    <x v="3"/>
  </r>
  <r>
    <x v="0"/>
    <x v="4"/>
    <x v="13"/>
    <x v="1284"/>
    <x v="52"/>
    <n v="99"/>
    <n v="99"/>
    <n v="7"/>
    <x v="2"/>
    <x v="1"/>
  </r>
  <r>
    <x v="3"/>
    <x v="0"/>
    <x v="0"/>
    <x v="865"/>
    <x v="52"/>
    <n v="238"/>
    <n v="238"/>
    <n v="6"/>
    <x v="2"/>
    <x v="2"/>
  </r>
  <r>
    <x v="0"/>
    <x v="3"/>
    <x v="12"/>
    <x v="1285"/>
    <x v="52"/>
    <n v="116"/>
    <n v="116"/>
    <n v="13"/>
    <x v="1"/>
    <x v="2"/>
  </r>
  <r>
    <x v="0"/>
    <x v="4"/>
    <x v="13"/>
    <x v="92"/>
    <x v="52"/>
    <n v="250"/>
    <n v="250"/>
    <n v="3"/>
    <x v="1"/>
    <x v="3"/>
  </r>
  <r>
    <x v="1"/>
    <x v="3"/>
    <x v="10"/>
    <x v="1286"/>
    <x v="52"/>
    <n v="108"/>
    <n v="108"/>
    <n v="1"/>
    <x v="3"/>
    <x v="4"/>
  </r>
  <r>
    <x v="1"/>
    <x v="1"/>
    <x v="9"/>
    <x v="1287"/>
    <x v="52"/>
    <n v="185"/>
    <n v="185"/>
    <n v="5"/>
    <x v="2"/>
    <x v="3"/>
  </r>
  <r>
    <x v="0"/>
    <x v="4"/>
    <x v="8"/>
    <x v="1288"/>
    <x v="52"/>
    <n v="232"/>
    <n v="232"/>
    <n v="13"/>
    <x v="0"/>
    <x v="1"/>
  </r>
  <r>
    <x v="1"/>
    <x v="3"/>
    <x v="12"/>
    <x v="1289"/>
    <x v="52"/>
    <n v="122"/>
    <n v="122"/>
    <n v="12"/>
    <x v="0"/>
    <x v="2"/>
  </r>
  <r>
    <x v="0"/>
    <x v="2"/>
    <x v="11"/>
    <x v="1290"/>
    <x v="52"/>
    <n v="49"/>
    <n v="49"/>
    <n v="4"/>
    <x v="1"/>
    <x v="4"/>
  </r>
  <r>
    <x v="1"/>
    <x v="4"/>
    <x v="18"/>
    <x v="732"/>
    <x v="52"/>
    <n v="62"/>
    <n v="62"/>
    <n v="12"/>
    <x v="3"/>
    <x v="4"/>
  </r>
  <r>
    <x v="1"/>
    <x v="4"/>
    <x v="13"/>
    <x v="248"/>
    <x v="52"/>
    <n v="50"/>
    <n v="50"/>
    <n v="3"/>
    <x v="3"/>
    <x v="1"/>
  </r>
  <r>
    <x v="0"/>
    <x v="3"/>
    <x v="7"/>
    <x v="1291"/>
    <x v="52"/>
    <n v="44"/>
    <n v="44"/>
    <n v="5"/>
    <x v="1"/>
    <x v="0"/>
  </r>
  <r>
    <x v="1"/>
    <x v="3"/>
    <x v="10"/>
    <x v="1047"/>
    <x v="52"/>
    <n v="15"/>
    <n v="15"/>
    <n v="11"/>
    <x v="2"/>
    <x v="1"/>
  </r>
  <r>
    <x v="1"/>
    <x v="1"/>
    <x v="13"/>
    <x v="1292"/>
    <x v="52"/>
    <n v="16"/>
    <n v="16"/>
    <n v="12"/>
    <x v="1"/>
    <x v="4"/>
  </r>
  <r>
    <x v="1"/>
    <x v="2"/>
    <x v="11"/>
    <x v="1293"/>
    <x v="52"/>
    <n v="143"/>
    <n v="143"/>
    <n v="2"/>
    <x v="0"/>
    <x v="3"/>
  </r>
  <r>
    <x v="0"/>
    <x v="1"/>
    <x v="9"/>
    <x v="955"/>
    <x v="52"/>
    <n v="231"/>
    <n v="231"/>
    <n v="3"/>
    <x v="1"/>
    <x v="0"/>
  </r>
  <r>
    <x v="3"/>
    <x v="0"/>
    <x v="0"/>
    <x v="248"/>
    <x v="52"/>
    <n v="50"/>
    <n v="50"/>
    <n v="3"/>
    <x v="3"/>
    <x v="1"/>
  </r>
  <r>
    <x v="0"/>
    <x v="0"/>
    <x v="20"/>
    <x v="1294"/>
    <x v="52"/>
    <n v="101"/>
    <n v="101"/>
    <n v="4"/>
    <x v="0"/>
    <x v="3"/>
  </r>
  <r>
    <x v="0"/>
    <x v="3"/>
    <x v="13"/>
    <x v="24"/>
    <x v="52"/>
    <n v="189"/>
    <n v="189"/>
    <n v="4"/>
    <x v="1"/>
    <x v="3"/>
  </r>
  <r>
    <x v="1"/>
    <x v="4"/>
    <x v="5"/>
    <x v="1295"/>
    <x v="52"/>
    <n v="18"/>
    <n v="18"/>
    <n v="1"/>
    <x v="1"/>
    <x v="0"/>
  </r>
  <r>
    <x v="1"/>
    <x v="4"/>
    <x v="9"/>
    <x v="1296"/>
    <x v="52"/>
    <n v="48"/>
    <n v="48"/>
    <n v="13"/>
    <x v="1"/>
    <x v="1"/>
  </r>
  <r>
    <x v="2"/>
    <x v="4"/>
    <x v="1"/>
    <x v="248"/>
    <x v="52"/>
    <n v="50"/>
    <n v="50"/>
    <n v="3"/>
    <x v="3"/>
    <x v="1"/>
  </r>
  <r>
    <x v="0"/>
    <x v="3"/>
    <x v="10"/>
    <x v="1297"/>
    <x v="52"/>
    <n v="47"/>
    <n v="47"/>
    <n v="2"/>
    <x v="0"/>
    <x v="2"/>
  </r>
  <r>
    <x v="1"/>
    <x v="4"/>
    <x v="8"/>
    <x v="1298"/>
    <x v="52"/>
    <n v="202"/>
    <n v="202"/>
    <n v="11"/>
    <x v="1"/>
    <x v="3"/>
  </r>
  <r>
    <x v="1"/>
    <x v="3"/>
    <x v="13"/>
    <x v="923"/>
    <x v="52"/>
    <n v="80"/>
    <n v="80"/>
    <n v="11"/>
    <x v="0"/>
    <x v="0"/>
  </r>
  <r>
    <x v="0"/>
    <x v="4"/>
    <x v="19"/>
    <x v="1299"/>
    <x v="52"/>
    <n v="245"/>
    <n v="245"/>
    <n v="14"/>
    <x v="1"/>
    <x v="0"/>
  </r>
  <r>
    <x v="1"/>
    <x v="0"/>
    <x v="19"/>
    <x v="1300"/>
    <x v="52"/>
    <n v="32"/>
    <n v="32"/>
    <n v="13"/>
    <x v="2"/>
    <x v="0"/>
  </r>
  <r>
    <x v="0"/>
    <x v="3"/>
    <x v="18"/>
    <x v="1301"/>
    <x v="52"/>
    <n v="146"/>
    <n v="146"/>
    <n v="10"/>
    <x v="2"/>
    <x v="1"/>
  </r>
  <r>
    <x v="1"/>
    <x v="0"/>
    <x v="19"/>
    <x v="962"/>
    <x v="52"/>
    <n v="178"/>
    <n v="178"/>
    <n v="6"/>
    <x v="2"/>
    <x v="3"/>
  </r>
  <r>
    <x v="0"/>
    <x v="3"/>
    <x v="7"/>
    <x v="1302"/>
    <x v="52"/>
    <n v="98"/>
    <n v="98"/>
    <n v="11"/>
    <x v="3"/>
    <x v="3"/>
  </r>
  <r>
    <x v="0"/>
    <x v="3"/>
    <x v="7"/>
    <x v="1303"/>
    <x v="52"/>
    <n v="38"/>
    <n v="38"/>
    <n v="7"/>
    <x v="3"/>
    <x v="4"/>
  </r>
  <r>
    <x v="0"/>
    <x v="2"/>
    <x v="11"/>
    <x v="28"/>
    <x v="52"/>
    <n v="65"/>
    <n v="65"/>
    <n v="9"/>
    <x v="0"/>
    <x v="3"/>
  </r>
  <r>
    <x v="1"/>
    <x v="2"/>
    <x v="11"/>
    <x v="1304"/>
    <x v="52"/>
    <n v="227"/>
    <n v="227"/>
    <n v="6"/>
    <x v="1"/>
    <x v="2"/>
  </r>
  <r>
    <x v="1"/>
    <x v="4"/>
    <x v="14"/>
    <x v="1305"/>
    <x v="52"/>
    <n v="183"/>
    <n v="183"/>
    <n v="3"/>
    <x v="2"/>
    <x v="4"/>
  </r>
  <r>
    <x v="0"/>
    <x v="4"/>
    <x v="18"/>
    <x v="1306"/>
    <x v="52"/>
    <n v="107"/>
    <n v="107"/>
    <n v="6"/>
    <x v="3"/>
    <x v="1"/>
  </r>
  <r>
    <x v="0"/>
    <x v="1"/>
    <x v="17"/>
    <x v="1307"/>
    <x v="52"/>
    <n v="206"/>
    <n v="206"/>
    <n v="4"/>
    <x v="3"/>
    <x v="0"/>
  </r>
  <r>
    <x v="0"/>
    <x v="3"/>
    <x v="12"/>
    <x v="1308"/>
    <x v="52"/>
    <n v="80"/>
    <n v="80"/>
    <n v="8"/>
    <x v="3"/>
    <x v="0"/>
  </r>
  <r>
    <x v="0"/>
    <x v="3"/>
    <x v="10"/>
    <x v="1309"/>
    <x v="52"/>
    <n v="192"/>
    <n v="192"/>
    <n v="3"/>
    <x v="0"/>
    <x v="3"/>
  </r>
  <r>
    <x v="1"/>
    <x v="4"/>
    <x v="14"/>
    <x v="1310"/>
    <x v="52"/>
    <n v="166"/>
    <n v="166"/>
    <n v="15"/>
    <x v="0"/>
    <x v="4"/>
  </r>
  <r>
    <x v="1"/>
    <x v="4"/>
    <x v="14"/>
    <x v="587"/>
    <x v="52"/>
    <n v="117"/>
    <n v="117"/>
    <n v="4"/>
    <x v="2"/>
    <x v="4"/>
  </r>
  <r>
    <x v="1"/>
    <x v="1"/>
    <x v="9"/>
    <x v="1311"/>
    <x v="52"/>
    <n v="113"/>
    <n v="113"/>
    <n v="5"/>
    <x v="3"/>
    <x v="1"/>
  </r>
  <r>
    <x v="1"/>
    <x v="4"/>
    <x v="18"/>
    <x v="156"/>
    <x v="52"/>
    <n v="64"/>
    <n v="64"/>
    <n v="14"/>
    <x v="3"/>
    <x v="1"/>
  </r>
  <r>
    <x v="1"/>
    <x v="3"/>
    <x v="7"/>
    <x v="1312"/>
    <x v="52"/>
    <n v="31"/>
    <n v="31"/>
    <n v="4"/>
    <x v="2"/>
    <x v="2"/>
  </r>
  <r>
    <x v="1"/>
    <x v="3"/>
    <x v="7"/>
    <x v="1313"/>
    <x v="52"/>
    <n v="122"/>
    <n v="122"/>
    <n v="1"/>
    <x v="3"/>
    <x v="1"/>
  </r>
  <r>
    <x v="0"/>
    <x v="1"/>
    <x v="16"/>
    <x v="1314"/>
    <x v="52"/>
    <n v="166"/>
    <n v="166"/>
    <n v="8"/>
    <x v="0"/>
    <x v="1"/>
  </r>
  <r>
    <x v="1"/>
    <x v="3"/>
    <x v="10"/>
    <x v="1315"/>
    <x v="52"/>
    <n v="60"/>
    <n v="60"/>
    <n v="13"/>
    <x v="0"/>
    <x v="3"/>
  </r>
  <r>
    <x v="1"/>
    <x v="3"/>
    <x v="10"/>
    <x v="1316"/>
    <x v="52"/>
    <n v="133"/>
    <n v="133"/>
    <n v="14"/>
    <x v="2"/>
    <x v="3"/>
  </r>
  <r>
    <x v="1"/>
    <x v="0"/>
    <x v="20"/>
    <x v="1317"/>
    <x v="52"/>
    <n v="79"/>
    <n v="79"/>
    <n v="9"/>
    <x v="0"/>
    <x v="3"/>
  </r>
  <r>
    <x v="0"/>
    <x v="3"/>
    <x v="13"/>
    <x v="1318"/>
    <x v="52"/>
    <n v="112"/>
    <n v="112"/>
    <n v="9"/>
    <x v="2"/>
    <x v="3"/>
  </r>
  <r>
    <x v="0"/>
    <x v="3"/>
    <x v="13"/>
    <x v="1319"/>
    <x v="52"/>
    <n v="20"/>
    <n v="20"/>
    <n v="3"/>
    <x v="3"/>
    <x v="3"/>
  </r>
  <r>
    <x v="1"/>
    <x v="3"/>
    <x v="12"/>
    <x v="512"/>
    <x v="52"/>
    <n v="242"/>
    <n v="242"/>
    <n v="5"/>
    <x v="3"/>
    <x v="4"/>
  </r>
  <r>
    <x v="0"/>
    <x v="3"/>
    <x v="10"/>
    <x v="1184"/>
    <x v="52"/>
    <n v="25"/>
    <n v="25"/>
    <n v="1"/>
    <x v="2"/>
    <x v="2"/>
  </r>
  <r>
    <x v="0"/>
    <x v="2"/>
    <x v="11"/>
    <x v="1320"/>
    <x v="52"/>
    <n v="156"/>
    <n v="156"/>
    <n v="6"/>
    <x v="2"/>
    <x v="2"/>
  </r>
  <r>
    <x v="3"/>
    <x v="0"/>
    <x v="0"/>
    <x v="248"/>
    <x v="52"/>
    <n v="50"/>
    <n v="50"/>
    <n v="3"/>
    <x v="3"/>
    <x v="1"/>
  </r>
  <r>
    <x v="0"/>
    <x v="1"/>
    <x v="13"/>
    <x v="1321"/>
    <x v="52"/>
    <n v="28"/>
    <n v="28"/>
    <n v="9"/>
    <x v="0"/>
    <x v="4"/>
  </r>
  <r>
    <x v="2"/>
    <x v="4"/>
    <x v="19"/>
    <x v="762"/>
    <x v="52"/>
    <n v="87"/>
    <n v="87"/>
    <n v="12"/>
    <x v="0"/>
    <x v="0"/>
  </r>
  <r>
    <x v="1"/>
    <x v="3"/>
    <x v="13"/>
    <x v="1322"/>
    <x v="52"/>
    <n v="73"/>
    <n v="73"/>
    <n v="15"/>
    <x v="2"/>
    <x v="3"/>
  </r>
  <r>
    <x v="1"/>
    <x v="3"/>
    <x v="18"/>
    <x v="1309"/>
    <x v="52"/>
    <n v="144"/>
    <n v="144"/>
    <n v="10"/>
    <x v="3"/>
    <x v="4"/>
  </r>
  <r>
    <x v="1"/>
    <x v="0"/>
    <x v="20"/>
    <x v="527"/>
    <x v="52"/>
    <n v="225"/>
    <n v="225"/>
    <n v="10"/>
    <x v="0"/>
    <x v="1"/>
  </r>
  <r>
    <x v="1"/>
    <x v="1"/>
    <x v="17"/>
    <x v="1323"/>
    <x v="52"/>
    <n v="229"/>
    <n v="229"/>
    <n v="1"/>
    <x v="3"/>
    <x v="0"/>
  </r>
  <r>
    <x v="0"/>
    <x v="3"/>
    <x v="10"/>
    <x v="1324"/>
    <x v="52"/>
    <n v="89"/>
    <n v="89"/>
    <n v="5"/>
    <x v="3"/>
    <x v="1"/>
  </r>
  <r>
    <x v="0"/>
    <x v="1"/>
    <x v="16"/>
    <x v="1325"/>
    <x v="52"/>
    <n v="217"/>
    <n v="217"/>
    <n v="4"/>
    <x v="1"/>
    <x v="2"/>
  </r>
  <r>
    <x v="1"/>
    <x v="4"/>
    <x v="13"/>
    <x v="1326"/>
    <x v="52"/>
    <n v="32"/>
    <n v="32"/>
    <n v="4"/>
    <x v="0"/>
    <x v="3"/>
  </r>
  <r>
    <x v="1"/>
    <x v="3"/>
    <x v="7"/>
    <x v="1327"/>
    <x v="52"/>
    <n v="85"/>
    <n v="85"/>
    <n v="1"/>
    <x v="3"/>
    <x v="4"/>
  </r>
  <r>
    <x v="0"/>
    <x v="4"/>
    <x v="19"/>
    <x v="1328"/>
    <x v="52"/>
    <n v="236"/>
    <n v="236"/>
    <n v="3"/>
    <x v="0"/>
    <x v="1"/>
  </r>
  <r>
    <x v="1"/>
    <x v="3"/>
    <x v="10"/>
    <x v="183"/>
    <x v="52"/>
    <n v="222"/>
    <n v="222"/>
    <n v="13"/>
    <x v="1"/>
    <x v="1"/>
  </r>
  <r>
    <x v="0"/>
    <x v="4"/>
    <x v="8"/>
    <x v="1329"/>
    <x v="52"/>
    <n v="63"/>
    <n v="63"/>
    <n v="8"/>
    <x v="3"/>
    <x v="2"/>
  </r>
  <r>
    <x v="1"/>
    <x v="3"/>
    <x v="13"/>
    <x v="965"/>
    <x v="52"/>
    <n v="66"/>
    <n v="66"/>
    <n v="11"/>
    <x v="1"/>
    <x v="2"/>
  </r>
  <r>
    <x v="1"/>
    <x v="3"/>
    <x v="10"/>
    <x v="1330"/>
    <x v="52"/>
    <n v="151"/>
    <n v="151"/>
    <n v="2"/>
    <x v="0"/>
    <x v="4"/>
  </r>
  <r>
    <x v="1"/>
    <x v="2"/>
    <x v="11"/>
    <x v="1331"/>
    <x v="52"/>
    <n v="112"/>
    <n v="112"/>
    <n v="11"/>
    <x v="0"/>
    <x v="3"/>
  </r>
  <r>
    <x v="2"/>
    <x v="1"/>
    <x v="2"/>
    <x v="1332"/>
    <x v="52"/>
    <n v="134"/>
    <n v="134"/>
    <n v="1"/>
    <x v="3"/>
    <x v="1"/>
  </r>
  <r>
    <x v="0"/>
    <x v="1"/>
    <x v="13"/>
    <x v="1333"/>
    <x v="52"/>
    <n v="74"/>
    <n v="74"/>
    <n v="9"/>
    <x v="3"/>
    <x v="3"/>
  </r>
  <r>
    <x v="1"/>
    <x v="1"/>
    <x v="16"/>
    <x v="248"/>
    <x v="52"/>
    <n v="50"/>
    <n v="50"/>
    <n v="3"/>
    <x v="3"/>
    <x v="1"/>
  </r>
  <r>
    <x v="2"/>
    <x v="1"/>
    <x v="2"/>
    <x v="1334"/>
    <x v="52"/>
    <n v="154"/>
    <n v="154"/>
    <n v="3"/>
    <x v="3"/>
    <x v="3"/>
  </r>
  <r>
    <x v="1"/>
    <x v="1"/>
    <x v="16"/>
    <x v="1335"/>
    <x v="52"/>
    <n v="28"/>
    <n v="28"/>
    <n v="14"/>
    <x v="3"/>
    <x v="4"/>
  </r>
  <r>
    <x v="0"/>
    <x v="2"/>
    <x v="9"/>
    <x v="486"/>
    <x v="52"/>
    <n v="87"/>
    <n v="87"/>
    <n v="9"/>
    <x v="2"/>
    <x v="0"/>
  </r>
  <r>
    <x v="0"/>
    <x v="1"/>
    <x v="17"/>
    <x v="330"/>
    <x v="52"/>
    <n v="113"/>
    <n v="113"/>
    <n v="7"/>
    <x v="2"/>
    <x v="0"/>
  </r>
  <r>
    <x v="1"/>
    <x v="4"/>
    <x v="14"/>
    <x v="922"/>
    <x v="52"/>
    <n v="233"/>
    <n v="233"/>
    <n v="13"/>
    <x v="3"/>
    <x v="0"/>
  </r>
  <r>
    <x v="1"/>
    <x v="2"/>
    <x v="11"/>
    <x v="1336"/>
    <x v="52"/>
    <n v="204"/>
    <n v="204"/>
    <n v="6"/>
    <x v="2"/>
    <x v="3"/>
  </r>
  <r>
    <x v="0"/>
    <x v="4"/>
    <x v="8"/>
    <x v="1337"/>
    <x v="52"/>
    <n v="75"/>
    <n v="75"/>
    <n v="6"/>
    <x v="3"/>
    <x v="3"/>
  </r>
  <r>
    <x v="0"/>
    <x v="4"/>
    <x v="9"/>
    <x v="1338"/>
    <x v="52"/>
    <n v="57"/>
    <n v="57"/>
    <n v="4"/>
    <x v="3"/>
    <x v="3"/>
  </r>
  <r>
    <x v="1"/>
    <x v="2"/>
    <x v="9"/>
    <x v="1148"/>
    <x v="52"/>
    <n v="202"/>
    <n v="202"/>
    <n v="5"/>
    <x v="2"/>
    <x v="2"/>
  </r>
  <r>
    <x v="1"/>
    <x v="4"/>
    <x v="8"/>
    <x v="1339"/>
    <x v="52"/>
    <n v="144"/>
    <n v="144"/>
    <n v="14"/>
    <x v="1"/>
    <x v="3"/>
  </r>
  <r>
    <x v="2"/>
    <x v="2"/>
    <x v="0"/>
    <x v="1245"/>
    <x v="52"/>
    <n v="127"/>
    <n v="127"/>
    <n v="15"/>
    <x v="1"/>
    <x v="4"/>
  </r>
  <r>
    <x v="0"/>
    <x v="3"/>
    <x v="7"/>
    <x v="1340"/>
    <x v="52"/>
    <n v="195"/>
    <n v="195"/>
    <n v="4"/>
    <x v="0"/>
    <x v="1"/>
  </r>
  <r>
    <x v="1"/>
    <x v="4"/>
    <x v="14"/>
    <x v="305"/>
    <x v="52"/>
    <n v="65"/>
    <n v="65"/>
    <n v="5"/>
    <x v="2"/>
    <x v="1"/>
  </r>
  <r>
    <x v="0"/>
    <x v="4"/>
    <x v="8"/>
    <x v="1341"/>
    <x v="52"/>
    <n v="146"/>
    <n v="146"/>
    <n v="1"/>
    <x v="2"/>
    <x v="2"/>
  </r>
  <r>
    <x v="0"/>
    <x v="2"/>
    <x v="11"/>
    <x v="257"/>
    <x v="52"/>
    <n v="197"/>
    <n v="197"/>
    <n v="4"/>
    <x v="3"/>
    <x v="1"/>
  </r>
  <r>
    <x v="2"/>
    <x v="4"/>
    <x v="14"/>
    <x v="1342"/>
    <x v="52"/>
    <n v="155"/>
    <n v="155"/>
    <n v="1"/>
    <x v="2"/>
    <x v="3"/>
  </r>
  <r>
    <x v="0"/>
    <x v="1"/>
    <x v="9"/>
    <x v="1343"/>
    <x v="52"/>
    <n v="32"/>
    <n v="32"/>
    <n v="12"/>
    <x v="2"/>
    <x v="1"/>
  </r>
  <r>
    <x v="0"/>
    <x v="4"/>
    <x v="18"/>
    <x v="1344"/>
    <x v="52"/>
    <n v="155"/>
    <n v="155"/>
    <n v="14"/>
    <x v="2"/>
    <x v="3"/>
  </r>
  <r>
    <x v="3"/>
    <x v="1"/>
    <x v="0"/>
    <x v="1345"/>
    <x v="52"/>
    <n v="173"/>
    <n v="173"/>
    <n v="4"/>
    <x v="3"/>
    <x v="3"/>
  </r>
  <r>
    <x v="0"/>
    <x v="3"/>
    <x v="7"/>
    <x v="1346"/>
    <x v="52"/>
    <n v="218"/>
    <n v="218"/>
    <n v="5"/>
    <x v="0"/>
    <x v="4"/>
  </r>
  <r>
    <x v="0"/>
    <x v="1"/>
    <x v="14"/>
    <x v="1347"/>
    <x v="52"/>
    <n v="171"/>
    <n v="171"/>
    <n v="5"/>
    <x v="1"/>
    <x v="1"/>
  </r>
  <r>
    <x v="0"/>
    <x v="4"/>
    <x v="18"/>
    <x v="1348"/>
    <x v="52"/>
    <n v="114"/>
    <n v="114"/>
    <n v="4"/>
    <x v="0"/>
    <x v="0"/>
  </r>
  <r>
    <x v="1"/>
    <x v="1"/>
    <x v="13"/>
    <x v="1349"/>
    <x v="52"/>
    <n v="225"/>
    <n v="225"/>
    <n v="2"/>
    <x v="0"/>
    <x v="2"/>
  </r>
  <r>
    <x v="0"/>
    <x v="0"/>
    <x v="20"/>
    <x v="1067"/>
    <x v="52"/>
    <n v="116"/>
    <n v="116"/>
    <n v="12"/>
    <x v="2"/>
    <x v="1"/>
  </r>
  <r>
    <x v="0"/>
    <x v="4"/>
    <x v="13"/>
    <x v="1350"/>
    <x v="52"/>
    <n v="196"/>
    <n v="196"/>
    <n v="10"/>
    <x v="1"/>
    <x v="4"/>
  </r>
  <r>
    <x v="1"/>
    <x v="4"/>
    <x v="8"/>
    <x v="1351"/>
    <x v="52"/>
    <n v="103"/>
    <n v="103"/>
    <n v="5"/>
    <x v="1"/>
    <x v="4"/>
  </r>
  <r>
    <x v="1"/>
    <x v="1"/>
    <x v="13"/>
    <x v="92"/>
    <x v="52"/>
    <n v="64"/>
    <n v="64"/>
    <n v="2"/>
    <x v="3"/>
    <x v="3"/>
  </r>
  <r>
    <x v="1"/>
    <x v="3"/>
    <x v="7"/>
    <x v="1352"/>
    <x v="52"/>
    <n v="22"/>
    <n v="22"/>
    <n v="5"/>
    <x v="3"/>
    <x v="2"/>
  </r>
  <r>
    <x v="1"/>
    <x v="4"/>
    <x v="14"/>
    <x v="1353"/>
    <x v="52"/>
    <n v="65"/>
    <n v="65"/>
    <n v="14"/>
    <x v="0"/>
    <x v="3"/>
  </r>
  <r>
    <x v="2"/>
    <x v="2"/>
    <x v="0"/>
    <x v="1354"/>
    <x v="52"/>
    <n v="26"/>
    <n v="26"/>
    <n v="13"/>
    <x v="2"/>
    <x v="0"/>
  </r>
  <r>
    <x v="1"/>
    <x v="4"/>
    <x v="8"/>
    <x v="484"/>
    <x v="52"/>
    <n v="21"/>
    <n v="21"/>
    <n v="12"/>
    <x v="0"/>
    <x v="2"/>
  </r>
  <r>
    <x v="2"/>
    <x v="2"/>
    <x v="0"/>
    <x v="248"/>
    <x v="52"/>
    <n v="50"/>
    <n v="50"/>
    <n v="3"/>
    <x v="3"/>
    <x v="1"/>
  </r>
  <r>
    <x v="1"/>
    <x v="1"/>
    <x v="17"/>
    <x v="1355"/>
    <x v="52"/>
    <n v="239"/>
    <n v="239"/>
    <n v="3"/>
    <x v="1"/>
    <x v="2"/>
  </r>
  <r>
    <x v="0"/>
    <x v="4"/>
    <x v="13"/>
    <x v="1356"/>
    <x v="52"/>
    <n v="127"/>
    <n v="127"/>
    <n v="15"/>
    <x v="2"/>
    <x v="3"/>
  </r>
  <r>
    <x v="1"/>
    <x v="4"/>
    <x v="7"/>
    <x v="1357"/>
    <x v="52"/>
    <n v="129"/>
    <n v="129"/>
    <n v="2"/>
    <x v="0"/>
    <x v="2"/>
  </r>
  <r>
    <x v="0"/>
    <x v="2"/>
    <x v="11"/>
    <x v="1358"/>
    <x v="52"/>
    <n v="75"/>
    <n v="75"/>
    <n v="11"/>
    <x v="2"/>
    <x v="3"/>
  </r>
  <r>
    <x v="0"/>
    <x v="4"/>
    <x v="8"/>
    <x v="1359"/>
    <x v="52"/>
    <n v="231"/>
    <n v="231"/>
    <n v="10"/>
    <x v="3"/>
    <x v="1"/>
  </r>
  <r>
    <x v="0"/>
    <x v="4"/>
    <x v="13"/>
    <x v="1360"/>
    <x v="52"/>
    <n v="90"/>
    <n v="90"/>
    <n v="10"/>
    <x v="1"/>
    <x v="1"/>
  </r>
  <r>
    <x v="0"/>
    <x v="1"/>
    <x v="13"/>
    <x v="862"/>
    <x v="52"/>
    <n v="237"/>
    <n v="237"/>
    <n v="6"/>
    <x v="0"/>
    <x v="1"/>
  </r>
  <r>
    <x v="1"/>
    <x v="3"/>
    <x v="7"/>
    <x v="977"/>
    <x v="52"/>
    <n v="131"/>
    <n v="131"/>
    <n v="4"/>
    <x v="2"/>
    <x v="1"/>
  </r>
  <r>
    <x v="0"/>
    <x v="3"/>
    <x v="10"/>
    <x v="1361"/>
    <x v="52"/>
    <n v="80"/>
    <n v="80"/>
    <n v="2"/>
    <x v="3"/>
    <x v="3"/>
  </r>
  <r>
    <x v="1"/>
    <x v="4"/>
    <x v="7"/>
    <x v="1362"/>
    <x v="52"/>
    <n v="140"/>
    <n v="140"/>
    <n v="3"/>
    <x v="2"/>
    <x v="2"/>
  </r>
  <r>
    <x v="1"/>
    <x v="4"/>
    <x v="18"/>
    <x v="973"/>
    <x v="52"/>
    <n v="69"/>
    <n v="69"/>
    <n v="11"/>
    <x v="2"/>
    <x v="1"/>
  </r>
  <r>
    <x v="0"/>
    <x v="1"/>
    <x v="15"/>
    <x v="1363"/>
    <x v="52"/>
    <n v="216"/>
    <n v="216"/>
    <n v="7"/>
    <x v="2"/>
    <x v="3"/>
  </r>
  <r>
    <x v="1"/>
    <x v="1"/>
    <x v="9"/>
    <x v="1259"/>
    <x v="52"/>
    <n v="127"/>
    <n v="127"/>
    <n v="11"/>
    <x v="0"/>
    <x v="3"/>
  </r>
  <r>
    <x v="1"/>
    <x v="4"/>
    <x v="9"/>
    <x v="1364"/>
    <x v="52"/>
    <n v="15"/>
    <n v="15"/>
    <n v="9"/>
    <x v="0"/>
    <x v="2"/>
  </r>
  <r>
    <x v="1"/>
    <x v="0"/>
    <x v="19"/>
    <x v="814"/>
    <x v="52"/>
    <n v="222"/>
    <n v="222"/>
    <n v="7"/>
    <x v="0"/>
    <x v="3"/>
  </r>
  <r>
    <x v="1"/>
    <x v="3"/>
    <x v="10"/>
    <x v="1365"/>
    <x v="52"/>
    <n v="137"/>
    <n v="137"/>
    <n v="12"/>
    <x v="2"/>
    <x v="1"/>
  </r>
  <r>
    <x v="1"/>
    <x v="4"/>
    <x v="13"/>
    <x v="1017"/>
    <x v="52"/>
    <n v="120"/>
    <n v="120"/>
    <n v="11"/>
    <x v="2"/>
    <x v="1"/>
  </r>
  <r>
    <x v="0"/>
    <x v="3"/>
    <x v="7"/>
    <x v="254"/>
    <x v="52"/>
    <n v="236"/>
    <n v="236"/>
    <n v="1"/>
    <x v="0"/>
    <x v="1"/>
  </r>
  <r>
    <x v="0"/>
    <x v="4"/>
    <x v="19"/>
    <x v="1063"/>
    <x v="52"/>
    <n v="100"/>
    <n v="100"/>
    <n v="11"/>
    <x v="0"/>
    <x v="0"/>
  </r>
  <r>
    <x v="1"/>
    <x v="1"/>
    <x v="13"/>
    <x v="1366"/>
    <x v="52"/>
    <n v="236"/>
    <n v="236"/>
    <n v="9"/>
    <x v="0"/>
    <x v="4"/>
  </r>
  <r>
    <x v="1"/>
    <x v="1"/>
    <x v="15"/>
    <x v="920"/>
    <x v="52"/>
    <n v="35"/>
    <n v="35"/>
    <n v="10"/>
    <x v="3"/>
    <x v="1"/>
  </r>
  <r>
    <x v="0"/>
    <x v="4"/>
    <x v="8"/>
    <x v="955"/>
    <x v="52"/>
    <n v="26"/>
    <n v="26"/>
    <n v="12"/>
    <x v="3"/>
    <x v="0"/>
  </r>
  <r>
    <x v="1"/>
    <x v="2"/>
    <x v="11"/>
    <x v="1367"/>
    <x v="52"/>
    <n v="97"/>
    <n v="97"/>
    <n v="8"/>
    <x v="0"/>
    <x v="0"/>
  </r>
  <r>
    <x v="0"/>
    <x v="3"/>
    <x v="10"/>
    <x v="1368"/>
    <x v="52"/>
    <n v="29"/>
    <n v="29"/>
    <n v="6"/>
    <x v="1"/>
    <x v="1"/>
  </r>
  <r>
    <x v="1"/>
    <x v="2"/>
    <x v="11"/>
    <x v="278"/>
    <x v="52"/>
    <n v="53"/>
    <n v="53"/>
    <n v="8"/>
    <x v="1"/>
    <x v="0"/>
  </r>
  <r>
    <x v="1"/>
    <x v="1"/>
    <x v="14"/>
    <x v="1369"/>
    <x v="52"/>
    <n v="247"/>
    <n v="247"/>
    <n v="11"/>
    <x v="0"/>
    <x v="1"/>
  </r>
  <r>
    <x v="1"/>
    <x v="0"/>
    <x v="20"/>
    <x v="1370"/>
    <x v="52"/>
    <n v="158"/>
    <n v="158"/>
    <n v="9"/>
    <x v="0"/>
    <x v="1"/>
  </r>
  <r>
    <x v="2"/>
    <x v="1"/>
    <x v="1"/>
    <x v="1176"/>
    <x v="52"/>
    <n v="97"/>
    <n v="97"/>
    <n v="4"/>
    <x v="0"/>
    <x v="1"/>
  </r>
  <r>
    <x v="1"/>
    <x v="4"/>
    <x v="14"/>
    <x v="1318"/>
    <x v="52"/>
    <n v="204"/>
    <n v="204"/>
    <n v="3"/>
    <x v="3"/>
    <x v="0"/>
  </r>
  <r>
    <x v="2"/>
    <x v="2"/>
    <x v="0"/>
    <x v="1371"/>
    <x v="52"/>
    <n v="62"/>
    <n v="62"/>
    <n v="13"/>
    <x v="3"/>
    <x v="2"/>
  </r>
  <r>
    <x v="1"/>
    <x v="4"/>
    <x v="8"/>
    <x v="1372"/>
    <x v="52"/>
    <n v="232"/>
    <n v="232"/>
    <n v="11"/>
    <x v="0"/>
    <x v="4"/>
  </r>
  <r>
    <x v="0"/>
    <x v="4"/>
    <x v="9"/>
    <x v="1373"/>
    <x v="52"/>
    <n v="78"/>
    <n v="78"/>
    <n v="8"/>
    <x v="0"/>
    <x v="4"/>
  </r>
  <r>
    <x v="0"/>
    <x v="1"/>
    <x v="14"/>
    <x v="1374"/>
    <x v="52"/>
    <n v="223"/>
    <n v="223"/>
    <n v="2"/>
    <x v="2"/>
    <x v="1"/>
  </r>
  <r>
    <x v="0"/>
    <x v="3"/>
    <x v="7"/>
    <x v="1375"/>
    <x v="52"/>
    <n v="75"/>
    <n v="75"/>
    <n v="13"/>
    <x v="1"/>
    <x v="4"/>
  </r>
  <r>
    <x v="2"/>
    <x v="0"/>
    <x v="19"/>
    <x v="248"/>
    <x v="52"/>
    <n v="50"/>
    <n v="50"/>
    <n v="3"/>
    <x v="3"/>
    <x v="1"/>
  </r>
  <r>
    <x v="0"/>
    <x v="1"/>
    <x v="16"/>
    <x v="1376"/>
    <x v="52"/>
    <n v="91"/>
    <n v="91"/>
    <n v="12"/>
    <x v="2"/>
    <x v="0"/>
  </r>
  <r>
    <x v="2"/>
    <x v="4"/>
    <x v="1"/>
    <x v="464"/>
    <x v="52"/>
    <n v="75"/>
    <n v="75"/>
    <n v="10"/>
    <x v="0"/>
    <x v="3"/>
  </r>
  <r>
    <x v="1"/>
    <x v="3"/>
    <x v="10"/>
    <x v="1377"/>
    <x v="52"/>
    <n v="170"/>
    <n v="170"/>
    <n v="3"/>
    <x v="2"/>
    <x v="1"/>
  </r>
  <r>
    <x v="0"/>
    <x v="4"/>
    <x v="19"/>
    <x v="1378"/>
    <x v="52"/>
    <n v="160"/>
    <n v="160"/>
    <n v="5"/>
    <x v="2"/>
    <x v="0"/>
  </r>
  <r>
    <x v="0"/>
    <x v="1"/>
    <x v="15"/>
    <x v="1379"/>
    <x v="52"/>
    <n v="203"/>
    <n v="203"/>
    <n v="6"/>
    <x v="3"/>
    <x v="2"/>
  </r>
  <r>
    <x v="1"/>
    <x v="3"/>
    <x v="7"/>
    <x v="1380"/>
    <x v="52"/>
    <n v="56"/>
    <n v="56"/>
    <n v="6"/>
    <x v="3"/>
    <x v="0"/>
  </r>
  <r>
    <x v="1"/>
    <x v="4"/>
    <x v="13"/>
    <x v="1381"/>
    <x v="52"/>
    <n v="82"/>
    <n v="82"/>
    <n v="14"/>
    <x v="0"/>
    <x v="3"/>
  </r>
  <r>
    <x v="1"/>
    <x v="1"/>
    <x v="16"/>
    <x v="1382"/>
    <x v="52"/>
    <n v="90"/>
    <n v="90"/>
    <n v="6"/>
    <x v="0"/>
    <x v="1"/>
  </r>
  <r>
    <x v="1"/>
    <x v="3"/>
    <x v="7"/>
    <x v="1383"/>
    <x v="52"/>
    <n v="31"/>
    <n v="31"/>
    <n v="11"/>
    <x v="3"/>
    <x v="4"/>
  </r>
  <r>
    <x v="1"/>
    <x v="4"/>
    <x v="13"/>
    <x v="19"/>
    <x v="52"/>
    <n v="73"/>
    <n v="73"/>
    <n v="7"/>
    <x v="2"/>
    <x v="1"/>
  </r>
  <r>
    <x v="1"/>
    <x v="4"/>
    <x v="8"/>
    <x v="1384"/>
    <x v="52"/>
    <n v="110"/>
    <n v="110"/>
    <n v="3"/>
    <x v="0"/>
    <x v="1"/>
  </r>
  <r>
    <x v="0"/>
    <x v="3"/>
    <x v="13"/>
    <x v="1385"/>
    <x v="52"/>
    <n v="186"/>
    <n v="186"/>
    <n v="5"/>
    <x v="1"/>
    <x v="1"/>
  </r>
  <r>
    <x v="0"/>
    <x v="3"/>
    <x v="10"/>
    <x v="1386"/>
    <x v="52"/>
    <n v="121"/>
    <n v="121"/>
    <n v="15"/>
    <x v="1"/>
    <x v="1"/>
  </r>
  <r>
    <x v="0"/>
    <x v="1"/>
    <x v="18"/>
    <x v="1175"/>
    <x v="52"/>
    <n v="74"/>
    <n v="74"/>
    <n v="12"/>
    <x v="2"/>
    <x v="0"/>
  </r>
  <r>
    <x v="1"/>
    <x v="4"/>
    <x v="9"/>
    <x v="1079"/>
    <x v="52"/>
    <n v="184"/>
    <n v="184"/>
    <n v="8"/>
    <x v="1"/>
    <x v="1"/>
  </r>
  <r>
    <x v="0"/>
    <x v="2"/>
    <x v="11"/>
    <x v="1165"/>
    <x v="52"/>
    <n v="245"/>
    <n v="245"/>
    <n v="8"/>
    <x v="3"/>
    <x v="4"/>
  </r>
  <r>
    <x v="1"/>
    <x v="1"/>
    <x v="15"/>
    <x v="1387"/>
    <x v="52"/>
    <n v="198"/>
    <n v="198"/>
    <n v="7"/>
    <x v="3"/>
    <x v="4"/>
  </r>
  <r>
    <x v="0"/>
    <x v="0"/>
    <x v="20"/>
    <x v="521"/>
    <x v="52"/>
    <n v="128"/>
    <n v="128"/>
    <n v="8"/>
    <x v="0"/>
    <x v="1"/>
  </r>
  <r>
    <x v="2"/>
    <x v="2"/>
    <x v="0"/>
    <x v="1388"/>
    <x v="52"/>
    <n v="20"/>
    <n v="20"/>
    <n v="15"/>
    <x v="2"/>
    <x v="4"/>
  </r>
  <r>
    <x v="1"/>
    <x v="3"/>
    <x v="13"/>
    <x v="606"/>
    <x v="52"/>
    <n v="18"/>
    <n v="18"/>
    <n v="9"/>
    <x v="0"/>
    <x v="1"/>
  </r>
  <r>
    <x v="2"/>
    <x v="0"/>
    <x v="4"/>
    <x v="1389"/>
    <x v="52"/>
    <n v="233"/>
    <n v="233"/>
    <n v="6"/>
    <x v="1"/>
    <x v="3"/>
  </r>
  <r>
    <x v="0"/>
    <x v="4"/>
    <x v="13"/>
    <x v="1390"/>
    <x v="52"/>
    <n v="140"/>
    <n v="140"/>
    <n v="15"/>
    <x v="3"/>
    <x v="0"/>
  </r>
  <r>
    <x v="0"/>
    <x v="2"/>
    <x v="11"/>
    <x v="1391"/>
    <x v="52"/>
    <n v="230"/>
    <n v="230"/>
    <n v="12"/>
    <x v="0"/>
    <x v="3"/>
  </r>
  <r>
    <x v="0"/>
    <x v="2"/>
    <x v="19"/>
    <x v="1392"/>
    <x v="52"/>
    <n v="101"/>
    <n v="101"/>
    <n v="5"/>
    <x v="1"/>
    <x v="3"/>
  </r>
  <r>
    <x v="0"/>
    <x v="3"/>
    <x v="18"/>
    <x v="1393"/>
    <x v="52"/>
    <n v="170"/>
    <n v="170"/>
    <n v="6"/>
    <x v="1"/>
    <x v="4"/>
  </r>
  <r>
    <x v="2"/>
    <x v="1"/>
    <x v="1"/>
    <x v="1394"/>
    <x v="52"/>
    <n v="53"/>
    <n v="53"/>
    <n v="13"/>
    <x v="1"/>
    <x v="1"/>
  </r>
  <r>
    <x v="2"/>
    <x v="0"/>
    <x v="3"/>
    <x v="700"/>
    <x v="52"/>
    <n v="166"/>
    <n v="166"/>
    <n v="4"/>
    <x v="1"/>
    <x v="2"/>
  </r>
  <r>
    <x v="3"/>
    <x v="1"/>
    <x v="0"/>
    <x v="979"/>
    <x v="52"/>
    <n v="158"/>
    <n v="158"/>
    <n v="8"/>
    <x v="2"/>
    <x v="1"/>
  </r>
  <r>
    <x v="1"/>
    <x v="3"/>
    <x v="10"/>
    <x v="1395"/>
    <x v="52"/>
    <n v="61"/>
    <n v="61"/>
    <n v="15"/>
    <x v="2"/>
    <x v="1"/>
  </r>
  <r>
    <x v="0"/>
    <x v="3"/>
    <x v="13"/>
    <x v="1396"/>
    <x v="52"/>
    <n v="73"/>
    <n v="73"/>
    <n v="7"/>
    <x v="0"/>
    <x v="2"/>
  </r>
  <r>
    <x v="0"/>
    <x v="4"/>
    <x v="19"/>
    <x v="917"/>
    <x v="52"/>
    <n v="89"/>
    <n v="89"/>
    <n v="5"/>
    <x v="0"/>
    <x v="2"/>
  </r>
  <r>
    <x v="1"/>
    <x v="2"/>
    <x v="11"/>
    <x v="1397"/>
    <x v="52"/>
    <n v="149"/>
    <n v="149"/>
    <n v="11"/>
    <x v="2"/>
    <x v="0"/>
  </r>
  <r>
    <x v="3"/>
    <x v="0"/>
    <x v="2"/>
    <x v="1398"/>
    <x v="52"/>
    <n v="204"/>
    <n v="204"/>
    <n v="13"/>
    <x v="1"/>
    <x v="1"/>
  </r>
  <r>
    <x v="0"/>
    <x v="0"/>
    <x v="20"/>
    <x v="1399"/>
    <x v="52"/>
    <n v="214"/>
    <n v="214"/>
    <n v="11"/>
    <x v="1"/>
    <x v="2"/>
  </r>
  <r>
    <x v="1"/>
    <x v="3"/>
    <x v="13"/>
    <x v="1400"/>
    <x v="52"/>
    <n v="30"/>
    <n v="30"/>
    <n v="13"/>
    <x v="2"/>
    <x v="4"/>
  </r>
  <r>
    <x v="2"/>
    <x v="0"/>
    <x v="4"/>
    <x v="1401"/>
    <x v="52"/>
    <n v="199"/>
    <n v="199"/>
    <n v="11"/>
    <x v="3"/>
    <x v="1"/>
  </r>
  <r>
    <x v="0"/>
    <x v="1"/>
    <x v="14"/>
    <x v="1402"/>
    <x v="52"/>
    <n v="185"/>
    <n v="185"/>
    <n v="13"/>
    <x v="3"/>
    <x v="2"/>
  </r>
  <r>
    <x v="1"/>
    <x v="0"/>
    <x v="20"/>
    <x v="196"/>
    <x v="52"/>
    <n v="27"/>
    <n v="27"/>
    <n v="13"/>
    <x v="0"/>
    <x v="4"/>
  </r>
  <r>
    <x v="1"/>
    <x v="2"/>
    <x v="11"/>
    <x v="433"/>
    <x v="52"/>
    <n v="61"/>
    <n v="61"/>
    <n v="1"/>
    <x v="1"/>
    <x v="3"/>
  </r>
  <r>
    <x v="1"/>
    <x v="3"/>
    <x v="18"/>
    <x v="1403"/>
    <x v="52"/>
    <n v="27"/>
    <n v="27"/>
    <n v="15"/>
    <x v="1"/>
    <x v="0"/>
  </r>
  <r>
    <x v="0"/>
    <x v="1"/>
    <x v="18"/>
    <x v="749"/>
    <x v="52"/>
    <n v="39"/>
    <n v="39"/>
    <n v="10"/>
    <x v="3"/>
    <x v="0"/>
  </r>
  <r>
    <x v="1"/>
    <x v="4"/>
    <x v="18"/>
    <x v="1404"/>
    <x v="52"/>
    <n v="61"/>
    <n v="61"/>
    <n v="9"/>
    <x v="0"/>
    <x v="1"/>
  </r>
  <r>
    <x v="0"/>
    <x v="0"/>
    <x v="20"/>
    <x v="1405"/>
    <x v="52"/>
    <n v="195"/>
    <n v="195"/>
    <n v="5"/>
    <x v="3"/>
    <x v="2"/>
  </r>
  <r>
    <x v="2"/>
    <x v="0"/>
    <x v="19"/>
    <x v="1406"/>
    <x v="52"/>
    <n v="89"/>
    <n v="89"/>
    <n v="9"/>
    <x v="0"/>
    <x v="0"/>
  </r>
  <r>
    <x v="0"/>
    <x v="0"/>
    <x v="20"/>
    <x v="1274"/>
    <x v="52"/>
    <n v="98"/>
    <n v="98"/>
    <n v="14"/>
    <x v="2"/>
    <x v="2"/>
  </r>
  <r>
    <x v="2"/>
    <x v="3"/>
    <x v="0"/>
    <x v="1407"/>
    <x v="52"/>
    <n v="222"/>
    <n v="222"/>
    <n v="2"/>
    <x v="0"/>
    <x v="2"/>
  </r>
  <r>
    <x v="0"/>
    <x v="3"/>
    <x v="13"/>
    <x v="1408"/>
    <x v="52"/>
    <n v="138"/>
    <n v="138"/>
    <n v="8"/>
    <x v="2"/>
    <x v="2"/>
  </r>
  <r>
    <x v="1"/>
    <x v="3"/>
    <x v="13"/>
    <x v="1409"/>
    <x v="52"/>
    <n v="179"/>
    <n v="179"/>
    <n v="13"/>
    <x v="1"/>
    <x v="1"/>
  </r>
  <r>
    <x v="0"/>
    <x v="0"/>
    <x v="20"/>
    <x v="480"/>
    <x v="52"/>
    <n v="34"/>
    <n v="34"/>
    <n v="3"/>
    <x v="2"/>
    <x v="0"/>
  </r>
  <r>
    <x v="0"/>
    <x v="3"/>
    <x v="18"/>
    <x v="1241"/>
    <x v="52"/>
    <n v="187"/>
    <n v="187"/>
    <n v="14"/>
    <x v="0"/>
    <x v="1"/>
  </r>
  <r>
    <x v="1"/>
    <x v="4"/>
    <x v="13"/>
    <x v="387"/>
    <x v="52"/>
    <n v="43"/>
    <n v="43"/>
    <n v="5"/>
    <x v="1"/>
    <x v="4"/>
  </r>
  <r>
    <x v="0"/>
    <x v="1"/>
    <x v="14"/>
    <x v="499"/>
    <x v="52"/>
    <n v="140"/>
    <n v="140"/>
    <n v="5"/>
    <x v="0"/>
    <x v="1"/>
  </r>
  <r>
    <x v="3"/>
    <x v="1"/>
    <x v="0"/>
    <x v="1149"/>
    <x v="52"/>
    <n v="165"/>
    <n v="165"/>
    <n v="5"/>
    <x v="0"/>
    <x v="0"/>
  </r>
  <r>
    <x v="0"/>
    <x v="3"/>
    <x v="18"/>
    <x v="1410"/>
    <x v="52"/>
    <n v="127"/>
    <n v="127"/>
    <n v="1"/>
    <x v="0"/>
    <x v="1"/>
  </r>
  <r>
    <x v="0"/>
    <x v="0"/>
    <x v="20"/>
    <x v="1411"/>
    <x v="52"/>
    <n v="47"/>
    <n v="47"/>
    <n v="12"/>
    <x v="1"/>
    <x v="1"/>
  </r>
  <r>
    <x v="0"/>
    <x v="3"/>
    <x v="14"/>
    <x v="738"/>
    <x v="52"/>
    <n v="125"/>
    <n v="125"/>
    <n v="1"/>
    <x v="0"/>
    <x v="0"/>
  </r>
  <r>
    <x v="1"/>
    <x v="0"/>
    <x v="20"/>
    <x v="1325"/>
    <x v="52"/>
    <n v="97"/>
    <n v="97"/>
    <n v="8"/>
    <x v="2"/>
    <x v="4"/>
  </r>
  <r>
    <x v="0"/>
    <x v="1"/>
    <x v="13"/>
    <x v="1412"/>
    <x v="52"/>
    <n v="144"/>
    <n v="144"/>
    <n v="9"/>
    <x v="2"/>
    <x v="4"/>
  </r>
  <r>
    <x v="1"/>
    <x v="4"/>
    <x v="14"/>
    <x v="349"/>
    <x v="52"/>
    <n v="195"/>
    <n v="195"/>
    <n v="10"/>
    <x v="0"/>
    <x v="1"/>
  </r>
  <r>
    <x v="3"/>
    <x v="1"/>
    <x v="0"/>
    <x v="1413"/>
    <x v="52"/>
    <n v="160"/>
    <n v="160"/>
    <n v="9"/>
    <x v="1"/>
    <x v="3"/>
  </r>
  <r>
    <x v="2"/>
    <x v="1"/>
    <x v="1"/>
    <x v="1414"/>
    <x v="52"/>
    <n v="135"/>
    <n v="135"/>
    <n v="3"/>
    <x v="2"/>
    <x v="2"/>
  </r>
  <r>
    <x v="2"/>
    <x v="1"/>
    <x v="1"/>
    <x v="1195"/>
    <x v="52"/>
    <n v="140"/>
    <n v="140"/>
    <n v="10"/>
    <x v="0"/>
    <x v="0"/>
  </r>
  <r>
    <x v="1"/>
    <x v="4"/>
    <x v="14"/>
    <x v="1415"/>
    <x v="52"/>
    <n v="223"/>
    <n v="223"/>
    <n v="12"/>
    <x v="1"/>
    <x v="3"/>
  </r>
  <r>
    <x v="1"/>
    <x v="3"/>
    <x v="18"/>
    <x v="1416"/>
    <x v="52"/>
    <n v="246"/>
    <n v="246"/>
    <n v="15"/>
    <x v="3"/>
    <x v="2"/>
  </r>
  <r>
    <x v="0"/>
    <x v="2"/>
    <x v="11"/>
    <x v="1044"/>
    <x v="52"/>
    <n v="49"/>
    <n v="49"/>
    <n v="15"/>
    <x v="2"/>
    <x v="4"/>
  </r>
  <r>
    <x v="1"/>
    <x v="1"/>
    <x v="18"/>
    <x v="248"/>
    <x v="52"/>
    <n v="50"/>
    <n v="50"/>
    <n v="3"/>
    <x v="3"/>
    <x v="1"/>
  </r>
  <r>
    <x v="0"/>
    <x v="3"/>
    <x v="13"/>
    <x v="1132"/>
    <x v="52"/>
    <n v="126"/>
    <n v="126"/>
    <n v="1"/>
    <x v="2"/>
    <x v="2"/>
  </r>
  <r>
    <x v="3"/>
    <x v="1"/>
    <x v="0"/>
    <x v="1417"/>
    <x v="52"/>
    <n v="89"/>
    <n v="89"/>
    <n v="10"/>
    <x v="1"/>
    <x v="0"/>
  </r>
  <r>
    <x v="1"/>
    <x v="3"/>
    <x v="13"/>
    <x v="1418"/>
    <x v="52"/>
    <n v="198"/>
    <n v="198"/>
    <n v="3"/>
    <x v="3"/>
    <x v="2"/>
  </r>
  <r>
    <x v="0"/>
    <x v="4"/>
    <x v="9"/>
    <x v="1419"/>
    <x v="52"/>
    <n v="28"/>
    <n v="28"/>
    <n v="15"/>
    <x v="0"/>
    <x v="2"/>
  </r>
  <r>
    <x v="1"/>
    <x v="0"/>
    <x v="20"/>
    <x v="216"/>
    <x v="52"/>
    <n v="76"/>
    <n v="76"/>
    <n v="9"/>
    <x v="0"/>
    <x v="3"/>
  </r>
  <r>
    <x v="2"/>
    <x v="2"/>
    <x v="0"/>
    <x v="1420"/>
    <x v="52"/>
    <n v="149"/>
    <n v="149"/>
    <n v="6"/>
    <x v="1"/>
    <x v="4"/>
  </r>
  <r>
    <x v="1"/>
    <x v="0"/>
    <x v="20"/>
    <x v="130"/>
    <x v="52"/>
    <n v="129"/>
    <n v="129"/>
    <n v="13"/>
    <x v="3"/>
    <x v="1"/>
  </r>
  <r>
    <x v="1"/>
    <x v="1"/>
    <x v="18"/>
    <x v="248"/>
    <x v="52"/>
    <n v="50"/>
    <n v="50"/>
    <n v="3"/>
    <x v="3"/>
    <x v="1"/>
  </r>
  <r>
    <x v="2"/>
    <x v="0"/>
    <x v="11"/>
    <x v="335"/>
    <x v="52"/>
    <n v="150"/>
    <n v="150"/>
    <n v="8"/>
    <x v="1"/>
    <x v="4"/>
  </r>
  <r>
    <x v="2"/>
    <x v="1"/>
    <x v="1"/>
    <x v="640"/>
    <x v="52"/>
    <n v="134"/>
    <n v="134"/>
    <n v="13"/>
    <x v="2"/>
    <x v="3"/>
  </r>
  <r>
    <x v="0"/>
    <x v="1"/>
    <x v="18"/>
    <x v="1421"/>
    <x v="52"/>
    <n v="72"/>
    <n v="72"/>
    <n v="13"/>
    <x v="2"/>
    <x v="1"/>
  </r>
  <r>
    <x v="0"/>
    <x v="1"/>
    <x v="18"/>
    <x v="746"/>
    <x v="52"/>
    <n v="114"/>
    <n v="114"/>
    <n v="14"/>
    <x v="0"/>
    <x v="1"/>
  </r>
  <r>
    <x v="0"/>
    <x v="1"/>
    <x v="17"/>
    <x v="1422"/>
    <x v="52"/>
    <n v="101"/>
    <n v="101"/>
    <n v="14"/>
    <x v="3"/>
    <x v="0"/>
  </r>
  <r>
    <x v="0"/>
    <x v="1"/>
    <x v="16"/>
    <x v="1423"/>
    <x v="52"/>
    <n v="246"/>
    <n v="246"/>
    <n v="5"/>
    <x v="3"/>
    <x v="2"/>
  </r>
  <r>
    <x v="1"/>
    <x v="3"/>
    <x v="18"/>
    <x v="1424"/>
    <x v="52"/>
    <n v="241"/>
    <n v="241"/>
    <n v="15"/>
    <x v="1"/>
    <x v="3"/>
  </r>
  <r>
    <x v="2"/>
    <x v="1"/>
    <x v="1"/>
    <x v="139"/>
    <x v="52"/>
    <n v="86"/>
    <n v="86"/>
    <n v="6"/>
    <x v="2"/>
    <x v="1"/>
  </r>
  <r>
    <x v="0"/>
    <x v="0"/>
    <x v="21"/>
    <x v="317"/>
    <x v="52"/>
    <n v="121"/>
    <n v="121"/>
    <n v="13"/>
    <x v="3"/>
    <x v="2"/>
  </r>
  <r>
    <x v="1"/>
    <x v="0"/>
    <x v="20"/>
    <x v="294"/>
    <x v="52"/>
    <n v="54"/>
    <n v="54"/>
    <n v="6"/>
    <x v="1"/>
    <x v="2"/>
  </r>
  <r>
    <x v="1"/>
    <x v="2"/>
    <x v="19"/>
    <x v="1425"/>
    <x v="52"/>
    <n v="169"/>
    <n v="169"/>
    <n v="2"/>
    <x v="1"/>
    <x v="4"/>
  </r>
  <r>
    <x v="0"/>
    <x v="2"/>
    <x v="9"/>
    <x v="1155"/>
    <x v="52"/>
    <n v="73"/>
    <n v="73"/>
    <n v="13"/>
    <x v="1"/>
    <x v="4"/>
  </r>
  <r>
    <x v="1"/>
    <x v="2"/>
    <x v="9"/>
    <x v="1426"/>
    <x v="52"/>
    <n v="161"/>
    <n v="161"/>
    <n v="8"/>
    <x v="1"/>
    <x v="4"/>
  </r>
  <r>
    <x v="1"/>
    <x v="1"/>
    <x v="13"/>
    <x v="1107"/>
    <x v="52"/>
    <n v="88"/>
    <n v="88"/>
    <n v="9"/>
    <x v="2"/>
    <x v="3"/>
  </r>
  <r>
    <x v="1"/>
    <x v="2"/>
    <x v="11"/>
    <x v="922"/>
    <x v="52"/>
    <n v="221"/>
    <n v="221"/>
    <n v="12"/>
    <x v="3"/>
    <x v="4"/>
  </r>
  <r>
    <x v="0"/>
    <x v="3"/>
    <x v="18"/>
    <x v="1427"/>
    <x v="52"/>
    <n v="117"/>
    <n v="117"/>
    <n v="15"/>
    <x v="2"/>
    <x v="2"/>
  </r>
  <r>
    <x v="0"/>
    <x v="2"/>
    <x v="9"/>
    <x v="1428"/>
    <x v="52"/>
    <n v="71"/>
    <n v="71"/>
    <n v="9"/>
    <x v="0"/>
    <x v="4"/>
  </r>
  <r>
    <x v="0"/>
    <x v="4"/>
    <x v="13"/>
    <x v="1429"/>
    <x v="52"/>
    <n v="240"/>
    <n v="240"/>
    <n v="9"/>
    <x v="3"/>
    <x v="3"/>
  </r>
  <r>
    <x v="3"/>
    <x v="1"/>
    <x v="0"/>
    <x v="1430"/>
    <x v="52"/>
    <n v="34"/>
    <n v="34"/>
    <n v="1"/>
    <x v="0"/>
    <x v="4"/>
  </r>
  <r>
    <x v="2"/>
    <x v="4"/>
    <x v="19"/>
    <x v="248"/>
    <x v="52"/>
    <n v="50"/>
    <n v="50"/>
    <n v="3"/>
    <x v="3"/>
    <x v="1"/>
  </r>
  <r>
    <x v="1"/>
    <x v="1"/>
    <x v="17"/>
    <x v="1431"/>
    <x v="52"/>
    <n v="226"/>
    <n v="226"/>
    <n v="7"/>
    <x v="3"/>
    <x v="3"/>
  </r>
  <r>
    <x v="2"/>
    <x v="0"/>
    <x v="4"/>
    <x v="1278"/>
    <x v="52"/>
    <n v="100"/>
    <n v="100"/>
    <n v="3"/>
    <x v="3"/>
    <x v="3"/>
  </r>
  <r>
    <x v="1"/>
    <x v="4"/>
    <x v="18"/>
    <x v="1432"/>
    <x v="52"/>
    <n v="62"/>
    <n v="62"/>
    <n v="6"/>
    <x v="0"/>
    <x v="0"/>
  </r>
  <r>
    <x v="0"/>
    <x v="0"/>
    <x v="21"/>
    <x v="525"/>
    <x v="52"/>
    <n v="242"/>
    <n v="242"/>
    <n v="3"/>
    <x v="2"/>
    <x v="3"/>
  </r>
  <r>
    <x v="2"/>
    <x v="0"/>
    <x v="4"/>
    <x v="1433"/>
    <x v="52"/>
    <n v="211"/>
    <n v="211"/>
    <n v="4"/>
    <x v="3"/>
    <x v="3"/>
  </r>
  <r>
    <x v="1"/>
    <x v="4"/>
    <x v="9"/>
    <x v="1079"/>
    <x v="52"/>
    <n v="222"/>
    <n v="222"/>
    <n v="10"/>
    <x v="2"/>
    <x v="1"/>
  </r>
  <r>
    <x v="2"/>
    <x v="0"/>
    <x v="4"/>
    <x v="1434"/>
    <x v="52"/>
    <n v="59"/>
    <n v="59"/>
    <n v="3"/>
    <x v="3"/>
    <x v="3"/>
  </r>
  <r>
    <x v="0"/>
    <x v="1"/>
    <x v="14"/>
    <x v="1435"/>
    <x v="52"/>
    <n v="216"/>
    <n v="216"/>
    <n v="14"/>
    <x v="3"/>
    <x v="0"/>
  </r>
  <r>
    <x v="1"/>
    <x v="2"/>
    <x v="9"/>
    <x v="162"/>
    <x v="52"/>
    <n v="17"/>
    <n v="17"/>
    <n v="10"/>
    <x v="1"/>
    <x v="2"/>
  </r>
  <r>
    <x v="0"/>
    <x v="4"/>
    <x v="18"/>
    <x v="1436"/>
    <x v="52"/>
    <n v="183"/>
    <n v="183"/>
    <n v="6"/>
    <x v="2"/>
    <x v="2"/>
  </r>
  <r>
    <x v="1"/>
    <x v="3"/>
    <x v="18"/>
    <x v="1437"/>
    <x v="52"/>
    <n v="25"/>
    <n v="25"/>
    <n v="10"/>
    <x v="1"/>
    <x v="3"/>
  </r>
  <r>
    <x v="2"/>
    <x v="1"/>
    <x v="2"/>
    <x v="582"/>
    <x v="52"/>
    <n v="43"/>
    <n v="43"/>
    <n v="13"/>
    <x v="0"/>
    <x v="4"/>
  </r>
  <r>
    <x v="0"/>
    <x v="4"/>
    <x v="10"/>
    <x v="1438"/>
    <x v="52"/>
    <n v="60"/>
    <n v="60"/>
    <n v="8"/>
    <x v="3"/>
    <x v="0"/>
  </r>
  <r>
    <x v="1"/>
    <x v="0"/>
    <x v="20"/>
    <x v="1439"/>
    <x v="52"/>
    <n v="133"/>
    <n v="133"/>
    <n v="1"/>
    <x v="2"/>
    <x v="4"/>
  </r>
  <r>
    <x v="1"/>
    <x v="1"/>
    <x v="18"/>
    <x v="1174"/>
    <x v="52"/>
    <n v="93"/>
    <n v="93"/>
    <n v="10"/>
    <x v="2"/>
    <x v="3"/>
  </r>
  <r>
    <x v="3"/>
    <x v="0"/>
    <x v="2"/>
    <x v="1440"/>
    <x v="52"/>
    <n v="23"/>
    <n v="23"/>
    <n v="11"/>
    <x v="2"/>
    <x v="0"/>
  </r>
  <r>
    <x v="2"/>
    <x v="0"/>
    <x v="4"/>
    <x v="1441"/>
    <x v="52"/>
    <n v="178"/>
    <n v="178"/>
    <n v="6"/>
    <x v="3"/>
    <x v="2"/>
  </r>
  <r>
    <x v="2"/>
    <x v="0"/>
    <x v="19"/>
    <x v="248"/>
    <x v="52"/>
    <n v="50"/>
    <n v="50"/>
    <n v="3"/>
    <x v="3"/>
    <x v="1"/>
  </r>
  <r>
    <x v="1"/>
    <x v="1"/>
    <x v="16"/>
    <x v="478"/>
    <x v="52"/>
    <n v="110"/>
    <n v="110"/>
    <n v="5"/>
    <x v="3"/>
    <x v="3"/>
  </r>
  <r>
    <x v="2"/>
    <x v="1"/>
    <x v="2"/>
    <x v="1442"/>
    <x v="52"/>
    <n v="59"/>
    <n v="59"/>
    <n v="10"/>
    <x v="0"/>
    <x v="4"/>
  </r>
  <r>
    <x v="0"/>
    <x v="1"/>
    <x v="17"/>
    <x v="1443"/>
    <x v="52"/>
    <n v="186"/>
    <n v="186"/>
    <n v="12"/>
    <x v="3"/>
    <x v="3"/>
  </r>
  <r>
    <x v="0"/>
    <x v="2"/>
    <x v="9"/>
    <x v="1444"/>
    <x v="52"/>
    <n v="173"/>
    <n v="173"/>
    <n v="15"/>
    <x v="0"/>
    <x v="3"/>
  </r>
  <r>
    <x v="0"/>
    <x v="1"/>
    <x v="13"/>
    <x v="1445"/>
    <x v="52"/>
    <n v="213"/>
    <n v="213"/>
    <n v="15"/>
    <x v="2"/>
    <x v="2"/>
  </r>
  <r>
    <x v="2"/>
    <x v="3"/>
    <x v="0"/>
    <x v="1446"/>
    <x v="52"/>
    <n v="136"/>
    <n v="136"/>
    <n v="8"/>
    <x v="1"/>
    <x v="1"/>
  </r>
  <r>
    <x v="2"/>
    <x v="2"/>
    <x v="1"/>
    <x v="1447"/>
    <x v="52"/>
    <n v="123"/>
    <n v="123"/>
    <n v="14"/>
    <x v="2"/>
    <x v="1"/>
  </r>
  <r>
    <x v="0"/>
    <x v="1"/>
    <x v="13"/>
    <x v="1448"/>
    <x v="52"/>
    <n v="68"/>
    <n v="68"/>
    <n v="7"/>
    <x v="1"/>
    <x v="4"/>
  </r>
  <r>
    <x v="1"/>
    <x v="2"/>
    <x v="9"/>
    <x v="427"/>
    <x v="52"/>
    <n v="124"/>
    <n v="124"/>
    <n v="11"/>
    <x v="1"/>
    <x v="4"/>
  </r>
  <r>
    <x v="2"/>
    <x v="0"/>
    <x v="4"/>
    <x v="1449"/>
    <x v="52"/>
    <n v="139"/>
    <n v="139"/>
    <n v="12"/>
    <x v="0"/>
    <x v="3"/>
  </r>
  <r>
    <x v="1"/>
    <x v="4"/>
    <x v="13"/>
    <x v="186"/>
    <x v="52"/>
    <n v="98"/>
    <n v="98"/>
    <n v="10"/>
    <x v="0"/>
    <x v="2"/>
  </r>
  <r>
    <x v="0"/>
    <x v="0"/>
    <x v="20"/>
    <x v="1450"/>
    <x v="52"/>
    <n v="134"/>
    <n v="134"/>
    <n v="2"/>
    <x v="0"/>
    <x v="2"/>
  </r>
  <r>
    <x v="0"/>
    <x v="3"/>
    <x v="14"/>
    <x v="1257"/>
    <x v="52"/>
    <n v="95"/>
    <n v="95"/>
    <n v="11"/>
    <x v="1"/>
    <x v="4"/>
  </r>
  <r>
    <x v="0"/>
    <x v="4"/>
    <x v="19"/>
    <x v="1451"/>
    <x v="52"/>
    <n v="187"/>
    <n v="187"/>
    <n v="10"/>
    <x v="2"/>
    <x v="2"/>
  </r>
  <r>
    <x v="1"/>
    <x v="1"/>
    <x v="13"/>
    <x v="1452"/>
    <x v="52"/>
    <n v="152"/>
    <n v="152"/>
    <n v="2"/>
    <x v="3"/>
    <x v="4"/>
  </r>
  <r>
    <x v="1"/>
    <x v="1"/>
    <x v="18"/>
    <x v="1441"/>
    <x v="52"/>
    <n v="31"/>
    <n v="31"/>
    <n v="1"/>
    <x v="2"/>
    <x v="4"/>
  </r>
  <r>
    <x v="2"/>
    <x v="3"/>
    <x v="0"/>
    <x v="741"/>
    <x v="52"/>
    <n v="123"/>
    <n v="123"/>
    <n v="9"/>
    <x v="1"/>
    <x v="1"/>
  </r>
  <r>
    <x v="1"/>
    <x v="3"/>
    <x v="14"/>
    <x v="1453"/>
    <x v="52"/>
    <n v="248"/>
    <n v="248"/>
    <n v="9"/>
    <x v="1"/>
    <x v="4"/>
  </r>
  <r>
    <x v="2"/>
    <x v="3"/>
    <x v="0"/>
    <x v="101"/>
    <x v="52"/>
    <n v="90"/>
    <n v="90"/>
    <n v="13"/>
    <x v="0"/>
    <x v="2"/>
  </r>
  <r>
    <x v="2"/>
    <x v="0"/>
    <x v="6"/>
    <x v="1454"/>
    <x v="52"/>
    <n v="181"/>
    <n v="181"/>
    <n v="6"/>
    <x v="1"/>
    <x v="3"/>
  </r>
  <r>
    <x v="0"/>
    <x v="2"/>
    <x v="9"/>
    <x v="388"/>
    <x v="52"/>
    <n v="207"/>
    <n v="207"/>
    <n v="13"/>
    <x v="0"/>
    <x v="4"/>
  </r>
  <r>
    <x v="2"/>
    <x v="0"/>
    <x v="4"/>
    <x v="351"/>
    <x v="52"/>
    <n v="150"/>
    <n v="150"/>
    <n v="2"/>
    <x v="3"/>
    <x v="2"/>
  </r>
  <r>
    <x v="1"/>
    <x v="0"/>
    <x v="19"/>
    <x v="268"/>
    <x v="52"/>
    <n v="155"/>
    <n v="155"/>
    <n v="7"/>
    <x v="2"/>
    <x v="0"/>
  </r>
  <r>
    <x v="1"/>
    <x v="1"/>
    <x v="13"/>
    <x v="1455"/>
    <x v="52"/>
    <n v="222"/>
    <n v="222"/>
    <n v="2"/>
    <x v="2"/>
    <x v="3"/>
  </r>
  <r>
    <x v="2"/>
    <x v="4"/>
    <x v="19"/>
    <x v="103"/>
    <x v="52"/>
    <n v="208"/>
    <n v="208"/>
    <n v="13"/>
    <x v="0"/>
    <x v="1"/>
  </r>
  <r>
    <x v="1"/>
    <x v="1"/>
    <x v="17"/>
    <x v="1456"/>
    <x v="52"/>
    <n v="228"/>
    <n v="228"/>
    <n v="3"/>
    <x v="1"/>
    <x v="4"/>
  </r>
  <r>
    <x v="1"/>
    <x v="2"/>
    <x v="9"/>
    <x v="1457"/>
    <x v="52"/>
    <n v="121"/>
    <n v="121"/>
    <n v="8"/>
    <x v="1"/>
    <x v="4"/>
  </r>
  <r>
    <x v="1"/>
    <x v="1"/>
    <x v="14"/>
    <x v="1458"/>
    <x v="52"/>
    <n v="17"/>
    <n v="17"/>
    <n v="11"/>
    <x v="0"/>
    <x v="2"/>
  </r>
  <r>
    <x v="2"/>
    <x v="4"/>
    <x v="1"/>
    <x v="1459"/>
    <x v="52"/>
    <n v="81"/>
    <n v="81"/>
    <n v="4"/>
    <x v="0"/>
    <x v="0"/>
  </r>
  <r>
    <x v="2"/>
    <x v="0"/>
    <x v="11"/>
    <x v="1460"/>
    <x v="52"/>
    <n v="132"/>
    <n v="132"/>
    <n v="7"/>
    <x v="3"/>
    <x v="3"/>
  </r>
  <r>
    <x v="0"/>
    <x v="1"/>
    <x v="19"/>
    <x v="185"/>
    <x v="52"/>
    <n v="16"/>
    <n v="16"/>
    <n v="3"/>
    <x v="0"/>
    <x v="3"/>
  </r>
  <r>
    <x v="2"/>
    <x v="1"/>
    <x v="1"/>
    <x v="1461"/>
    <x v="52"/>
    <n v="133"/>
    <n v="133"/>
    <n v="11"/>
    <x v="2"/>
    <x v="2"/>
  </r>
  <r>
    <x v="2"/>
    <x v="1"/>
    <x v="14"/>
    <x v="1022"/>
    <x v="52"/>
    <n v="177"/>
    <n v="177"/>
    <n v="3"/>
    <x v="0"/>
    <x v="0"/>
  </r>
  <r>
    <x v="2"/>
    <x v="0"/>
    <x v="7"/>
    <x v="1462"/>
    <x v="52"/>
    <n v="219"/>
    <n v="219"/>
    <n v="15"/>
    <x v="2"/>
    <x v="4"/>
  </r>
  <r>
    <x v="3"/>
    <x v="1"/>
    <x v="0"/>
    <x v="1463"/>
    <x v="52"/>
    <n v="32"/>
    <n v="32"/>
    <n v="9"/>
    <x v="2"/>
    <x v="0"/>
  </r>
  <r>
    <x v="0"/>
    <x v="4"/>
    <x v="18"/>
    <x v="1464"/>
    <x v="52"/>
    <n v="186"/>
    <n v="186"/>
    <n v="11"/>
    <x v="3"/>
    <x v="4"/>
  </r>
  <r>
    <x v="0"/>
    <x v="4"/>
    <x v="9"/>
    <x v="1100"/>
    <x v="52"/>
    <n v="34"/>
    <n v="34"/>
    <n v="2"/>
    <x v="0"/>
    <x v="0"/>
  </r>
  <r>
    <x v="0"/>
    <x v="2"/>
    <x v="11"/>
    <x v="1465"/>
    <x v="52"/>
    <n v="67"/>
    <n v="67"/>
    <n v="6"/>
    <x v="3"/>
    <x v="1"/>
  </r>
  <r>
    <x v="0"/>
    <x v="2"/>
    <x v="19"/>
    <x v="1466"/>
    <x v="52"/>
    <n v="204"/>
    <n v="204"/>
    <n v="15"/>
    <x v="3"/>
    <x v="2"/>
  </r>
  <r>
    <x v="1"/>
    <x v="1"/>
    <x v="14"/>
    <x v="1467"/>
    <x v="52"/>
    <n v="64"/>
    <n v="64"/>
    <n v="14"/>
    <x v="0"/>
    <x v="3"/>
  </r>
  <r>
    <x v="1"/>
    <x v="0"/>
    <x v="21"/>
    <x v="1468"/>
    <x v="52"/>
    <n v="156"/>
    <n v="156"/>
    <n v="1"/>
    <x v="2"/>
    <x v="2"/>
  </r>
  <r>
    <x v="0"/>
    <x v="4"/>
    <x v="18"/>
    <x v="1469"/>
    <x v="52"/>
    <n v="230"/>
    <n v="230"/>
    <n v="11"/>
    <x v="3"/>
    <x v="2"/>
  </r>
  <r>
    <x v="2"/>
    <x v="0"/>
    <x v="6"/>
    <x v="1470"/>
    <x v="52"/>
    <n v="96"/>
    <n v="96"/>
    <n v="1"/>
    <x v="1"/>
    <x v="1"/>
  </r>
  <r>
    <x v="0"/>
    <x v="3"/>
    <x v="13"/>
    <x v="1471"/>
    <x v="52"/>
    <n v="91"/>
    <n v="91"/>
    <n v="14"/>
    <x v="1"/>
    <x v="2"/>
  </r>
  <r>
    <x v="0"/>
    <x v="3"/>
    <x v="19"/>
    <x v="1109"/>
    <x v="52"/>
    <n v="93"/>
    <n v="93"/>
    <n v="12"/>
    <x v="2"/>
    <x v="3"/>
  </r>
  <r>
    <x v="2"/>
    <x v="3"/>
    <x v="0"/>
    <x v="1071"/>
    <x v="52"/>
    <n v="206"/>
    <n v="206"/>
    <n v="11"/>
    <x v="2"/>
    <x v="1"/>
  </r>
  <r>
    <x v="0"/>
    <x v="3"/>
    <x v="18"/>
    <x v="1152"/>
    <x v="52"/>
    <n v="136"/>
    <n v="136"/>
    <n v="10"/>
    <x v="3"/>
    <x v="2"/>
  </r>
  <r>
    <x v="2"/>
    <x v="1"/>
    <x v="2"/>
    <x v="413"/>
    <x v="52"/>
    <n v="77"/>
    <n v="77"/>
    <n v="12"/>
    <x v="1"/>
    <x v="4"/>
  </r>
  <r>
    <x v="0"/>
    <x v="3"/>
    <x v="18"/>
    <x v="1472"/>
    <x v="52"/>
    <n v="80"/>
    <n v="80"/>
    <n v="1"/>
    <x v="0"/>
    <x v="1"/>
  </r>
  <r>
    <x v="1"/>
    <x v="2"/>
    <x v="11"/>
    <x v="1256"/>
    <x v="52"/>
    <n v="222"/>
    <n v="222"/>
    <n v="8"/>
    <x v="3"/>
    <x v="3"/>
  </r>
  <r>
    <x v="2"/>
    <x v="0"/>
    <x v="3"/>
    <x v="1473"/>
    <x v="52"/>
    <n v="108"/>
    <n v="108"/>
    <n v="3"/>
    <x v="3"/>
    <x v="1"/>
  </r>
  <r>
    <x v="1"/>
    <x v="3"/>
    <x v="13"/>
    <x v="179"/>
    <x v="52"/>
    <n v="40"/>
    <n v="40"/>
    <n v="9"/>
    <x v="3"/>
    <x v="4"/>
  </r>
  <r>
    <x v="1"/>
    <x v="3"/>
    <x v="14"/>
    <x v="1474"/>
    <x v="52"/>
    <n v="95"/>
    <n v="95"/>
    <n v="5"/>
    <x v="0"/>
    <x v="4"/>
  </r>
  <r>
    <x v="3"/>
    <x v="0"/>
    <x v="2"/>
    <x v="1475"/>
    <x v="52"/>
    <n v="49"/>
    <n v="49"/>
    <n v="14"/>
    <x v="3"/>
    <x v="1"/>
  </r>
  <r>
    <x v="0"/>
    <x v="1"/>
    <x v="13"/>
    <x v="1476"/>
    <x v="52"/>
    <n v="120"/>
    <n v="120"/>
    <n v="9"/>
    <x v="3"/>
    <x v="3"/>
  </r>
  <r>
    <x v="2"/>
    <x v="2"/>
    <x v="1"/>
    <x v="1477"/>
    <x v="52"/>
    <n v="60"/>
    <n v="60"/>
    <n v="10"/>
    <x v="3"/>
    <x v="4"/>
  </r>
  <r>
    <x v="2"/>
    <x v="1"/>
    <x v="14"/>
    <x v="1478"/>
    <x v="52"/>
    <n v="35"/>
    <n v="35"/>
    <n v="8"/>
    <x v="2"/>
    <x v="0"/>
  </r>
  <r>
    <x v="0"/>
    <x v="4"/>
    <x v="13"/>
    <x v="1479"/>
    <x v="52"/>
    <n v="217"/>
    <n v="217"/>
    <n v="7"/>
    <x v="2"/>
    <x v="4"/>
  </r>
  <r>
    <x v="1"/>
    <x v="0"/>
    <x v="21"/>
    <x v="1480"/>
    <x v="52"/>
    <n v="123"/>
    <n v="123"/>
    <n v="3"/>
    <x v="0"/>
    <x v="1"/>
  </r>
  <r>
    <x v="0"/>
    <x v="0"/>
    <x v="21"/>
    <x v="324"/>
    <x v="52"/>
    <n v="97"/>
    <n v="97"/>
    <n v="6"/>
    <x v="3"/>
    <x v="0"/>
  </r>
  <r>
    <x v="0"/>
    <x v="4"/>
    <x v="18"/>
    <x v="1300"/>
    <x v="52"/>
    <n v="89"/>
    <n v="89"/>
    <n v="3"/>
    <x v="1"/>
    <x v="4"/>
  </r>
  <r>
    <x v="1"/>
    <x v="4"/>
    <x v="18"/>
    <x v="1418"/>
    <x v="52"/>
    <n v="56"/>
    <n v="56"/>
    <n v="10"/>
    <x v="3"/>
    <x v="0"/>
  </r>
  <r>
    <x v="1"/>
    <x v="0"/>
    <x v="20"/>
    <x v="790"/>
    <x v="52"/>
    <n v="244"/>
    <n v="244"/>
    <n v="1"/>
    <x v="2"/>
    <x v="1"/>
  </r>
  <r>
    <x v="3"/>
    <x v="1"/>
    <x v="0"/>
    <x v="1481"/>
    <x v="52"/>
    <n v="211"/>
    <n v="211"/>
    <n v="5"/>
    <x v="0"/>
    <x v="3"/>
  </r>
  <r>
    <x v="1"/>
    <x v="3"/>
    <x v="18"/>
    <x v="1482"/>
    <x v="52"/>
    <n v="17"/>
    <n v="17"/>
    <n v="3"/>
    <x v="3"/>
    <x v="1"/>
  </r>
  <r>
    <x v="0"/>
    <x v="1"/>
    <x v="18"/>
    <x v="470"/>
    <x v="52"/>
    <n v="17"/>
    <n v="17"/>
    <n v="1"/>
    <x v="2"/>
    <x v="4"/>
  </r>
  <r>
    <x v="1"/>
    <x v="4"/>
    <x v="9"/>
    <x v="1483"/>
    <x v="52"/>
    <n v="230"/>
    <n v="230"/>
    <n v="1"/>
    <x v="0"/>
    <x v="4"/>
  </r>
  <r>
    <x v="0"/>
    <x v="1"/>
    <x v="17"/>
    <x v="1484"/>
    <x v="52"/>
    <n v="73"/>
    <n v="73"/>
    <n v="15"/>
    <x v="1"/>
    <x v="3"/>
  </r>
  <r>
    <x v="0"/>
    <x v="4"/>
    <x v="9"/>
    <x v="1479"/>
    <x v="52"/>
    <n v="34"/>
    <n v="34"/>
    <n v="10"/>
    <x v="0"/>
    <x v="3"/>
  </r>
  <r>
    <x v="0"/>
    <x v="0"/>
    <x v="21"/>
    <x v="1485"/>
    <x v="52"/>
    <n v="142"/>
    <n v="142"/>
    <n v="11"/>
    <x v="2"/>
    <x v="2"/>
  </r>
  <r>
    <x v="1"/>
    <x v="3"/>
    <x v="18"/>
    <x v="1486"/>
    <x v="52"/>
    <n v="109"/>
    <n v="109"/>
    <n v="14"/>
    <x v="3"/>
    <x v="1"/>
  </r>
  <r>
    <x v="3"/>
    <x v="0"/>
    <x v="1"/>
    <x v="1487"/>
    <x v="52"/>
    <n v="52"/>
    <n v="52"/>
    <n v="14"/>
    <x v="2"/>
    <x v="4"/>
  </r>
  <r>
    <x v="1"/>
    <x v="4"/>
    <x v="13"/>
    <x v="1488"/>
    <x v="52"/>
    <n v="100"/>
    <n v="100"/>
    <n v="8"/>
    <x v="3"/>
    <x v="2"/>
  </r>
  <r>
    <x v="2"/>
    <x v="0"/>
    <x v="6"/>
    <x v="1489"/>
    <x v="52"/>
    <n v="219"/>
    <n v="219"/>
    <n v="7"/>
    <x v="3"/>
    <x v="3"/>
  </r>
  <r>
    <x v="2"/>
    <x v="0"/>
    <x v="6"/>
    <x v="1490"/>
    <x v="52"/>
    <n v="195"/>
    <n v="195"/>
    <n v="15"/>
    <x v="0"/>
    <x v="4"/>
  </r>
  <r>
    <x v="3"/>
    <x v="0"/>
    <x v="2"/>
    <x v="248"/>
    <x v="52"/>
    <n v="50"/>
    <n v="50"/>
    <n v="3"/>
    <x v="3"/>
    <x v="1"/>
  </r>
  <r>
    <x v="0"/>
    <x v="1"/>
    <x v="16"/>
    <x v="536"/>
    <x v="52"/>
    <n v="82"/>
    <n v="82"/>
    <n v="1"/>
    <x v="1"/>
    <x v="4"/>
  </r>
  <r>
    <x v="3"/>
    <x v="0"/>
    <x v="2"/>
    <x v="248"/>
    <x v="52"/>
    <n v="50"/>
    <n v="50"/>
    <n v="3"/>
    <x v="3"/>
    <x v="1"/>
  </r>
  <r>
    <x v="2"/>
    <x v="0"/>
    <x v="3"/>
    <x v="1491"/>
    <x v="52"/>
    <n v="40"/>
    <n v="40"/>
    <n v="2"/>
    <x v="3"/>
    <x v="1"/>
  </r>
  <r>
    <x v="2"/>
    <x v="2"/>
    <x v="0"/>
    <x v="240"/>
    <x v="52"/>
    <n v="139"/>
    <n v="139"/>
    <n v="1"/>
    <x v="0"/>
    <x v="2"/>
  </r>
  <r>
    <x v="1"/>
    <x v="4"/>
    <x v="18"/>
    <x v="1492"/>
    <x v="52"/>
    <n v="171"/>
    <n v="171"/>
    <n v="11"/>
    <x v="2"/>
    <x v="2"/>
  </r>
  <r>
    <x v="1"/>
    <x v="3"/>
    <x v="19"/>
    <x v="1355"/>
    <x v="52"/>
    <n v="173"/>
    <n v="173"/>
    <n v="11"/>
    <x v="0"/>
    <x v="1"/>
  </r>
  <r>
    <x v="0"/>
    <x v="4"/>
    <x v="15"/>
    <x v="1493"/>
    <x v="52"/>
    <n v="101"/>
    <n v="101"/>
    <n v="9"/>
    <x v="3"/>
    <x v="3"/>
  </r>
  <r>
    <x v="1"/>
    <x v="1"/>
    <x v="14"/>
    <x v="671"/>
    <x v="52"/>
    <n v="50"/>
    <n v="50"/>
    <n v="11"/>
    <x v="2"/>
    <x v="2"/>
  </r>
  <r>
    <x v="1"/>
    <x v="1"/>
    <x v="17"/>
    <x v="1494"/>
    <x v="52"/>
    <n v="43"/>
    <n v="43"/>
    <n v="9"/>
    <x v="3"/>
    <x v="4"/>
  </r>
  <r>
    <x v="0"/>
    <x v="4"/>
    <x v="9"/>
    <x v="1495"/>
    <x v="52"/>
    <n v="173"/>
    <n v="173"/>
    <n v="5"/>
    <x v="2"/>
    <x v="2"/>
  </r>
  <r>
    <x v="2"/>
    <x v="0"/>
    <x v="19"/>
    <x v="1103"/>
    <x v="52"/>
    <n v="44"/>
    <n v="44"/>
    <n v="13"/>
    <x v="2"/>
    <x v="2"/>
  </r>
  <r>
    <x v="0"/>
    <x v="2"/>
    <x v="9"/>
    <x v="1496"/>
    <x v="52"/>
    <n v="85"/>
    <n v="85"/>
    <n v="4"/>
    <x v="0"/>
    <x v="2"/>
  </r>
  <r>
    <x v="1"/>
    <x v="1"/>
    <x v="18"/>
    <x v="248"/>
    <x v="52"/>
    <n v="50"/>
    <n v="50"/>
    <n v="3"/>
    <x v="3"/>
    <x v="1"/>
  </r>
  <r>
    <x v="1"/>
    <x v="1"/>
    <x v="13"/>
    <x v="248"/>
    <x v="52"/>
    <n v="50"/>
    <n v="50"/>
    <n v="3"/>
    <x v="3"/>
    <x v="1"/>
  </r>
  <r>
    <x v="1"/>
    <x v="1"/>
    <x v="16"/>
    <x v="1497"/>
    <x v="52"/>
    <n v="202"/>
    <n v="202"/>
    <n v="7"/>
    <x v="3"/>
    <x v="2"/>
  </r>
  <r>
    <x v="1"/>
    <x v="4"/>
    <x v="19"/>
    <x v="829"/>
    <x v="52"/>
    <n v="210"/>
    <n v="210"/>
    <n v="6"/>
    <x v="2"/>
    <x v="2"/>
  </r>
  <r>
    <x v="2"/>
    <x v="0"/>
    <x v="7"/>
    <x v="248"/>
    <x v="52"/>
    <n v="50"/>
    <n v="50"/>
    <n v="3"/>
    <x v="3"/>
    <x v="1"/>
  </r>
  <r>
    <x v="0"/>
    <x v="4"/>
    <x v="19"/>
    <x v="1019"/>
    <x v="52"/>
    <n v="152"/>
    <n v="152"/>
    <n v="14"/>
    <x v="3"/>
    <x v="0"/>
  </r>
  <r>
    <x v="1"/>
    <x v="2"/>
    <x v="9"/>
    <x v="1498"/>
    <x v="52"/>
    <n v="137"/>
    <n v="137"/>
    <n v="1"/>
    <x v="3"/>
    <x v="4"/>
  </r>
  <r>
    <x v="0"/>
    <x v="4"/>
    <x v="18"/>
    <x v="425"/>
    <x v="52"/>
    <n v="246"/>
    <n v="246"/>
    <n v="9"/>
    <x v="0"/>
    <x v="0"/>
  </r>
  <r>
    <x v="1"/>
    <x v="4"/>
    <x v="10"/>
    <x v="1499"/>
    <x v="52"/>
    <n v="52"/>
    <n v="52"/>
    <n v="8"/>
    <x v="1"/>
    <x v="0"/>
  </r>
  <r>
    <x v="2"/>
    <x v="3"/>
    <x v="0"/>
    <x v="1500"/>
    <x v="52"/>
    <n v="55"/>
    <n v="55"/>
    <n v="2"/>
    <x v="3"/>
    <x v="2"/>
  </r>
  <r>
    <x v="0"/>
    <x v="3"/>
    <x v="16"/>
    <x v="1054"/>
    <x v="52"/>
    <n v="147"/>
    <n v="147"/>
    <n v="10"/>
    <x v="0"/>
    <x v="1"/>
  </r>
  <r>
    <x v="1"/>
    <x v="3"/>
    <x v="16"/>
    <x v="1501"/>
    <x v="52"/>
    <n v="78"/>
    <n v="78"/>
    <n v="11"/>
    <x v="3"/>
    <x v="3"/>
  </r>
  <r>
    <x v="0"/>
    <x v="4"/>
    <x v="9"/>
    <x v="1502"/>
    <x v="52"/>
    <n v="47"/>
    <n v="47"/>
    <n v="6"/>
    <x v="1"/>
    <x v="4"/>
  </r>
  <r>
    <x v="1"/>
    <x v="4"/>
    <x v="9"/>
    <x v="621"/>
    <x v="52"/>
    <n v="170"/>
    <n v="170"/>
    <n v="10"/>
    <x v="0"/>
    <x v="4"/>
  </r>
  <r>
    <x v="2"/>
    <x v="0"/>
    <x v="19"/>
    <x v="256"/>
    <x v="52"/>
    <n v="75"/>
    <n v="75"/>
    <n v="9"/>
    <x v="1"/>
    <x v="0"/>
  </r>
  <r>
    <x v="2"/>
    <x v="4"/>
    <x v="19"/>
    <x v="1307"/>
    <x v="52"/>
    <n v="53"/>
    <n v="53"/>
    <n v="5"/>
    <x v="2"/>
    <x v="2"/>
  </r>
  <r>
    <x v="1"/>
    <x v="2"/>
    <x v="19"/>
    <x v="1503"/>
    <x v="52"/>
    <n v="235"/>
    <n v="235"/>
    <n v="4"/>
    <x v="1"/>
    <x v="3"/>
  </r>
  <r>
    <x v="1"/>
    <x v="4"/>
    <x v="18"/>
    <x v="1504"/>
    <x v="52"/>
    <n v="131"/>
    <n v="131"/>
    <n v="11"/>
    <x v="3"/>
    <x v="1"/>
  </r>
  <r>
    <x v="1"/>
    <x v="4"/>
    <x v="18"/>
    <x v="1361"/>
    <x v="52"/>
    <n v="25"/>
    <n v="25"/>
    <n v="8"/>
    <x v="0"/>
    <x v="2"/>
  </r>
  <r>
    <x v="2"/>
    <x v="1"/>
    <x v="2"/>
    <x v="1505"/>
    <x v="52"/>
    <n v="222"/>
    <n v="222"/>
    <n v="15"/>
    <x v="1"/>
    <x v="0"/>
  </r>
  <r>
    <x v="2"/>
    <x v="3"/>
    <x v="0"/>
    <x v="1506"/>
    <x v="52"/>
    <n v="163"/>
    <n v="163"/>
    <n v="4"/>
    <x v="0"/>
    <x v="0"/>
  </r>
  <r>
    <x v="1"/>
    <x v="4"/>
    <x v="19"/>
    <x v="241"/>
    <x v="52"/>
    <n v="124"/>
    <n v="124"/>
    <n v="7"/>
    <x v="3"/>
    <x v="4"/>
  </r>
  <r>
    <x v="2"/>
    <x v="0"/>
    <x v="3"/>
    <x v="248"/>
    <x v="52"/>
    <n v="50"/>
    <n v="50"/>
    <n v="3"/>
    <x v="3"/>
    <x v="1"/>
  </r>
  <r>
    <x v="2"/>
    <x v="1"/>
    <x v="1"/>
    <x v="248"/>
    <x v="52"/>
    <n v="50"/>
    <n v="50"/>
    <n v="3"/>
    <x v="3"/>
    <x v="1"/>
  </r>
  <r>
    <x v="0"/>
    <x v="4"/>
    <x v="20"/>
    <x v="1088"/>
    <x v="52"/>
    <n v="170"/>
    <n v="170"/>
    <n v="13"/>
    <x v="1"/>
    <x v="2"/>
  </r>
  <r>
    <x v="3"/>
    <x v="0"/>
    <x v="1"/>
    <x v="111"/>
    <x v="52"/>
    <n v="214"/>
    <n v="214"/>
    <n v="7"/>
    <x v="3"/>
    <x v="0"/>
  </r>
  <r>
    <x v="3"/>
    <x v="1"/>
    <x v="0"/>
    <x v="1507"/>
    <x v="52"/>
    <n v="178"/>
    <n v="178"/>
    <n v="2"/>
    <x v="2"/>
    <x v="2"/>
  </r>
  <r>
    <x v="1"/>
    <x v="4"/>
    <x v="15"/>
    <x v="1256"/>
    <x v="52"/>
    <n v="238"/>
    <n v="238"/>
    <n v="5"/>
    <x v="1"/>
    <x v="0"/>
  </r>
  <r>
    <x v="1"/>
    <x v="4"/>
    <x v="9"/>
    <x v="1508"/>
    <x v="52"/>
    <n v="206"/>
    <n v="206"/>
    <n v="3"/>
    <x v="0"/>
    <x v="4"/>
  </r>
  <r>
    <x v="2"/>
    <x v="0"/>
    <x v="4"/>
    <x v="1313"/>
    <x v="52"/>
    <n v="214"/>
    <n v="214"/>
    <n v="4"/>
    <x v="0"/>
    <x v="1"/>
  </r>
  <r>
    <x v="0"/>
    <x v="1"/>
    <x v="18"/>
    <x v="84"/>
    <x v="52"/>
    <n v="148"/>
    <n v="148"/>
    <n v="14"/>
    <x v="1"/>
    <x v="1"/>
  </r>
  <r>
    <x v="0"/>
    <x v="4"/>
    <x v="16"/>
    <x v="1509"/>
    <x v="52"/>
    <n v="156"/>
    <n v="156"/>
    <n v="5"/>
    <x v="2"/>
    <x v="1"/>
  </r>
  <r>
    <x v="2"/>
    <x v="0"/>
    <x v="7"/>
    <x v="1510"/>
    <x v="52"/>
    <n v="236"/>
    <n v="236"/>
    <n v="12"/>
    <x v="2"/>
    <x v="0"/>
  </r>
  <r>
    <x v="0"/>
    <x v="1"/>
    <x v="18"/>
    <x v="822"/>
    <x v="52"/>
    <n v="16"/>
    <n v="16"/>
    <n v="5"/>
    <x v="1"/>
    <x v="0"/>
  </r>
  <r>
    <x v="2"/>
    <x v="0"/>
    <x v="3"/>
    <x v="1511"/>
    <x v="52"/>
    <n v="180"/>
    <n v="180"/>
    <n v="4"/>
    <x v="1"/>
    <x v="2"/>
  </r>
  <r>
    <x v="0"/>
    <x v="4"/>
    <x v="15"/>
    <x v="1512"/>
    <x v="52"/>
    <n v="235"/>
    <n v="235"/>
    <n v="5"/>
    <x v="1"/>
    <x v="2"/>
  </r>
  <r>
    <x v="0"/>
    <x v="4"/>
    <x v="9"/>
    <x v="494"/>
    <x v="52"/>
    <n v="206"/>
    <n v="206"/>
    <n v="13"/>
    <x v="2"/>
    <x v="1"/>
  </r>
  <r>
    <x v="0"/>
    <x v="4"/>
    <x v="10"/>
    <x v="1513"/>
    <x v="52"/>
    <n v="168"/>
    <n v="168"/>
    <n v="5"/>
    <x v="3"/>
    <x v="1"/>
  </r>
  <r>
    <x v="2"/>
    <x v="0"/>
    <x v="7"/>
    <x v="1514"/>
    <x v="52"/>
    <n v="41"/>
    <n v="41"/>
    <n v="6"/>
    <x v="2"/>
    <x v="0"/>
  </r>
  <r>
    <x v="1"/>
    <x v="1"/>
    <x v="14"/>
    <x v="248"/>
    <x v="52"/>
    <n v="50"/>
    <n v="50"/>
    <n v="3"/>
    <x v="3"/>
    <x v="1"/>
  </r>
  <r>
    <x v="0"/>
    <x v="4"/>
    <x v="10"/>
    <x v="1515"/>
    <x v="52"/>
    <n v="188"/>
    <n v="188"/>
    <n v="13"/>
    <x v="2"/>
    <x v="1"/>
  </r>
  <r>
    <x v="3"/>
    <x v="0"/>
    <x v="2"/>
    <x v="1516"/>
    <x v="52"/>
    <n v="85"/>
    <n v="85"/>
    <n v="5"/>
    <x v="1"/>
    <x v="1"/>
  </r>
  <r>
    <x v="2"/>
    <x v="1"/>
    <x v="1"/>
    <x v="11"/>
    <x v="52"/>
    <n v="120"/>
    <n v="120"/>
    <n v="9"/>
    <x v="2"/>
    <x v="4"/>
  </r>
  <r>
    <x v="0"/>
    <x v="2"/>
    <x v="9"/>
    <x v="1517"/>
    <x v="52"/>
    <n v="126"/>
    <n v="126"/>
    <n v="4"/>
    <x v="1"/>
    <x v="0"/>
  </r>
  <r>
    <x v="1"/>
    <x v="4"/>
    <x v="9"/>
    <x v="1518"/>
    <x v="52"/>
    <n v="149"/>
    <n v="149"/>
    <n v="10"/>
    <x v="0"/>
    <x v="0"/>
  </r>
  <r>
    <x v="3"/>
    <x v="0"/>
    <x v="4"/>
    <x v="248"/>
    <x v="52"/>
    <n v="50"/>
    <n v="50"/>
    <n v="3"/>
    <x v="3"/>
    <x v="1"/>
  </r>
  <r>
    <x v="0"/>
    <x v="1"/>
    <x v="18"/>
    <x v="1207"/>
    <x v="52"/>
    <n v="212"/>
    <n v="212"/>
    <n v="8"/>
    <x v="0"/>
    <x v="3"/>
  </r>
  <r>
    <x v="2"/>
    <x v="0"/>
    <x v="3"/>
    <x v="1519"/>
    <x v="52"/>
    <n v="224"/>
    <n v="224"/>
    <n v="10"/>
    <x v="1"/>
    <x v="2"/>
  </r>
  <r>
    <x v="2"/>
    <x v="0"/>
    <x v="7"/>
    <x v="1365"/>
    <x v="52"/>
    <n v="120"/>
    <n v="120"/>
    <n v="15"/>
    <x v="1"/>
    <x v="4"/>
  </r>
  <r>
    <x v="2"/>
    <x v="0"/>
    <x v="6"/>
    <x v="1520"/>
    <x v="52"/>
    <n v="172"/>
    <n v="172"/>
    <n v="7"/>
    <x v="0"/>
    <x v="2"/>
  </r>
  <r>
    <x v="1"/>
    <x v="1"/>
    <x v="19"/>
    <x v="1521"/>
    <x v="52"/>
    <n v="35"/>
    <n v="35"/>
    <n v="7"/>
    <x v="2"/>
    <x v="4"/>
  </r>
  <r>
    <x v="2"/>
    <x v="2"/>
    <x v="1"/>
    <x v="248"/>
    <x v="52"/>
    <n v="50"/>
    <n v="50"/>
    <n v="3"/>
    <x v="3"/>
    <x v="1"/>
  </r>
  <r>
    <x v="1"/>
    <x v="1"/>
    <x v="18"/>
    <x v="248"/>
    <x v="52"/>
    <n v="50"/>
    <n v="50"/>
    <n v="3"/>
    <x v="3"/>
    <x v="1"/>
  </r>
  <r>
    <x v="2"/>
    <x v="0"/>
    <x v="6"/>
    <x v="1522"/>
    <x v="52"/>
    <n v="183"/>
    <n v="183"/>
    <n v="8"/>
    <x v="0"/>
    <x v="1"/>
  </r>
  <r>
    <x v="1"/>
    <x v="4"/>
    <x v="9"/>
    <x v="1523"/>
    <x v="52"/>
    <n v="227"/>
    <n v="227"/>
    <n v="10"/>
    <x v="3"/>
    <x v="1"/>
  </r>
  <r>
    <x v="2"/>
    <x v="0"/>
    <x v="19"/>
    <x v="1524"/>
    <x v="52"/>
    <n v="150"/>
    <n v="150"/>
    <n v="3"/>
    <x v="2"/>
    <x v="2"/>
  </r>
  <r>
    <x v="1"/>
    <x v="0"/>
    <x v="21"/>
    <x v="575"/>
    <x v="52"/>
    <n v="158"/>
    <n v="158"/>
    <n v="10"/>
    <x v="1"/>
    <x v="3"/>
  </r>
  <r>
    <x v="1"/>
    <x v="4"/>
    <x v="15"/>
    <x v="1525"/>
    <x v="52"/>
    <n v="28"/>
    <n v="28"/>
    <n v="10"/>
    <x v="1"/>
    <x v="4"/>
  </r>
  <r>
    <x v="2"/>
    <x v="2"/>
    <x v="1"/>
    <x v="1526"/>
    <x v="52"/>
    <n v="191"/>
    <n v="191"/>
    <n v="14"/>
    <x v="3"/>
    <x v="3"/>
  </r>
  <r>
    <x v="0"/>
    <x v="1"/>
    <x v="17"/>
    <x v="1527"/>
    <x v="52"/>
    <n v="42"/>
    <n v="42"/>
    <n v="9"/>
    <x v="3"/>
    <x v="3"/>
  </r>
  <r>
    <x v="0"/>
    <x v="2"/>
    <x v="14"/>
    <x v="475"/>
    <x v="52"/>
    <n v="52"/>
    <n v="52"/>
    <n v="10"/>
    <x v="1"/>
    <x v="1"/>
  </r>
  <r>
    <x v="1"/>
    <x v="4"/>
    <x v="20"/>
    <x v="1528"/>
    <x v="52"/>
    <n v="22"/>
    <n v="22"/>
    <n v="15"/>
    <x v="0"/>
    <x v="0"/>
  </r>
  <r>
    <x v="1"/>
    <x v="1"/>
    <x v="14"/>
    <x v="1529"/>
    <x v="52"/>
    <n v="158"/>
    <n v="158"/>
    <n v="2"/>
    <x v="3"/>
    <x v="2"/>
  </r>
  <r>
    <x v="2"/>
    <x v="1"/>
    <x v="2"/>
    <x v="1530"/>
    <x v="52"/>
    <n v="150"/>
    <n v="150"/>
    <n v="12"/>
    <x v="2"/>
    <x v="3"/>
  </r>
  <r>
    <x v="0"/>
    <x v="4"/>
    <x v="10"/>
    <x v="1531"/>
    <x v="52"/>
    <n v="89"/>
    <n v="89"/>
    <n v="11"/>
    <x v="1"/>
    <x v="1"/>
  </r>
  <r>
    <x v="2"/>
    <x v="0"/>
    <x v="5"/>
    <x v="1532"/>
    <x v="52"/>
    <n v="119"/>
    <n v="119"/>
    <n v="15"/>
    <x v="1"/>
    <x v="0"/>
  </r>
  <r>
    <x v="1"/>
    <x v="4"/>
    <x v="10"/>
    <x v="1533"/>
    <x v="52"/>
    <n v="52"/>
    <n v="52"/>
    <n v="13"/>
    <x v="3"/>
    <x v="4"/>
  </r>
  <r>
    <x v="0"/>
    <x v="3"/>
    <x v="17"/>
    <x v="1534"/>
    <x v="52"/>
    <n v="89"/>
    <n v="89"/>
    <n v="14"/>
    <x v="1"/>
    <x v="3"/>
  </r>
  <r>
    <x v="2"/>
    <x v="0"/>
    <x v="5"/>
    <x v="993"/>
    <x v="52"/>
    <n v="243"/>
    <n v="243"/>
    <n v="11"/>
    <x v="0"/>
    <x v="1"/>
  </r>
  <r>
    <x v="2"/>
    <x v="0"/>
    <x v="4"/>
    <x v="1535"/>
    <x v="52"/>
    <n v="138"/>
    <n v="138"/>
    <n v="3"/>
    <x v="1"/>
    <x v="2"/>
  </r>
  <r>
    <x v="2"/>
    <x v="2"/>
    <x v="1"/>
    <x v="1536"/>
    <x v="52"/>
    <n v="58"/>
    <n v="58"/>
    <n v="9"/>
    <x v="3"/>
    <x v="4"/>
  </r>
  <r>
    <x v="0"/>
    <x v="4"/>
    <x v="15"/>
    <x v="1537"/>
    <x v="52"/>
    <n v="211"/>
    <n v="211"/>
    <n v="4"/>
    <x v="2"/>
    <x v="2"/>
  </r>
  <r>
    <x v="0"/>
    <x v="2"/>
    <x v="9"/>
    <x v="51"/>
    <x v="52"/>
    <n v="123"/>
    <n v="123"/>
    <n v="12"/>
    <x v="3"/>
    <x v="0"/>
  </r>
  <r>
    <x v="0"/>
    <x v="2"/>
    <x v="14"/>
    <x v="1538"/>
    <x v="52"/>
    <n v="145"/>
    <n v="145"/>
    <n v="8"/>
    <x v="3"/>
    <x v="2"/>
  </r>
  <r>
    <x v="1"/>
    <x v="1"/>
    <x v="18"/>
    <x v="510"/>
    <x v="52"/>
    <n v="189"/>
    <n v="189"/>
    <n v="1"/>
    <x v="2"/>
    <x v="1"/>
  </r>
  <r>
    <x v="0"/>
    <x v="4"/>
    <x v="15"/>
    <x v="1539"/>
    <x v="52"/>
    <n v="128"/>
    <n v="128"/>
    <n v="9"/>
    <x v="1"/>
    <x v="1"/>
  </r>
  <r>
    <x v="2"/>
    <x v="0"/>
    <x v="5"/>
    <x v="1540"/>
    <x v="52"/>
    <n v="211"/>
    <n v="211"/>
    <n v="7"/>
    <x v="2"/>
    <x v="2"/>
  </r>
  <r>
    <x v="1"/>
    <x v="1"/>
    <x v="18"/>
    <x v="1541"/>
    <x v="52"/>
    <n v="37"/>
    <n v="37"/>
    <n v="11"/>
    <x v="1"/>
    <x v="4"/>
  </r>
  <r>
    <x v="2"/>
    <x v="4"/>
    <x v="11"/>
    <x v="891"/>
    <x v="52"/>
    <n v="116"/>
    <n v="116"/>
    <n v="2"/>
    <x v="2"/>
    <x v="3"/>
  </r>
  <r>
    <x v="2"/>
    <x v="3"/>
    <x v="0"/>
    <x v="114"/>
    <x v="52"/>
    <n v="217"/>
    <n v="217"/>
    <n v="7"/>
    <x v="3"/>
    <x v="1"/>
  </r>
  <r>
    <x v="0"/>
    <x v="4"/>
    <x v="20"/>
    <x v="1542"/>
    <x v="52"/>
    <n v="170"/>
    <n v="170"/>
    <n v="11"/>
    <x v="3"/>
    <x v="0"/>
  </r>
  <r>
    <x v="1"/>
    <x v="1"/>
    <x v="17"/>
    <x v="1166"/>
    <x v="52"/>
    <n v="76"/>
    <n v="76"/>
    <n v="5"/>
    <x v="2"/>
    <x v="3"/>
  </r>
  <r>
    <x v="2"/>
    <x v="0"/>
    <x v="6"/>
    <x v="1543"/>
    <x v="52"/>
    <n v="117"/>
    <n v="117"/>
    <n v="9"/>
    <x v="1"/>
    <x v="2"/>
  </r>
  <r>
    <x v="2"/>
    <x v="0"/>
    <x v="11"/>
    <x v="1544"/>
    <x v="52"/>
    <n v="123"/>
    <n v="123"/>
    <n v="12"/>
    <x v="1"/>
    <x v="1"/>
  </r>
  <r>
    <x v="2"/>
    <x v="0"/>
    <x v="3"/>
    <x v="374"/>
    <x v="52"/>
    <n v="207"/>
    <n v="207"/>
    <n v="8"/>
    <x v="2"/>
    <x v="1"/>
  </r>
  <r>
    <x v="1"/>
    <x v="2"/>
    <x v="9"/>
    <x v="551"/>
    <x v="52"/>
    <n v="63"/>
    <n v="63"/>
    <n v="14"/>
    <x v="0"/>
    <x v="2"/>
  </r>
  <r>
    <x v="0"/>
    <x v="4"/>
    <x v="15"/>
    <x v="737"/>
    <x v="52"/>
    <n v="19"/>
    <n v="19"/>
    <n v="9"/>
    <x v="1"/>
    <x v="4"/>
  </r>
  <r>
    <x v="0"/>
    <x v="4"/>
    <x v="20"/>
    <x v="1004"/>
    <x v="52"/>
    <n v="215"/>
    <n v="215"/>
    <n v="11"/>
    <x v="0"/>
    <x v="1"/>
  </r>
  <r>
    <x v="3"/>
    <x v="3"/>
    <x v="0"/>
    <x v="13"/>
    <x v="52"/>
    <n v="71"/>
    <n v="71"/>
    <n v="3"/>
    <x v="3"/>
    <x v="0"/>
  </r>
  <r>
    <x v="1"/>
    <x v="4"/>
    <x v="19"/>
    <x v="1394"/>
    <x v="52"/>
    <n v="128"/>
    <n v="128"/>
    <n v="3"/>
    <x v="1"/>
    <x v="2"/>
  </r>
  <r>
    <x v="0"/>
    <x v="3"/>
    <x v="16"/>
    <x v="386"/>
    <x v="52"/>
    <n v="33"/>
    <n v="33"/>
    <n v="8"/>
    <x v="0"/>
    <x v="2"/>
  </r>
  <r>
    <x v="0"/>
    <x v="1"/>
    <x v="19"/>
    <x v="1545"/>
    <x v="52"/>
    <n v="76"/>
    <n v="76"/>
    <n v="6"/>
    <x v="1"/>
    <x v="4"/>
  </r>
  <r>
    <x v="1"/>
    <x v="2"/>
    <x v="9"/>
    <x v="1546"/>
    <x v="52"/>
    <n v="204"/>
    <n v="204"/>
    <n v="13"/>
    <x v="1"/>
    <x v="3"/>
  </r>
  <r>
    <x v="1"/>
    <x v="4"/>
    <x v="10"/>
    <x v="1547"/>
    <x v="52"/>
    <n v="214"/>
    <n v="214"/>
    <n v="12"/>
    <x v="0"/>
    <x v="1"/>
  </r>
  <r>
    <x v="0"/>
    <x v="0"/>
    <x v="22"/>
    <x v="452"/>
    <x v="52"/>
    <n v="209"/>
    <n v="209"/>
    <n v="10"/>
    <x v="0"/>
    <x v="2"/>
  </r>
  <r>
    <x v="2"/>
    <x v="0"/>
    <x v="5"/>
    <x v="1548"/>
    <x v="52"/>
    <n v="198"/>
    <n v="198"/>
    <n v="7"/>
    <x v="2"/>
    <x v="1"/>
  </r>
  <r>
    <x v="2"/>
    <x v="4"/>
    <x v="19"/>
    <x v="248"/>
    <x v="52"/>
    <n v="50"/>
    <n v="50"/>
    <n v="3"/>
    <x v="3"/>
    <x v="1"/>
  </r>
  <r>
    <x v="1"/>
    <x v="3"/>
    <x v="17"/>
    <x v="1549"/>
    <x v="52"/>
    <n v="213"/>
    <n v="213"/>
    <n v="13"/>
    <x v="3"/>
    <x v="0"/>
  </r>
  <r>
    <x v="0"/>
    <x v="2"/>
    <x v="9"/>
    <x v="587"/>
    <x v="52"/>
    <n v="75"/>
    <n v="75"/>
    <n v="3"/>
    <x v="3"/>
    <x v="2"/>
  </r>
  <r>
    <x v="0"/>
    <x v="1"/>
    <x v="19"/>
    <x v="336"/>
    <x v="52"/>
    <n v="38"/>
    <n v="38"/>
    <n v="13"/>
    <x v="2"/>
    <x v="1"/>
  </r>
  <r>
    <x v="0"/>
    <x v="2"/>
    <x v="9"/>
    <x v="413"/>
    <x v="52"/>
    <n v="185"/>
    <n v="185"/>
    <n v="14"/>
    <x v="0"/>
    <x v="2"/>
  </r>
  <r>
    <x v="1"/>
    <x v="4"/>
    <x v="18"/>
    <x v="153"/>
    <x v="52"/>
    <n v="204"/>
    <n v="204"/>
    <n v="12"/>
    <x v="1"/>
    <x v="3"/>
  </r>
  <r>
    <x v="2"/>
    <x v="4"/>
    <x v="11"/>
    <x v="1550"/>
    <x v="52"/>
    <n v="155"/>
    <n v="155"/>
    <n v="7"/>
    <x v="1"/>
    <x v="2"/>
  </r>
  <r>
    <x v="3"/>
    <x v="1"/>
    <x v="2"/>
    <x v="248"/>
    <x v="52"/>
    <n v="50"/>
    <n v="50"/>
    <n v="3"/>
    <x v="3"/>
    <x v="1"/>
  </r>
  <r>
    <x v="0"/>
    <x v="1"/>
    <x v="18"/>
    <x v="1323"/>
    <x v="52"/>
    <n v="46"/>
    <n v="46"/>
    <n v="4"/>
    <x v="3"/>
    <x v="4"/>
  </r>
  <r>
    <x v="1"/>
    <x v="2"/>
    <x v="9"/>
    <x v="1027"/>
    <x v="52"/>
    <n v="52"/>
    <n v="52"/>
    <n v="13"/>
    <x v="1"/>
    <x v="4"/>
  </r>
  <r>
    <x v="1"/>
    <x v="4"/>
    <x v="16"/>
    <x v="1551"/>
    <x v="52"/>
    <n v="167"/>
    <n v="167"/>
    <n v="5"/>
    <x v="2"/>
    <x v="2"/>
  </r>
  <r>
    <x v="2"/>
    <x v="0"/>
    <x v="7"/>
    <x v="248"/>
    <x v="52"/>
    <n v="50"/>
    <n v="50"/>
    <n v="3"/>
    <x v="3"/>
    <x v="1"/>
  </r>
  <r>
    <x v="0"/>
    <x v="2"/>
    <x v="14"/>
    <x v="1552"/>
    <x v="52"/>
    <n v="164"/>
    <n v="164"/>
    <n v="10"/>
    <x v="0"/>
    <x v="0"/>
  </r>
  <r>
    <x v="1"/>
    <x v="2"/>
    <x v="9"/>
    <x v="1553"/>
    <x v="52"/>
    <n v="101"/>
    <n v="101"/>
    <n v="15"/>
    <x v="2"/>
    <x v="4"/>
  </r>
  <r>
    <x v="2"/>
    <x v="0"/>
    <x v="5"/>
    <x v="1554"/>
    <x v="52"/>
    <n v="111"/>
    <n v="111"/>
    <n v="13"/>
    <x v="2"/>
    <x v="1"/>
  </r>
  <r>
    <x v="3"/>
    <x v="1"/>
    <x v="0"/>
    <x v="1555"/>
    <x v="52"/>
    <n v="109"/>
    <n v="109"/>
    <n v="13"/>
    <x v="2"/>
    <x v="3"/>
  </r>
  <r>
    <x v="1"/>
    <x v="3"/>
    <x v="16"/>
    <x v="1556"/>
    <x v="52"/>
    <n v="67"/>
    <n v="67"/>
    <n v="3"/>
    <x v="0"/>
    <x v="2"/>
  </r>
  <r>
    <x v="0"/>
    <x v="1"/>
    <x v="19"/>
    <x v="1557"/>
    <x v="52"/>
    <n v="146"/>
    <n v="146"/>
    <n v="13"/>
    <x v="0"/>
    <x v="1"/>
  </r>
  <r>
    <x v="0"/>
    <x v="1"/>
    <x v="18"/>
    <x v="1558"/>
    <x v="52"/>
    <n v="69"/>
    <n v="69"/>
    <n v="12"/>
    <x v="3"/>
    <x v="3"/>
  </r>
  <r>
    <x v="2"/>
    <x v="0"/>
    <x v="5"/>
    <x v="30"/>
    <x v="52"/>
    <n v="171"/>
    <n v="171"/>
    <n v="5"/>
    <x v="3"/>
    <x v="0"/>
  </r>
  <r>
    <x v="3"/>
    <x v="1"/>
    <x v="2"/>
    <x v="248"/>
    <x v="52"/>
    <n v="50"/>
    <n v="50"/>
    <n v="3"/>
    <x v="3"/>
    <x v="1"/>
  </r>
  <r>
    <x v="0"/>
    <x v="2"/>
    <x v="19"/>
    <x v="1559"/>
    <x v="52"/>
    <n v="200"/>
    <n v="200"/>
    <n v="11"/>
    <x v="1"/>
    <x v="0"/>
  </r>
  <r>
    <x v="1"/>
    <x v="0"/>
    <x v="22"/>
    <x v="1560"/>
    <x v="52"/>
    <n v="180"/>
    <n v="180"/>
    <n v="6"/>
    <x v="3"/>
    <x v="3"/>
  </r>
  <r>
    <x v="1"/>
    <x v="4"/>
    <x v="15"/>
    <x v="154"/>
    <x v="52"/>
    <n v="183"/>
    <n v="183"/>
    <n v="7"/>
    <x v="1"/>
    <x v="1"/>
  </r>
  <r>
    <x v="2"/>
    <x v="4"/>
    <x v="4"/>
    <x v="1561"/>
    <x v="52"/>
    <n v="109"/>
    <n v="109"/>
    <n v="11"/>
    <x v="3"/>
    <x v="3"/>
  </r>
  <r>
    <x v="1"/>
    <x v="1"/>
    <x v="18"/>
    <x v="1562"/>
    <x v="52"/>
    <n v="149"/>
    <n v="149"/>
    <n v="11"/>
    <x v="0"/>
    <x v="0"/>
  </r>
  <r>
    <x v="2"/>
    <x v="2"/>
    <x v="1"/>
    <x v="248"/>
    <x v="52"/>
    <n v="50"/>
    <n v="50"/>
    <n v="3"/>
    <x v="3"/>
    <x v="1"/>
  </r>
  <r>
    <x v="3"/>
    <x v="0"/>
    <x v="1"/>
    <x v="1563"/>
    <x v="52"/>
    <n v="113"/>
    <n v="113"/>
    <n v="13"/>
    <x v="0"/>
    <x v="4"/>
  </r>
  <r>
    <x v="0"/>
    <x v="3"/>
    <x v="16"/>
    <x v="1564"/>
    <x v="52"/>
    <n v="26"/>
    <n v="26"/>
    <n v="3"/>
    <x v="0"/>
    <x v="4"/>
  </r>
  <r>
    <x v="1"/>
    <x v="3"/>
    <x v="16"/>
    <x v="1565"/>
    <x v="52"/>
    <n v="245"/>
    <n v="245"/>
    <n v="6"/>
    <x v="0"/>
    <x v="0"/>
  </r>
  <r>
    <x v="1"/>
    <x v="4"/>
    <x v="20"/>
    <x v="1566"/>
    <x v="52"/>
    <n v="181"/>
    <n v="181"/>
    <n v="13"/>
    <x v="1"/>
    <x v="0"/>
  </r>
  <r>
    <x v="2"/>
    <x v="2"/>
    <x v="1"/>
    <x v="1567"/>
    <x v="52"/>
    <n v="241"/>
    <n v="241"/>
    <n v="7"/>
    <x v="3"/>
    <x v="1"/>
  </r>
  <r>
    <x v="0"/>
    <x v="4"/>
    <x v="10"/>
    <x v="1448"/>
    <x v="52"/>
    <n v="40"/>
    <n v="40"/>
    <n v="2"/>
    <x v="0"/>
    <x v="4"/>
  </r>
  <r>
    <x v="3"/>
    <x v="0"/>
    <x v="1"/>
    <x v="248"/>
    <x v="52"/>
    <n v="50"/>
    <n v="50"/>
    <n v="3"/>
    <x v="3"/>
    <x v="1"/>
  </r>
  <r>
    <x v="2"/>
    <x v="0"/>
    <x v="19"/>
    <x v="1568"/>
    <x v="52"/>
    <n v="183"/>
    <n v="183"/>
    <n v="7"/>
    <x v="2"/>
    <x v="3"/>
  </r>
  <r>
    <x v="3"/>
    <x v="0"/>
    <x v="1"/>
    <x v="1508"/>
    <x v="52"/>
    <n v="237"/>
    <n v="237"/>
    <n v="1"/>
    <x v="0"/>
    <x v="0"/>
  </r>
  <r>
    <x v="0"/>
    <x v="3"/>
    <x v="17"/>
    <x v="768"/>
    <x v="52"/>
    <n v="15"/>
    <n v="15"/>
    <n v="14"/>
    <x v="1"/>
    <x v="2"/>
  </r>
  <r>
    <x v="3"/>
    <x v="0"/>
    <x v="1"/>
    <x v="1466"/>
    <x v="52"/>
    <n v="130"/>
    <n v="130"/>
    <n v="5"/>
    <x v="1"/>
    <x v="4"/>
  </r>
  <r>
    <x v="3"/>
    <x v="1"/>
    <x v="2"/>
    <x v="248"/>
    <x v="52"/>
    <n v="50"/>
    <n v="50"/>
    <n v="3"/>
    <x v="3"/>
    <x v="1"/>
  </r>
  <r>
    <x v="1"/>
    <x v="3"/>
    <x v="17"/>
    <x v="1033"/>
    <x v="52"/>
    <n v="95"/>
    <n v="95"/>
    <n v="5"/>
    <x v="0"/>
    <x v="3"/>
  </r>
  <r>
    <x v="2"/>
    <x v="0"/>
    <x v="7"/>
    <x v="1569"/>
    <x v="52"/>
    <n v="175"/>
    <n v="175"/>
    <n v="15"/>
    <x v="1"/>
    <x v="0"/>
  </r>
  <r>
    <x v="1"/>
    <x v="4"/>
    <x v="15"/>
    <x v="1570"/>
    <x v="52"/>
    <n v="65"/>
    <n v="65"/>
    <n v="7"/>
    <x v="3"/>
    <x v="0"/>
  </r>
  <r>
    <x v="3"/>
    <x v="0"/>
    <x v="1"/>
    <x v="1571"/>
    <x v="52"/>
    <n v="15"/>
    <n v="15"/>
    <n v="11"/>
    <x v="3"/>
    <x v="2"/>
  </r>
  <r>
    <x v="2"/>
    <x v="0"/>
    <x v="6"/>
    <x v="1324"/>
    <x v="52"/>
    <n v="62"/>
    <n v="62"/>
    <n v="10"/>
    <x v="2"/>
    <x v="1"/>
  </r>
  <r>
    <x v="2"/>
    <x v="3"/>
    <x v="0"/>
    <x v="1374"/>
    <x v="52"/>
    <n v="234"/>
    <n v="234"/>
    <n v="7"/>
    <x v="2"/>
    <x v="3"/>
  </r>
  <r>
    <x v="3"/>
    <x v="0"/>
    <x v="1"/>
    <x v="248"/>
    <x v="52"/>
    <n v="50"/>
    <n v="50"/>
    <n v="3"/>
    <x v="3"/>
    <x v="1"/>
  </r>
  <r>
    <x v="0"/>
    <x v="0"/>
    <x v="22"/>
    <x v="1111"/>
    <x v="52"/>
    <n v="50"/>
    <n v="50"/>
    <n v="12"/>
    <x v="0"/>
    <x v="2"/>
  </r>
  <r>
    <x v="1"/>
    <x v="0"/>
    <x v="21"/>
    <x v="1572"/>
    <x v="52"/>
    <n v="161"/>
    <n v="161"/>
    <n v="10"/>
    <x v="2"/>
    <x v="3"/>
  </r>
  <r>
    <x v="2"/>
    <x v="0"/>
    <x v="6"/>
    <x v="248"/>
    <x v="52"/>
    <n v="50"/>
    <n v="50"/>
    <n v="3"/>
    <x v="3"/>
    <x v="1"/>
  </r>
  <r>
    <x v="1"/>
    <x v="1"/>
    <x v="18"/>
    <x v="1335"/>
    <x v="52"/>
    <n v="220"/>
    <n v="220"/>
    <n v="10"/>
    <x v="0"/>
    <x v="1"/>
  </r>
  <r>
    <x v="1"/>
    <x v="2"/>
    <x v="19"/>
    <x v="182"/>
    <x v="52"/>
    <n v="136"/>
    <n v="136"/>
    <n v="4"/>
    <x v="2"/>
    <x v="1"/>
  </r>
  <r>
    <x v="3"/>
    <x v="0"/>
    <x v="1"/>
    <x v="1573"/>
    <x v="52"/>
    <n v="49"/>
    <n v="49"/>
    <n v="3"/>
    <x v="0"/>
    <x v="3"/>
  </r>
  <r>
    <x v="1"/>
    <x v="4"/>
    <x v="15"/>
    <x v="1574"/>
    <x v="52"/>
    <n v="218"/>
    <n v="218"/>
    <n v="8"/>
    <x v="3"/>
    <x v="0"/>
  </r>
  <r>
    <x v="0"/>
    <x v="3"/>
    <x v="14"/>
    <x v="1575"/>
    <x v="52"/>
    <n v="20"/>
    <n v="20"/>
    <n v="9"/>
    <x v="1"/>
    <x v="2"/>
  </r>
  <r>
    <x v="0"/>
    <x v="4"/>
    <x v="9"/>
    <x v="1576"/>
    <x v="52"/>
    <n v="49"/>
    <n v="49"/>
    <n v="3"/>
    <x v="0"/>
    <x v="4"/>
  </r>
  <r>
    <x v="3"/>
    <x v="0"/>
    <x v="2"/>
    <x v="729"/>
    <x v="52"/>
    <n v="165"/>
    <n v="165"/>
    <n v="1"/>
    <x v="0"/>
    <x v="4"/>
  </r>
  <r>
    <x v="2"/>
    <x v="2"/>
    <x v="1"/>
    <x v="1577"/>
    <x v="52"/>
    <n v="246"/>
    <n v="246"/>
    <n v="14"/>
    <x v="3"/>
    <x v="4"/>
  </r>
  <r>
    <x v="0"/>
    <x v="4"/>
    <x v="20"/>
    <x v="1394"/>
    <x v="52"/>
    <n v="153"/>
    <n v="153"/>
    <n v="2"/>
    <x v="3"/>
    <x v="1"/>
  </r>
  <r>
    <x v="1"/>
    <x v="0"/>
    <x v="22"/>
    <x v="1578"/>
    <x v="52"/>
    <n v="126"/>
    <n v="126"/>
    <n v="4"/>
    <x v="2"/>
    <x v="3"/>
  </r>
  <r>
    <x v="0"/>
    <x v="3"/>
    <x v="19"/>
    <x v="1579"/>
    <x v="52"/>
    <n v="243"/>
    <n v="243"/>
    <n v="15"/>
    <x v="0"/>
    <x v="2"/>
  </r>
  <r>
    <x v="1"/>
    <x v="4"/>
    <x v="10"/>
    <x v="915"/>
    <x v="52"/>
    <n v="192"/>
    <n v="192"/>
    <n v="12"/>
    <x v="2"/>
    <x v="3"/>
  </r>
  <r>
    <x v="2"/>
    <x v="0"/>
    <x v="5"/>
    <x v="1580"/>
    <x v="52"/>
    <n v="89"/>
    <n v="89"/>
    <n v="4"/>
    <x v="2"/>
    <x v="1"/>
  </r>
  <r>
    <x v="1"/>
    <x v="4"/>
    <x v="20"/>
    <x v="1348"/>
    <x v="52"/>
    <n v="98"/>
    <n v="98"/>
    <n v="14"/>
    <x v="1"/>
    <x v="1"/>
  </r>
  <r>
    <x v="3"/>
    <x v="0"/>
    <x v="2"/>
    <x v="1512"/>
    <x v="52"/>
    <n v="158"/>
    <n v="158"/>
    <n v="11"/>
    <x v="0"/>
    <x v="4"/>
  </r>
  <r>
    <x v="2"/>
    <x v="2"/>
    <x v="2"/>
    <x v="674"/>
    <x v="52"/>
    <n v="164"/>
    <n v="164"/>
    <n v="2"/>
    <x v="0"/>
    <x v="4"/>
  </r>
  <r>
    <x v="2"/>
    <x v="1"/>
    <x v="7"/>
    <x v="1493"/>
    <x v="52"/>
    <n v="179"/>
    <n v="179"/>
    <n v="10"/>
    <x v="1"/>
    <x v="0"/>
  </r>
  <r>
    <x v="0"/>
    <x v="0"/>
    <x v="22"/>
    <x v="539"/>
    <x v="52"/>
    <n v="215"/>
    <n v="215"/>
    <n v="4"/>
    <x v="3"/>
    <x v="1"/>
  </r>
  <r>
    <x v="0"/>
    <x v="3"/>
    <x v="19"/>
    <x v="1581"/>
    <x v="52"/>
    <n v="20"/>
    <n v="20"/>
    <n v="15"/>
    <x v="3"/>
    <x v="4"/>
  </r>
  <r>
    <x v="0"/>
    <x v="0"/>
    <x v="22"/>
    <x v="1388"/>
    <x v="52"/>
    <n v="202"/>
    <n v="202"/>
    <n v="3"/>
    <x v="3"/>
    <x v="0"/>
  </r>
  <r>
    <x v="0"/>
    <x v="0"/>
    <x v="21"/>
    <x v="873"/>
    <x v="52"/>
    <n v="236"/>
    <n v="236"/>
    <n v="1"/>
    <x v="2"/>
    <x v="4"/>
  </r>
  <r>
    <x v="2"/>
    <x v="0"/>
    <x v="7"/>
    <x v="1529"/>
    <x v="52"/>
    <n v="36"/>
    <n v="36"/>
    <n v="6"/>
    <x v="1"/>
    <x v="1"/>
  </r>
  <r>
    <x v="1"/>
    <x v="0"/>
    <x v="22"/>
    <x v="321"/>
    <x v="52"/>
    <n v="173"/>
    <n v="173"/>
    <n v="8"/>
    <x v="2"/>
    <x v="2"/>
  </r>
  <r>
    <x v="2"/>
    <x v="1"/>
    <x v="14"/>
    <x v="1055"/>
    <x v="52"/>
    <n v="39"/>
    <n v="39"/>
    <n v="13"/>
    <x v="1"/>
    <x v="2"/>
  </r>
  <r>
    <x v="0"/>
    <x v="4"/>
    <x v="20"/>
    <x v="722"/>
    <x v="52"/>
    <n v="42"/>
    <n v="42"/>
    <n v="7"/>
    <x v="0"/>
    <x v="3"/>
  </r>
  <r>
    <x v="0"/>
    <x v="2"/>
    <x v="19"/>
    <x v="1582"/>
    <x v="52"/>
    <n v="128"/>
    <n v="128"/>
    <n v="3"/>
    <x v="1"/>
    <x v="3"/>
  </r>
  <r>
    <x v="2"/>
    <x v="4"/>
    <x v="4"/>
    <x v="1583"/>
    <x v="52"/>
    <n v="245"/>
    <n v="245"/>
    <n v="8"/>
    <x v="2"/>
    <x v="3"/>
  </r>
  <r>
    <x v="0"/>
    <x v="0"/>
    <x v="22"/>
    <x v="161"/>
    <x v="52"/>
    <n v="89"/>
    <n v="89"/>
    <n v="11"/>
    <x v="0"/>
    <x v="0"/>
  </r>
  <r>
    <x v="3"/>
    <x v="1"/>
    <x v="2"/>
    <x v="248"/>
    <x v="52"/>
    <n v="50"/>
    <n v="50"/>
    <n v="3"/>
    <x v="3"/>
    <x v="1"/>
  </r>
  <r>
    <x v="1"/>
    <x v="0"/>
    <x v="22"/>
    <x v="1584"/>
    <x v="52"/>
    <n v="187"/>
    <n v="187"/>
    <n v="8"/>
    <x v="2"/>
    <x v="4"/>
  </r>
  <r>
    <x v="2"/>
    <x v="1"/>
    <x v="4"/>
    <x v="1585"/>
    <x v="52"/>
    <n v="202"/>
    <n v="202"/>
    <n v="14"/>
    <x v="0"/>
    <x v="1"/>
  </r>
  <r>
    <x v="2"/>
    <x v="0"/>
    <x v="8"/>
    <x v="1201"/>
    <x v="52"/>
    <n v="118"/>
    <n v="118"/>
    <n v="8"/>
    <x v="1"/>
    <x v="4"/>
  </r>
  <r>
    <x v="3"/>
    <x v="1"/>
    <x v="1"/>
    <x v="248"/>
    <x v="52"/>
    <n v="50"/>
    <n v="50"/>
    <n v="3"/>
    <x v="3"/>
    <x v="1"/>
  </r>
  <r>
    <x v="3"/>
    <x v="0"/>
    <x v="2"/>
    <x v="1586"/>
    <x v="52"/>
    <n v="206"/>
    <n v="206"/>
    <n v="9"/>
    <x v="3"/>
    <x v="2"/>
  </r>
  <r>
    <x v="3"/>
    <x v="0"/>
    <x v="1"/>
    <x v="986"/>
    <x v="52"/>
    <n v="144"/>
    <n v="144"/>
    <n v="8"/>
    <x v="3"/>
    <x v="3"/>
  </r>
  <r>
    <x v="2"/>
    <x v="0"/>
    <x v="6"/>
    <x v="1587"/>
    <x v="52"/>
    <n v="60"/>
    <n v="60"/>
    <n v="10"/>
    <x v="1"/>
    <x v="1"/>
  </r>
  <r>
    <x v="3"/>
    <x v="1"/>
    <x v="2"/>
    <x v="248"/>
    <x v="52"/>
    <n v="50"/>
    <n v="50"/>
    <n v="3"/>
    <x v="3"/>
    <x v="1"/>
  </r>
  <r>
    <x v="1"/>
    <x v="0"/>
    <x v="22"/>
    <x v="1588"/>
    <x v="52"/>
    <n v="23"/>
    <n v="23"/>
    <n v="1"/>
    <x v="3"/>
    <x v="0"/>
  </r>
  <r>
    <x v="1"/>
    <x v="4"/>
    <x v="10"/>
    <x v="838"/>
    <x v="52"/>
    <n v="79"/>
    <n v="79"/>
    <n v="2"/>
    <x v="3"/>
    <x v="1"/>
  </r>
  <r>
    <x v="0"/>
    <x v="3"/>
    <x v="16"/>
    <x v="954"/>
    <x v="52"/>
    <n v="79"/>
    <n v="79"/>
    <n v="13"/>
    <x v="3"/>
    <x v="2"/>
  </r>
  <r>
    <x v="0"/>
    <x v="4"/>
    <x v="15"/>
    <x v="1589"/>
    <x v="52"/>
    <n v="117"/>
    <n v="117"/>
    <n v="9"/>
    <x v="1"/>
    <x v="0"/>
  </r>
  <r>
    <x v="2"/>
    <x v="3"/>
    <x v="0"/>
    <x v="1338"/>
    <x v="52"/>
    <n v="100"/>
    <n v="100"/>
    <n v="13"/>
    <x v="1"/>
    <x v="2"/>
  </r>
  <r>
    <x v="0"/>
    <x v="4"/>
    <x v="16"/>
    <x v="290"/>
    <x v="52"/>
    <n v="131"/>
    <n v="131"/>
    <n v="14"/>
    <x v="0"/>
    <x v="0"/>
  </r>
  <r>
    <x v="2"/>
    <x v="2"/>
    <x v="2"/>
    <x v="248"/>
    <x v="52"/>
    <n v="50"/>
    <n v="50"/>
    <n v="3"/>
    <x v="3"/>
    <x v="1"/>
  </r>
  <r>
    <x v="1"/>
    <x v="3"/>
    <x v="19"/>
    <x v="1590"/>
    <x v="52"/>
    <n v="182"/>
    <n v="182"/>
    <n v="9"/>
    <x v="3"/>
    <x v="4"/>
  </r>
  <r>
    <x v="1"/>
    <x v="3"/>
    <x v="19"/>
    <x v="1591"/>
    <x v="52"/>
    <n v="45"/>
    <n v="45"/>
    <n v="10"/>
    <x v="1"/>
    <x v="0"/>
  </r>
  <r>
    <x v="0"/>
    <x v="4"/>
    <x v="10"/>
    <x v="274"/>
    <x v="52"/>
    <n v="140"/>
    <n v="140"/>
    <n v="15"/>
    <x v="2"/>
    <x v="2"/>
  </r>
  <r>
    <x v="2"/>
    <x v="0"/>
    <x v="7"/>
    <x v="211"/>
    <x v="52"/>
    <n v="50"/>
    <n v="50"/>
    <n v="2"/>
    <x v="0"/>
    <x v="1"/>
  </r>
  <r>
    <x v="1"/>
    <x v="4"/>
    <x v="9"/>
    <x v="659"/>
    <x v="52"/>
    <n v="244"/>
    <n v="244"/>
    <n v="7"/>
    <x v="3"/>
    <x v="4"/>
  </r>
  <r>
    <x v="1"/>
    <x v="3"/>
    <x v="16"/>
    <x v="590"/>
    <x v="52"/>
    <n v="199"/>
    <n v="199"/>
    <n v="4"/>
    <x v="0"/>
    <x v="0"/>
  </r>
  <r>
    <x v="2"/>
    <x v="2"/>
    <x v="1"/>
    <x v="1592"/>
    <x v="52"/>
    <n v="158"/>
    <n v="158"/>
    <n v="1"/>
    <x v="1"/>
    <x v="3"/>
  </r>
  <r>
    <x v="3"/>
    <x v="1"/>
    <x v="2"/>
    <x v="248"/>
    <x v="52"/>
    <n v="50"/>
    <n v="50"/>
    <n v="3"/>
    <x v="3"/>
    <x v="1"/>
  </r>
  <r>
    <x v="2"/>
    <x v="1"/>
    <x v="4"/>
    <x v="1108"/>
    <x v="52"/>
    <n v="127"/>
    <n v="127"/>
    <n v="1"/>
    <x v="2"/>
    <x v="2"/>
  </r>
  <r>
    <x v="0"/>
    <x v="0"/>
    <x v="21"/>
    <x v="828"/>
    <x v="52"/>
    <n v="138"/>
    <n v="138"/>
    <n v="10"/>
    <x v="0"/>
    <x v="3"/>
  </r>
  <r>
    <x v="3"/>
    <x v="0"/>
    <x v="2"/>
    <x v="248"/>
    <x v="52"/>
    <n v="50"/>
    <n v="50"/>
    <n v="3"/>
    <x v="3"/>
    <x v="1"/>
  </r>
  <r>
    <x v="1"/>
    <x v="2"/>
    <x v="19"/>
    <x v="1593"/>
    <x v="52"/>
    <n v="175"/>
    <n v="175"/>
    <n v="7"/>
    <x v="3"/>
    <x v="0"/>
  </r>
  <r>
    <x v="0"/>
    <x v="4"/>
    <x v="20"/>
    <x v="1594"/>
    <x v="52"/>
    <n v="127"/>
    <n v="127"/>
    <n v="1"/>
    <x v="0"/>
    <x v="1"/>
  </r>
  <r>
    <x v="0"/>
    <x v="4"/>
    <x v="15"/>
    <x v="1595"/>
    <x v="52"/>
    <n v="199"/>
    <n v="199"/>
    <n v="11"/>
    <x v="2"/>
    <x v="0"/>
  </r>
  <r>
    <x v="2"/>
    <x v="2"/>
    <x v="1"/>
    <x v="1596"/>
    <x v="52"/>
    <n v="118"/>
    <n v="118"/>
    <n v="12"/>
    <x v="0"/>
    <x v="3"/>
  </r>
  <r>
    <x v="0"/>
    <x v="4"/>
    <x v="20"/>
    <x v="138"/>
    <x v="52"/>
    <n v="249"/>
    <n v="249"/>
    <n v="2"/>
    <x v="3"/>
    <x v="2"/>
  </r>
  <r>
    <x v="1"/>
    <x v="4"/>
    <x v="19"/>
    <x v="1597"/>
    <x v="52"/>
    <n v="19"/>
    <n v="19"/>
    <n v="9"/>
    <x v="3"/>
    <x v="0"/>
  </r>
  <r>
    <x v="0"/>
    <x v="4"/>
    <x v="16"/>
    <x v="1101"/>
    <x v="52"/>
    <n v="90"/>
    <n v="90"/>
    <n v="5"/>
    <x v="0"/>
    <x v="4"/>
  </r>
  <r>
    <x v="0"/>
    <x v="4"/>
    <x v="10"/>
    <x v="1598"/>
    <x v="52"/>
    <n v="102"/>
    <n v="102"/>
    <n v="12"/>
    <x v="1"/>
    <x v="1"/>
  </r>
  <r>
    <x v="0"/>
    <x v="1"/>
    <x v="19"/>
    <x v="1599"/>
    <x v="52"/>
    <n v="134"/>
    <n v="134"/>
    <n v="12"/>
    <x v="2"/>
    <x v="2"/>
  </r>
  <r>
    <x v="0"/>
    <x v="0"/>
    <x v="22"/>
    <x v="1600"/>
    <x v="52"/>
    <n v="207"/>
    <n v="207"/>
    <n v="14"/>
    <x v="2"/>
    <x v="0"/>
  </r>
  <r>
    <x v="0"/>
    <x v="4"/>
    <x v="15"/>
    <x v="1601"/>
    <x v="52"/>
    <n v="81"/>
    <n v="81"/>
    <n v="4"/>
    <x v="1"/>
    <x v="0"/>
  </r>
  <r>
    <x v="0"/>
    <x v="3"/>
    <x v="19"/>
    <x v="1602"/>
    <x v="52"/>
    <n v="144"/>
    <n v="144"/>
    <n v="4"/>
    <x v="2"/>
    <x v="3"/>
  </r>
  <r>
    <x v="1"/>
    <x v="4"/>
    <x v="19"/>
    <x v="800"/>
    <x v="52"/>
    <n v="32"/>
    <n v="32"/>
    <n v="12"/>
    <x v="1"/>
    <x v="3"/>
  </r>
  <r>
    <x v="0"/>
    <x v="3"/>
    <x v="17"/>
    <x v="1603"/>
    <x v="52"/>
    <n v="23"/>
    <n v="23"/>
    <n v="1"/>
    <x v="3"/>
    <x v="2"/>
  </r>
  <r>
    <x v="0"/>
    <x v="2"/>
    <x v="18"/>
    <x v="1604"/>
    <x v="52"/>
    <n v="132"/>
    <n v="132"/>
    <n v="4"/>
    <x v="3"/>
    <x v="4"/>
  </r>
  <r>
    <x v="0"/>
    <x v="3"/>
    <x v="19"/>
    <x v="797"/>
    <x v="52"/>
    <n v="186"/>
    <n v="186"/>
    <n v="3"/>
    <x v="3"/>
    <x v="2"/>
  </r>
  <r>
    <x v="1"/>
    <x v="3"/>
    <x v="17"/>
    <x v="1605"/>
    <x v="52"/>
    <n v="106"/>
    <n v="106"/>
    <n v="4"/>
    <x v="1"/>
    <x v="3"/>
  </r>
  <r>
    <x v="1"/>
    <x v="0"/>
    <x v="22"/>
    <x v="717"/>
    <x v="52"/>
    <n v="161"/>
    <n v="161"/>
    <n v="5"/>
    <x v="2"/>
    <x v="3"/>
  </r>
  <r>
    <x v="0"/>
    <x v="3"/>
    <x v="19"/>
    <x v="645"/>
    <x v="52"/>
    <n v="176"/>
    <n v="176"/>
    <n v="11"/>
    <x v="1"/>
    <x v="0"/>
  </r>
  <r>
    <x v="0"/>
    <x v="3"/>
    <x v="16"/>
    <x v="1606"/>
    <x v="52"/>
    <n v="144"/>
    <n v="144"/>
    <n v="15"/>
    <x v="3"/>
    <x v="3"/>
  </r>
  <r>
    <x v="0"/>
    <x v="0"/>
    <x v="22"/>
    <x v="505"/>
    <x v="52"/>
    <n v="45"/>
    <n v="45"/>
    <n v="12"/>
    <x v="3"/>
    <x v="4"/>
  </r>
  <r>
    <x v="0"/>
    <x v="3"/>
    <x v="16"/>
    <x v="1607"/>
    <x v="52"/>
    <n v="68"/>
    <n v="68"/>
    <n v="11"/>
    <x v="0"/>
    <x v="0"/>
  </r>
  <r>
    <x v="1"/>
    <x v="3"/>
    <x v="16"/>
    <x v="185"/>
    <x v="52"/>
    <n v="44"/>
    <n v="44"/>
    <n v="13"/>
    <x v="3"/>
    <x v="2"/>
  </r>
  <r>
    <x v="2"/>
    <x v="2"/>
    <x v="2"/>
    <x v="1357"/>
    <x v="52"/>
    <n v="225"/>
    <n v="225"/>
    <n v="6"/>
    <x v="2"/>
    <x v="3"/>
  </r>
  <r>
    <x v="0"/>
    <x v="4"/>
    <x v="16"/>
    <x v="1608"/>
    <x v="52"/>
    <n v="135"/>
    <n v="135"/>
    <n v="8"/>
    <x v="1"/>
    <x v="0"/>
  </r>
  <r>
    <x v="1"/>
    <x v="3"/>
    <x v="16"/>
    <x v="471"/>
    <x v="52"/>
    <n v="120"/>
    <n v="120"/>
    <n v="5"/>
    <x v="3"/>
    <x v="4"/>
  </r>
  <r>
    <x v="1"/>
    <x v="0"/>
    <x v="22"/>
    <x v="1609"/>
    <x v="52"/>
    <n v="69"/>
    <n v="69"/>
    <n v="5"/>
    <x v="0"/>
    <x v="1"/>
  </r>
  <r>
    <x v="2"/>
    <x v="0"/>
    <x v="3"/>
    <x v="579"/>
    <x v="52"/>
    <n v="207"/>
    <n v="207"/>
    <n v="6"/>
    <x v="3"/>
    <x v="1"/>
  </r>
  <r>
    <x v="2"/>
    <x v="3"/>
    <x v="1"/>
    <x v="248"/>
    <x v="52"/>
    <n v="50"/>
    <n v="50"/>
    <n v="3"/>
    <x v="3"/>
    <x v="1"/>
  </r>
  <r>
    <x v="3"/>
    <x v="3"/>
    <x v="0"/>
    <x v="405"/>
    <x v="52"/>
    <n v="50"/>
    <n v="50"/>
    <n v="14"/>
    <x v="2"/>
    <x v="0"/>
  </r>
  <r>
    <x v="2"/>
    <x v="0"/>
    <x v="10"/>
    <x v="734"/>
    <x v="52"/>
    <n v="84"/>
    <n v="84"/>
    <n v="1"/>
    <x v="2"/>
    <x v="1"/>
  </r>
  <r>
    <x v="1"/>
    <x v="3"/>
    <x v="19"/>
    <x v="1610"/>
    <x v="52"/>
    <n v="152"/>
    <n v="152"/>
    <n v="5"/>
    <x v="1"/>
    <x v="3"/>
  </r>
  <r>
    <x v="2"/>
    <x v="4"/>
    <x v="3"/>
    <x v="1611"/>
    <x v="52"/>
    <n v="64"/>
    <n v="64"/>
    <n v="10"/>
    <x v="2"/>
    <x v="3"/>
  </r>
  <r>
    <x v="0"/>
    <x v="4"/>
    <x v="20"/>
    <x v="1612"/>
    <x v="52"/>
    <n v="57"/>
    <n v="57"/>
    <n v="14"/>
    <x v="1"/>
    <x v="3"/>
  </r>
  <r>
    <x v="1"/>
    <x v="2"/>
    <x v="18"/>
    <x v="1476"/>
    <x v="52"/>
    <n v="56"/>
    <n v="56"/>
    <n v="10"/>
    <x v="1"/>
    <x v="4"/>
  </r>
  <r>
    <x v="0"/>
    <x v="4"/>
    <x v="21"/>
    <x v="1613"/>
    <x v="52"/>
    <n v="190"/>
    <n v="190"/>
    <n v="1"/>
    <x v="3"/>
    <x v="1"/>
  </r>
  <r>
    <x v="2"/>
    <x v="1"/>
    <x v="6"/>
    <x v="1614"/>
    <x v="52"/>
    <n v="208"/>
    <n v="208"/>
    <n v="3"/>
    <x v="1"/>
    <x v="2"/>
  </r>
  <r>
    <x v="2"/>
    <x v="1"/>
    <x v="4"/>
    <x v="537"/>
    <x v="52"/>
    <n v="196"/>
    <n v="196"/>
    <n v="11"/>
    <x v="3"/>
    <x v="4"/>
  </r>
  <r>
    <x v="2"/>
    <x v="0"/>
    <x v="5"/>
    <x v="1393"/>
    <x v="52"/>
    <n v="38"/>
    <n v="38"/>
    <n v="8"/>
    <x v="3"/>
    <x v="1"/>
  </r>
  <r>
    <x v="0"/>
    <x v="4"/>
    <x v="20"/>
    <x v="701"/>
    <x v="52"/>
    <n v="250"/>
    <n v="250"/>
    <n v="6"/>
    <x v="1"/>
    <x v="3"/>
  </r>
  <r>
    <x v="1"/>
    <x v="4"/>
    <x v="20"/>
    <x v="683"/>
    <x v="52"/>
    <n v="195"/>
    <n v="195"/>
    <n v="9"/>
    <x v="0"/>
    <x v="2"/>
  </r>
  <r>
    <x v="1"/>
    <x v="3"/>
    <x v="19"/>
    <x v="27"/>
    <x v="52"/>
    <n v="202"/>
    <n v="202"/>
    <n v="10"/>
    <x v="2"/>
    <x v="0"/>
  </r>
  <r>
    <x v="0"/>
    <x v="1"/>
    <x v="17"/>
    <x v="988"/>
    <x v="52"/>
    <n v="72"/>
    <n v="72"/>
    <n v="13"/>
    <x v="1"/>
    <x v="3"/>
  </r>
  <r>
    <x v="1"/>
    <x v="1"/>
    <x v="17"/>
    <x v="1615"/>
    <x v="52"/>
    <n v="85"/>
    <n v="85"/>
    <n v="3"/>
    <x v="1"/>
    <x v="4"/>
  </r>
  <r>
    <x v="1"/>
    <x v="4"/>
    <x v="20"/>
    <x v="1319"/>
    <x v="52"/>
    <n v="64"/>
    <n v="64"/>
    <n v="10"/>
    <x v="0"/>
    <x v="4"/>
  </r>
  <r>
    <x v="1"/>
    <x v="4"/>
    <x v="20"/>
    <x v="544"/>
    <x v="52"/>
    <n v="242"/>
    <n v="242"/>
    <n v="5"/>
    <x v="3"/>
    <x v="1"/>
  </r>
  <r>
    <x v="0"/>
    <x v="4"/>
    <x v="10"/>
    <x v="61"/>
    <x v="52"/>
    <n v="153"/>
    <n v="153"/>
    <n v="6"/>
    <x v="1"/>
    <x v="0"/>
  </r>
  <r>
    <x v="2"/>
    <x v="0"/>
    <x v="10"/>
    <x v="1537"/>
    <x v="52"/>
    <n v="46"/>
    <n v="46"/>
    <n v="9"/>
    <x v="1"/>
    <x v="0"/>
  </r>
  <r>
    <x v="0"/>
    <x v="3"/>
    <x v="17"/>
    <x v="62"/>
    <x v="52"/>
    <n v="111"/>
    <n v="111"/>
    <n v="7"/>
    <x v="0"/>
    <x v="2"/>
  </r>
  <r>
    <x v="1"/>
    <x v="3"/>
    <x v="17"/>
    <x v="692"/>
    <x v="52"/>
    <n v="176"/>
    <n v="176"/>
    <n v="3"/>
    <x v="0"/>
    <x v="2"/>
  </r>
  <r>
    <x v="0"/>
    <x v="4"/>
    <x v="16"/>
    <x v="1088"/>
    <x v="52"/>
    <n v="210"/>
    <n v="210"/>
    <n v="12"/>
    <x v="0"/>
    <x v="0"/>
  </r>
  <r>
    <x v="1"/>
    <x v="4"/>
    <x v="20"/>
    <x v="793"/>
    <x v="52"/>
    <n v="127"/>
    <n v="127"/>
    <n v="13"/>
    <x v="3"/>
    <x v="0"/>
  </r>
  <r>
    <x v="1"/>
    <x v="4"/>
    <x v="15"/>
    <x v="146"/>
    <x v="52"/>
    <n v="129"/>
    <n v="129"/>
    <n v="7"/>
    <x v="2"/>
    <x v="4"/>
  </r>
  <r>
    <x v="1"/>
    <x v="4"/>
    <x v="15"/>
    <x v="1616"/>
    <x v="52"/>
    <n v="92"/>
    <n v="92"/>
    <n v="7"/>
    <x v="2"/>
    <x v="0"/>
  </r>
  <r>
    <x v="1"/>
    <x v="4"/>
    <x v="10"/>
    <x v="1471"/>
    <x v="52"/>
    <n v="239"/>
    <n v="239"/>
    <n v="4"/>
    <x v="1"/>
    <x v="0"/>
  </r>
  <r>
    <x v="2"/>
    <x v="0"/>
    <x v="10"/>
    <x v="280"/>
    <x v="52"/>
    <n v="189"/>
    <n v="189"/>
    <n v="7"/>
    <x v="2"/>
    <x v="2"/>
  </r>
  <r>
    <x v="2"/>
    <x v="0"/>
    <x v="11"/>
    <x v="884"/>
    <x v="52"/>
    <n v="173"/>
    <n v="173"/>
    <n v="12"/>
    <x v="0"/>
    <x v="0"/>
  </r>
  <r>
    <x v="2"/>
    <x v="0"/>
    <x v="3"/>
    <x v="987"/>
    <x v="52"/>
    <n v="103"/>
    <n v="103"/>
    <n v="2"/>
    <x v="2"/>
    <x v="1"/>
  </r>
  <r>
    <x v="1"/>
    <x v="3"/>
    <x v="14"/>
    <x v="1370"/>
    <x v="52"/>
    <n v="65"/>
    <n v="65"/>
    <n v="1"/>
    <x v="2"/>
    <x v="0"/>
  </r>
  <r>
    <x v="1"/>
    <x v="1"/>
    <x v="19"/>
    <x v="1197"/>
    <x v="52"/>
    <n v="125"/>
    <n v="125"/>
    <n v="3"/>
    <x v="3"/>
    <x v="0"/>
  </r>
  <r>
    <x v="1"/>
    <x v="4"/>
    <x v="10"/>
    <x v="1454"/>
    <x v="52"/>
    <n v="152"/>
    <n v="152"/>
    <n v="4"/>
    <x v="2"/>
    <x v="3"/>
  </r>
  <r>
    <x v="1"/>
    <x v="1"/>
    <x v="19"/>
    <x v="1617"/>
    <x v="52"/>
    <n v="26"/>
    <n v="26"/>
    <n v="9"/>
    <x v="2"/>
    <x v="2"/>
  </r>
  <r>
    <x v="2"/>
    <x v="0"/>
    <x v="5"/>
    <x v="1195"/>
    <x v="52"/>
    <n v="105"/>
    <n v="105"/>
    <n v="14"/>
    <x v="1"/>
    <x v="3"/>
  </r>
  <r>
    <x v="2"/>
    <x v="4"/>
    <x v="4"/>
    <x v="642"/>
    <x v="52"/>
    <n v="57"/>
    <n v="57"/>
    <n v="8"/>
    <x v="3"/>
    <x v="1"/>
  </r>
  <r>
    <x v="0"/>
    <x v="4"/>
    <x v="17"/>
    <x v="1618"/>
    <x v="52"/>
    <n v="150"/>
    <n v="150"/>
    <n v="2"/>
    <x v="0"/>
    <x v="3"/>
  </r>
  <r>
    <x v="0"/>
    <x v="4"/>
    <x v="15"/>
    <x v="1619"/>
    <x v="52"/>
    <n v="105"/>
    <n v="105"/>
    <n v="2"/>
    <x v="1"/>
    <x v="1"/>
  </r>
  <r>
    <x v="2"/>
    <x v="4"/>
    <x v="4"/>
    <x v="1353"/>
    <x v="52"/>
    <n v="65"/>
    <n v="65"/>
    <n v="6"/>
    <x v="1"/>
    <x v="2"/>
  </r>
  <r>
    <x v="1"/>
    <x v="3"/>
    <x v="19"/>
    <x v="1620"/>
    <x v="52"/>
    <n v="164"/>
    <n v="164"/>
    <n v="1"/>
    <x v="2"/>
    <x v="3"/>
  </r>
  <r>
    <x v="0"/>
    <x v="3"/>
    <x v="16"/>
    <x v="853"/>
    <x v="52"/>
    <n v="135"/>
    <n v="135"/>
    <n v="1"/>
    <x v="3"/>
    <x v="0"/>
  </r>
  <r>
    <x v="0"/>
    <x v="3"/>
    <x v="17"/>
    <x v="156"/>
    <x v="52"/>
    <n v="101"/>
    <n v="101"/>
    <n v="9"/>
    <x v="1"/>
    <x v="1"/>
  </r>
  <r>
    <x v="2"/>
    <x v="4"/>
    <x v="19"/>
    <x v="248"/>
    <x v="52"/>
    <n v="50"/>
    <n v="50"/>
    <n v="3"/>
    <x v="3"/>
    <x v="1"/>
  </r>
  <r>
    <x v="1"/>
    <x v="4"/>
    <x v="10"/>
    <x v="1621"/>
    <x v="52"/>
    <n v="241"/>
    <n v="241"/>
    <n v="4"/>
    <x v="1"/>
    <x v="3"/>
  </r>
  <r>
    <x v="0"/>
    <x v="4"/>
    <x v="16"/>
    <x v="1622"/>
    <x v="52"/>
    <n v="44"/>
    <n v="44"/>
    <n v="3"/>
    <x v="1"/>
    <x v="2"/>
  </r>
  <r>
    <x v="1"/>
    <x v="1"/>
    <x v="19"/>
    <x v="991"/>
    <x v="52"/>
    <n v="121"/>
    <n v="121"/>
    <n v="12"/>
    <x v="0"/>
    <x v="1"/>
  </r>
  <r>
    <x v="2"/>
    <x v="0"/>
    <x v="10"/>
    <x v="1623"/>
    <x v="52"/>
    <n v="92"/>
    <n v="92"/>
    <n v="10"/>
    <x v="0"/>
    <x v="2"/>
  </r>
  <r>
    <x v="1"/>
    <x v="4"/>
    <x v="20"/>
    <x v="1570"/>
    <x v="52"/>
    <n v="84"/>
    <n v="84"/>
    <n v="14"/>
    <x v="3"/>
    <x v="1"/>
  </r>
  <r>
    <x v="2"/>
    <x v="0"/>
    <x v="5"/>
    <x v="1166"/>
    <x v="52"/>
    <n v="167"/>
    <n v="167"/>
    <n v="7"/>
    <x v="2"/>
    <x v="0"/>
  </r>
  <r>
    <x v="0"/>
    <x v="4"/>
    <x v="15"/>
    <x v="1624"/>
    <x v="52"/>
    <n v="23"/>
    <n v="23"/>
    <n v="8"/>
    <x v="2"/>
    <x v="2"/>
  </r>
  <r>
    <x v="0"/>
    <x v="4"/>
    <x v="10"/>
    <x v="30"/>
    <x v="52"/>
    <n v="218"/>
    <n v="218"/>
    <n v="3"/>
    <x v="3"/>
    <x v="2"/>
  </r>
  <r>
    <x v="1"/>
    <x v="0"/>
    <x v="21"/>
    <x v="1625"/>
    <x v="52"/>
    <n v="197"/>
    <n v="197"/>
    <n v="5"/>
    <x v="3"/>
    <x v="0"/>
  </r>
  <r>
    <x v="3"/>
    <x v="1"/>
    <x v="4"/>
    <x v="248"/>
    <x v="52"/>
    <n v="50"/>
    <n v="50"/>
    <n v="3"/>
    <x v="3"/>
    <x v="1"/>
  </r>
  <r>
    <x v="1"/>
    <x v="4"/>
    <x v="16"/>
    <x v="223"/>
    <x v="52"/>
    <n v="44"/>
    <n v="44"/>
    <n v="1"/>
    <x v="2"/>
    <x v="2"/>
  </r>
  <r>
    <x v="2"/>
    <x v="0"/>
    <x v="7"/>
    <x v="1626"/>
    <x v="52"/>
    <n v="159"/>
    <n v="159"/>
    <n v="15"/>
    <x v="2"/>
    <x v="1"/>
  </r>
  <r>
    <x v="2"/>
    <x v="0"/>
    <x v="3"/>
    <x v="248"/>
    <x v="52"/>
    <n v="50"/>
    <n v="50"/>
    <n v="3"/>
    <x v="3"/>
    <x v="1"/>
  </r>
  <r>
    <x v="3"/>
    <x v="0"/>
    <x v="4"/>
    <x v="248"/>
    <x v="52"/>
    <n v="50"/>
    <n v="50"/>
    <n v="3"/>
    <x v="3"/>
    <x v="1"/>
  </r>
  <r>
    <x v="1"/>
    <x v="3"/>
    <x v="17"/>
    <x v="1627"/>
    <x v="52"/>
    <n v="74"/>
    <n v="74"/>
    <n v="3"/>
    <x v="1"/>
    <x v="0"/>
  </r>
  <r>
    <x v="1"/>
    <x v="3"/>
    <x v="16"/>
    <x v="1628"/>
    <x v="52"/>
    <n v="202"/>
    <n v="202"/>
    <n v="15"/>
    <x v="2"/>
    <x v="2"/>
  </r>
  <r>
    <x v="0"/>
    <x v="0"/>
    <x v="22"/>
    <x v="1629"/>
    <x v="52"/>
    <n v="52"/>
    <n v="52"/>
    <n v="6"/>
    <x v="2"/>
    <x v="3"/>
  </r>
  <r>
    <x v="2"/>
    <x v="0"/>
    <x v="11"/>
    <x v="1148"/>
    <x v="52"/>
    <n v="131"/>
    <n v="131"/>
    <n v="8"/>
    <x v="3"/>
    <x v="4"/>
  </r>
  <r>
    <x v="1"/>
    <x v="4"/>
    <x v="19"/>
    <x v="474"/>
    <x v="52"/>
    <n v="23"/>
    <n v="23"/>
    <n v="1"/>
    <x v="1"/>
    <x v="4"/>
  </r>
  <r>
    <x v="0"/>
    <x v="3"/>
    <x v="16"/>
    <x v="1630"/>
    <x v="52"/>
    <n v="89"/>
    <n v="89"/>
    <n v="9"/>
    <x v="3"/>
    <x v="1"/>
  </r>
  <r>
    <x v="2"/>
    <x v="3"/>
    <x v="2"/>
    <x v="1631"/>
    <x v="52"/>
    <n v="248"/>
    <n v="248"/>
    <n v="5"/>
    <x v="3"/>
    <x v="0"/>
  </r>
  <r>
    <x v="0"/>
    <x v="2"/>
    <x v="14"/>
    <x v="1632"/>
    <x v="52"/>
    <n v="233"/>
    <n v="233"/>
    <n v="1"/>
    <x v="1"/>
    <x v="0"/>
  </r>
  <r>
    <x v="1"/>
    <x v="4"/>
    <x v="15"/>
    <x v="1633"/>
    <x v="52"/>
    <n v="201"/>
    <n v="201"/>
    <n v="4"/>
    <x v="3"/>
    <x v="4"/>
  </r>
  <r>
    <x v="0"/>
    <x v="3"/>
    <x v="17"/>
    <x v="1634"/>
    <x v="52"/>
    <n v="117"/>
    <n v="117"/>
    <n v="12"/>
    <x v="2"/>
    <x v="4"/>
  </r>
  <r>
    <x v="1"/>
    <x v="4"/>
    <x v="17"/>
    <x v="1074"/>
    <x v="52"/>
    <n v="178"/>
    <n v="178"/>
    <n v="9"/>
    <x v="3"/>
    <x v="3"/>
  </r>
  <r>
    <x v="1"/>
    <x v="3"/>
    <x v="16"/>
    <x v="711"/>
    <x v="52"/>
    <n v="67"/>
    <n v="67"/>
    <n v="8"/>
    <x v="2"/>
    <x v="1"/>
  </r>
  <r>
    <x v="2"/>
    <x v="4"/>
    <x v="6"/>
    <x v="1635"/>
    <x v="52"/>
    <n v="52"/>
    <n v="52"/>
    <n v="12"/>
    <x v="1"/>
    <x v="1"/>
  </r>
  <r>
    <x v="0"/>
    <x v="3"/>
    <x v="20"/>
    <x v="1636"/>
    <x v="52"/>
    <n v="208"/>
    <n v="208"/>
    <n v="5"/>
    <x v="3"/>
    <x v="2"/>
  </r>
  <r>
    <x v="0"/>
    <x v="4"/>
    <x v="20"/>
    <x v="1637"/>
    <x v="52"/>
    <n v="136"/>
    <n v="136"/>
    <n v="13"/>
    <x v="0"/>
    <x v="0"/>
  </r>
  <r>
    <x v="0"/>
    <x v="0"/>
    <x v="22"/>
    <x v="1638"/>
    <x v="52"/>
    <n v="111"/>
    <n v="111"/>
    <n v="5"/>
    <x v="3"/>
    <x v="0"/>
  </r>
  <r>
    <x v="1"/>
    <x v="3"/>
    <x v="17"/>
    <x v="401"/>
    <x v="52"/>
    <n v="70"/>
    <n v="70"/>
    <n v="3"/>
    <x v="3"/>
    <x v="3"/>
  </r>
  <r>
    <x v="1"/>
    <x v="4"/>
    <x v="19"/>
    <x v="1639"/>
    <x v="52"/>
    <n v="202"/>
    <n v="202"/>
    <n v="2"/>
    <x v="2"/>
    <x v="0"/>
  </r>
  <r>
    <x v="1"/>
    <x v="4"/>
    <x v="15"/>
    <x v="1640"/>
    <x v="52"/>
    <n v="243"/>
    <n v="243"/>
    <n v="10"/>
    <x v="1"/>
    <x v="0"/>
  </r>
  <r>
    <x v="1"/>
    <x v="0"/>
    <x v="21"/>
    <x v="1641"/>
    <x v="52"/>
    <n v="146"/>
    <n v="146"/>
    <n v="14"/>
    <x v="1"/>
    <x v="2"/>
  </r>
  <r>
    <x v="2"/>
    <x v="0"/>
    <x v="10"/>
    <x v="101"/>
    <x v="52"/>
    <n v="200"/>
    <n v="200"/>
    <n v="4"/>
    <x v="3"/>
    <x v="4"/>
  </r>
  <r>
    <x v="2"/>
    <x v="0"/>
    <x v="11"/>
    <x v="1642"/>
    <x v="52"/>
    <n v="209"/>
    <n v="209"/>
    <n v="8"/>
    <x v="2"/>
    <x v="1"/>
  </r>
  <r>
    <x v="1"/>
    <x v="3"/>
    <x v="20"/>
    <x v="1608"/>
    <x v="52"/>
    <n v="170"/>
    <n v="170"/>
    <n v="10"/>
    <x v="0"/>
    <x v="4"/>
  </r>
  <r>
    <x v="1"/>
    <x v="0"/>
    <x v="22"/>
    <x v="1643"/>
    <x v="52"/>
    <n v="171"/>
    <n v="171"/>
    <n v="12"/>
    <x v="3"/>
    <x v="0"/>
  </r>
  <r>
    <x v="0"/>
    <x v="3"/>
    <x v="16"/>
    <x v="1644"/>
    <x v="52"/>
    <n v="36"/>
    <n v="36"/>
    <n v="1"/>
    <x v="1"/>
    <x v="4"/>
  </r>
  <r>
    <x v="1"/>
    <x v="4"/>
    <x v="16"/>
    <x v="136"/>
    <x v="52"/>
    <n v="174"/>
    <n v="174"/>
    <n v="5"/>
    <x v="3"/>
    <x v="4"/>
  </r>
  <r>
    <x v="1"/>
    <x v="3"/>
    <x v="16"/>
    <x v="28"/>
    <x v="52"/>
    <n v="92"/>
    <n v="92"/>
    <n v="4"/>
    <x v="2"/>
    <x v="4"/>
  </r>
  <r>
    <x v="3"/>
    <x v="1"/>
    <x v="2"/>
    <x v="248"/>
    <x v="52"/>
    <n v="50"/>
    <n v="50"/>
    <n v="3"/>
    <x v="3"/>
    <x v="1"/>
  </r>
  <r>
    <x v="0"/>
    <x v="3"/>
    <x v="17"/>
    <x v="1645"/>
    <x v="52"/>
    <n v="190"/>
    <n v="190"/>
    <n v="8"/>
    <x v="1"/>
    <x v="2"/>
  </r>
  <r>
    <x v="1"/>
    <x v="3"/>
    <x v="17"/>
    <x v="1646"/>
    <x v="52"/>
    <n v="249"/>
    <n v="249"/>
    <n v="7"/>
    <x v="3"/>
    <x v="4"/>
  </r>
  <r>
    <x v="1"/>
    <x v="4"/>
    <x v="15"/>
    <x v="1647"/>
    <x v="52"/>
    <n v="86"/>
    <n v="86"/>
    <n v="3"/>
    <x v="0"/>
    <x v="4"/>
  </r>
  <r>
    <x v="2"/>
    <x v="0"/>
    <x v="18"/>
    <x v="1444"/>
    <x v="52"/>
    <n v="23"/>
    <n v="23"/>
    <n v="4"/>
    <x v="1"/>
    <x v="3"/>
  </r>
  <r>
    <x v="3"/>
    <x v="3"/>
    <x v="0"/>
    <x v="248"/>
    <x v="52"/>
    <n v="50"/>
    <n v="50"/>
    <n v="3"/>
    <x v="3"/>
    <x v="1"/>
  </r>
  <r>
    <x v="1"/>
    <x v="2"/>
    <x v="14"/>
    <x v="248"/>
    <x v="52"/>
    <n v="50"/>
    <n v="50"/>
    <n v="3"/>
    <x v="3"/>
    <x v="1"/>
  </r>
  <r>
    <x v="0"/>
    <x v="3"/>
    <x v="14"/>
    <x v="510"/>
    <x v="52"/>
    <n v="22"/>
    <n v="22"/>
    <n v="13"/>
    <x v="1"/>
    <x v="0"/>
  </r>
  <r>
    <x v="1"/>
    <x v="4"/>
    <x v="16"/>
    <x v="645"/>
    <x v="52"/>
    <n v="178"/>
    <n v="178"/>
    <n v="6"/>
    <x v="0"/>
    <x v="4"/>
  </r>
  <r>
    <x v="1"/>
    <x v="4"/>
    <x v="20"/>
    <x v="1648"/>
    <x v="52"/>
    <n v="148"/>
    <n v="148"/>
    <n v="4"/>
    <x v="1"/>
    <x v="3"/>
  </r>
  <r>
    <x v="2"/>
    <x v="1"/>
    <x v="14"/>
    <x v="1649"/>
    <x v="52"/>
    <n v="88"/>
    <n v="88"/>
    <n v="3"/>
    <x v="0"/>
    <x v="2"/>
  </r>
  <r>
    <x v="0"/>
    <x v="4"/>
    <x v="22"/>
    <x v="1650"/>
    <x v="52"/>
    <n v="249"/>
    <n v="249"/>
    <n v="11"/>
    <x v="2"/>
    <x v="0"/>
  </r>
  <r>
    <x v="1"/>
    <x v="4"/>
    <x v="19"/>
    <x v="1651"/>
    <x v="52"/>
    <n v="131"/>
    <n v="131"/>
    <n v="4"/>
    <x v="2"/>
    <x v="4"/>
  </r>
  <r>
    <x v="1"/>
    <x v="4"/>
    <x v="16"/>
    <x v="1652"/>
    <x v="52"/>
    <n v="61"/>
    <n v="61"/>
    <n v="8"/>
    <x v="1"/>
    <x v="2"/>
  </r>
  <r>
    <x v="2"/>
    <x v="4"/>
    <x v="19"/>
    <x v="377"/>
    <x v="52"/>
    <n v="177"/>
    <n v="177"/>
    <n v="11"/>
    <x v="0"/>
    <x v="0"/>
  </r>
  <r>
    <x v="2"/>
    <x v="1"/>
    <x v="4"/>
    <x v="722"/>
    <x v="52"/>
    <n v="170"/>
    <n v="170"/>
    <n v="3"/>
    <x v="0"/>
    <x v="1"/>
  </r>
  <r>
    <x v="1"/>
    <x v="4"/>
    <x v="19"/>
    <x v="1653"/>
    <x v="52"/>
    <n v="81"/>
    <n v="81"/>
    <n v="11"/>
    <x v="3"/>
    <x v="0"/>
  </r>
  <r>
    <x v="1"/>
    <x v="4"/>
    <x v="19"/>
    <x v="1654"/>
    <x v="52"/>
    <n v="250"/>
    <n v="250"/>
    <n v="1"/>
    <x v="0"/>
    <x v="3"/>
  </r>
  <r>
    <x v="1"/>
    <x v="0"/>
    <x v="22"/>
    <x v="1036"/>
    <x v="52"/>
    <n v="150"/>
    <n v="150"/>
    <n v="4"/>
    <x v="1"/>
    <x v="0"/>
  </r>
  <r>
    <x v="2"/>
    <x v="1"/>
    <x v="3"/>
    <x v="1655"/>
    <x v="52"/>
    <n v="177"/>
    <n v="177"/>
    <n v="4"/>
    <x v="3"/>
    <x v="4"/>
  </r>
  <r>
    <x v="1"/>
    <x v="4"/>
    <x v="16"/>
    <x v="45"/>
    <x v="52"/>
    <n v="216"/>
    <n v="216"/>
    <n v="3"/>
    <x v="3"/>
    <x v="1"/>
  </r>
  <r>
    <x v="1"/>
    <x v="4"/>
    <x v="20"/>
    <x v="1656"/>
    <x v="52"/>
    <n v="184"/>
    <n v="184"/>
    <n v="9"/>
    <x v="2"/>
    <x v="3"/>
  </r>
  <r>
    <x v="0"/>
    <x v="3"/>
    <x v="14"/>
    <x v="1657"/>
    <x v="52"/>
    <n v="146"/>
    <n v="146"/>
    <n v="15"/>
    <x v="0"/>
    <x v="3"/>
  </r>
  <r>
    <x v="2"/>
    <x v="0"/>
    <x v="11"/>
    <x v="1181"/>
    <x v="52"/>
    <n v="71"/>
    <n v="71"/>
    <n v="5"/>
    <x v="3"/>
    <x v="1"/>
  </r>
  <r>
    <x v="2"/>
    <x v="2"/>
    <x v="2"/>
    <x v="1658"/>
    <x v="52"/>
    <n v="196"/>
    <n v="196"/>
    <n v="11"/>
    <x v="0"/>
    <x v="2"/>
  </r>
  <r>
    <x v="2"/>
    <x v="0"/>
    <x v="10"/>
    <x v="448"/>
    <x v="52"/>
    <n v="136"/>
    <n v="136"/>
    <n v="13"/>
    <x v="2"/>
    <x v="3"/>
  </r>
  <r>
    <x v="1"/>
    <x v="4"/>
    <x v="10"/>
    <x v="1659"/>
    <x v="52"/>
    <n v="142"/>
    <n v="142"/>
    <n v="5"/>
    <x v="2"/>
    <x v="3"/>
  </r>
  <r>
    <x v="2"/>
    <x v="2"/>
    <x v="14"/>
    <x v="731"/>
    <x v="52"/>
    <n v="40"/>
    <n v="40"/>
    <n v="9"/>
    <x v="0"/>
    <x v="2"/>
  </r>
  <r>
    <x v="0"/>
    <x v="2"/>
    <x v="18"/>
    <x v="137"/>
    <x v="52"/>
    <n v="230"/>
    <n v="230"/>
    <n v="10"/>
    <x v="0"/>
    <x v="1"/>
  </r>
  <r>
    <x v="0"/>
    <x v="4"/>
    <x v="21"/>
    <x v="1660"/>
    <x v="52"/>
    <n v="237"/>
    <n v="237"/>
    <n v="13"/>
    <x v="0"/>
    <x v="3"/>
  </r>
  <r>
    <x v="1"/>
    <x v="4"/>
    <x v="22"/>
    <x v="99"/>
    <x v="52"/>
    <n v="196"/>
    <n v="196"/>
    <n v="15"/>
    <x v="3"/>
    <x v="2"/>
  </r>
  <r>
    <x v="1"/>
    <x v="3"/>
    <x v="14"/>
    <x v="1006"/>
    <x v="52"/>
    <n v="127"/>
    <n v="127"/>
    <n v="2"/>
    <x v="2"/>
    <x v="0"/>
  </r>
  <r>
    <x v="2"/>
    <x v="4"/>
    <x v="3"/>
    <x v="248"/>
    <x v="52"/>
    <n v="50"/>
    <n v="50"/>
    <n v="3"/>
    <x v="3"/>
    <x v="1"/>
  </r>
  <r>
    <x v="0"/>
    <x v="4"/>
    <x v="10"/>
    <x v="148"/>
    <x v="52"/>
    <n v="113"/>
    <n v="113"/>
    <n v="14"/>
    <x v="0"/>
    <x v="4"/>
  </r>
  <r>
    <x v="2"/>
    <x v="0"/>
    <x v="10"/>
    <x v="1536"/>
    <x v="52"/>
    <n v="107"/>
    <n v="107"/>
    <n v="8"/>
    <x v="3"/>
    <x v="1"/>
  </r>
  <r>
    <x v="0"/>
    <x v="1"/>
    <x v="19"/>
    <x v="1661"/>
    <x v="52"/>
    <n v="135"/>
    <n v="135"/>
    <n v="6"/>
    <x v="1"/>
    <x v="2"/>
  </r>
  <r>
    <x v="0"/>
    <x v="2"/>
    <x v="18"/>
    <x v="1662"/>
    <x v="52"/>
    <n v="160"/>
    <n v="160"/>
    <n v="6"/>
    <x v="1"/>
    <x v="1"/>
  </r>
  <r>
    <x v="0"/>
    <x v="3"/>
    <x v="14"/>
    <x v="1663"/>
    <x v="52"/>
    <n v="19"/>
    <n v="19"/>
    <n v="7"/>
    <x v="3"/>
    <x v="2"/>
  </r>
  <r>
    <x v="3"/>
    <x v="1"/>
    <x v="1"/>
    <x v="248"/>
    <x v="52"/>
    <n v="50"/>
    <n v="50"/>
    <n v="3"/>
    <x v="3"/>
    <x v="1"/>
  </r>
  <r>
    <x v="0"/>
    <x v="0"/>
    <x v="21"/>
    <x v="1664"/>
    <x v="52"/>
    <n v="207"/>
    <n v="207"/>
    <n v="5"/>
    <x v="0"/>
    <x v="1"/>
  </r>
  <r>
    <x v="0"/>
    <x v="0"/>
    <x v="21"/>
    <x v="1665"/>
    <x v="52"/>
    <n v="28"/>
    <n v="28"/>
    <n v="1"/>
    <x v="3"/>
    <x v="4"/>
  </r>
  <r>
    <x v="2"/>
    <x v="2"/>
    <x v="2"/>
    <x v="1666"/>
    <x v="52"/>
    <n v="75"/>
    <n v="75"/>
    <n v="13"/>
    <x v="3"/>
    <x v="2"/>
  </r>
  <r>
    <x v="2"/>
    <x v="4"/>
    <x v="19"/>
    <x v="1667"/>
    <x v="52"/>
    <n v="56"/>
    <n v="56"/>
    <n v="5"/>
    <x v="0"/>
    <x v="2"/>
  </r>
  <r>
    <x v="0"/>
    <x v="4"/>
    <x v="16"/>
    <x v="513"/>
    <x v="52"/>
    <n v="241"/>
    <n v="241"/>
    <n v="11"/>
    <x v="1"/>
    <x v="3"/>
  </r>
  <r>
    <x v="0"/>
    <x v="2"/>
    <x v="14"/>
    <x v="251"/>
    <x v="52"/>
    <n v="108"/>
    <n v="108"/>
    <n v="9"/>
    <x v="2"/>
    <x v="3"/>
  </r>
  <r>
    <x v="2"/>
    <x v="1"/>
    <x v="4"/>
    <x v="538"/>
    <x v="52"/>
    <n v="42"/>
    <n v="42"/>
    <n v="14"/>
    <x v="2"/>
    <x v="4"/>
  </r>
  <r>
    <x v="0"/>
    <x v="2"/>
    <x v="18"/>
    <x v="73"/>
    <x v="52"/>
    <n v="220"/>
    <n v="220"/>
    <n v="14"/>
    <x v="2"/>
    <x v="4"/>
  </r>
  <r>
    <x v="2"/>
    <x v="4"/>
    <x v="11"/>
    <x v="978"/>
    <x v="52"/>
    <n v="189"/>
    <n v="189"/>
    <n v="2"/>
    <x v="3"/>
    <x v="4"/>
  </r>
  <r>
    <x v="0"/>
    <x v="3"/>
    <x v="16"/>
    <x v="196"/>
    <x v="52"/>
    <n v="88"/>
    <n v="88"/>
    <n v="9"/>
    <x v="1"/>
    <x v="0"/>
  </r>
  <r>
    <x v="2"/>
    <x v="1"/>
    <x v="4"/>
    <x v="1668"/>
    <x v="52"/>
    <n v="178"/>
    <n v="178"/>
    <n v="8"/>
    <x v="1"/>
    <x v="0"/>
  </r>
  <r>
    <x v="2"/>
    <x v="1"/>
    <x v="10"/>
    <x v="248"/>
    <x v="52"/>
    <n v="50"/>
    <n v="50"/>
    <n v="3"/>
    <x v="3"/>
    <x v="1"/>
  </r>
  <r>
    <x v="1"/>
    <x v="2"/>
    <x v="18"/>
    <x v="1669"/>
    <x v="52"/>
    <n v="80"/>
    <n v="80"/>
    <n v="1"/>
    <x v="0"/>
    <x v="2"/>
  </r>
  <r>
    <x v="3"/>
    <x v="1"/>
    <x v="2"/>
    <x v="248"/>
    <x v="52"/>
    <n v="50"/>
    <n v="50"/>
    <n v="3"/>
    <x v="3"/>
    <x v="1"/>
  </r>
  <r>
    <x v="2"/>
    <x v="3"/>
    <x v="1"/>
    <x v="108"/>
    <x v="52"/>
    <n v="32"/>
    <n v="32"/>
    <n v="14"/>
    <x v="3"/>
    <x v="4"/>
  </r>
  <r>
    <x v="1"/>
    <x v="3"/>
    <x v="16"/>
    <x v="1670"/>
    <x v="52"/>
    <n v="193"/>
    <n v="193"/>
    <n v="14"/>
    <x v="0"/>
    <x v="2"/>
  </r>
  <r>
    <x v="2"/>
    <x v="0"/>
    <x v="10"/>
    <x v="1671"/>
    <x v="52"/>
    <n v="53"/>
    <n v="53"/>
    <n v="7"/>
    <x v="0"/>
    <x v="0"/>
  </r>
  <r>
    <x v="1"/>
    <x v="2"/>
    <x v="18"/>
    <x v="1672"/>
    <x v="52"/>
    <n v="195"/>
    <n v="195"/>
    <n v="12"/>
    <x v="2"/>
    <x v="1"/>
  </r>
  <r>
    <x v="2"/>
    <x v="4"/>
    <x v="6"/>
    <x v="885"/>
    <x v="52"/>
    <n v="148"/>
    <n v="148"/>
    <n v="6"/>
    <x v="0"/>
    <x v="1"/>
  </r>
  <r>
    <x v="0"/>
    <x v="1"/>
    <x v="20"/>
    <x v="1673"/>
    <x v="52"/>
    <n v="176"/>
    <n v="176"/>
    <n v="13"/>
    <x v="2"/>
    <x v="3"/>
  </r>
  <r>
    <x v="0"/>
    <x v="1"/>
    <x v="19"/>
    <x v="1674"/>
    <x v="52"/>
    <n v="215"/>
    <n v="215"/>
    <n v="9"/>
    <x v="3"/>
    <x v="1"/>
  </r>
  <r>
    <x v="2"/>
    <x v="3"/>
    <x v="1"/>
    <x v="1286"/>
    <x v="52"/>
    <n v="202"/>
    <n v="202"/>
    <n v="4"/>
    <x v="3"/>
    <x v="2"/>
  </r>
  <r>
    <x v="2"/>
    <x v="3"/>
    <x v="1"/>
    <x v="1675"/>
    <x v="52"/>
    <n v="120"/>
    <n v="120"/>
    <n v="11"/>
    <x v="3"/>
    <x v="3"/>
  </r>
  <r>
    <x v="0"/>
    <x v="4"/>
    <x v="16"/>
    <x v="1676"/>
    <x v="52"/>
    <n v="42"/>
    <n v="42"/>
    <n v="2"/>
    <x v="3"/>
    <x v="4"/>
  </r>
  <r>
    <x v="0"/>
    <x v="3"/>
    <x v="17"/>
    <x v="1260"/>
    <x v="52"/>
    <n v="35"/>
    <n v="35"/>
    <n v="5"/>
    <x v="3"/>
    <x v="0"/>
  </r>
  <r>
    <x v="1"/>
    <x v="3"/>
    <x v="17"/>
    <x v="1677"/>
    <x v="52"/>
    <n v="233"/>
    <n v="233"/>
    <n v="8"/>
    <x v="3"/>
    <x v="3"/>
  </r>
  <r>
    <x v="2"/>
    <x v="3"/>
    <x v="2"/>
    <x v="1648"/>
    <x v="52"/>
    <n v="92"/>
    <n v="92"/>
    <n v="3"/>
    <x v="3"/>
    <x v="0"/>
  </r>
  <r>
    <x v="0"/>
    <x v="2"/>
    <x v="19"/>
    <x v="1678"/>
    <x v="52"/>
    <n v="166"/>
    <n v="166"/>
    <n v="3"/>
    <x v="0"/>
    <x v="3"/>
  </r>
  <r>
    <x v="0"/>
    <x v="0"/>
    <x v="21"/>
    <x v="386"/>
    <x v="52"/>
    <n v="168"/>
    <n v="168"/>
    <n v="14"/>
    <x v="3"/>
    <x v="0"/>
  </r>
  <r>
    <x v="2"/>
    <x v="4"/>
    <x v="4"/>
    <x v="248"/>
    <x v="52"/>
    <n v="50"/>
    <n v="50"/>
    <n v="3"/>
    <x v="3"/>
    <x v="1"/>
  </r>
  <r>
    <x v="0"/>
    <x v="0"/>
    <x v="22"/>
    <x v="1139"/>
    <x v="52"/>
    <n v="183"/>
    <n v="183"/>
    <n v="9"/>
    <x v="3"/>
    <x v="3"/>
  </r>
  <r>
    <x v="2"/>
    <x v="4"/>
    <x v="4"/>
    <x v="1170"/>
    <x v="52"/>
    <n v="119"/>
    <n v="119"/>
    <n v="13"/>
    <x v="3"/>
    <x v="4"/>
  </r>
  <r>
    <x v="0"/>
    <x v="3"/>
    <x v="20"/>
    <x v="1679"/>
    <x v="52"/>
    <n v="102"/>
    <n v="102"/>
    <n v="2"/>
    <x v="0"/>
    <x v="4"/>
  </r>
  <r>
    <x v="3"/>
    <x v="0"/>
    <x v="7"/>
    <x v="694"/>
    <x v="52"/>
    <n v="68"/>
    <n v="68"/>
    <n v="5"/>
    <x v="3"/>
    <x v="0"/>
  </r>
  <r>
    <x v="1"/>
    <x v="4"/>
    <x v="10"/>
    <x v="35"/>
    <x v="52"/>
    <n v="25"/>
    <n v="25"/>
    <n v="11"/>
    <x v="1"/>
    <x v="0"/>
  </r>
  <r>
    <x v="1"/>
    <x v="3"/>
    <x v="20"/>
    <x v="1680"/>
    <x v="52"/>
    <n v="85"/>
    <n v="85"/>
    <n v="2"/>
    <x v="2"/>
    <x v="2"/>
  </r>
  <r>
    <x v="0"/>
    <x v="1"/>
    <x v="20"/>
    <x v="372"/>
    <x v="52"/>
    <n v="162"/>
    <n v="162"/>
    <n v="6"/>
    <x v="1"/>
    <x v="2"/>
  </r>
  <r>
    <x v="3"/>
    <x v="1"/>
    <x v="1"/>
    <x v="248"/>
    <x v="52"/>
    <n v="50"/>
    <n v="50"/>
    <n v="3"/>
    <x v="3"/>
    <x v="1"/>
  </r>
  <r>
    <x v="2"/>
    <x v="1"/>
    <x v="4"/>
    <x v="698"/>
    <x v="52"/>
    <n v="52"/>
    <n v="52"/>
    <n v="7"/>
    <x v="3"/>
    <x v="0"/>
  </r>
  <r>
    <x v="2"/>
    <x v="1"/>
    <x v="6"/>
    <x v="248"/>
    <x v="52"/>
    <n v="50"/>
    <n v="50"/>
    <n v="3"/>
    <x v="3"/>
    <x v="1"/>
  </r>
  <r>
    <x v="3"/>
    <x v="0"/>
    <x v="14"/>
    <x v="1070"/>
    <x v="52"/>
    <n v="226"/>
    <n v="226"/>
    <n v="6"/>
    <x v="0"/>
    <x v="0"/>
  </r>
  <r>
    <x v="1"/>
    <x v="0"/>
    <x v="22"/>
    <x v="1681"/>
    <x v="52"/>
    <n v="231"/>
    <n v="231"/>
    <n v="8"/>
    <x v="1"/>
    <x v="1"/>
  </r>
  <r>
    <x v="2"/>
    <x v="0"/>
    <x v="11"/>
    <x v="1594"/>
    <x v="52"/>
    <n v="223"/>
    <n v="223"/>
    <n v="2"/>
    <x v="3"/>
    <x v="4"/>
  </r>
  <r>
    <x v="3"/>
    <x v="1"/>
    <x v="1"/>
    <x v="248"/>
    <x v="52"/>
    <n v="50"/>
    <n v="50"/>
    <n v="3"/>
    <x v="3"/>
    <x v="1"/>
  </r>
  <r>
    <x v="1"/>
    <x v="2"/>
    <x v="14"/>
    <x v="639"/>
    <x v="52"/>
    <n v="74"/>
    <n v="74"/>
    <n v="13"/>
    <x v="2"/>
    <x v="1"/>
  </r>
  <r>
    <x v="0"/>
    <x v="0"/>
    <x v="23"/>
    <x v="1659"/>
    <x v="52"/>
    <n v="234"/>
    <n v="234"/>
    <n v="13"/>
    <x v="2"/>
    <x v="0"/>
  </r>
  <r>
    <x v="0"/>
    <x v="4"/>
    <x v="16"/>
    <x v="74"/>
    <x v="52"/>
    <n v="133"/>
    <n v="133"/>
    <n v="12"/>
    <x v="2"/>
    <x v="4"/>
  </r>
  <r>
    <x v="3"/>
    <x v="4"/>
    <x v="0"/>
    <x v="248"/>
    <x v="52"/>
    <n v="50"/>
    <n v="50"/>
    <n v="3"/>
    <x v="3"/>
    <x v="1"/>
  </r>
  <r>
    <x v="2"/>
    <x v="1"/>
    <x v="14"/>
    <x v="1184"/>
    <x v="52"/>
    <n v="120"/>
    <n v="120"/>
    <n v="6"/>
    <x v="0"/>
    <x v="4"/>
  </r>
  <r>
    <x v="3"/>
    <x v="1"/>
    <x v="2"/>
    <x v="248"/>
    <x v="52"/>
    <n v="50"/>
    <n v="50"/>
    <n v="3"/>
    <x v="3"/>
    <x v="1"/>
  </r>
  <r>
    <x v="3"/>
    <x v="4"/>
    <x v="0"/>
    <x v="1682"/>
    <x v="52"/>
    <n v="120"/>
    <n v="120"/>
    <n v="10"/>
    <x v="1"/>
    <x v="2"/>
  </r>
  <r>
    <x v="1"/>
    <x v="4"/>
    <x v="16"/>
    <x v="530"/>
    <x v="52"/>
    <n v="250"/>
    <n v="250"/>
    <n v="2"/>
    <x v="2"/>
    <x v="2"/>
  </r>
  <r>
    <x v="1"/>
    <x v="4"/>
    <x v="16"/>
    <x v="248"/>
    <x v="52"/>
    <n v="50"/>
    <n v="50"/>
    <n v="3"/>
    <x v="3"/>
    <x v="1"/>
  </r>
  <r>
    <x v="2"/>
    <x v="4"/>
    <x v="5"/>
    <x v="1683"/>
    <x v="52"/>
    <n v="165"/>
    <n v="165"/>
    <n v="9"/>
    <x v="0"/>
    <x v="0"/>
  </r>
  <r>
    <x v="0"/>
    <x v="3"/>
    <x v="19"/>
    <x v="643"/>
    <x v="52"/>
    <n v="203"/>
    <n v="203"/>
    <n v="3"/>
    <x v="1"/>
    <x v="4"/>
  </r>
  <r>
    <x v="2"/>
    <x v="3"/>
    <x v="1"/>
    <x v="1684"/>
    <x v="52"/>
    <n v="166"/>
    <n v="166"/>
    <n v="2"/>
    <x v="2"/>
    <x v="3"/>
  </r>
  <r>
    <x v="2"/>
    <x v="4"/>
    <x v="5"/>
    <x v="44"/>
    <x v="52"/>
    <n v="75"/>
    <n v="75"/>
    <n v="8"/>
    <x v="2"/>
    <x v="3"/>
  </r>
  <r>
    <x v="1"/>
    <x v="1"/>
    <x v="20"/>
    <x v="1685"/>
    <x v="52"/>
    <n v="244"/>
    <n v="244"/>
    <n v="15"/>
    <x v="0"/>
    <x v="0"/>
  </r>
  <r>
    <x v="3"/>
    <x v="0"/>
    <x v="3"/>
    <x v="1686"/>
    <x v="52"/>
    <n v="227"/>
    <n v="227"/>
    <n v="6"/>
    <x v="2"/>
    <x v="0"/>
  </r>
  <r>
    <x v="3"/>
    <x v="0"/>
    <x v="10"/>
    <x v="262"/>
    <x v="52"/>
    <n v="225"/>
    <n v="225"/>
    <n v="9"/>
    <x v="3"/>
    <x v="4"/>
  </r>
  <r>
    <x v="2"/>
    <x v="3"/>
    <x v="2"/>
    <x v="248"/>
    <x v="52"/>
    <n v="50"/>
    <n v="50"/>
    <n v="3"/>
    <x v="3"/>
    <x v="1"/>
  </r>
  <r>
    <x v="2"/>
    <x v="1"/>
    <x v="7"/>
    <x v="1445"/>
    <x v="52"/>
    <n v="101"/>
    <n v="101"/>
    <n v="14"/>
    <x v="1"/>
    <x v="2"/>
  </r>
  <r>
    <x v="0"/>
    <x v="2"/>
    <x v="19"/>
    <x v="1687"/>
    <x v="52"/>
    <n v="88"/>
    <n v="88"/>
    <n v="5"/>
    <x v="0"/>
    <x v="1"/>
  </r>
  <r>
    <x v="0"/>
    <x v="2"/>
    <x v="18"/>
    <x v="561"/>
    <x v="52"/>
    <n v="46"/>
    <n v="46"/>
    <n v="7"/>
    <x v="2"/>
    <x v="2"/>
  </r>
  <r>
    <x v="1"/>
    <x v="2"/>
    <x v="18"/>
    <x v="248"/>
    <x v="52"/>
    <n v="50"/>
    <n v="50"/>
    <n v="3"/>
    <x v="3"/>
    <x v="1"/>
  </r>
  <r>
    <x v="1"/>
    <x v="2"/>
    <x v="19"/>
    <x v="1688"/>
    <x v="52"/>
    <n v="42"/>
    <n v="42"/>
    <n v="5"/>
    <x v="3"/>
    <x v="2"/>
  </r>
  <r>
    <x v="0"/>
    <x v="3"/>
    <x v="20"/>
    <x v="1689"/>
    <x v="52"/>
    <n v="29"/>
    <n v="29"/>
    <n v="7"/>
    <x v="3"/>
    <x v="4"/>
  </r>
  <r>
    <x v="3"/>
    <x v="1"/>
    <x v="1"/>
    <x v="248"/>
    <x v="52"/>
    <n v="50"/>
    <n v="50"/>
    <n v="3"/>
    <x v="3"/>
    <x v="1"/>
  </r>
  <r>
    <x v="2"/>
    <x v="4"/>
    <x v="7"/>
    <x v="451"/>
    <x v="52"/>
    <n v="247"/>
    <n v="247"/>
    <n v="14"/>
    <x v="2"/>
    <x v="4"/>
  </r>
  <r>
    <x v="2"/>
    <x v="3"/>
    <x v="2"/>
    <x v="1534"/>
    <x v="52"/>
    <n v="161"/>
    <n v="161"/>
    <n v="8"/>
    <x v="2"/>
    <x v="4"/>
  </r>
  <r>
    <x v="2"/>
    <x v="1"/>
    <x v="6"/>
    <x v="1690"/>
    <x v="52"/>
    <n v="28"/>
    <n v="28"/>
    <n v="12"/>
    <x v="2"/>
    <x v="4"/>
  </r>
  <r>
    <x v="0"/>
    <x v="1"/>
    <x v="21"/>
    <x v="76"/>
    <x v="52"/>
    <n v="26"/>
    <n v="26"/>
    <n v="9"/>
    <x v="2"/>
    <x v="4"/>
  </r>
  <r>
    <x v="0"/>
    <x v="3"/>
    <x v="20"/>
    <x v="0"/>
    <x v="52"/>
    <n v="44"/>
    <n v="44"/>
    <n v="7"/>
    <x v="2"/>
    <x v="2"/>
  </r>
  <r>
    <x v="1"/>
    <x v="1"/>
    <x v="20"/>
    <x v="391"/>
    <x v="52"/>
    <n v="20"/>
    <n v="20"/>
    <n v="2"/>
    <x v="2"/>
    <x v="4"/>
  </r>
  <r>
    <x v="2"/>
    <x v="0"/>
    <x v="10"/>
    <x v="1691"/>
    <x v="52"/>
    <n v="138"/>
    <n v="138"/>
    <n v="14"/>
    <x v="3"/>
    <x v="1"/>
  </r>
  <r>
    <x v="1"/>
    <x v="3"/>
    <x v="20"/>
    <x v="1692"/>
    <x v="52"/>
    <n v="43"/>
    <n v="43"/>
    <n v="12"/>
    <x v="3"/>
    <x v="4"/>
  </r>
  <r>
    <x v="3"/>
    <x v="1"/>
    <x v="1"/>
    <x v="248"/>
    <x v="52"/>
    <n v="50"/>
    <n v="50"/>
    <n v="3"/>
    <x v="3"/>
    <x v="1"/>
  </r>
  <r>
    <x v="1"/>
    <x v="2"/>
    <x v="18"/>
    <x v="201"/>
    <x v="52"/>
    <n v="195"/>
    <n v="195"/>
    <n v="9"/>
    <x v="0"/>
    <x v="2"/>
  </r>
  <r>
    <x v="2"/>
    <x v="1"/>
    <x v="7"/>
    <x v="1693"/>
    <x v="52"/>
    <n v="44"/>
    <n v="44"/>
    <n v="1"/>
    <x v="0"/>
    <x v="0"/>
  </r>
  <r>
    <x v="1"/>
    <x v="3"/>
    <x v="14"/>
    <x v="1694"/>
    <x v="52"/>
    <n v="60"/>
    <n v="60"/>
    <n v="14"/>
    <x v="3"/>
    <x v="0"/>
  </r>
  <r>
    <x v="0"/>
    <x v="3"/>
    <x v="17"/>
    <x v="1470"/>
    <x v="52"/>
    <n v="77"/>
    <n v="77"/>
    <n v="7"/>
    <x v="1"/>
    <x v="3"/>
  </r>
  <r>
    <x v="2"/>
    <x v="4"/>
    <x v="3"/>
    <x v="1695"/>
    <x v="52"/>
    <n v="184"/>
    <n v="184"/>
    <n v="3"/>
    <x v="1"/>
    <x v="3"/>
  </r>
  <r>
    <x v="1"/>
    <x v="3"/>
    <x v="20"/>
    <x v="1546"/>
    <x v="52"/>
    <n v="21"/>
    <n v="21"/>
    <n v="2"/>
    <x v="1"/>
    <x v="3"/>
  </r>
  <r>
    <x v="0"/>
    <x v="0"/>
    <x v="24"/>
    <x v="1696"/>
    <x v="52"/>
    <n v="53"/>
    <n v="53"/>
    <n v="6"/>
    <x v="1"/>
    <x v="3"/>
  </r>
  <r>
    <x v="2"/>
    <x v="1"/>
    <x v="14"/>
    <x v="1697"/>
    <x v="52"/>
    <n v="33"/>
    <n v="33"/>
    <n v="1"/>
    <x v="2"/>
    <x v="3"/>
  </r>
  <r>
    <x v="1"/>
    <x v="4"/>
    <x v="21"/>
    <x v="1440"/>
    <x v="52"/>
    <n v="228"/>
    <n v="228"/>
    <n v="12"/>
    <x v="1"/>
    <x v="4"/>
  </r>
  <r>
    <x v="3"/>
    <x v="2"/>
    <x v="0"/>
    <x v="1698"/>
    <x v="52"/>
    <n v="174"/>
    <n v="174"/>
    <n v="15"/>
    <x v="3"/>
    <x v="0"/>
  </r>
  <r>
    <x v="2"/>
    <x v="4"/>
    <x v="11"/>
    <x v="1407"/>
    <x v="52"/>
    <n v="198"/>
    <n v="198"/>
    <n v="9"/>
    <x v="3"/>
    <x v="0"/>
  </r>
  <r>
    <x v="2"/>
    <x v="0"/>
    <x v="11"/>
    <x v="1699"/>
    <x v="52"/>
    <n v="106"/>
    <n v="106"/>
    <n v="6"/>
    <x v="3"/>
    <x v="0"/>
  </r>
  <r>
    <x v="2"/>
    <x v="0"/>
    <x v="10"/>
    <x v="1579"/>
    <x v="52"/>
    <n v="239"/>
    <n v="239"/>
    <n v="10"/>
    <x v="1"/>
    <x v="4"/>
  </r>
  <r>
    <x v="2"/>
    <x v="1"/>
    <x v="10"/>
    <x v="248"/>
    <x v="52"/>
    <n v="50"/>
    <n v="50"/>
    <n v="3"/>
    <x v="3"/>
    <x v="1"/>
  </r>
  <r>
    <x v="2"/>
    <x v="3"/>
    <x v="2"/>
    <x v="512"/>
    <x v="52"/>
    <n v="127"/>
    <n v="127"/>
    <n v="9"/>
    <x v="0"/>
    <x v="0"/>
  </r>
  <r>
    <x v="2"/>
    <x v="0"/>
    <x v="11"/>
    <x v="884"/>
    <x v="52"/>
    <n v="49"/>
    <n v="49"/>
    <n v="3"/>
    <x v="3"/>
    <x v="2"/>
  </r>
  <r>
    <x v="0"/>
    <x v="3"/>
    <x v="14"/>
    <x v="1700"/>
    <x v="52"/>
    <n v="213"/>
    <n v="213"/>
    <n v="2"/>
    <x v="1"/>
    <x v="1"/>
  </r>
  <r>
    <x v="2"/>
    <x v="4"/>
    <x v="5"/>
    <x v="1701"/>
    <x v="52"/>
    <n v="176"/>
    <n v="176"/>
    <n v="8"/>
    <x v="2"/>
    <x v="3"/>
  </r>
  <r>
    <x v="3"/>
    <x v="4"/>
    <x v="0"/>
    <x v="1702"/>
    <x v="52"/>
    <n v="184"/>
    <n v="184"/>
    <n v="3"/>
    <x v="1"/>
    <x v="1"/>
  </r>
  <r>
    <x v="3"/>
    <x v="2"/>
    <x v="0"/>
    <x v="248"/>
    <x v="52"/>
    <n v="50"/>
    <n v="50"/>
    <n v="3"/>
    <x v="3"/>
    <x v="1"/>
  </r>
  <r>
    <x v="2"/>
    <x v="4"/>
    <x v="4"/>
    <x v="1703"/>
    <x v="52"/>
    <n v="131"/>
    <n v="131"/>
    <n v="1"/>
    <x v="0"/>
    <x v="1"/>
  </r>
  <r>
    <x v="2"/>
    <x v="0"/>
    <x v="18"/>
    <x v="1704"/>
    <x v="52"/>
    <n v="226"/>
    <n v="226"/>
    <n v="13"/>
    <x v="1"/>
    <x v="2"/>
  </r>
  <r>
    <x v="1"/>
    <x v="0"/>
    <x v="21"/>
    <x v="1705"/>
    <x v="52"/>
    <n v="116"/>
    <n v="116"/>
    <n v="5"/>
    <x v="0"/>
    <x v="0"/>
  </r>
  <r>
    <x v="3"/>
    <x v="1"/>
    <x v="1"/>
    <x v="248"/>
    <x v="52"/>
    <n v="50"/>
    <n v="50"/>
    <n v="3"/>
    <x v="3"/>
    <x v="1"/>
  </r>
  <r>
    <x v="1"/>
    <x v="2"/>
    <x v="19"/>
    <x v="1706"/>
    <x v="52"/>
    <n v="187"/>
    <n v="187"/>
    <n v="8"/>
    <x v="2"/>
    <x v="4"/>
  </r>
  <r>
    <x v="3"/>
    <x v="0"/>
    <x v="4"/>
    <x v="1041"/>
    <x v="52"/>
    <n v="100"/>
    <n v="100"/>
    <n v="5"/>
    <x v="2"/>
    <x v="2"/>
  </r>
  <r>
    <x v="3"/>
    <x v="4"/>
    <x v="0"/>
    <x v="248"/>
    <x v="52"/>
    <n v="50"/>
    <n v="50"/>
    <n v="3"/>
    <x v="3"/>
    <x v="1"/>
  </r>
  <r>
    <x v="0"/>
    <x v="0"/>
    <x v="23"/>
    <x v="1575"/>
    <x v="52"/>
    <n v="228"/>
    <n v="228"/>
    <n v="6"/>
    <x v="2"/>
    <x v="1"/>
  </r>
  <r>
    <x v="0"/>
    <x v="2"/>
    <x v="21"/>
    <x v="915"/>
    <x v="52"/>
    <n v="17"/>
    <n v="17"/>
    <n v="11"/>
    <x v="2"/>
    <x v="1"/>
  </r>
  <r>
    <x v="1"/>
    <x v="3"/>
    <x v="19"/>
    <x v="1561"/>
    <x v="52"/>
    <n v="38"/>
    <n v="38"/>
    <n v="13"/>
    <x v="3"/>
    <x v="0"/>
  </r>
  <r>
    <x v="0"/>
    <x v="0"/>
    <x v="21"/>
    <x v="133"/>
    <x v="52"/>
    <n v="161"/>
    <n v="161"/>
    <n v="3"/>
    <x v="0"/>
    <x v="4"/>
  </r>
  <r>
    <x v="0"/>
    <x v="1"/>
    <x v="20"/>
    <x v="1707"/>
    <x v="52"/>
    <n v="233"/>
    <n v="233"/>
    <n v="2"/>
    <x v="2"/>
    <x v="1"/>
  </r>
  <r>
    <x v="1"/>
    <x v="1"/>
    <x v="21"/>
    <x v="1708"/>
    <x v="52"/>
    <n v="240"/>
    <n v="240"/>
    <n v="9"/>
    <x v="0"/>
    <x v="1"/>
  </r>
  <r>
    <x v="0"/>
    <x v="0"/>
    <x v="23"/>
    <x v="1165"/>
    <x v="52"/>
    <n v="181"/>
    <n v="181"/>
    <n v="1"/>
    <x v="3"/>
    <x v="2"/>
  </r>
  <r>
    <x v="2"/>
    <x v="4"/>
    <x v="5"/>
    <x v="32"/>
    <x v="52"/>
    <n v="100"/>
    <n v="100"/>
    <n v="12"/>
    <x v="3"/>
    <x v="0"/>
  </r>
  <r>
    <x v="1"/>
    <x v="1"/>
    <x v="19"/>
    <x v="894"/>
    <x v="52"/>
    <n v="224"/>
    <n v="224"/>
    <n v="8"/>
    <x v="3"/>
    <x v="2"/>
  </r>
  <r>
    <x v="2"/>
    <x v="1"/>
    <x v="6"/>
    <x v="1403"/>
    <x v="52"/>
    <n v="103"/>
    <n v="103"/>
    <n v="7"/>
    <x v="1"/>
    <x v="3"/>
  </r>
  <r>
    <x v="3"/>
    <x v="0"/>
    <x v="14"/>
    <x v="623"/>
    <x v="52"/>
    <n v="108"/>
    <n v="108"/>
    <n v="8"/>
    <x v="2"/>
    <x v="4"/>
  </r>
  <r>
    <x v="1"/>
    <x v="3"/>
    <x v="17"/>
    <x v="1709"/>
    <x v="52"/>
    <n v="210"/>
    <n v="210"/>
    <n v="10"/>
    <x v="0"/>
    <x v="1"/>
  </r>
  <r>
    <x v="2"/>
    <x v="2"/>
    <x v="14"/>
    <x v="1710"/>
    <x v="52"/>
    <n v="136"/>
    <n v="136"/>
    <n v="12"/>
    <x v="0"/>
    <x v="1"/>
  </r>
  <r>
    <x v="1"/>
    <x v="2"/>
    <x v="21"/>
    <x v="1711"/>
    <x v="52"/>
    <n v="203"/>
    <n v="203"/>
    <n v="13"/>
    <x v="2"/>
    <x v="3"/>
  </r>
  <r>
    <x v="2"/>
    <x v="0"/>
    <x v="18"/>
    <x v="1675"/>
    <x v="52"/>
    <n v="229"/>
    <n v="229"/>
    <n v="4"/>
    <x v="2"/>
    <x v="1"/>
  </r>
  <r>
    <x v="3"/>
    <x v="1"/>
    <x v="10"/>
    <x v="248"/>
    <x v="52"/>
    <n v="50"/>
    <n v="50"/>
    <n v="3"/>
    <x v="3"/>
    <x v="1"/>
  </r>
  <r>
    <x v="1"/>
    <x v="4"/>
    <x v="21"/>
    <x v="1712"/>
    <x v="52"/>
    <n v="194"/>
    <n v="194"/>
    <n v="10"/>
    <x v="3"/>
    <x v="0"/>
  </r>
  <r>
    <x v="0"/>
    <x v="4"/>
    <x v="21"/>
    <x v="1221"/>
    <x v="52"/>
    <n v="24"/>
    <n v="24"/>
    <n v="5"/>
    <x v="1"/>
    <x v="4"/>
  </r>
  <r>
    <x v="1"/>
    <x v="3"/>
    <x v="14"/>
    <x v="961"/>
    <x v="52"/>
    <n v="184"/>
    <n v="184"/>
    <n v="7"/>
    <x v="0"/>
    <x v="0"/>
  </r>
  <r>
    <x v="0"/>
    <x v="1"/>
    <x v="19"/>
    <x v="1713"/>
    <x v="52"/>
    <n v="54"/>
    <n v="54"/>
    <n v="5"/>
    <x v="0"/>
    <x v="2"/>
  </r>
  <r>
    <x v="2"/>
    <x v="1"/>
    <x v="10"/>
    <x v="251"/>
    <x v="52"/>
    <n v="131"/>
    <n v="131"/>
    <n v="6"/>
    <x v="1"/>
    <x v="4"/>
  </r>
  <r>
    <x v="0"/>
    <x v="2"/>
    <x v="21"/>
    <x v="629"/>
    <x v="52"/>
    <n v="182"/>
    <n v="182"/>
    <n v="6"/>
    <x v="2"/>
    <x v="3"/>
  </r>
  <r>
    <x v="0"/>
    <x v="4"/>
    <x v="21"/>
    <x v="1005"/>
    <x v="52"/>
    <n v="140"/>
    <n v="140"/>
    <n v="8"/>
    <x v="0"/>
    <x v="1"/>
  </r>
  <r>
    <x v="0"/>
    <x v="1"/>
    <x v="19"/>
    <x v="1112"/>
    <x v="52"/>
    <n v="107"/>
    <n v="107"/>
    <n v="2"/>
    <x v="3"/>
    <x v="0"/>
  </r>
  <r>
    <x v="2"/>
    <x v="4"/>
    <x v="4"/>
    <x v="1714"/>
    <x v="52"/>
    <n v="31"/>
    <n v="31"/>
    <n v="9"/>
    <x v="2"/>
    <x v="2"/>
  </r>
  <r>
    <x v="0"/>
    <x v="2"/>
    <x v="18"/>
    <x v="1715"/>
    <x v="52"/>
    <n v="248"/>
    <n v="248"/>
    <n v="7"/>
    <x v="2"/>
    <x v="0"/>
  </r>
  <r>
    <x v="2"/>
    <x v="0"/>
    <x v="8"/>
    <x v="1716"/>
    <x v="52"/>
    <n v="152"/>
    <n v="152"/>
    <n v="5"/>
    <x v="1"/>
    <x v="0"/>
  </r>
  <r>
    <x v="1"/>
    <x v="2"/>
    <x v="18"/>
    <x v="1717"/>
    <x v="52"/>
    <n v="44"/>
    <n v="44"/>
    <n v="1"/>
    <x v="2"/>
    <x v="0"/>
  </r>
  <r>
    <x v="1"/>
    <x v="4"/>
    <x v="16"/>
    <x v="1718"/>
    <x v="52"/>
    <n v="128"/>
    <n v="128"/>
    <n v="3"/>
    <x v="1"/>
    <x v="0"/>
  </r>
  <r>
    <x v="2"/>
    <x v="2"/>
    <x v="14"/>
    <x v="1554"/>
    <x v="52"/>
    <n v="72"/>
    <n v="72"/>
    <n v="7"/>
    <x v="2"/>
    <x v="0"/>
  </r>
  <r>
    <x v="3"/>
    <x v="0"/>
    <x v="3"/>
    <x v="248"/>
    <x v="52"/>
    <n v="50"/>
    <n v="50"/>
    <n v="3"/>
    <x v="3"/>
    <x v="1"/>
  </r>
  <r>
    <x v="2"/>
    <x v="1"/>
    <x v="10"/>
    <x v="1719"/>
    <x v="52"/>
    <n v="102"/>
    <n v="102"/>
    <n v="5"/>
    <x v="0"/>
    <x v="1"/>
  </r>
  <r>
    <x v="3"/>
    <x v="0"/>
    <x v="14"/>
    <x v="321"/>
    <x v="52"/>
    <n v="224"/>
    <n v="224"/>
    <n v="5"/>
    <x v="0"/>
    <x v="2"/>
  </r>
  <r>
    <x v="0"/>
    <x v="4"/>
    <x v="22"/>
    <x v="1720"/>
    <x v="52"/>
    <n v="217"/>
    <n v="217"/>
    <n v="6"/>
    <x v="0"/>
    <x v="3"/>
  </r>
  <r>
    <x v="1"/>
    <x v="4"/>
    <x v="22"/>
    <x v="1721"/>
    <x v="52"/>
    <n v="18"/>
    <n v="18"/>
    <n v="11"/>
    <x v="3"/>
    <x v="4"/>
  </r>
  <r>
    <x v="2"/>
    <x v="1"/>
    <x v="5"/>
    <x v="248"/>
    <x v="52"/>
    <n v="50"/>
    <n v="50"/>
    <n v="3"/>
    <x v="3"/>
    <x v="1"/>
  </r>
  <r>
    <x v="0"/>
    <x v="2"/>
    <x v="19"/>
    <x v="1722"/>
    <x v="52"/>
    <n v="170"/>
    <n v="170"/>
    <n v="8"/>
    <x v="2"/>
    <x v="1"/>
  </r>
  <r>
    <x v="1"/>
    <x v="2"/>
    <x v="14"/>
    <x v="659"/>
    <x v="52"/>
    <n v="33"/>
    <n v="33"/>
    <n v="11"/>
    <x v="3"/>
    <x v="3"/>
  </r>
  <r>
    <x v="0"/>
    <x v="1"/>
    <x v="20"/>
    <x v="372"/>
    <x v="52"/>
    <n v="92"/>
    <n v="92"/>
    <n v="6"/>
    <x v="0"/>
    <x v="1"/>
  </r>
  <r>
    <x v="3"/>
    <x v="3"/>
    <x v="0"/>
    <x v="640"/>
    <x v="52"/>
    <n v="169"/>
    <n v="169"/>
    <n v="11"/>
    <x v="0"/>
    <x v="0"/>
  </r>
  <r>
    <x v="2"/>
    <x v="0"/>
    <x v="18"/>
    <x v="1723"/>
    <x v="52"/>
    <n v="119"/>
    <n v="119"/>
    <n v="6"/>
    <x v="0"/>
    <x v="0"/>
  </r>
  <r>
    <x v="3"/>
    <x v="0"/>
    <x v="5"/>
    <x v="739"/>
    <x v="52"/>
    <n v="212"/>
    <n v="212"/>
    <n v="13"/>
    <x v="2"/>
    <x v="3"/>
  </r>
  <r>
    <x v="3"/>
    <x v="2"/>
    <x v="0"/>
    <x v="1724"/>
    <x v="52"/>
    <n v="131"/>
    <n v="131"/>
    <n v="7"/>
    <x v="3"/>
    <x v="4"/>
  </r>
  <r>
    <x v="1"/>
    <x v="1"/>
    <x v="20"/>
    <x v="1725"/>
    <x v="52"/>
    <n v="27"/>
    <n v="27"/>
    <n v="10"/>
    <x v="0"/>
    <x v="0"/>
  </r>
  <r>
    <x v="2"/>
    <x v="2"/>
    <x v="6"/>
    <x v="1726"/>
    <x v="52"/>
    <n v="208"/>
    <n v="208"/>
    <n v="13"/>
    <x v="2"/>
    <x v="2"/>
  </r>
  <r>
    <x v="2"/>
    <x v="1"/>
    <x v="3"/>
    <x v="1727"/>
    <x v="52"/>
    <n v="217"/>
    <n v="217"/>
    <n v="9"/>
    <x v="1"/>
    <x v="1"/>
  </r>
  <r>
    <x v="3"/>
    <x v="1"/>
    <x v="7"/>
    <x v="248"/>
    <x v="52"/>
    <n v="50"/>
    <n v="50"/>
    <n v="3"/>
    <x v="3"/>
    <x v="1"/>
  </r>
  <r>
    <x v="0"/>
    <x v="2"/>
    <x v="18"/>
    <x v="1728"/>
    <x v="52"/>
    <n v="158"/>
    <n v="158"/>
    <n v="3"/>
    <x v="3"/>
    <x v="4"/>
  </r>
  <r>
    <x v="2"/>
    <x v="1"/>
    <x v="10"/>
    <x v="1729"/>
    <x v="52"/>
    <n v="96"/>
    <n v="96"/>
    <n v="15"/>
    <x v="0"/>
    <x v="0"/>
  </r>
  <r>
    <x v="2"/>
    <x v="3"/>
    <x v="2"/>
    <x v="1531"/>
    <x v="52"/>
    <n v="144"/>
    <n v="144"/>
    <n v="12"/>
    <x v="3"/>
    <x v="0"/>
  </r>
  <r>
    <x v="0"/>
    <x v="1"/>
    <x v="19"/>
    <x v="1626"/>
    <x v="52"/>
    <n v="120"/>
    <n v="120"/>
    <n v="7"/>
    <x v="2"/>
    <x v="2"/>
  </r>
  <r>
    <x v="0"/>
    <x v="4"/>
    <x v="21"/>
    <x v="1171"/>
    <x v="52"/>
    <n v="26"/>
    <n v="26"/>
    <n v="3"/>
    <x v="1"/>
    <x v="4"/>
  </r>
  <r>
    <x v="3"/>
    <x v="3"/>
    <x v="2"/>
    <x v="1730"/>
    <x v="52"/>
    <n v="159"/>
    <n v="159"/>
    <n v="1"/>
    <x v="3"/>
    <x v="4"/>
  </r>
  <r>
    <x v="1"/>
    <x v="2"/>
    <x v="18"/>
    <x v="466"/>
    <x v="52"/>
    <n v="175"/>
    <n v="175"/>
    <n v="11"/>
    <x v="3"/>
    <x v="3"/>
  </r>
  <r>
    <x v="2"/>
    <x v="2"/>
    <x v="3"/>
    <x v="995"/>
    <x v="52"/>
    <n v="145"/>
    <n v="145"/>
    <n v="14"/>
    <x v="2"/>
    <x v="3"/>
  </r>
  <r>
    <x v="2"/>
    <x v="4"/>
    <x v="6"/>
    <x v="1731"/>
    <x v="52"/>
    <n v="249"/>
    <n v="249"/>
    <n v="1"/>
    <x v="0"/>
    <x v="0"/>
  </r>
  <r>
    <x v="3"/>
    <x v="0"/>
    <x v="10"/>
    <x v="74"/>
    <x v="52"/>
    <n v="15"/>
    <n v="15"/>
    <n v="6"/>
    <x v="2"/>
    <x v="4"/>
  </r>
  <r>
    <x v="3"/>
    <x v="3"/>
    <x v="0"/>
    <x v="248"/>
    <x v="52"/>
    <n v="50"/>
    <n v="50"/>
    <n v="3"/>
    <x v="3"/>
    <x v="1"/>
  </r>
  <r>
    <x v="0"/>
    <x v="0"/>
    <x v="23"/>
    <x v="735"/>
    <x v="52"/>
    <n v="95"/>
    <n v="95"/>
    <n v="12"/>
    <x v="2"/>
    <x v="3"/>
  </r>
  <r>
    <x v="1"/>
    <x v="0"/>
    <x v="23"/>
    <x v="1732"/>
    <x v="52"/>
    <n v="24"/>
    <n v="24"/>
    <n v="14"/>
    <x v="1"/>
    <x v="3"/>
  </r>
  <r>
    <x v="1"/>
    <x v="0"/>
    <x v="21"/>
    <x v="1493"/>
    <x v="52"/>
    <n v="42"/>
    <n v="42"/>
    <n v="11"/>
    <x v="1"/>
    <x v="1"/>
  </r>
  <r>
    <x v="3"/>
    <x v="4"/>
    <x v="0"/>
    <x v="925"/>
    <x v="52"/>
    <n v="83"/>
    <n v="83"/>
    <n v="1"/>
    <x v="1"/>
    <x v="2"/>
  </r>
  <r>
    <x v="3"/>
    <x v="0"/>
    <x v="4"/>
    <x v="248"/>
    <x v="52"/>
    <n v="50"/>
    <n v="50"/>
    <n v="3"/>
    <x v="3"/>
    <x v="1"/>
  </r>
  <r>
    <x v="1"/>
    <x v="1"/>
    <x v="20"/>
    <x v="843"/>
    <x v="52"/>
    <n v="72"/>
    <n v="72"/>
    <n v="9"/>
    <x v="3"/>
    <x v="1"/>
  </r>
  <r>
    <x v="0"/>
    <x v="0"/>
    <x v="24"/>
    <x v="1733"/>
    <x v="52"/>
    <n v="248"/>
    <n v="248"/>
    <n v="9"/>
    <x v="2"/>
    <x v="4"/>
  </r>
  <r>
    <x v="2"/>
    <x v="1"/>
    <x v="14"/>
    <x v="1349"/>
    <x v="52"/>
    <n v="103"/>
    <n v="103"/>
    <n v="12"/>
    <x v="2"/>
    <x v="0"/>
  </r>
  <r>
    <x v="3"/>
    <x v="3"/>
    <x v="0"/>
    <x v="248"/>
    <x v="52"/>
    <n v="50"/>
    <n v="50"/>
    <n v="3"/>
    <x v="3"/>
    <x v="1"/>
  </r>
  <r>
    <x v="2"/>
    <x v="2"/>
    <x v="3"/>
    <x v="1734"/>
    <x v="52"/>
    <n v="233"/>
    <n v="233"/>
    <n v="1"/>
    <x v="0"/>
    <x v="0"/>
  </r>
  <r>
    <x v="2"/>
    <x v="3"/>
    <x v="1"/>
    <x v="1735"/>
    <x v="52"/>
    <n v="76"/>
    <n v="76"/>
    <n v="4"/>
    <x v="1"/>
    <x v="2"/>
  </r>
  <r>
    <x v="2"/>
    <x v="4"/>
    <x v="7"/>
    <x v="248"/>
    <x v="52"/>
    <n v="50"/>
    <n v="50"/>
    <n v="3"/>
    <x v="3"/>
    <x v="1"/>
  </r>
  <r>
    <x v="0"/>
    <x v="1"/>
    <x v="20"/>
    <x v="258"/>
    <x v="52"/>
    <n v="117"/>
    <n v="117"/>
    <n v="13"/>
    <x v="3"/>
    <x v="3"/>
  </r>
  <r>
    <x v="2"/>
    <x v="3"/>
    <x v="1"/>
    <x v="352"/>
    <x v="52"/>
    <n v="185"/>
    <n v="185"/>
    <n v="5"/>
    <x v="0"/>
    <x v="3"/>
  </r>
  <r>
    <x v="2"/>
    <x v="3"/>
    <x v="1"/>
    <x v="1736"/>
    <x v="52"/>
    <n v="221"/>
    <n v="221"/>
    <n v="13"/>
    <x v="3"/>
    <x v="3"/>
  </r>
  <r>
    <x v="3"/>
    <x v="1"/>
    <x v="2"/>
    <x v="248"/>
    <x v="52"/>
    <n v="50"/>
    <n v="50"/>
    <n v="3"/>
    <x v="3"/>
    <x v="1"/>
  </r>
  <r>
    <x v="2"/>
    <x v="1"/>
    <x v="4"/>
    <x v="248"/>
    <x v="52"/>
    <n v="50"/>
    <n v="50"/>
    <n v="3"/>
    <x v="3"/>
    <x v="1"/>
  </r>
  <r>
    <x v="3"/>
    <x v="4"/>
    <x v="0"/>
    <x v="1737"/>
    <x v="52"/>
    <n v="125"/>
    <n v="125"/>
    <n v="1"/>
    <x v="2"/>
    <x v="4"/>
  </r>
  <r>
    <x v="0"/>
    <x v="2"/>
    <x v="21"/>
    <x v="1738"/>
    <x v="52"/>
    <n v="32"/>
    <n v="32"/>
    <n v="5"/>
    <x v="1"/>
    <x v="4"/>
  </r>
  <r>
    <x v="1"/>
    <x v="2"/>
    <x v="21"/>
    <x v="1513"/>
    <x v="52"/>
    <n v="238"/>
    <n v="238"/>
    <n v="12"/>
    <x v="1"/>
    <x v="0"/>
  </r>
  <r>
    <x v="3"/>
    <x v="1"/>
    <x v="4"/>
    <x v="248"/>
    <x v="52"/>
    <n v="50"/>
    <n v="50"/>
    <n v="3"/>
    <x v="3"/>
    <x v="1"/>
  </r>
  <r>
    <x v="3"/>
    <x v="1"/>
    <x v="1"/>
    <x v="248"/>
    <x v="52"/>
    <n v="50"/>
    <n v="50"/>
    <n v="3"/>
    <x v="3"/>
    <x v="1"/>
  </r>
  <r>
    <x v="2"/>
    <x v="4"/>
    <x v="4"/>
    <x v="1739"/>
    <x v="52"/>
    <n v="241"/>
    <n v="241"/>
    <n v="7"/>
    <x v="2"/>
    <x v="4"/>
  </r>
  <r>
    <x v="3"/>
    <x v="2"/>
    <x v="0"/>
    <x v="1740"/>
    <x v="52"/>
    <n v="175"/>
    <n v="175"/>
    <n v="13"/>
    <x v="1"/>
    <x v="4"/>
  </r>
  <r>
    <x v="2"/>
    <x v="4"/>
    <x v="18"/>
    <x v="1741"/>
    <x v="52"/>
    <n v="60"/>
    <n v="60"/>
    <n v="1"/>
    <x v="2"/>
    <x v="0"/>
  </r>
  <r>
    <x v="2"/>
    <x v="1"/>
    <x v="4"/>
    <x v="1742"/>
    <x v="52"/>
    <n v="76"/>
    <n v="76"/>
    <n v="11"/>
    <x v="0"/>
    <x v="3"/>
  </r>
  <r>
    <x v="2"/>
    <x v="1"/>
    <x v="7"/>
    <x v="930"/>
    <x v="52"/>
    <n v="78"/>
    <n v="78"/>
    <n v="9"/>
    <x v="2"/>
    <x v="2"/>
  </r>
  <r>
    <x v="2"/>
    <x v="1"/>
    <x v="8"/>
    <x v="506"/>
    <x v="52"/>
    <n v="52"/>
    <n v="52"/>
    <n v="14"/>
    <x v="1"/>
    <x v="4"/>
  </r>
  <r>
    <x v="2"/>
    <x v="2"/>
    <x v="7"/>
    <x v="1743"/>
    <x v="52"/>
    <n v="18"/>
    <n v="18"/>
    <n v="13"/>
    <x v="2"/>
    <x v="2"/>
  </r>
  <r>
    <x v="2"/>
    <x v="1"/>
    <x v="14"/>
    <x v="248"/>
    <x v="52"/>
    <n v="50"/>
    <n v="50"/>
    <n v="3"/>
    <x v="3"/>
    <x v="1"/>
  </r>
  <r>
    <x v="1"/>
    <x v="1"/>
    <x v="20"/>
    <x v="1744"/>
    <x v="52"/>
    <n v="212"/>
    <n v="212"/>
    <n v="9"/>
    <x v="3"/>
    <x v="2"/>
  </r>
  <r>
    <x v="3"/>
    <x v="3"/>
    <x v="0"/>
    <x v="1745"/>
    <x v="52"/>
    <n v="202"/>
    <n v="202"/>
    <n v="6"/>
    <x v="3"/>
    <x v="3"/>
  </r>
  <r>
    <x v="2"/>
    <x v="0"/>
    <x v="15"/>
    <x v="1746"/>
    <x v="52"/>
    <n v="225"/>
    <n v="225"/>
    <n v="5"/>
    <x v="3"/>
    <x v="4"/>
  </r>
  <r>
    <x v="2"/>
    <x v="0"/>
    <x v="9"/>
    <x v="1263"/>
    <x v="52"/>
    <n v="211"/>
    <n v="211"/>
    <n v="2"/>
    <x v="2"/>
    <x v="4"/>
  </r>
  <r>
    <x v="2"/>
    <x v="2"/>
    <x v="2"/>
    <x v="1747"/>
    <x v="52"/>
    <n v="210"/>
    <n v="210"/>
    <n v="4"/>
    <x v="3"/>
    <x v="2"/>
  </r>
  <r>
    <x v="3"/>
    <x v="0"/>
    <x v="4"/>
    <x v="1748"/>
    <x v="52"/>
    <n v="93"/>
    <n v="93"/>
    <n v="6"/>
    <x v="1"/>
    <x v="3"/>
  </r>
  <r>
    <x v="3"/>
    <x v="0"/>
    <x v="3"/>
    <x v="1135"/>
    <x v="52"/>
    <n v="129"/>
    <n v="129"/>
    <n v="15"/>
    <x v="1"/>
    <x v="4"/>
  </r>
  <r>
    <x v="2"/>
    <x v="2"/>
    <x v="3"/>
    <x v="1749"/>
    <x v="52"/>
    <n v="127"/>
    <n v="127"/>
    <n v="9"/>
    <x v="1"/>
    <x v="3"/>
  </r>
  <r>
    <x v="0"/>
    <x v="4"/>
    <x v="17"/>
    <x v="1750"/>
    <x v="52"/>
    <n v="57"/>
    <n v="57"/>
    <n v="10"/>
    <x v="1"/>
    <x v="3"/>
  </r>
  <r>
    <x v="1"/>
    <x v="2"/>
    <x v="14"/>
    <x v="1751"/>
    <x v="52"/>
    <n v="100"/>
    <n v="100"/>
    <n v="8"/>
    <x v="1"/>
    <x v="4"/>
  </r>
  <r>
    <x v="0"/>
    <x v="0"/>
    <x v="24"/>
    <x v="1752"/>
    <x v="52"/>
    <n v="153"/>
    <n v="153"/>
    <n v="11"/>
    <x v="0"/>
    <x v="3"/>
  </r>
  <r>
    <x v="3"/>
    <x v="3"/>
    <x v="0"/>
    <x v="248"/>
    <x v="52"/>
    <n v="50"/>
    <n v="50"/>
    <n v="3"/>
    <x v="3"/>
    <x v="1"/>
  </r>
  <r>
    <x v="2"/>
    <x v="1"/>
    <x v="10"/>
    <x v="1753"/>
    <x v="52"/>
    <n v="116"/>
    <n v="116"/>
    <n v="2"/>
    <x v="1"/>
    <x v="0"/>
  </r>
  <r>
    <x v="2"/>
    <x v="2"/>
    <x v="3"/>
    <x v="972"/>
    <x v="52"/>
    <n v="35"/>
    <n v="35"/>
    <n v="2"/>
    <x v="2"/>
    <x v="1"/>
  </r>
  <r>
    <x v="0"/>
    <x v="1"/>
    <x v="20"/>
    <x v="1474"/>
    <x v="52"/>
    <n v="80"/>
    <n v="80"/>
    <n v="1"/>
    <x v="2"/>
    <x v="0"/>
  </r>
  <r>
    <x v="3"/>
    <x v="0"/>
    <x v="4"/>
    <x v="1754"/>
    <x v="52"/>
    <n v="92"/>
    <n v="92"/>
    <n v="15"/>
    <x v="2"/>
    <x v="2"/>
  </r>
  <r>
    <x v="3"/>
    <x v="0"/>
    <x v="4"/>
    <x v="957"/>
    <x v="52"/>
    <n v="38"/>
    <n v="38"/>
    <n v="9"/>
    <x v="0"/>
    <x v="0"/>
  </r>
  <r>
    <x v="3"/>
    <x v="1"/>
    <x v="10"/>
    <x v="248"/>
    <x v="52"/>
    <n v="50"/>
    <n v="50"/>
    <n v="3"/>
    <x v="3"/>
    <x v="1"/>
  </r>
  <r>
    <x v="2"/>
    <x v="0"/>
    <x v="15"/>
    <x v="631"/>
    <x v="52"/>
    <n v="39"/>
    <n v="39"/>
    <n v="14"/>
    <x v="0"/>
    <x v="1"/>
  </r>
  <r>
    <x v="0"/>
    <x v="3"/>
    <x v="19"/>
    <x v="1755"/>
    <x v="52"/>
    <n v="114"/>
    <n v="114"/>
    <n v="2"/>
    <x v="1"/>
    <x v="4"/>
  </r>
  <r>
    <x v="2"/>
    <x v="0"/>
    <x v="13"/>
    <x v="278"/>
    <x v="52"/>
    <n v="88"/>
    <n v="88"/>
    <n v="2"/>
    <x v="2"/>
    <x v="0"/>
  </r>
  <r>
    <x v="2"/>
    <x v="1"/>
    <x v="5"/>
    <x v="1388"/>
    <x v="52"/>
    <n v="215"/>
    <n v="215"/>
    <n v="3"/>
    <x v="1"/>
    <x v="1"/>
  </r>
  <r>
    <x v="3"/>
    <x v="1"/>
    <x v="1"/>
    <x v="248"/>
    <x v="52"/>
    <n v="50"/>
    <n v="50"/>
    <n v="3"/>
    <x v="3"/>
    <x v="1"/>
  </r>
  <r>
    <x v="1"/>
    <x v="2"/>
    <x v="21"/>
    <x v="534"/>
    <x v="52"/>
    <n v="232"/>
    <n v="232"/>
    <n v="9"/>
    <x v="2"/>
    <x v="3"/>
  </r>
  <r>
    <x v="2"/>
    <x v="3"/>
    <x v="1"/>
    <x v="1756"/>
    <x v="52"/>
    <n v="26"/>
    <n v="26"/>
    <n v="15"/>
    <x v="3"/>
    <x v="4"/>
  </r>
  <r>
    <x v="2"/>
    <x v="1"/>
    <x v="14"/>
    <x v="601"/>
    <x v="52"/>
    <n v="166"/>
    <n v="166"/>
    <n v="13"/>
    <x v="0"/>
    <x v="1"/>
  </r>
  <r>
    <x v="1"/>
    <x v="0"/>
    <x v="24"/>
    <x v="1149"/>
    <x v="52"/>
    <n v="57"/>
    <n v="57"/>
    <n v="14"/>
    <x v="1"/>
    <x v="3"/>
  </r>
  <r>
    <x v="1"/>
    <x v="2"/>
    <x v="14"/>
    <x v="708"/>
    <x v="52"/>
    <n v="250"/>
    <n v="250"/>
    <n v="14"/>
    <x v="2"/>
    <x v="4"/>
  </r>
  <r>
    <x v="2"/>
    <x v="0"/>
    <x v="9"/>
    <x v="1757"/>
    <x v="52"/>
    <n v="172"/>
    <n v="172"/>
    <n v="11"/>
    <x v="1"/>
    <x v="1"/>
  </r>
  <r>
    <x v="0"/>
    <x v="3"/>
    <x v="20"/>
    <x v="1594"/>
    <x v="52"/>
    <n v="228"/>
    <n v="228"/>
    <n v="15"/>
    <x v="3"/>
    <x v="4"/>
  </r>
  <r>
    <x v="1"/>
    <x v="1"/>
    <x v="19"/>
    <x v="1758"/>
    <x v="52"/>
    <n v="134"/>
    <n v="134"/>
    <n v="13"/>
    <x v="3"/>
    <x v="4"/>
  </r>
  <r>
    <x v="0"/>
    <x v="2"/>
    <x v="22"/>
    <x v="1759"/>
    <x v="52"/>
    <n v="30"/>
    <n v="30"/>
    <n v="11"/>
    <x v="2"/>
    <x v="4"/>
  </r>
  <r>
    <x v="1"/>
    <x v="2"/>
    <x v="22"/>
    <x v="955"/>
    <x v="52"/>
    <n v="43"/>
    <n v="43"/>
    <n v="10"/>
    <x v="0"/>
    <x v="4"/>
  </r>
  <r>
    <x v="1"/>
    <x v="1"/>
    <x v="20"/>
    <x v="1760"/>
    <x v="52"/>
    <n v="20"/>
    <n v="20"/>
    <n v="2"/>
    <x v="2"/>
    <x v="0"/>
  </r>
  <r>
    <x v="2"/>
    <x v="0"/>
    <x v="8"/>
    <x v="1761"/>
    <x v="52"/>
    <n v="31"/>
    <n v="31"/>
    <n v="15"/>
    <x v="2"/>
    <x v="2"/>
  </r>
  <r>
    <x v="0"/>
    <x v="4"/>
    <x v="21"/>
    <x v="1762"/>
    <x v="52"/>
    <n v="71"/>
    <n v="71"/>
    <n v="11"/>
    <x v="3"/>
    <x v="1"/>
  </r>
  <r>
    <x v="0"/>
    <x v="3"/>
    <x v="20"/>
    <x v="454"/>
    <x v="52"/>
    <n v="185"/>
    <n v="185"/>
    <n v="7"/>
    <x v="3"/>
    <x v="0"/>
  </r>
  <r>
    <x v="3"/>
    <x v="1"/>
    <x v="14"/>
    <x v="248"/>
    <x v="52"/>
    <n v="50"/>
    <n v="50"/>
    <n v="3"/>
    <x v="3"/>
    <x v="1"/>
  </r>
  <r>
    <x v="1"/>
    <x v="3"/>
    <x v="20"/>
    <x v="1763"/>
    <x v="52"/>
    <n v="237"/>
    <n v="237"/>
    <n v="2"/>
    <x v="1"/>
    <x v="4"/>
  </r>
  <r>
    <x v="3"/>
    <x v="2"/>
    <x v="0"/>
    <x v="1690"/>
    <x v="52"/>
    <n v="82"/>
    <n v="82"/>
    <n v="12"/>
    <x v="1"/>
    <x v="0"/>
  </r>
  <r>
    <x v="1"/>
    <x v="3"/>
    <x v="20"/>
    <x v="1764"/>
    <x v="52"/>
    <n v="28"/>
    <n v="28"/>
    <n v="11"/>
    <x v="0"/>
    <x v="0"/>
  </r>
  <r>
    <x v="0"/>
    <x v="2"/>
    <x v="14"/>
    <x v="1765"/>
    <x v="52"/>
    <n v="240"/>
    <n v="240"/>
    <n v="7"/>
    <x v="1"/>
    <x v="4"/>
  </r>
  <r>
    <x v="1"/>
    <x v="0"/>
    <x v="21"/>
    <x v="1766"/>
    <x v="52"/>
    <n v="53"/>
    <n v="53"/>
    <n v="11"/>
    <x v="0"/>
    <x v="3"/>
  </r>
  <r>
    <x v="2"/>
    <x v="1"/>
    <x v="6"/>
    <x v="1767"/>
    <x v="52"/>
    <n v="62"/>
    <n v="62"/>
    <n v="6"/>
    <x v="2"/>
    <x v="0"/>
  </r>
  <r>
    <x v="0"/>
    <x v="3"/>
    <x v="22"/>
    <x v="1768"/>
    <x v="52"/>
    <n v="249"/>
    <n v="249"/>
    <n v="6"/>
    <x v="3"/>
    <x v="4"/>
  </r>
  <r>
    <x v="2"/>
    <x v="1"/>
    <x v="6"/>
    <x v="248"/>
    <x v="52"/>
    <n v="50"/>
    <n v="50"/>
    <n v="3"/>
    <x v="3"/>
    <x v="1"/>
  </r>
  <r>
    <x v="2"/>
    <x v="1"/>
    <x v="5"/>
    <x v="1271"/>
    <x v="52"/>
    <n v="74"/>
    <n v="74"/>
    <n v="15"/>
    <x v="2"/>
    <x v="4"/>
  </r>
  <r>
    <x v="2"/>
    <x v="1"/>
    <x v="7"/>
    <x v="1333"/>
    <x v="52"/>
    <n v="104"/>
    <n v="104"/>
    <n v="7"/>
    <x v="1"/>
    <x v="3"/>
  </r>
  <r>
    <x v="3"/>
    <x v="0"/>
    <x v="4"/>
    <x v="49"/>
    <x v="52"/>
    <n v="163"/>
    <n v="163"/>
    <n v="1"/>
    <x v="0"/>
    <x v="3"/>
  </r>
  <r>
    <x v="2"/>
    <x v="2"/>
    <x v="7"/>
    <x v="1375"/>
    <x v="52"/>
    <n v="202"/>
    <n v="202"/>
    <n v="12"/>
    <x v="2"/>
    <x v="0"/>
  </r>
  <r>
    <x v="1"/>
    <x v="4"/>
    <x v="17"/>
    <x v="248"/>
    <x v="52"/>
    <n v="50"/>
    <n v="50"/>
    <n v="3"/>
    <x v="3"/>
    <x v="1"/>
  </r>
  <r>
    <x v="0"/>
    <x v="2"/>
    <x v="14"/>
    <x v="1534"/>
    <x v="52"/>
    <n v="125"/>
    <n v="125"/>
    <n v="14"/>
    <x v="3"/>
    <x v="0"/>
  </r>
  <r>
    <x v="2"/>
    <x v="1"/>
    <x v="6"/>
    <x v="1769"/>
    <x v="52"/>
    <n v="247"/>
    <n v="247"/>
    <n v="9"/>
    <x v="3"/>
    <x v="2"/>
  </r>
  <r>
    <x v="2"/>
    <x v="0"/>
    <x v="12"/>
    <x v="1667"/>
    <x v="52"/>
    <n v="46"/>
    <n v="46"/>
    <n v="15"/>
    <x v="0"/>
    <x v="2"/>
  </r>
  <r>
    <x v="1"/>
    <x v="0"/>
    <x v="21"/>
    <x v="1509"/>
    <x v="52"/>
    <n v="237"/>
    <n v="237"/>
    <n v="11"/>
    <x v="2"/>
    <x v="2"/>
  </r>
  <r>
    <x v="2"/>
    <x v="0"/>
    <x v="18"/>
    <x v="186"/>
    <x v="52"/>
    <n v="229"/>
    <n v="229"/>
    <n v="10"/>
    <x v="3"/>
    <x v="4"/>
  </r>
  <r>
    <x v="0"/>
    <x v="4"/>
    <x v="21"/>
    <x v="1195"/>
    <x v="52"/>
    <n v="132"/>
    <n v="132"/>
    <n v="9"/>
    <x v="0"/>
    <x v="2"/>
  </r>
  <r>
    <x v="1"/>
    <x v="3"/>
    <x v="22"/>
    <x v="1770"/>
    <x v="52"/>
    <n v="96"/>
    <n v="96"/>
    <n v="2"/>
    <x v="3"/>
    <x v="4"/>
  </r>
  <r>
    <x v="0"/>
    <x v="2"/>
    <x v="14"/>
    <x v="305"/>
    <x v="52"/>
    <n v="113"/>
    <n v="113"/>
    <n v="1"/>
    <x v="1"/>
    <x v="2"/>
  </r>
  <r>
    <x v="2"/>
    <x v="1"/>
    <x v="3"/>
    <x v="1771"/>
    <x v="52"/>
    <n v="168"/>
    <n v="168"/>
    <n v="14"/>
    <x v="1"/>
    <x v="3"/>
  </r>
  <r>
    <x v="2"/>
    <x v="0"/>
    <x v="18"/>
    <x v="248"/>
    <x v="52"/>
    <n v="50"/>
    <n v="50"/>
    <n v="3"/>
    <x v="3"/>
    <x v="1"/>
  </r>
  <r>
    <x v="0"/>
    <x v="1"/>
    <x v="21"/>
    <x v="1772"/>
    <x v="52"/>
    <n v="216"/>
    <n v="216"/>
    <n v="14"/>
    <x v="3"/>
    <x v="3"/>
  </r>
  <r>
    <x v="3"/>
    <x v="4"/>
    <x v="0"/>
    <x v="248"/>
    <x v="52"/>
    <n v="50"/>
    <n v="50"/>
    <n v="3"/>
    <x v="3"/>
    <x v="1"/>
  </r>
  <r>
    <x v="1"/>
    <x v="3"/>
    <x v="14"/>
    <x v="1773"/>
    <x v="52"/>
    <n v="248"/>
    <n v="248"/>
    <n v="6"/>
    <x v="3"/>
    <x v="0"/>
  </r>
  <r>
    <x v="0"/>
    <x v="4"/>
    <x v="17"/>
    <x v="1774"/>
    <x v="52"/>
    <n v="82"/>
    <n v="82"/>
    <n v="11"/>
    <x v="3"/>
    <x v="3"/>
  </r>
  <r>
    <x v="2"/>
    <x v="3"/>
    <x v="14"/>
    <x v="1775"/>
    <x v="52"/>
    <n v="102"/>
    <n v="102"/>
    <n v="2"/>
    <x v="3"/>
    <x v="2"/>
  </r>
  <r>
    <x v="0"/>
    <x v="2"/>
    <x v="19"/>
    <x v="1776"/>
    <x v="52"/>
    <n v="129"/>
    <n v="129"/>
    <n v="4"/>
    <x v="2"/>
    <x v="0"/>
  </r>
  <r>
    <x v="3"/>
    <x v="2"/>
    <x v="0"/>
    <x v="1777"/>
    <x v="52"/>
    <n v="50"/>
    <n v="50"/>
    <n v="10"/>
    <x v="2"/>
    <x v="1"/>
  </r>
  <r>
    <x v="3"/>
    <x v="3"/>
    <x v="1"/>
    <x v="316"/>
    <x v="52"/>
    <n v="147"/>
    <n v="147"/>
    <n v="13"/>
    <x v="2"/>
    <x v="0"/>
  </r>
  <r>
    <x v="2"/>
    <x v="2"/>
    <x v="7"/>
    <x v="1778"/>
    <x v="52"/>
    <n v="113"/>
    <n v="113"/>
    <n v="2"/>
    <x v="2"/>
    <x v="0"/>
  </r>
  <r>
    <x v="1"/>
    <x v="1"/>
    <x v="21"/>
    <x v="1246"/>
    <x v="52"/>
    <n v="56"/>
    <n v="56"/>
    <n v="3"/>
    <x v="3"/>
    <x v="4"/>
  </r>
  <r>
    <x v="0"/>
    <x v="2"/>
    <x v="18"/>
    <x v="1779"/>
    <x v="52"/>
    <n v="105"/>
    <n v="105"/>
    <n v="11"/>
    <x v="3"/>
    <x v="4"/>
  </r>
  <r>
    <x v="3"/>
    <x v="3"/>
    <x v="0"/>
    <x v="1780"/>
    <x v="52"/>
    <n v="168"/>
    <n v="168"/>
    <n v="2"/>
    <x v="3"/>
    <x v="4"/>
  </r>
  <r>
    <x v="3"/>
    <x v="0"/>
    <x v="10"/>
    <x v="783"/>
    <x v="52"/>
    <n v="119"/>
    <n v="119"/>
    <n v="8"/>
    <x v="2"/>
    <x v="0"/>
  </r>
  <r>
    <x v="2"/>
    <x v="2"/>
    <x v="6"/>
    <x v="1781"/>
    <x v="52"/>
    <n v="163"/>
    <n v="163"/>
    <n v="9"/>
    <x v="3"/>
    <x v="3"/>
  </r>
  <r>
    <x v="2"/>
    <x v="0"/>
    <x v="18"/>
    <x v="1782"/>
    <x v="52"/>
    <n v="29"/>
    <n v="29"/>
    <n v="3"/>
    <x v="0"/>
    <x v="4"/>
  </r>
  <r>
    <x v="3"/>
    <x v="2"/>
    <x v="0"/>
    <x v="16"/>
    <x v="52"/>
    <n v="24"/>
    <n v="24"/>
    <n v="1"/>
    <x v="3"/>
    <x v="3"/>
  </r>
  <r>
    <x v="2"/>
    <x v="4"/>
    <x v="11"/>
    <x v="248"/>
    <x v="52"/>
    <n v="50"/>
    <n v="50"/>
    <n v="3"/>
    <x v="3"/>
    <x v="1"/>
  </r>
  <r>
    <x v="2"/>
    <x v="1"/>
    <x v="10"/>
    <x v="1783"/>
    <x v="52"/>
    <n v="43"/>
    <n v="43"/>
    <n v="15"/>
    <x v="3"/>
    <x v="3"/>
  </r>
  <r>
    <x v="0"/>
    <x v="3"/>
    <x v="22"/>
    <x v="23"/>
    <x v="52"/>
    <n v="31"/>
    <n v="31"/>
    <n v="7"/>
    <x v="3"/>
    <x v="4"/>
  </r>
  <r>
    <x v="2"/>
    <x v="0"/>
    <x v="9"/>
    <x v="1784"/>
    <x v="52"/>
    <n v="124"/>
    <n v="124"/>
    <n v="8"/>
    <x v="0"/>
    <x v="3"/>
  </r>
  <r>
    <x v="1"/>
    <x v="3"/>
    <x v="22"/>
    <x v="849"/>
    <x v="52"/>
    <n v="93"/>
    <n v="93"/>
    <n v="3"/>
    <x v="0"/>
    <x v="1"/>
  </r>
  <r>
    <x v="2"/>
    <x v="3"/>
    <x v="1"/>
    <x v="1785"/>
    <x v="52"/>
    <n v="18"/>
    <n v="18"/>
    <n v="13"/>
    <x v="2"/>
    <x v="3"/>
  </r>
  <r>
    <x v="1"/>
    <x v="2"/>
    <x v="18"/>
    <x v="1786"/>
    <x v="52"/>
    <n v="26"/>
    <n v="26"/>
    <n v="2"/>
    <x v="1"/>
    <x v="2"/>
  </r>
  <r>
    <x v="2"/>
    <x v="2"/>
    <x v="6"/>
    <x v="1787"/>
    <x v="52"/>
    <n v="181"/>
    <n v="181"/>
    <n v="4"/>
    <x v="1"/>
    <x v="2"/>
  </r>
  <r>
    <x v="3"/>
    <x v="0"/>
    <x v="10"/>
    <x v="1522"/>
    <x v="52"/>
    <n v="32"/>
    <n v="32"/>
    <n v="10"/>
    <x v="2"/>
    <x v="0"/>
  </r>
  <r>
    <x v="2"/>
    <x v="2"/>
    <x v="2"/>
    <x v="1743"/>
    <x v="52"/>
    <n v="129"/>
    <n v="129"/>
    <n v="13"/>
    <x v="3"/>
    <x v="4"/>
  </r>
  <r>
    <x v="2"/>
    <x v="1"/>
    <x v="6"/>
    <x v="1734"/>
    <x v="52"/>
    <n v="124"/>
    <n v="124"/>
    <n v="13"/>
    <x v="1"/>
    <x v="4"/>
  </r>
  <r>
    <x v="2"/>
    <x v="4"/>
    <x v="7"/>
    <x v="501"/>
    <x v="52"/>
    <n v="155"/>
    <n v="155"/>
    <n v="13"/>
    <x v="2"/>
    <x v="0"/>
  </r>
  <r>
    <x v="0"/>
    <x v="2"/>
    <x v="19"/>
    <x v="1788"/>
    <x v="52"/>
    <n v="113"/>
    <n v="113"/>
    <n v="11"/>
    <x v="3"/>
    <x v="3"/>
  </r>
  <r>
    <x v="3"/>
    <x v="0"/>
    <x v="4"/>
    <x v="248"/>
    <x v="52"/>
    <n v="50"/>
    <n v="50"/>
    <n v="3"/>
    <x v="3"/>
    <x v="1"/>
  </r>
  <r>
    <x v="0"/>
    <x v="1"/>
    <x v="21"/>
    <x v="1417"/>
    <x v="52"/>
    <n v="180"/>
    <n v="180"/>
    <n v="14"/>
    <x v="0"/>
    <x v="0"/>
  </r>
  <r>
    <x v="0"/>
    <x v="4"/>
    <x v="17"/>
    <x v="1789"/>
    <x v="52"/>
    <n v="23"/>
    <n v="23"/>
    <n v="5"/>
    <x v="0"/>
    <x v="4"/>
  </r>
  <r>
    <x v="2"/>
    <x v="4"/>
    <x v="11"/>
    <x v="1790"/>
    <x v="52"/>
    <n v="121"/>
    <n v="121"/>
    <n v="6"/>
    <x v="1"/>
    <x v="4"/>
  </r>
  <r>
    <x v="2"/>
    <x v="0"/>
    <x v="18"/>
    <x v="248"/>
    <x v="52"/>
    <n v="50"/>
    <n v="50"/>
    <n v="3"/>
    <x v="3"/>
    <x v="1"/>
  </r>
  <r>
    <x v="3"/>
    <x v="0"/>
    <x v="3"/>
    <x v="1791"/>
    <x v="52"/>
    <n v="221"/>
    <n v="221"/>
    <n v="13"/>
    <x v="3"/>
    <x v="0"/>
  </r>
  <r>
    <x v="2"/>
    <x v="4"/>
    <x v="18"/>
    <x v="1792"/>
    <x v="52"/>
    <n v="32"/>
    <n v="32"/>
    <n v="10"/>
    <x v="3"/>
    <x v="0"/>
  </r>
  <r>
    <x v="3"/>
    <x v="1"/>
    <x v="10"/>
    <x v="248"/>
    <x v="52"/>
    <n v="50"/>
    <n v="50"/>
    <n v="3"/>
    <x v="3"/>
    <x v="1"/>
  </r>
  <r>
    <x v="0"/>
    <x v="4"/>
    <x v="23"/>
    <x v="1724"/>
    <x v="52"/>
    <n v="54"/>
    <n v="54"/>
    <n v="4"/>
    <x v="3"/>
    <x v="2"/>
  </r>
  <r>
    <x v="0"/>
    <x v="3"/>
    <x v="20"/>
    <x v="1786"/>
    <x v="52"/>
    <n v="168"/>
    <n v="168"/>
    <n v="2"/>
    <x v="1"/>
    <x v="0"/>
  </r>
  <r>
    <x v="2"/>
    <x v="1"/>
    <x v="10"/>
    <x v="1136"/>
    <x v="52"/>
    <n v="59"/>
    <n v="59"/>
    <n v="10"/>
    <x v="3"/>
    <x v="0"/>
  </r>
  <r>
    <x v="3"/>
    <x v="1"/>
    <x v="4"/>
    <x v="248"/>
    <x v="52"/>
    <n v="50"/>
    <n v="50"/>
    <n v="3"/>
    <x v="3"/>
    <x v="1"/>
  </r>
  <r>
    <x v="0"/>
    <x v="4"/>
    <x v="17"/>
    <x v="430"/>
    <x v="52"/>
    <n v="106"/>
    <n v="106"/>
    <n v="11"/>
    <x v="0"/>
    <x v="2"/>
  </r>
  <r>
    <x v="0"/>
    <x v="1"/>
    <x v="20"/>
    <x v="1633"/>
    <x v="52"/>
    <n v="68"/>
    <n v="68"/>
    <n v="15"/>
    <x v="2"/>
    <x v="4"/>
  </r>
  <r>
    <x v="2"/>
    <x v="4"/>
    <x v="4"/>
    <x v="248"/>
    <x v="52"/>
    <n v="50"/>
    <n v="50"/>
    <n v="3"/>
    <x v="3"/>
    <x v="1"/>
  </r>
  <r>
    <x v="0"/>
    <x v="3"/>
    <x v="17"/>
    <x v="88"/>
    <x v="52"/>
    <n v="159"/>
    <n v="159"/>
    <n v="15"/>
    <x v="1"/>
    <x v="3"/>
  </r>
  <r>
    <x v="0"/>
    <x v="4"/>
    <x v="17"/>
    <x v="1793"/>
    <x v="52"/>
    <n v="104"/>
    <n v="104"/>
    <n v="5"/>
    <x v="0"/>
    <x v="1"/>
  </r>
  <r>
    <x v="3"/>
    <x v="0"/>
    <x v="10"/>
    <x v="248"/>
    <x v="52"/>
    <n v="50"/>
    <n v="50"/>
    <n v="3"/>
    <x v="3"/>
    <x v="1"/>
  </r>
  <r>
    <x v="2"/>
    <x v="2"/>
    <x v="2"/>
    <x v="1794"/>
    <x v="52"/>
    <n v="202"/>
    <n v="202"/>
    <n v="7"/>
    <x v="3"/>
    <x v="4"/>
  </r>
  <r>
    <x v="0"/>
    <x v="4"/>
    <x v="21"/>
    <x v="1795"/>
    <x v="52"/>
    <n v="73"/>
    <n v="73"/>
    <n v="5"/>
    <x v="3"/>
    <x v="4"/>
  </r>
  <r>
    <x v="2"/>
    <x v="4"/>
    <x v="3"/>
    <x v="246"/>
    <x v="52"/>
    <n v="198"/>
    <n v="198"/>
    <n v="2"/>
    <x v="0"/>
    <x v="1"/>
  </r>
  <r>
    <x v="3"/>
    <x v="0"/>
    <x v="10"/>
    <x v="248"/>
    <x v="52"/>
    <n v="50"/>
    <n v="50"/>
    <n v="3"/>
    <x v="3"/>
    <x v="1"/>
  </r>
  <r>
    <x v="0"/>
    <x v="4"/>
    <x v="23"/>
    <x v="1634"/>
    <x v="52"/>
    <n v="218"/>
    <n v="218"/>
    <n v="10"/>
    <x v="0"/>
    <x v="2"/>
  </r>
  <r>
    <x v="2"/>
    <x v="4"/>
    <x v="3"/>
    <x v="248"/>
    <x v="52"/>
    <n v="50"/>
    <n v="50"/>
    <n v="3"/>
    <x v="3"/>
    <x v="1"/>
  </r>
  <r>
    <x v="2"/>
    <x v="1"/>
    <x v="7"/>
    <x v="248"/>
    <x v="52"/>
    <n v="50"/>
    <n v="50"/>
    <n v="3"/>
    <x v="3"/>
    <x v="1"/>
  </r>
  <r>
    <x v="0"/>
    <x v="0"/>
    <x v="24"/>
    <x v="1274"/>
    <x v="52"/>
    <n v="24"/>
    <n v="24"/>
    <n v="4"/>
    <x v="0"/>
    <x v="1"/>
  </r>
  <r>
    <x v="2"/>
    <x v="0"/>
    <x v="13"/>
    <x v="1796"/>
    <x v="52"/>
    <n v="113"/>
    <n v="113"/>
    <n v="1"/>
    <x v="0"/>
    <x v="0"/>
  </r>
  <r>
    <x v="2"/>
    <x v="0"/>
    <x v="16"/>
    <x v="1233"/>
    <x v="52"/>
    <n v="168"/>
    <n v="168"/>
    <n v="2"/>
    <x v="3"/>
    <x v="0"/>
  </r>
  <r>
    <x v="2"/>
    <x v="0"/>
    <x v="8"/>
    <x v="269"/>
    <x v="52"/>
    <n v="37"/>
    <n v="37"/>
    <n v="3"/>
    <x v="2"/>
    <x v="3"/>
  </r>
  <r>
    <x v="3"/>
    <x v="3"/>
    <x v="4"/>
    <x v="262"/>
    <x v="52"/>
    <n v="121"/>
    <n v="121"/>
    <n v="9"/>
    <x v="1"/>
    <x v="3"/>
  </r>
  <r>
    <x v="1"/>
    <x v="3"/>
    <x v="17"/>
    <x v="1797"/>
    <x v="52"/>
    <n v="83"/>
    <n v="83"/>
    <n v="15"/>
    <x v="1"/>
    <x v="4"/>
  </r>
  <r>
    <x v="2"/>
    <x v="4"/>
    <x v="11"/>
    <x v="1798"/>
    <x v="52"/>
    <n v="70"/>
    <n v="70"/>
    <n v="15"/>
    <x v="3"/>
    <x v="3"/>
  </r>
  <r>
    <x v="1"/>
    <x v="1"/>
    <x v="19"/>
    <x v="840"/>
    <x v="52"/>
    <n v="39"/>
    <n v="39"/>
    <n v="7"/>
    <x v="1"/>
    <x v="1"/>
  </r>
  <r>
    <x v="1"/>
    <x v="3"/>
    <x v="20"/>
    <x v="1799"/>
    <x v="52"/>
    <n v="103"/>
    <n v="103"/>
    <n v="7"/>
    <x v="1"/>
    <x v="1"/>
  </r>
  <r>
    <x v="2"/>
    <x v="1"/>
    <x v="3"/>
    <x v="1247"/>
    <x v="52"/>
    <n v="141"/>
    <n v="141"/>
    <n v="5"/>
    <x v="0"/>
    <x v="4"/>
  </r>
  <r>
    <x v="3"/>
    <x v="1"/>
    <x v="10"/>
    <x v="248"/>
    <x v="52"/>
    <n v="50"/>
    <n v="50"/>
    <n v="3"/>
    <x v="3"/>
    <x v="1"/>
  </r>
  <r>
    <x v="2"/>
    <x v="0"/>
    <x v="21"/>
    <x v="1800"/>
    <x v="52"/>
    <n v="124"/>
    <n v="124"/>
    <n v="6"/>
    <x v="2"/>
    <x v="1"/>
  </r>
  <r>
    <x v="3"/>
    <x v="4"/>
    <x v="0"/>
    <x v="537"/>
    <x v="52"/>
    <n v="94"/>
    <n v="94"/>
    <n v="14"/>
    <x v="0"/>
    <x v="3"/>
  </r>
  <r>
    <x v="3"/>
    <x v="0"/>
    <x v="6"/>
    <x v="248"/>
    <x v="52"/>
    <n v="50"/>
    <n v="50"/>
    <n v="3"/>
    <x v="3"/>
    <x v="1"/>
  </r>
  <r>
    <x v="3"/>
    <x v="0"/>
    <x v="14"/>
    <x v="1454"/>
    <x v="52"/>
    <n v="167"/>
    <n v="167"/>
    <n v="2"/>
    <x v="3"/>
    <x v="4"/>
  </r>
  <r>
    <x v="3"/>
    <x v="0"/>
    <x v="7"/>
    <x v="248"/>
    <x v="52"/>
    <n v="50"/>
    <n v="50"/>
    <n v="3"/>
    <x v="3"/>
    <x v="1"/>
  </r>
  <r>
    <x v="0"/>
    <x v="4"/>
    <x v="21"/>
    <x v="1296"/>
    <x v="52"/>
    <n v="140"/>
    <n v="140"/>
    <n v="2"/>
    <x v="1"/>
    <x v="4"/>
  </r>
  <r>
    <x v="0"/>
    <x v="0"/>
    <x v="23"/>
    <x v="1801"/>
    <x v="52"/>
    <n v="225"/>
    <n v="225"/>
    <n v="13"/>
    <x v="3"/>
    <x v="4"/>
  </r>
  <r>
    <x v="3"/>
    <x v="0"/>
    <x v="6"/>
    <x v="622"/>
    <x v="52"/>
    <n v="102"/>
    <n v="102"/>
    <n v="9"/>
    <x v="0"/>
    <x v="1"/>
  </r>
  <r>
    <x v="1"/>
    <x v="1"/>
    <x v="20"/>
    <x v="1802"/>
    <x v="52"/>
    <n v="48"/>
    <n v="48"/>
    <n v="5"/>
    <x v="3"/>
    <x v="1"/>
  </r>
  <r>
    <x v="0"/>
    <x v="1"/>
    <x v="20"/>
    <x v="1147"/>
    <x v="52"/>
    <n v="224"/>
    <n v="224"/>
    <n v="6"/>
    <x v="2"/>
    <x v="3"/>
  </r>
  <r>
    <x v="2"/>
    <x v="4"/>
    <x v="5"/>
    <x v="1803"/>
    <x v="52"/>
    <n v="250"/>
    <n v="250"/>
    <n v="11"/>
    <x v="0"/>
    <x v="1"/>
  </r>
  <r>
    <x v="0"/>
    <x v="4"/>
    <x v="17"/>
    <x v="1804"/>
    <x v="52"/>
    <n v="23"/>
    <n v="23"/>
    <n v="2"/>
    <x v="0"/>
    <x v="4"/>
  </r>
  <r>
    <x v="2"/>
    <x v="0"/>
    <x v="9"/>
    <x v="1306"/>
    <x v="52"/>
    <n v="227"/>
    <n v="227"/>
    <n v="11"/>
    <x v="1"/>
    <x v="0"/>
  </r>
  <r>
    <x v="0"/>
    <x v="2"/>
    <x v="22"/>
    <x v="1805"/>
    <x v="52"/>
    <n v="39"/>
    <n v="39"/>
    <n v="13"/>
    <x v="1"/>
    <x v="2"/>
  </r>
  <r>
    <x v="1"/>
    <x v="2"/>
    <x v="22"/>
    <x v="60"/>
    <x v="52"/>
    <n v="233"/>
    <n v="233"/>
    <n v="13"/>
    <x v="1"/>
    <x v="4"/>
  </r>
  <r>
    <x v="2"/>
    <x v="3"/>
    <x v="2"/>
    <x v="999"/>
    <x v="52"/>
    <n v="143"/>
    <n v="143"/>
    <n v="14"/>
    <x v="3"/>
    <x v="3"/>
  </r>
  <r>
    <x v="2"/>
    <x v="3"/>
    <x v="2"/>
    <x v="1295"/>
    <x v="52"/>
    <n v="237"/>
    <n v="237"/>
    <n v="9"/>
    <x v="3"/>
    <x v="1"/>
  </r>
  <r>
    <x v="1"/>
    <x v="4"/>
    <x v="17"/>
    <x v="759"/>
    <x v="52"/>
    <n v="55"/>
    <n v="55"/>
    <n v="9"/>
    <x v="0"/>
    <x v="1"/>
  </r>
  <r>
    <x v="0"/>
    <x v="3"/>
    <x v="22"/>
    <x v="1806"/>
    <x v="52"/>
    <n v="31"/>
    <n v="31"/>
    <n v="9"/>
    <x v="2"/>
    <x v="0"/>
  </r>
  <r>
    <x v="1"/>
    <x v="2"/>
    <x v="19"/>
    <x v="1807"/>
    <x v="52"/>
    <n v="175"/>
    <n v="175"/>
    <n v="4"/>
    <x v="2"/>
    <x v="4"/>
  </r>
  <r>
    <x v="1"/>
    <x v="4"/>
    <x v="17"/>
    <x v="384"/>
    <x v="52"/>
    <n v="27"/>
    <n v="27"/>
    <n v="7"/>
    <x v="3"/>
    <x v="2"/>
  </r>
  <r>
    <x v="1"/>
    <x v="4"/>
    <x v="17"/>
    <x v="1808"/>
    <x v="52"/>
    <n v="237"/>
    <n v="237"/>
    <n v="12"/>
    <x v="2"/>
    <x v="4"/>
  </r>
  <r>
    <x v="1"/>
    <x v="0"/>
    <x v="24"/>
    <x v="1809"/>
    <x v="52"/>
    <n v="128"/>
    <n v="128"/>
    <n v="15"/>
    <x v="1"/>
    <x v="0"/>
  </r>
  <r>
    <x v="2"/>
    <x v="4"/>
    <x v="5"/>
    <x v="1810"/>
    <x v="52"/>
    <n v="69"/>
    <n v="69"/>
    <n v="11"/>
    <x v="2"/>
    <x v="1"/>
  </r>
  <r>
    <x v="0"/>
    <x v="3"/>
    <x v="22"/>
    <x v="1811"/>
    <x v="52"/>
    <n v="128"/>
    <n v="128"/>
    <n v="2"/>
    <x v="0"/>
    <x v="2"/>
  </r>
  <r>
    <x v="2"/>
    <x v="4"/>
    <x v="5"/>
    <x v="1307"/>
    <x v="52"/>
    <n v="59"/>
    <n v="59"/>
    <n v="10"/>
    <x v="0"/>
    <x v="4"/>
  </r>
  <r>
    <x v="2"/>
    <x v="2"/>
    <x v="3"/>
    <x v="248"/>
    <x v="52"/>
    <n v="50"/>
    <n v="50"/>
    <n v="3"/>
    <x v="3"/>
    <x v="1"/>
  </r>
  <r>
    <x v="2"/>
    <x v="1"/>
    <x v="7"/>
    <x v="1615"/>
    <x v="52"/>
    <n v="156"/>
    <n v="156"/>
    <n v="2"/>
    <x v="0"/>
    <x v="4"/>
  </r>
  <r>
    <x v="1"/>
    <x v="1"/>
    <x v="19"/>
    <x v="1812"/>
    <x v="52"/>
    <n v="137"/>
    <n v="137"/>
    <n v="8"/>
    <x v="0"/>
    <x v="2"/>
  </r>
  <r>
    <x v="2"/>
    <x v="4"/>
    <x v="6"/>
    <x v="1813"/>
    <x v="52"/>
    <n v="128"/>
    <n v="128"/>
    <n v="14"/>
    <x v="0"/>
    <x v="3"/>
  </r>
  <r>
    <x v="2"/>
    <x v="1"/>
    <x v="19"/>
    <x v="248"/>
    <x v="52"/>
    <n v="50"/>
    <n v="50"/>
    <n v="3"/>
    <x v="3"/>
    <x v="1"/>
  </r>
  <r>
    <x v="2"/>
    <x v="2"/>
    <x v="7"/>
    <x v="963"/>
    <x v="52"/>
    <n v="185"/>
    <n v="185"/>
    <n v="3"/>
    <x v="3"/>
    <x v="2"/>
  </r>
  <r>
    <x v="3"/>
    <x v="0"/>
    <x v="3"/>
    <x v="248"/>
    <x v="52"/>
    <n v="50"/>
    <n v="50"/>
    <n v="3"/>
    <x v="3"/>
    <x v="1"/>
  </r>
  <r>
    <x v="1"/>
    <x v="3"/>
    <x v="22"/>
    <x v="256"/>
    <x v="52"/>
    <n v="23"/>
    <n v="23"/>
    <n v="9"/>
    <x v="0"/>
    <x v="2"/>
  </r>
  <r>
    <x v="0"/>
    <x v="2"/>
    <x v="19"/>
    <x v="1111"/>
    <x v="52"/>
    <n v="217"/>
    <n v="217"/>
    <n v="4"/>
    <x v="3"/>
    <x v="1"/>
  </r>
  <r>
    <x v="3"/>
    <x v="0"/>
    <x v="10"/>
    <x v="1814"/>
    <x v="52"/>
    <n v="29"/>
    <n v="29"/>
    <n v="3"/>
    <x v="3"/>
    <x v="3"/>
  </r>
  <r>
    <x v="1"/>
    <x v="1"/>
    <x v="20"/>
    <x v="1384"/>
    <x v="52"/>
    <n v="40"/>
    <n v="40"/>
    <n v="9"/>
    <x v="3"/>
    <x v="1"/>
  </r>
  <r>
    <x v="2"/>
    <x v="4"/>
    <x v="21"/>
    <x v="75"/>
    <x v="52"/>
    <n v="211"/>
    <n v="211"/>
    <n v="11"/>
    <x v="2"/>
    <x v="2"/>
  </r>
  <r>
    <x v="2"/>
    <x v="0"/>
    <x v="8"/>
    <x v="987"/>
    <x v="52"/>
    <n v="190"/>
    <n v="190"/>
    <n v="1"/>
    <x v="1"/>
    <x v="4"/>
  </r>
  <r>
    <x v="3"/>
    <x v="4"/>
    <x v="0"/>
    <x v="78"/>
    <x v="52"/>
    <n v="117"/>
    <n v="117"/>
    <n v="11"/>
    <x v="3"/>
    <x v="1"/>
  </r>
  <r>
    <x v="2"/>
    <x v="1"/>
    <x v="6"/>
    <x v="422"/>
    <x v="52"/>
    <n v="57"/>
    <n v="57"/>
    <n v="10"/>
    <x v="1"/>
    <x v="3"/>
  </r>
  <r>
    <x v="3"/>
    <x v="0"/>
    <x v="5"/>
    <x v="1815"/>
    <x v="52"/>
    <n v="233"/>
    <n v="233"/>
    <n v="3"/>
    <x v="2"/>
    <x v="3"/>
  </r>
  <r>
    <x v="2"/>
    <x v="0"/>
    <x v="8"/>
    <x v="21"/>
    <x v="52"/>
    <n v="17"/>
    <n v="17"/>
    <n v="2"/>
    <x v="3"/>
    <x v="4"/>
  </r>
  <r>
    <x v="2"/>
    <x v="0"/>
    <x v="15"/>
    <x v="545"/>
    <x v="52"/>
    <n v="79"/>
    <n v="79"/>
    <n v="2"/>
    <x v="2"/>
    <x v="3"/>
  </r>
  <r>
    <x v="2"/>
    <x v="0"/>
    <x v="9"/>
    <x v="1816"/>
    <x v="52"/>
    <n v="115"/>
    <n v="115"/>
    <n v="10"/>
    <x v="1"/>
    <x v="1"/>
  </r>
  <r>
    <x v="1"/>
    <x v="3"/>
    <x v="22"/>
    <x v="1817"/>
    <x v="52"/>
    <n v="39"/>
    <n v="39"/>
    <n v="9"/>
    <x v="1"/>
    <x v="3"/>
  </r>
  <r>
    <x v="0"/>
    <x v="3"/>
    <x v="20"/>
    <x v="1818"/>
    <x v="52"/>
    <n v="164"/>
    <n v="164"/>
    <n v="3"/>
    <x v="2"/>
    <x v="4"/>
  </r>
  <r>
    <x v="1"/>
    <x v="3"/>
    <x v="20"/>
    <x v="1819"/>
    <x v="52"/>
    <n v="57"/>
    <n v="57"/>
    <n v="12"/>
    <x v="2"/>
    <x v="4"/>
  </r>
  <r>
    <x v="2"/>
    <x v="4"/>
    <x v="3"/>
    <x v="1820"/>
    <x v="52"/>
    <n v="221"/>
    <n v="221"/>
    <n v="11"/>
    <x v="2"/>
    <x v="4"/>
  </r>
  <r>
    <x v="2"/>
    <x v="4"/>
    <x v="3"/>
    <x v="1821"/>
    <x v="52"/>
    <n v="110"/>
    <n v="110"/>
    <n v="11"/>
    <x v="1"/>
    <x v="1"/>
  </r>
  <r>
    <x v="3"/>
    <x v="4"/>
    <x v="0"/>
    <x v="1822"/>
    <x v="52"/>
    <n v="245"/>
    <n v="245"/>
    <n v="1"/>
    <x v="2"/>
    <x v="4"/>
  </r>
  <r>
    <x v="3"/>
    <x v="0"/>
    <x v="10"/>
    <x v="1823"/>
    <x v="52"/>
    <n v="104"/>
    <n v="104"/>
    <n v="15"/>
    <x v="1"/>
    <x v="3"/>
  </r>
  <r>
    <x v="2"/>
    <x v="0"/>
    <x v="12"/>
    <x v="1617"/>
    <x v="52"/>
    <n v="28"/>
    <n v="28"/>
    <n v="5"/>
    <x v="3"/>
    <x v="3"/>
  </r>
  <r>
    <x v="2"/>
    <x v="1"/>
    <x v="10"/>
    <x v="851"/>
    <x v="52"/>
    <n v="156"/>
    <n v="156"/>
    <n v="14"/>
    <x v="2"/>
    <x v="4"/>
  </r>
  <r>
    <x v="0"/>
    <x v="2"/>
    <x v="14"/>
    <x v="1824"/>
    <x v="52"/>
    <n v="109"/>
    <n v="109"/>
    <n v="9"/>
    <x v="0"/>
    <x v="2"/>
  </r>
  <r>
    <x v="3"/>
    <x v="0"/>
    <x v="3"/>
    <x v="1825"/>
    <x v="52"/>
    <n v="218"/>
    <n v="218"/>
    <n v="4"/>
    <x v="3"/>
    <x v="1"/>
  </r>
  <r>
    <x v="1"/>
    <x v="0"/>
    <x v="23"/>
    <x v="1826"/>
    <x v="52"/>
    <n v="195"/>
    <n v="195"/>
    <n v="10"/>
    <x v="1"/>
    <x v="0"/>
  </r>
  <r>
    <x v="1"/>
    <x v="2"/>
    <x v="14"/>
    <x v="375"/>
    <x v="52"/>
    <n v="45"/>
    <n v="45"/>
    <n v="6"/>
    <x v="1"/>
    <x v="1"/>
  </r>
  <r>
    <x v="3"/>
    <x v="0"/>
    <x v="10"/>
    <x v="241"/>
    <x v="52"/>
    <n v="245"/>
    <n v="245"/>
    <n v="3"/>
    <x v="0"/>
    <x v="0"/>
  </r>
  <r>
    <x v="1"/>
    <x v="2"/>
    <x v="19"/>
    <x v="1827"/>
    <x v="52"/>
    <n v="243"/>
    <n v="243"/>
    <n v="2"/>
    <x v="1"/>
    <x v="2"/>
  </r>
  <r>
    <x v="2"/>
    <x v="2"/>
    <x v="7"/>
    <x v="1828"/>
    <x v="52"/>
    <n v="161"/>
    <n v="161"/>
    <n v="9"/>
    <x v="2"/>
    <x v="4"/>
  </r>
  <r>
    <x v="3"/>
    <x v="1"/>
    <x v="10"/>
    <x v="248"/>
    <x v="52"/>
    <n v="50"/>
    <n v="50"/>
    <n v="3"/>
    <x v="3"/>
    <x v="1"/>
  </r>
  <r>
    <x v="2"/>
    <x v="4"/>
    <x v="6"/>
    <x v="248"/>
    <x v="52"/>
    <n v="50"/>
    <n v="50"/>
    <n v="3"/>
    <x v="3"/>
    <x v="1"/>
  </r>
  <r>
    <x v="1"/>
    <x v="4"/>
    <x v="17"/>
    <x v="1829"/>
    <x v="52"/>
    <n v="158"/>
    <n v="158"/>
    <n v="9"/>
    <x v="2"/>
    <x v="1"/>
  </r>
  <r>
    <x v="1"/>
    <x v="1"/>
    <x v="21"/>
    <x v="844"/>
    <x v="52"/>
    <n v="248"/>
    <n v="248"/>
    <n v="10"/>
    <x v="0"/>
    <x v="1"/>
  </r>
  <r>
    <x v="2"/>
    <x v="3"/>
    <x v="2"/>
    <x v="404"/>
    <x v="52"/>
    <n v="158"/>
    <n v="158"/>
    <n v="15"/>
    <x v="3"/>
    <x v="3"/>
  </r>
  <r>
    <x v="3"/>
    <x v="0"/>
    <x v="6"/>
    <x v="248"/>
    <x v="52"/>
    <n v="50"/>
    <n v="50"/>
    <n v="3"/>
    <x v="3"/>
    <x v="1"/>
  </r>
  <r>
    <x v="3"/>
    <x v="3"/>
    <x v="1"/>
    <x v="1830"/>
    <x v="52"/>
    <n v="44"/>
    <n v="44"/>
    <n v="15"/>
    <x v="3"/>
    <x v="1"/>
  </r>
  <r>
    <x v="3"/>
    <x v="2"/>
    <x v="0"/>
    <x v="248"/>
    <x v="52"/>
    <n v="50"/>
    <n v="50"/>
    <n v="3"/>
    <x v="3"/>
    <x v="1"/>
  </r>
  <r>
    <x v="2"/>
    <x v="2"/>
    <x v="6"/>
    <x v="1831"/>
    <x v="52"/>
    <n v="139"/>
    <n v="139"/>
    <n v="6"/>
    <x v="1"/>
    <x v="4"/>
  </r>
  <r>
    <x v="2"/>
    <x v="2"/>
    <x v="7"/>
    <x v="248"/>
    <x v="52"/>
    <n v="50"/>
    <n v="50"/>
    <n v="3"/>
    <x v="3"/>
    <x v="1"/>
  </r>
  <r>
    <x v="2"/>
    <x v="4"/>
    <x v="5"/>
    <x v="248"/>
    <x v="52"/>
    <n v="50"/>
    <n v="50"/>
    <n v="3"/>
    <x v="3"/>
    <x v="1"/>
  </r>
  <r>
    <x v="0"/>
    <x v="4"/>
    <x v="23"/>
    <x v="1832"/>
    <x v="52"/>
    <n v="124"/>
    <n v="124"/>
    <n v="10"/>
    <x v="0"/>
    <x v="4"/>
  </r>
  <r>
    <x v="0"/>
    <x v="0"/>
    <x v="23"/>
    <x v="1141"/>
    <x v="52"/>
    <n v="238"/>
    <n v="238"/>
    <n v="4"/>
    <x v="0"/>
    <x v="3"/>
  </r>
  <r>
    <x v="3"/>
    <x v="1"/>
    <x v="10"/>
    <x v="248"/>
    <x v="52"/>
    <n v="50"/>
    <n v="50"/>
    <n v="3"/>
    <x v="3"/>
    <x v="1"/>
  </r>
  <r>
    <x v="2"/>
    <x v="1"/>
    <x v="19"/>
    <x v="1447"/>
    <x v="52"/>
    <n v="184"/>
    <n v="184"/>
    <n v="12"/>
    <x v="1"/>
    <x v="3"/>
  </r>
  <r>
    <x v="2"/>
    <x v="4"/>
    <x v="3"/>
    <x v="518"/>
    <x v="52"/>
    <n v="124"/>
    <n v="124"/>
    <n v="9"/>
    <x v="0"/>
    <x v="3"/>
  </r>
  <r>
    <x v="2"/>
    <x v="4"/>
    <x v="10"/>
    <x v="1833"/>
    <x v="52"/>
    <n v="113"/>
    <n v="113"/>
    <n v="7"/>
    <x v="2"/>
    <x v="4"/>
  </r>
  <r>
    <x v="1"/>
    <x v="1"/>
    <x v="19"/>
    <x v="1834"/>
    <x v="52"/>
    <n v="204"/>
    <n v="204"/>
    <n v="10"/>
    <x v="1"/>
    <x v="4"/>
  </r>
  <r>
    <x v="2"/>
    <x v="0"/>
    <x v="15"/>
    <x v="538"/>
    <x v="52"/>
    <n v="153"/>
    <n v="153"/>
    <n v="9"/>
    <x v="3"/>
    <x v="4"/>
  </r>
  <r>
    <x v="2"/>
    <x v="2"/>
    <x v="14"/>
    <x v="248"/>
    <x v="52"/>
    <n v="50"/>
    <n v="50"/>
    <n v="3"/>
    <x v="3"/>
    <x v="1"/>
  </r>
  <r>
    <x v="3"/>
    <x v="3"/>
    <x v="2"/>
    <x v="1262"/>
    <x v="52"/>
    <n v="24"/>
    <n v="24"/>
    <n v="1"/>
    <x v="3"/>
    <x v="2"/>
  </r>
  <r>
    <x v="2"/>
    <x v="1"/>
    <x v="3"/>
    <x v="1835"/>
    <x v="52"/>
    <n v="139"/>
    <n v="139"/>
    <n v="6"/>
    <x v="2"/>
    <x v="3"/>
  </r>
  <r>
    <x v="2"/>
    <x v="0"/>
    <x v="15"/>
    <x v="1836"/>
    <x v="52"/>
    <n v="186"/>
    <n v="186"/>
    <n v="9"/>
    <x v="0"/>
    <x v="4"/>
  </r>
  <r>
    <x v="2"/>
    <x v="1"/>
    <x v="3"/>
    <x v="753"/>
    <x v="52"/>
    <n v="73"/>
    <n v="73"/>
    <n v="1"/>
    <x v="0"/>
    <x v="4"/>
  </r>
  <r>
    <x v="2"/>
    <x v="1"/>
    <x v="4"/>
    <x v="248"/>
    <x v="52"/>
    <n v="50"/>
    <n v="50"/>
    <n v="3"/>
    <x v="3"/>
    <x v="1"/>
  </r>
  <r>
    <x v="1"/>
    <x v="4"/>
    <x v="21"/>
    <x v="1837"/>
    <x v="52"/>
    <n v="207"/>
    <n v="207"/>
    <n v="10"/>
    <x v="0"/>
    <x v="3"/>
  </r>
  <r>
    <x v="3"/>
    <x v="0"/>
    <x v="11"/>
    <x v="162"/>
    <x v="52"/>
    <n v="218"/>
    <n v="218"/>
    <n v="13"/>
    <x v="0"/>
    <x v="2"/>
  </r>
  <r>
    <x v="2"/>
    <x v="0"/>
    <x v="8"/>
    <x v="1838"/>
    <x v="52"/>
    <n v="247"/>
    <n v="247"/>
    <n v="4"/>
    <x v="3"/>
    <x v="1"/>
  </r>
  <r>
    <x v="2"/>
    <x v="2"/>
    <x v="6"/>
    <x v="81"/>
    <x v="52"/>
    <n v="24"/>
    <n v="24"/>
    <n v="13"/>
    <x v="1"/>
    <x v="2"/>
  </r>
  <r>
    <x v="0"/>
    <x v="0"/>
    <x v="24"/>
    <x v="1839"/>
    <x v="52"/>
    <n v="141"/>
    <n v="141"/>
    <n v="13"/>
    <x v="0"/>
    <x v="4"/>
  </r>
  <r>
    <x v="2"/>
    <x v="2"/>
    <x v="3"/>
    <x v="1840"/>
    <x v="52"/>
    <n v="233"/>
    <n v="233"/>
    <n v="3"/>
    <x v="0"/>
    <x v="1"/>
  </r>
  <r>
    <x v="3"/>
    <x v="1"/>
    <x v="4"/>
    <x v="248"/>
    <x v="52"/>
    <n v="50"/>
    <n v="50"/>
    <n v="3"/>
    <x v="3"/>
    <x v="1"/>
  </r>
  <r>
    <x v="3"/>
    <x v="1"/>
    <x v="4"/>
    <x v="248"/>
    <x v="52"/>
    <n v="50"/>
    <n v="50"/>
    <n v="3"/>
    <x v="3"/>
    <x v="1"/>
  </r>
  <r>
    <x v="2"/>
    <x v="0"/>
    <x v="8"/>
    <x v="1841"/>
    <x v="52"/>
    <n v="190"/>
    <n v="190"/>
    <n v="9"/>
    <x v="0"/>
    <x v="3"/>
  </r>
  <r>
    <x v="2"/>
    <x v="4"/>
    <x v="18"/>
    <x v="248"/>
    <x v="52"/>
    <n v="50"/>
    <n v="50"/>
    <n v="3"/>
    <x v="3"/>
    <x v="1"/>
  </r>
  <r>
    <x v="2"/>
    <x v="0"/>
    <x v="12"/>
    <x v="1842"/>
    <x v="52"/>
    <n v="54"/>
    <n v="54"/>
    <n v="14"/>
    <x v="2"/>
    <x v="2"/>
  </r>
  <r>
    <x v="3"/>
    <x v="0"/>
    <x v="6"/>
    <x v="248"/>
    <x v="52"/>
    <n v="50"/>
    <n v="50"/>
    <n v="3"/>
    <x v="3"/>
    <x v="1"/>
  </r>
  <r>
    <x v="2"/>
    <x v="0"/>
    <x v="12"/>
    <x v="1843"/>
    <x v="52"/>
    <n v="129"/>
    <n v="129"/>
    <n v="15"/>
    <x v="3"/>
    <x v="0"/>
  </r>
  <r>
    <x v="3"/>
    <x v="0"/>
    <x v="3"/>
    <x v="248"/>
    <x v="52"/>
    <n v="50"/>
    <n v="50"/>
    <n v="3"/>
    <x v="3"/>
    <x v="1"/>
  </r>
  <r>
    <x v="3"/>
    <x v="1"/>
    <x v="4"/>
    <x v="248"/>
    <x v="52"/>
    <n v="50"/>
    <n v="50"/>
    <n v="3"/>
    <x v="3"/>
    <x v="1"/>
  </r>
  <r>
    <x v="0"/>
    <x v="4"/>
    <x v="23"/>
    <x v="1844"/>
    <x v="52"/>
    <n v="170"/>
    <n v="170"/>
    <n v="2"/>
    <x v="0"/>
    <x v="1"/>
  </r>
  <r>
    <x v="0"/>
    <x v="3"/>
    <x v="20"/>
    <x v="1845"/>
    <x v="52"/>
    <n v="24"/>
    <n v="24"/>
    <n v="6"/>
    <x v="2"/>
    <x v="4"/>
  </r>
  <r>
    <x v="2"/>
    <x v="2"/>
    <x v="10"/>
    <x v="1846"/>
    <x v="52"/>
    <n v="157"/>
    <n v="157"/>
    <n v="11"/>
    <x v="3"/>
    <x v="3"/>
  </r>
  <r>
    <x v="2"/>
    <x v="1"/>
    <x v="19"/>
    <x v="1847"/>
    <x v="52"/>
    <n v="31"/>
    <n v="31"/>
    <n v="15"/>
    <x v="1"/>
    <x v="3"/>
  </r>
  <r>
    <x v="2"/>
    <x v="2"/>
    <x v="6"/>
    <x v="248"/>
    <x v="52"/>
    <n v="50"/>
    <n v="50"/>
    <n v="3"/>
    <x v="3"/>
    <x v="1"/>
  </r>
  <r>
    <x v="0"/>
    <x v="4"/>
    <x v="17"/>
    <x v="1848"/>
    <x v="52"/>
    <n v="39"/>
    <n v="39"/>
    <n v="6"/>
    <x v="3"/>
    <x v="4"/>
  </r>
  <r>
    <x v="2"/>
    <x v="2"/>
    <x v="2"/>
    <x v="1849"/>
    <x v="52"/>
    <n v="79"/>
    <n v="79"/>
    <n v="14"/>
    <x v="1"/>
    <x v="3"/>
  </r>
  <r>
    <x v="3"/>
    <x v="0"/>
    <x v="7"/>
    <x v="248"/>
    <x v="52"/>
    <n v="50"/>
    <n v="50"/>
    <n v="3"/>
    <x v="3"/>
    <x v="1"/>
  </r>
  <r>
    <x v="3"/>
    <x v="0"/>
    <x v="7"/>
    <x v="1847"/>
    <x v="52"/>
    <n v="100"/>
    <n v="100"/>
    <n v="12"/>
    <x v="0"/>
    <x v="4"/>
  </r>
  <r>
    <x v="1"/>
    <x v="4"/>
    <x v="17"/>
    <x v="1279"/>
    <x v="52"/>
    <n v="234"/>
    <n v="234"/>
    <n v="10"/>
    <x v="2"/>
    <x v="1"/>
  </r>
  <r>
    <x v="3"/>
    <x v="4"/>
    <x v="1"/>
    <x v="248"/>
    <x v="52"/>
    <n v="50"/>
    <n v="50"/>
    <n v="3"/>
    <x v="3"/>
    <x v="1"/>
  </r>
  <r>
    <x v="0"/>
    <x v="1"/>
    <x v="21"/>
    <x v="558"/>
    <x v="52"/>
    <n v="68"/>
    <n v="68"/>
    <n v="8"/>
    <x v="3"/>
    <x v="3"/>
  </r>
  <r>
    <x v="0"/>
    <x v="1"/>
    <x v="20"/>
    <x v="1850"/>
    <x v="52"/>
    <n v="188"/>
    <n v="188"/>
    <n v="14"/>
    <x v="0"/>
    <x v="3"/>
  </r>
  <r>
    <x v="2"/>
    <x v="1"/>
    <x v="7"/>
    <x v="1262"/>
    <x v="52"/>
    <n v="92"/>
    <n v="92"/>
    <n v="7"/>
    <x v="3"/>
    <x v="2"/>
  </r>
  <r>
    <x v="3"/>
    <x v="1"/>
    <x v="10"/>
    <x v="248"/>
    <x v="52"/>
    <n v="50"/>
    <n v="50"/>
    <n v="3"/>
    <x v="3"/>
    <x v="1"/>
  </r>
  <r>
    <x v="2"/>
    <x v="4"/>
    <x v="6"/>
    <x v="1280"/>
    <x v="52"/>
    <n v="207"/>
    <n v="207"/>
    <n v="6"/>
    <x v="3"/>
    <x v="3"/>
  </r>
  <r>
    <x v="3"/>
    <x v="0"/>
    <x v="7"/>
    <x v="1851"/>
    <x v="52"/>
    <n v="169"/>
    <n v="169"/>
    <n v="10"/>
    <x v="1"/>
    <x v="2"/>
  </r>
  <r>
    <x v="2"/>
    <x v="4"/>
    <x v="3"/>
    <x v="123"/>
    <x v="52"/>
    <n v="111"/>
    <n v="111"/>
    <n v="9"/>
    <x v="2"/>
    <x v="2"/>
  </r>
  <r>
    <x v="1"/>
    <x v="4"/>
    <x v="21"/>
    <x v="1852"/>
    <x v="52"/>
    <n v="182"/>
    <n v="182"/>
    <n v="13"/>
    <x v="1"/>
    <x v="1"/>
  </r>
  <r>
    <x v="3"/>
    <x v="1"/>
    <x v="10"/>
    <x v="248"/>
    <x v="52"/>
    <n v="50"/>
    <n v="50"/>
    <n v="3"/>
    <x v="3"/>
    <x v="1"/>
  </r>
  <r>
    <x v="1"/>
    <x v="4"/>
    <x v="21"/>
    <x v="1853"/>
    <x v="52"/>
    <n v="50"/>
    <n v="50"/>
    <n v="3"/>
    <x v="0"/>
    <x v="4"/>
  </r>
  <r>
    <x v="2"/>
    <x v="4"/>
    <x v="18"/>
    <x v="1854"/>
    <x v="52"/>
    <n v="37"/>
    <n v="37"/>
    <n v="10"/>
    <x v="0"/>
    <x v="3"/>
  </r>
  <r>
    <x v="2"/>
    <x v="1"/>
    <x v="6"/>
    <x v="248"/>
    <x v="52"/>
    <n v="50"/>
    <n v="50"/>
    <n v="3"/>
    <x v="3"/>
    <x v="1"/>
  </r>
  <r>
    <x v="3"/>
    <x v="0"/>
    <x v="4"/>
    <x v="1855"/>
    <x v="52"/>
    <n v="74"/>
    <n v="74"/>
    <n v="9"/>
    <x v="3"/>
    <x v="3"/>
  </r>
  <r>
    <x v="0"/>
    <x v="4"/>
    <x v="21"/>
    <x v="1663"/>
    <x v="52"/>
    <n v="175"/>
    <n v="175"/>
    <n v="6"/>
    <x v="1"/>
    <x v="4"/>
  </r>
  <r>
    <x v="1"/>
    <x v="1"/>
    <x v="20"/>
    <x v="1856"/>
    <x v="52"/>
    <n v="205"/>
    <n v="205"/>
    <n v="13"/>
    <x v="2"/>
    <x v="3"/>
  </r>
  <r>
    <x v="1"/>
    <x v="4"/>
    <x v="21"/>
    <x v="1844"/>
    <x v="52"/>
    <n v="162"/>
    <n v="162"/>
    <n v="11"/>
    <x v="1"/>
    <x v="4"/>
  </r>
  <r>
    <x v="3"/>
    <x v="0"/>
    <x v="14"/>
    <x v="1857"/>
    <x v="52"/>
    <n v="79"/>
    <n v="79"/>
    <n v="7"/>
    <x v="1"/>
    <x v="3"/>
  </r>
  <r>
    <x v="3"/>
    <x v="1"/>
    <x v="4"/>
    <x v="248"/>
    <x v="52"/>
    <n v="50"/>
    <n v="50"/>
    <n v="3"/>
    <x v="3"/>
    <x v="1"/>
  </r>
  <r>
    <x v="1"/>
    <x v="3"/>
    <x v="20"/>
    <x v="1858"/>
    <x v="52"/>
    <n v="200"/>
    <n v="200"/>
    <n v="12"/>
    <x v="3"/>
    <x v="1"/>
  </r>
  <r>
    <x v="3"/>
    <x v="2"/>
    <x v="0"/>
    <x v="248"/>
    <x v="52"/>
    <n v="50"/>
    <n v="50"/>
    <n v="3"/>
    <x v="3"/>
    <x v="1"/>
  </r>
  <r>
    <x v="2"/>
    <x v="4"/>
    <x v="7"/>
    <x v="248"/>
    <x v="52"/>
    <n v="50"/>
    <n v="50"/>
    <n v="3"/>
    <x v="3"/>
    <x v="1"/>
  </r>
  <r>
    <x v="3"/>
    <x v="0"/>
    <x v="6"/>
    <x v="1859"/>
    <x v="52"/>
    <n v="121"/>
    <n v="121"/>
    <n v="6"/>
    <x v="2"/>
    <x v="0"/>
  </r>
  <r>
    <x v="1"/>
    <x v="4"/>
    <x v="17"/>
    <x v="830"/>
    <x v="52"/>
    <n v="151"/>
    <n v="151"/>
    <n v="4"/>
    <x v="1"/>
    <x v="0"/>
  </r>
  <r>
    <x v="1"/>
    <x v="3"/>
    <x v="19"/>
    <x v="1860"/>
    <x v="52"/>
    <n v="81"/>
    <n v="81"/>
    <n v="10"/>
    <x v="0"/>
    <x v="4"/>
  </r>
  <r>
    <x v="2"/>
    <x v="0"/>
    <x v="13"/>
    <x v="1861"/>
    <x v="52"/>
    <n v="118"/>
    <n v="118"/>
    <n v="3"/>
    <x v="1"/>
    <x v="4"/>
  </r>
  <r>
    <x v="3"/>
    <x v="0"/>
    <x v="7"/>
    <x v="248"/>
    <x v="52"/>
    <n v="50"/>
    <n v="50"/>
    <n v="3"/>
    <x v="3"/>
    <x v="1"/>
  </r>
  <r>
    <x v="0"/>
    <x v="2"/>
    <x v="22"/>
    <x v="1862"/>
    <x v="52"/>
    <n v="109"/>
    <n v="109"/>
    <n v="8"/>
    <x v="1"/>
    <x v="0"/>
  </r>
  <r>
    <x v="1"/>
    <x v="2"/>
    <x v="22"/>
    <x v="1863"/>
    <x v="52"/>
    <n v="21"/>
    <n v="21"/>
    <n v="9"/>
    <x v="2"/>
    <x v="3"/>
  </r>
  <r>
    <x v="1"/>
    <x v="1"/>
    <x v="21"/>
    <x v="104"/>
    <x v="52"/>
    <n v="128"/>
    <n v="128"/>
    <n v="13"/>
    <x v="3"/>
    <x v="2"/>
  </r>
  <r>
    <x v="2"/>
    <x v="1"/>
    <x v="19"/>
    <x v="658"/>
    <x v="52"/>
    <n v="77"/>
    <n v="77"/>
    <n v="8"/>
    <x v="2"/>
    <x v="0"/>
  </r>
  <r>
    <x v="2"/>
    <x v="0"/>
    <x v="9"/>
    <x v="1762"/>
    <x v="52"/>
    <n v="63"/>
    <n v="63"/>
    <n v="9"/>
    <x v="0"/>
    <x v="1"/>
  </r>
  <r>
    <x v="2"/>
    <x v="1"/>
    <x v="11"/>
    <x v="84"/>
    <x v="52"/>
    <n v="92"/>
    <n v="92"/>
    <n v="1"/>
    <x v="1"/>
    <x v="4"/>
  </r>
  <r>
    <x v="1"/>
    <x v="4"/>
    <x v="21"/>
    <x v="1864"/>
    <x v="52"/>
    <n v="211"/>
    <n v="211"/>
    <n v="13"/>
    <x v="3"/>
    <x v="1"/>
  </r>
  <r>
    <x v="2"/>
    <x v="4"/>
    <x v="7"/>
    <x v="395"/>
    <x v="52"/>
    <n v="208"/>
    <n v="208"/>
    <n v="15"/>
    <x v="0"/>
    <x v="3"/>
  </r>
  <r>
    <x v="0"/>
    <x v="4"/>
    <x v="22"/>
    <x v="1386"/>
    <x v="52"/>
    <n v="99"/>
    <n v="99"/>
    <n v="4"/>
    <x v="0"/>
    <x v="3"/>
  </r>
  <r>
    <x v="0"/>
    <x v="4"/>
    <x v="24"/>
    <x v="1865"/>
    <x v="52"/>
    <n v="243"/>
    <n v="243"/>
    <n v="8"/>
    <x v="0"/>
    <x v="4"/>
  </r>
  <r>
    <x v="3"/>
    <x v="0"/>
    <x v="11"/>
    <x v="850"/>
    <x v="52"/>
    <n v="58"/>
    <n v="58"/>
    <n v="8"/>
    <x v="0"/>
    <x v="3"/>
  </r>
  <r>
    <x v="1"/>
    <x v="2"/>
    <x v="19"/>
    <x v="1866"/>
    <x v="52"/>
    <n v="78"/>
    <n v="78"/>
    <n v="11"/>
    <x v="0"/>
    <x v="3"/>
  </r>
  <r>
    <x v="2"/>
    <x v="4"/>
    <x v="5"/>
    <x v="633"/>
    <x v="52"/>
    <n v="93"/>
    <n v="93"/>
    <n v="15"/>
    <x v="3"/>
    <x v="0"/>
  </r>
  <r>
    <x v="1"/>
    <x v="1"/>
    <x v="19"/>
    <x v="1867"/>
    <x v="52"/>
    <n v="44"/>
    <n v="44"/>
    <n v="11"/>
    <x v="0"/>
    <x v="1"/>
  </r>
  <r>
    <x v="2"/>
    <x v="0"/>
    <x v="18"/>
    <x v="1868"/>
    <x v="52"/>
    <n v="126"/>
    <n v="126"/>
    <n v="11"/>
    <x v="2"/>
    <x v="0"/>
  </r>
  <r>
    <x v="2"/>
    <x v="3"/>
    <x v="4"/>
    <x v="1128"/>
    <x v="52"/>
    <n v="32"/>
    <n v="32"/>
    <n v="15"/>
    <x v="0"/>
    <x v="3"/>
  </r>
  <r>
    <x v="2"/>
    <x v="3"/>
    <x v="4"/>
    <x v="248"/>
    <x v="52"/>
    <n v="50"/>
    <n v="50"/>
    <n v="3"/>
    <x v="3"/>
    <x v="1"/>
  </r>
  <r>
    <x v="3"/>
    <x v="0"/>
    <x v="5"/>
    <x v="248"/>
    <x v="52"/>
    <n v="50"/>
    <n v="50"/>
    <n v="3"/>
    <x v="3"/>
    <x v="1"/>
  </r>
  <r>
    <x v="3"/>
    <x v="0"/>
    <x v="3"/>
    <x v="1869"/>
    <x v="52"/>
    <n v="47"/>
    <n v="47"/>
    <n v="11"/>
    <x v="3"/>
    <x v="0"/>
  </r>
  <r>
    <x v="3"/>
    <x v="0"/>
    <x v="7"/>
    <x v="248"/>
    <x v="52"/>
    <n v="50"/>
    <n v="50"/>
    <n v="3"/>
    <x v="3"/>
    <x v="1"/>
  </r>
  <r>
    <x v="2"/>
    <x v="0"/>
    <x v="13"/>
    <x v="1870"/>
    <x v="52"/>
    <n v="93"/>
    <n v="93"/>
    <n v="3"/>
    <x v="0"/>
    <x v="4"/>
  </r>
  <r>
    <x v="0"/>
    <x v="4"/>
    <x v="17"/>
    <x v="1871"/>
    <x v="52"/>
    <n v="88"/>
    <n v="88"/>
    <n v="2"/>
    <x v="2"/>
    <x v="3"/>
  </r>
  <r>
    <x v="3"/>
    <x v="4"/>
    <x v="2"/>
    <x v="1872"/>
    <x v="52"/>
    <n v="62"/>
    <n v="62"/>
    <n v="1"/>
    <x v="1"/>
    <x v="3"/>
  </r>
  <r>
    <x v="3"/>
    <x v="1"/>
    <x v="1"/>
    <x v="248"/>
    <x v="52"/>
    <n v="50"/>
    <n v="50"/>
    <n v="3"/>
    <x v="3"/>
    <x v="1"/>
  </r>
  <r>
    <x v="2"/>
    <x v="3"/>
    <x v="4"/>
    <x v="1873"/>
    <x v="52"/>
    <n v="213"/>
    <n v="213"/>
    <n v="9"/>
    <x v="1"/>
    <x v="0"/>
  </r>
  <r>
    <x v="0"/>
    <x v="2"/>
    <x v="20"/>
    <x v="1874"/>
    <x v="52"/>
    <n v="128"/>
    <n v="128"/>
    <n v="15"/>
    <x v="3"/>
    <x v="3"/>
  </r>
  <r>
    <x v="1"/>
    <x v="2"/>
    <x v="20"/>
    <x v="1561"/>
    <x v="52"/>
    <n v="184"/>
    <n v="184"/>
    <n v="5"/>
    <x v="0"/>
    <x v="0"/>
  </r>
  <r>
    <x v="2"/>
    <x v="1"/>
    <x v="11"/>
    <x v="248"/>
    <x v="52"/>
    <n v="50"/>
    <n v="50"/>
    <n v="3"/>
    <x v="3"/>
    <x v="1"/>
  </r>
  <r>
    <x v="0"/>
    <x v="4"/>
    <x v="24"/>
    <x v="321"/>
    <x v="52"/>
    <n v="191"/>
    <n v="191"/>
    <n v="5"/>
    <x v="2"/>
    <x v="4"/>
  </r>
  <r>
    <x v="0"/>
    <x v="3"/>
    <x v="22"/>
    <x v="1875"/>
    <x v="52"/>
    <n v="149"/>
    <n v="149"/>
    <n v="12"/>
    <x v="1"/>
    <x v="3"/>
  </r>
  <r>
    <x v="2"/>
    <x v="1"/>
    <x v="19"/>
    <x v="1876"/>
    <x v="52"/>
    <n v="242"/>
    <n v="242"/>
    <n v="14"/>
    <x v="3"/>
    <x v="2"/>
  </r>
  <r>
    <x v="2"/>
    <x v="1"/>
    <x v="7"/>
    <x v="1877"/>
    <x v="52"/>
    <n v="15"/>
    <n v="15"/>
    <n v="1"/>
    <x v="2"/>
    <x v="2"/>
  </r>
  <r>
    <x v="0"/>
    <x v="3"/>
    <x v="22"/>
    <x v="1878"/>
    <x v="52"/>
    <n v="73"/>
    <n v="73"/>
    <n v="15"/>
    <x v="3"/>
    <x v="4"/>
  </r>
  <r>
    <x v="2"/>
    <x v="0"/>
    <x v="23"/>
    <x v="1879"/>
    <x v="52"/>
    <n v="154"/>
    <n v="154"/>
    <n v="13"/>
    <x v="3"/>
    <x v="4"/>
  </r>
  <r>
    <x v="1"/>
    <x v="3"/>
    <x v="22"/>
    <x v="798"/>
    <x v="52"/>
    <n v="136"/>
    <n v="136"/>
    <n v="6"/>
    <x v="1"/>
    <x v="3"/>
  </r>
  <r>
    <x v="0"/>
    <x v="2"/>
    <x v="22"/>
    <x v="81"/>
    <x v="52"/>
    <n v="45"/>
    <n v="45"/>
    <n v="15"/>
    <x v="0"/>
    <x v="1"/>
  </r>
  <r>
    <x v="1"/>
    <x v="2"/>
    <x v="22"/>
    <x v="767"/>
    <x v="52"/>
    <n v="116"/>
    <n v="116"/>
    <n v="5"/>
    <x v="2"/>
    <x v="1"/>
  </r>
  <r>
    <x v="2"/>
    <x v="0"/>
    <x v="8"/>
    <x v="1880"/>
    <x v="52"/>
    <n v="127"/>
    <n v="127"/>
    <n v="2"/>
    <x v="3"/>
    <x v="0"/>
  </r>
  <r>
    <x v="2"/>
    <x v="4"/>
    <x v="7"/>
    <x v="1881"/>
    <x v="52"/>
    <n v="127"/>
    <n v="127"/>
    <n v="8"/>
    <x v="0"/>
    <x v="3"/>
  </r>
  <r>
    <x v="2"/>
    <x v="2"/>
    <x v="6"/>
    <x v="1535"/>
    <x v="52"/>
    <n v="234"/>
    <n v="234"/>
    <n v="6"/>
    <x v="2"/>
    <x v="2"/>
  </r>
  <r>
    <x v="2"/>
    <x v="1"/>
    <x v="3"/>
    <x v="1882"/>
    <x v="52"/>
    <n v="211"/>
    <n v="211"/>
    <n v="11"/>
    <x v="2"/>
    <x v="2"/>
  </r>
  <r>
    <x v="2"/>
    <x v="4"/>
    <x v="18"/>
    <x v="1883"/>
    <x v="52"/>
    <n v="110"/>
    <n v="110"/>
    <n v="14"/>
    <x v="2"/>
    <x v="0"/>
  </r>
  <r>
    <x v="0"/>
    <x v="2"/>
    <x v="22"/>
    <x v="488"/>
    <x v="52"/>
    <n v="173"/>
    <n v="173"/>
    <n v="10"/>
    <x v="0"/>
    <x v="3"/>
  </r>
  <r>
    <x v="1"/>
    <x v="2"/>
    <x v="22"/>
    <x v="259"/>
    <x v="52"/>
    <n v="182"/>
    <n v="182"/>
    <n v="6"/>
    <x v="3"/>
    <x v="0"/>
  </r>
  <r>
    <x v="0"/>
    <x v="3"/>
    <x v="22"/>
    <x v="1516"/>
    <x v="52"/>
    <n v="243"/>
    <n v="243"/>
    <n v="1"/>
    <x v="2"/>
    <x v="2"/>
  </r>
  <r>
    <x v="1"/>
    <x v="3"/>
    <x v="22"/>
    <x v="1884"/>
    <x v="52"/>
    <n v="108"/>
    <n v="108"/>
    <n v="8"/>
    <x v="0"/>
    <x v="0"/>
  </r>
  <r>
    <x v="0"/>
    <x v="3"/>
    <x v="19"/>
    <x v="1213"/>
    <x v="52"/>
    <n v="156"/>
    <n v="156"/>
    <n v="8"/>
    <x v="0"/>
    <x v="1"/>
  </r>
  <r>
    <x v="0"/>
    <x v="3"/>
    <x v="19"/>
    <x v="1885"/>
    <x v="52"/>
    <n v="156"/>
    <n v="156"/>
    <n v="14"/>
    <x v="2"/>
    <x v="3"/>
  </r>
  <r>
    <x v="3"/>
    <x v="2"/>
    <x v="0"/>
    <x v="248"/>
    <x v="52"/>
    <n v="50"/>
    <n v="50"/>
    <n v="3"/>
    <x v="3"/>
    <x v="1"/>
  </r>
  <r>
    <x v="3"/>
    <x v="0"/>
    <x v="3"/>
    <x v="1886"/>
    <x v="52"/>
    <n v="121"/>
    <n v="121"/>
    <n v="2"/>
    <x v="0"/>
    <x v="1"/>
  </r>
  <r>
    <x v="3"/>
    <x v="0"/>
    <x v="5"/>
    <x v="1887"/>
    <x v="52"/>
    <n v="115"/>
    <n v="115"/>
    <n v="2"/>
    <x v="1"/>
    <x v="0"/>
  </r>
  <r>
    <x v="1"/>
    <x v="0"/>
    <x v="24"/>
    <x v="1888"/>
    <x v="52"/>
    <n v="49"/>
    <n v="49"/>
    <n v="5"/>
    <x v="3"/>
    <x v="0"/>
  </r>
  <r>
    <x v="2"/>
    <x v="2"/>
    <x v="5"/>
    <x v="1889"/>
    <x v="52"/>
    <n v="157"/>
    <n v="157"/>
    <n v="8"/>
    <x v="2"/>
    <x v="0"/>
  </r>
  <r>
    <x v="0"/>
    <x v="0"/>
    <x v="24"/>
    <x v="1890"/>
    <x v="52"/>
    <n v="71"/>
    <n v="71"/>
    <n v="12"/>
    <x v="3"/>
    <x v="2"/>
  </r>
  <r>
    <x v="2"/>
    <x v="2"/>
    <x v="3"/>
    <x v="248"/>
    <x v="52"/>
    <n v="50"/>
    <n v="50"/>
    <n v="3"/>
    <x v="3"/>
    <x v="1"/>
  </r>
  <r>
    <x v="2"/>
    <x v="0"/>
    <x v="15"/>
    <x v="204"/>
    <x v="52"/>
    <n v="190"/>
    <n v="190"/>
    <n v="7"/>
    <x v="1"/>
    <x v="2"/>
  </r>
  <r>
    <x v="2"/>
    <x v="0"/>
    <x v="12"/>
    <x v="1891"/>
    <x v="52"/>
    <n v="150"/>
    <n v="150"/>
    <n v="6"/>
    <x v="0"/>
    <x v="4"/>
  </r>
  <r>
    <x v="2"/>
    <x v="3"/>
    <x v="5"/>
    <x v="1892"/>
    <x v="52"/>
    <n v="136"/>
    <n v="136"/>
    <n v="14"/>
    <x v="2"/>
    <x v="3"/>
  </r>
  <r>
    <x v="0"/>
    <x v="0"/>
    <x v="24"/>
    <x v="1893"/>
    <x v="52"/>
    <n v="87"/>
    <n v="87"/>
    <n v="7"/>
    <x v="1"/>
    <x v="3"/>
  </r>
  <r>
    <x v="3"/>
    <x v="4"/>
    <x v="1"/>
    <x v="1894"/>
    <x v="52"/>
    <n v="224"/>
    <n v="224"/>
    <n v="1"/>
    <x v="1"/>
    <x v="2"/>
  </r>
  <r>
    <x v="2"/>
    <x v="1"/>
    <x v="7"/>
    <x v="1895"/>
    <x v="52"/>
    <n v="245"/>
    <n v="245"/>
    <n v="2"/>
    <x v="0"/>
    <x v="1"/>
  </r>
  <r>
    <x v="1"/>
    <x v="2"/>
    <x v="14"/>
    <x v="1896"/>
    <x v="52"/>
    <n v="216"/>
    <n v="216"/>
    <n v="8"/>
    <x v="3"/>
    <x v="0"/>
  </r>
  <r>
    <x v="2"/>
    <x v="0"/>
    <x v="15"/>
    <x v="1143"/>
    <x v="52"/>
    <n v="154"/>
    <n v="154"/>
    <n v="4"/>
    <x v="3"/>
    <x v="2"/>
  </r>
  <r>
    <x v="1"/>
    <x v="3"/>
    <x v="22"/>
    <x v="1897"/>
    <x v="52"/>
    <n v="236"/>
    <n v="236"/>
    <n v="13"/>
    <x v="1"/>
    <x v="0"/>
  </r>
  <r>
    <x v="1"/>
    <x v="4"/>
    <x v="23"/>
    <x v="1898"/>
    <x v="52"/>
    <n v="202"/>
    <n v="202"/>
    <n v="14"/>
    <x v="3"/>
    <x v="2"/>
  </r>
  <r>
    <x v="2"/>
    <x v="1"/>
    <x v="10"/>
    <x v="827"/>
    <x v="52"/>
    <n v="222"/>
    <n v="222"/>
    <n v="4"/>
    <x v="3"/>
    <x v="2"/>
  </r>
  <r>
    <x v="2"/>
    <x v="0"/>
    <x v="21"/>
    <x v="33"/>
    <x v="52"/>
    <n v="223"/>
    <n v="223"/>
    <n v="9"/>
    <x v="3"/>
    <x v="4"/>
  </r>
  <r>
    <x v="0"/>
    <x v="4"/>
    <x v="16"/>
    <x v="129"/>
    <x v="52"/>
    <n v="128"/>
    <n v="128"/>
    <n v="9"/>
    <x v="0"/>
    <x v="3"/>
  </r>
  <r>
    <x v="0"/>
    <x v="1"/>
    <x v="20"/>
    <x v="1899"/>
    <x v="52"/>
    <n v="31"/>
    <n v="31"/>
    <n v="3"/>
    <x v="0"/>
    <x v="4"/>
  </r>
  <r>
    <x v="2"/>
    <x v="1"/>
    <x v="3"/>
    <x v="1900"/>
    <x v="52"/>
    <n v="209"/>
    <n v="209"/>
    <n v="7"/>
    <x v="3"/>
    <x v="2"/>
  </r>
  <r>
    <x v="1"/>
    <x v="4"/>
    <x v="22"/>
    <x v="1244"/>
    <x v="52"/>
    <n v="243"/>
    <n v="243"/>
    <n v="10"/>
    <x v="0"/>
    <x v="1"/>
  </r>
  <r>
    <x v="2"/>
    <x v="2"/>
    <x v="7"/>
    <x v="1794"/>
    <x v="52"/>
    <n v="71"/>
    <n v="71"/>
    <n v="8"/>
    <x v="1"/>
    <x v="1"/>
  </r>
  <r>
    <x v="1"/>
    <x v="1"/>
    <x v="20"/>
    <x v="1901"/>
    <x v="52"/>
    <n v="91"/>
    <n v="91"/>
    <n v="6"/>
    <x v="2"/>
    <x v="0"/>
  </r>
  <r>
    <x v="3"/>
    <x v="0"/>
    <x v="14"/>
    <x v="1474"/>
    <x v="52"/>
    <n v="247"/>
    <n v="247"/>
    <n v="6"/>
    <x v="0"/>
    <x v="4"/>
  </r>
  <r>
    <x v="2"/>
    <x v="0"/>
    <x v="16"/>
    <x v="378"/>
    <x v="52"/>
    <n v="115"/>
    <n v="115"/>
    <n v="9"/>
    <x v="3"/>
    <x v="4"/>
  </r>
  <r>
    <x v="2"/>
    <x v="4"/>
    <x v="10"/>
    <x v="1902"/>
    <x v="52"/>
    <n v="143"/>
    <n v="143"/>
    <n v="7"/>
    <x v="3"/>
    <x v="1"/>
  </r>
  <r>
    <x v="2"/>
    <x v="2"/>
    <x v="6"/>
    <x v="248"/>
    <x v="52"/>
    <n v="50"/>
    <n v="50"/>
    <n v="3"/>
    <x v="3"/>
    <x v="1"/>
  </r>
  <r>
    <x v="3"/>
    <x v="3"/>
    <x v="1"/>
    <x v="1903"/>
    <x v="52"/>
    <n v="54"/>
    <n v="54"/>
    <n v="1"/>
    <x v="3"/>
    <x v="0"/>
  </r>
  <r>
    <x v="1"/>
    <x v="2"/>
    <x v="19"/>
    <x v="1904"/>
    <x v="52"/>
    <n v="98"/>
    <n v="98"/>
    <n v="5"/>
    <x v="2"/>
    <x v="3"/>
  </r>
  <r>
    <x v="2"/>
    <x v="1"/>
    <x v="19"/>
    <x v="1905"/>
    <x v="52"/>
    <n v="168"/>
    <n v="168"/>
    <n v="6"/>
    <x v="2"/>
    <x v="0"/>
  </r>
  <r>
    <x v="2"/>
    <x v="0"/>
    <x v="16"/>
    <x v="1906"/>
    <x v="52"/>
    <n v="165"/>
    <n v="165"/>
    <n v="2"/>
    <x v="2"/>
    <x v="2"/>
  </r>
  <r>
    <x v="2"/>
    <x v="1"/>
    <x v="15"/>
    <x v="409"/>
    <x v="52"/>
    <n v="173"/>
    <n v="173"/>
    <n v="1"/>
    <x v="2"/>
    <x v="2"/>
  </r>
  <r>
    <x v="3"/>
    <x v="1"/>
    <x v="10"/>
    <x v="248"/>
    <x v="52"/>
    <n v="50"/>
    <n v="50"/>
    <n v="3"/>
    <x v="3"/>
    <x v="1"/>
  </r>
  <r>
    <x v="2"/>
    <x v="1"/>
    <x v="19"/>
    <x v="248"/>
    <x v="52"/>
    <n v="50"/>
    <n v="50"/>
    <n v="3"/>
    <x v="3"/>
    <x v="1"/>
  </r>
  <r>
    <x v="0"/>
    <x v="2"/>
    <x v="20"/>
    <x v="419"/>
    <x v="52"/>
    <n v="88"/>
    <n v="88"/>
    <n v="1"/>
    <x v="1"/>
    <x v="0"/>
  </r>
  <r>
    <x v="1"/>
    <x v="2"/>
    <x v="20"/>
    <x v="1907"/>
    <x v="52"/>
    <n v="88"/>
    <n v="88"/>
    <n v="15"/>
    <x v="3"/>
    <x v="0"/>
  </r>
  <r>
    <x v="2"/>
    <x v="3"/>
    <x v="4"/>
    <x v="1908"/>
    <x v="52"/>
    <n v="140"/>
    <n v="140"/>
    <n v="7"/>
    <x v="3"/>
    <x v="0"/>
  </r>
  <r>
    <x v="3"/>
    <x v="1"/>
    <x v="14"/>
    <x v="248"/>
    <x v="52"/>
    <n v="50"/>
    <n v="50"/>
    <n v="3"/>
    <x v="3"/>
    <x v="1"/>
  </r>
  <r>
    <x v="3"/>
    <x v="1"/>
    <x v="6"/>
    <x v="248"/>
    <x v="52"/>
    <n v="50"/>
    <n v="50"/>
    <n v="3"/>
    <x v="3"/>
    <x v="1"/>
  </r>
  <r>
    <x v="2"/>
    <x v="4"/>
    <x v="7"/>
    <x v="1909"/>
    <x v="52"/>
    <n v="185"/>
    <n v="185"/>
    <n v="12"/>
    <x v="2"/>
    <x v="1"/>
  </r>
  <r>
    <x v="3"/>
    <x v="1"/>
    <x v="3"/>
    <x v="1910"/>
    <x v="52"/>
    <n v="65"/>
    <n v="65"/>
    <n v="1"/>
    <x v="3"/>
    <x v="3"/>
  </r>
  <r>
    <x v="2"/>
    <x v="0"/>
    <x v="18"/>
    <x v="107"/>
    <x v="52"/>
    <n v="230"/>
    <n v="230"/>
    <n v="1"/>
    <x v="3"/>
    <x v="1"/>
  </r>
  <r>
    <x v="2"/>
    <x v="1"/>
    <x v="3"/>
    <x v="183"/>
    <x v="52"/>
    <n v="221"/>
    <n v="221"/>
    <n v="2"/>
    <x v="0"/>
    <x v="2"/>
  </r>
  <r>
    <x v="1"/>
    <x v="2"/>
    <x v="14"/>
    <x v="1911"/>
    <x v="52"/>
    <n v="219"/>
    <n v="219"/>
    <n v="5"/>
    <x v="0"/>
    <x v="0"/>
  </r>
  <r>
    <x v="0"/>
    <x v="2"/>
    <x v="14"/>
    <x v="1912"/>
    <x v="52"/>
    <n v="56"/>
    <n v="56"/>
    <n v="14"/>
    <x v="2"/>
    <x v="3"/>
  </r>
  <r>
    <x v="2"/>
    <x v="2"/>
    <x v="6"/>
    <x v="1675"/>
    <x v="52"/>
    <n v="223"/>
    <n v="223"/>
    <n v="11"/>
    <x v="3"/>
    <x v="0"/>
  </r>
  <r>
    <x v="2"/>
    <x v="3"/>
    <x v="14"/>
    <x v="1366"/>
    <x v="52"/>
    <n v="196"/>
    <n v="196"/>
    <n v="12"/>
    <x v="3"/>
    <x v="1"/>
  </r>
  <r>
    <x v="2"/>
    <x v="0"/>
    <x v="17"/>
    <x v="1913"/>
    <x v="52"/>
    <n v="124"/>
    <n v="124"/>
    <n v="4"/>
    <x v="1"/>
    <x v="0"/>
  </r>
  <r>
    <x v="2"/>
    <x v="4"/>
    <x v="8"/>
    <x v="1914"/>
    <x v="52"/>
    <n v="54"/>
    <n v="54"/>
    <n v="15"/>
    <x v="0"/>
    <x v="4"/>
  </r>
  <r>
    <x v="2"/>
    <x v="2"/>
    <x v="7"/>
    <x v="1915"/>
    <x v="52"/>
    <n v="56"/>
    <n v="56"/>
    <n v="15"/>
    <x v="3"/>
    <x v="0"/>
  </r>
  <r>
    <x v="3"/>
    <x v="0"/>
    <x v="3"/>
    <x v="248"/>
    <x v="52"/>
    <n v="50"/>
    <n v="50"/>
    <n v="3"/>
    <x v="3"/>
    <x v="1"/>
  </r>
  <r>
    <x v="0"/>
    <x v="3"/>
    <x v="20"/>
    <x v="475"/>
    <x v="52"/>
    <n v="46"/>
    <n v="46"/>
    <n v="2"/>
    <x v="2"/>
    <x v="4"/>
  </r>
  <r>
    <x v="2"/>
    <x v="1"/>
    <x v="11"/>
    <x v="1782"/>
    <x v="52"/>
    <n v="156"/>
    <n v="156"/>
    <n v="9"/>
    <x v="0"/>
    <x v="0"/>
  </r>
  <r>
    <x v="2"/>
    <x v="0"/>
    <x v="8"/>
    <x v="248"/>
    <x v="52"/>
    <n v="50"/>
    <n v="50"/>
    <n v="3"/>
    <x v="3"/>
    <x v="1"/>
  </r>
  <r>
    <x v="2"/>
    <x v="0"/>
    <x v="9"/>
    <x v="1916"/>
    <x v="52"/>
    <n v="127"/>
    <n v="127"/>
    <n v="12"/>
    <x v="2"/>
    <x v="3"/>
  </r>
  <r>
    <x v="2"/>
    <x v="2"/>
    <x v="12"/>
    <x v="248"/>
    <x v="52"/>
    <n v="50"/>
    <n v="50"/>
    <n v="3"/>
    <x v="3"/>
    <x v="1"/>
  </r>
  <r>
    <x v="2"/>
    <x v="2"/>
    <x v="3"/>
    <x v="1917"/>
    <x v="52"/>
    <n v="31"/>
    <n v="31"/>
    <n v="8"/>
    <x v="3"/>
    <x v="3"/>
  </r>
  <r>
    <x v="3"/>
    <x v="0"/>
    <x v="8"/>
    <x v="1560"/>
    <x v="52"/>
    <n v="227"/>
    <n v="227"/>
    <n v="5"/>
    <x v="0"/>
    <x v="3"/>
  </r>
  <r>
    <x v="1"/>
    <x v="4"/>
    <x v="17"/>
    <x v="1846"/>
    <x v="52"/>
    <n v="193"/>
    <n v="193"/>
    <n v="1"/>
    <x v="1"/>
    <x v="0"/>
  </r>
  <r>
    <x v="3"/>
    <x v="3"/>
    <x v="4"/>
    <x v="248"/>
    <x v="52"/>
    <n v="50"/>
    <n v="50"/>
    <n v="3"/>
    <x v="3"/>
    <x v="1"/>
  </r>
  <r>
    <x v="3"/>
    <x v="0"/>
    <x v="11"/>
    <x v="248"/>
    <x v="52"/>
    <n v="50"/>
    <n v="50"/>
    <n v="3"/>
    <x v="3"/>
    <x v="1"/>
  </r>
  <r>
    <x v="2"/>
    <x v="3"/>
    <x v="4"/>
    <x v="186"/>
    <x v="52"/>
    <n v="143"/>
    <n v="143"/>
    <n v="7"/>
    <x v="2"/>
    <x v="1"/>
  </r>
  <r>
    <x v="3"/>
    <x v="0"/>
    <x v="5"/>
    <x v="1399"/>
    <x v="52"/>
    <n v="211"/>
    <n v="211"/>
    <n v="14"/>
    <x v="1"/>
    <x v="1"/>
  </r>
  <r>
    <x v="0"/>
    <x v="4"/>
    <x v="23"/>
    <x v="245"/>
    <x v="52"/>
    <n v="120"/>
    <n v="120"/>
    <n v="7"/>
    <x v="0"/>
    <x v="1"/>
  </r>
  <r>
    <x v="2"/>
    <x v="2"/>
    <x v="7"/>
    <x v="248"/>
    <x v="52"/>
    <n v="50"/>
    <n v="50"/>
    <n v="3"/>
    <x v="3"/>
    <x v="1"/>
  </r>
  <r>
    <x v="1"/>
    <x v="3"/>
    <x v="20"/>
    <x v="1918"/>
    <x v="52"/>
    <n v="125"/>
    <n v="125"/>
    <n v="11"/>
    <x v="3"/>
    <x v="1"/>
  </r>
  <r>
    <x v="3"/>
    <x v="3"/>
    <x v="0"/>
    <x v="139"/>
    <x v="52"/>
    <n v="175"/>
    <n v="175"/>
    <n v="5"/>
    <x v="2"/>
    <x v="0"/>
  </r>
  <r>
    <x v="0"/>
    <x v="2"/>
    <x v="22"/>
    <x v="1139"/>
    <x v="52"/>
    <n v="56"/>
    <n v="56"/>
    <n v="14"/>
    <x v="3"/>
    <x v="0"/>
  </r>
  <r>
    <x v="1"/>
    <x v="2"/>
    <x v="22"/>
    <x v="1919"/>
    <x v="52"/>
    <n v="53"/>
    <n v="53"/>
    <n v="13"/>
    <x v="0"/>
    <x v="3"/>
  </r>
  <r>
    <x v="0"/>
    <x v="0"/>
    <x v="23"/>
    <x v="1558"/>
    <x v="52"/>
    <n v="212"/>
    <n v="212"/>
    <n v="6"/>
    <x v="2"/>
    <x v="0"/>
  </r>
  <r>
    <x v="2"/>
    <x v="0"/>
    <x v="16"/>
    <x v="1920"/>
    <x v="52"/>
    <n v="59"/>
    <n v="59"/>
    <n v="15"/>
    <x v="2"/>
    <x v="1"/>
  </r>
  <r>
    <x v="3"/>
    <x v="0"/>
    <x v="6"/>
    <x v="1921"/>
    <x v="52"/>
    <n v="27"/>
    <n v="27"/>
    <n v="6"/>
    <x v="3"/>
    <x v="2"/>
  </r>
  <r>
    <x v="3"/>
    <x v="2"/>
    <x v="1"/>
    <x v="1922"/>
    <x v="52"/>
    <n v="43"/>
    <n v="43"/>
    <n v="15"/>
    <x v="1"/>
    <x v="4"/>
  </r>
  <r>
    <x v="2"/>
    <x v="2"/>
    <x v="5"/>
    <x v="1923"/>
    <x v="52"/>
    <n v="59"/>
    <n v="59"/>
    <n v="11"/>
    <x v="3"/>
    <x v="4"/>
  </r>
  <r>
    <x v="2"/>
    <x v="4"/>
    <x v="5"/>
    <x v="560"/>
    <x v="52"/>
    <n v="230"/>
    <n v="230"/>
    <n v="6"/>
    <x v="1"/>
    <x v="4"/>
  </r>
  <r>
    <x v="1"/>
    <x v="4"/>
    <x v="21"/>
    <x v="1924"/>
    <x v="52"/>
    <n v="210"/>
    <n v="210"/>
    <n v="12"/>
    <x v="2"/>
    <x v="3"/>
  </r>
  <r>
    <x v="3"/>
    <x v="0"/>
    <x v="6"/>
    <x v="248"/>
    <x v="52"/>
    <n v="50"/>
    <n v="50"/>
    <n v="3"/>
    <x v="3"/>
    <x v="1"/>
  </r>
  <r>
    <x v="0"/>
    <x v="4"/>
    <x v="24"/>
    <x v="1686"/>
    <x v="52"/>
    <n v="22"/>
    <n v="22"/>
    <n v="1"/>
    <x v="2"/>
    <x v="1"/>
  </r>
  <r>
    <x v="2"/>
    <x v="4"/>
    <x v="18"/>
    <x v="1592"/>
    <x v="52"/>
    <n v="151"/>
    <n v="151"/>
    <n v="4"/>
    <x v="1"/>
    <x v="1"/>
  </r>
  <r>
    <x v="2"/>
    <x v="3"/>
    <x v="5"/>
    <x v="947"/>
    <x v="52"/>
    <n v="191"/>
    <n v="191"/>
    <n v="11"/>
    <x v="1"/>
    <x v="1"/>
  </r>
  <r>
    <x v="2"/>
    <x v="0"/>
    <x v="20"/>
    <x v="1925"/>
    <x v="52"/>
    <n v="80"/>
    <n v="80"/>
    <n v="10"/>
    <x v="2"/>
    <x v="4"/>
  </r>
  <r>
    <x v="1"/>
    <x v="2"/>
    <x v="14"/>
    <x v="1926"/>
    <x v="52"/>
    <n v="99"/>
    <n v="99"/>
    <n v="4"/>
    <x v="1"/>
    <x v="0"/>
  </r>
  <r>
    <x v="2"/>
    <x v="1"/>
    <x v="5"/>
    <x v="1927"/>
    <x v="52"/>
    <n v="135"/>
    <n v="135"/>
    <n v="8"/>
    <x v="3"/>
    <x v="1"/>
  </r>
  <r>
    <x v="3"/>
    <x v="4"/>
    <x v="2"/>
    <x v="1928"/>
    <x v="52"/>
    <n v="40"/>
    <n v="40"/>
    <n v="15"/>
    <x v="0"/>
    <x v="3"/>
  </r>
  <r>
    <x v="3"/>
    <x v="0"/>
    <x v="10"/>
    <x v="1929"/>
    <x v="52"/>
    <n v="158"/>
    <n v="158"/>
    <n v="6"/>
    <x v="3"/>
    <x v="2"/>
  </r>
  <r>
    <x v="2"/>
    <x v="4"/>
    <x v="6"/>
    <x v="1900"/>
    <x v="52"/>
    <n v="232"/>
    <n v="232"/>
    <n v="5"/>
    <x v="0"/>
    <x v="4"/>
  </r>
  <r>
    <x v="0"/>
    <x v="2"/>
    <x v="22"/>
    <x v="1930"/>
    <x v="52"/>
    <n v="140"/>
    <n v="140"/>
    <n v="3"/>
    <x v="2"/>
    <x v="0"/>
  </r>
  <r>
    <x v="1"/>
    <x v="2"/>
    <x v="22"/>
    <x v="28"/>
    <x v="52"/>
    <n v="159"/>
    <n v="159"/>
    <n v="9"/>
    <x v="0"/>
    <x v="4"/>
  </r>
  <r>
    <x v="2"/>
    <x v="0"/>
    <x v="9"/>
    <x v="917"/>
    <x v="52"/>
    <n v="152"/>
    <n v="152"/>
    <n v="15"/>
    <x v="3"/>
    <x v="1"/>
  </r>
  <r>
    <x v="1"/>
    <x v="0"/>
    <x v="23"/>
    <x v="1865"/>
    <x v="52"/>
    <n v="127"/>
    <n v="127"/>
    <n v="3"/>
    <x v="0"/>
    <x v="4"/>
  </r>
  <r>
    <x v="3"/>
    <x v="1"/>
    <x v="7"/>
    <x v="248"/>
    <x v="52"/>
    <n v="50"/>
    <n v="50"/>
    <n v="3"/>
    <x v="3"/>
    <x v="1"/>
  </r>
  <r>
    <x v="1"/>
    <x v="4"/>
    <x v="21"/>
    <x v="1524"/>
    <x v="52"/>
    <n v="85"/>
    <n v="85"/>
    <n v="3"/>
    <x v="2"/>
    <x v="3"/>
  </r>
  <r>
    <x v="2"/>
    <x v="4"/>
    <x v="11"/>
    <x v="1931"/>
    <x v="52"/>
    <n v="204"/>
    <n v="204"/>
    <n v="10"/>
    <x v="1"/>
    <x v="2"/>
  </r>
  <r>
    <x v="2"/>
    <x v="2"/>
    <x v="7"/>
    <x v="1806"/>
    <x v="52"/>
    <n v="152"/>
    <n v="152"/>
    <n v="4"/>
    <x v="2"/>
    <x v="0"/>
  </r>
  <r>
    <x v="3"/>
    <x v="4"/>
    <x v="1"/>
    <x v="1932"/>
    <x v="52"/>
    <n v="136"/>
    <n v="136"/>
    <n v="13"/>
    <x v="2"/>
    <x v="0"/>
  </r>
  <r>
    <x v="2"/>
    <x v="1"/>
    <x v="11"/>
    <x v="520"/>
    <x v="52"/>
    <n v="43"/>
    <n v="43"/>
    <n v="3"/>
    <x v="2"/>
    <x v="0"/>
  </r>
  <r>
    <x v="2"/>
    <x v="2"/>
    <x v="6"/>
    <x v="1639"/>
    <x v="52"/>
    <n v="183"/>
    <n v="183"/>
    <n v="13"/>
    <x v="3"/>
    <x v="2"/>
  </r>
  <r>
    <x v="1"/>
    <x v="4"/>
    <x v="21"/>
    <x v="25"/>
    <x v="52"/>
    <n v="58"/>
    <n v="58"/>
    <n v="1"/>
    <x v="0"/>
    <x v="0"/>
  </r>
  <r>
    <x v="0"/>
    <x v="2"/>
    <x v="20"/>
    <x v="1594"/>
    <x v="52"/>
    <n v="209"/>
    <n v="209"/>
    <n v="1"/>
    <x v="1"/>
    <x v="0"/>
  </r>
  <r>
    <x v="1"/>
    <x v="2"/>
    <x v="20"/>
    <x v="1795"/>
    <x v="52"/>
    <n v="187"/>
    <n v="187"/>
    <n v="1"/>
    <x v="3"/>
    <x v="2"/>
  </r>
  <r>
    <x v="3"/>
    <x v="2"/>
    <x v="1"/>
    <x v="1039"/>
    <x v="52"/>
    <n v="26"/>
    <n v="26"/>
    <n v="13"/>
    <x v="1"/>
    <x v="4"/>
  </r>
  <r>
    <x v="3"/>
    <x v="0"/>
    <x v="14"/>
    <x v="1933"/>
    <x v="52"/>
    <n v="214"/>
    <n v="214"/>
    <n v="5"/>
    <x v="1"/>
    <x v="1"/>
  </r>
  <r>
    <x v="0"/>
    <x v="0"/>
    <x v="23"/>
    <x v="1350"/>
    <x v="52"/>
    <n v="178"/>
    <n v="178"/>
    <n v="11"/>
    <x v="2"/>
    <x v="0"/>
  </r>
  <r>
    <x v="0"/>
    <x v="4"/>
    <x v="22"/>
    <x v="1934"/>
    <x v="52"/>
    <n v="210"/>
    <n v="210"/>
    <n v="2"/>
    <x v="0"/>
    <x v="3"/>
  </r>
  <r>
    <x v="3"/>
    <x v="0"/>
    <x v="11"/>
    <x v="28"/>
    <x v="52"/>
    <n v="109"/>
    <n v="109"/>
    <n v="2"/>
    <x v="3"/>
    <x v="3"/>
  </r>
  <r>
    <x v="2"/>
    <x v="4"/>
    <x v="13"/>
    <x v="1322"/>
    <x v="52"/>
    <n v="134"/>
    <n v="134"/>
    <n v="10"/>
    <x v="2"/>
    <x v="4"/>
  </r>
  <r>
    <x v="3"/>
    <x v="1"/>
    <x v="3"/>
    <x v="605"/>
    <x v="52"/>
    <n v="143"/>
    <n v="143"/>
    <n v="5"/>
    <x v="3"/>
    <x v="3"/>
  </r>
  <r>
    <x v="3"/>
    <x v="0"/>
    <x v="5"/>
    <x v="564"/>
    <x v="52"/>
    <n v="57"/>
    <n v="57"/>
    <n v="3"/>
    <x v="0"/>
    <x v="3"/>
  </r>
  <r>
    <x v="1"/>
    <x v="0"/>
    <x v="23"/>
    <x v="1935"/>
    <x v="52"/>
    <n v="173"/>
    <n v="173"/>
    <n v="2"/>
    <x v="2"/>
    <x v="4"/>
  </r>
  <r>
    <x v="3"/>
    <x v="1"/>
    <x v="3"/>
    <x v="1936"/>
    <x v="52"/>
    <n v="20"/>
    <n v="20"/>
    <n v="1"/>
    <x v="0"/>
    <x v="2"/>
  </r>
  <r>
    <x v="0"/>
    <x v="3"/>
    <x v="22"/>
    <x v="1937"/>
    <x v="52"/>
    <n v="31"/>
    <n v="31"/>
    <n v="12"/>
    <x v="3"/>
    <x v="0"/>
  </r>
  <r>
    <x v="3"/>
    <x v="1"/>
    <x v="6"/>
    <x v="248"/>
    <x v="52"/>
    <n v="50"/>
    <n v="50"/>
    <n v="3"/>
    <x v="3"/>
    <x v="1"/>
  </r>
  <r>
    <x v="0"/>
    <x v="4"/>
    <x v="24"/>
    <x v="1938"/>
    <x v="52"/>
    <n v="143"/>
    <n v="143"/>
    <n v="2"/>
    <x v="3"/>
    <x v="4"/>
  </r>
  <r>
    <x v="2"/>
    <x v="4"/>
    <x v="7"/>
    <x v="1448"/>
    <x v="52"/>
    <n v="130"/>
    <n v="130"/>
    <n v="3"/>
    <x v="0"/>
    <x v="2"/>
  </r>
  <r>
    <x v="2"/>
    <x v="1"/>
    <x v="11"/>
    <x v="1461"/>
    <x v="52"/>
    <n v="63"/>
    <n v="63"/>
    <n v="1"/>
    <x v="2"/>
    <x v="1"/>
  </r>
  <r>
    <x v="2"/>
    <x v="3"/>
    <x v="5"/>
    <x v="192"/>
    <x v="52"/>
    <n v="132"/>
    <n v="132"/>
    <n v="7"/>
    <x v="1"/>
    <x v="1"/>
  </r>
  <r>
    <x v="0"/>
    <x v="1"/>
    <x v="21"/>
    <x v="1836"/>
    <x v="52"/>
    <n v="247"/>
    <n v="247"/>
    <n v="1"/>
    <x v="0"/>
    <x v="4"/>
  </r>
  <r>
    <x v="2"/>
    <x v="0"/>
    <x v="12"/>
    <x v="149"/>
    <x v="52"/>
    <n v="129"/>
    <n v="129"/>
    <n v="4"/>
    <x v="0"/>
    <x v="2"/>
  </r>
  <r>
    <x v="2"/>
    <x v="1"/>
    <x v="18"/>
    <x v="1474"/>
    <x v="52"/>
    <n v="230"/>
    <n v="230"/>
    <n v="15"/>
    <x v="0"/>
    <x v="1"/>
  </r>
  <r>
    <x v="2"/>
    <x v="4"/>
    <x v="3"/>
    <x v="1455"/>
    <x v="52"/>
    <n v="155"/>
    <n v="155"/>
    <n v="2"/>
    <x v="3"/>
    <x v="0"/>
  </r>
  <r>
    <x v="3"/>
    <x v="0"/>
    <x v="11"/>
    <x v="1939"/>
    <x v="52"/>
    <n v="228"/>
    <n v="228"/>
    <n v="15"/>
    <x v="0"/>
    <x v="1"/>
  </r>
  <r>
    <x v="0"/>
    <x v="1"/>
    <x v="22"/>
    <x v="1199"/>
    <x v="52"/>
    <n v="238"/>
    <n v="238"/>
    <n v="3"/>
    <x v="0"/>
    <x v="4"/>
  </r>
  <r>
    <x v="1"/>
    <x v="1"/>
    <x v="22"/>
    <x v="1287"/>
    <x v="52"/>
    <n v="248"/>
    <n v="248"/>
    <n v="2"/>
    <x v="1"/>
    <x v="2"/>
  </r>
  <r>
    <x v="2"/>
    <x v="0"/>
    <x v="13"/>
    <x v="1940"/>
    <x v="52"/>
    <n v="69"/>
    <n v="69"/>
    <n v="5"/>
    <x v="0"/>
    <x v="1"/>
  </r>
  <r>
    <x v="2"/>
    <x v="3"/>
    <x v="6"/>
    <x v="1941"/>
    <x v="52"/>
    <n v="166"/>
    <n v="166"/>
    <n v="13"/>
    <x v="2"/>
    <x v="2"/>
  </r>
  <r>
    <x v="3"/>
    <x v="4"/>
    <x v="2"/>
    <x v="1942"/>
    <x v="52"/>
    <n v="232"/>
    <n v="232"/>
    <n v="10"/>
    <x v="1"/>
    <x v="2"/>
  </r>
  <r>
    <x v="2"/>
    <x v="0"/>
    <x v="9"/>
    <x v="1943"/>
    <x v="52"/>
    <n v="146"/>
    <n v="146"/>
    <n v="5"/>
    <x v="0"/>
    <x v="3"/>
  </r>
  <r>
    <x v="0"/>
    <x v="0"/>
    <x v="23"/>
    <x v="1944"/>
    <x v="52"/>
    <n v="77"/>
    <n v="77"/>
    <n v="15"/>
    <x v="2"/>
    <x v="1"/>
  </r>
  <r>
    <x v="2"/>
    <x v="4"/>
    <x v="11"/>
    <x v="248"/>
    <x v="52"/>
    <n v="50"/>
    <n v="50"/>
    <n v="3"/>
    <x v="3"/>
    <x v="1"/>
  </r>
  <r>
    <x v="1"/>
    <x v="3"/>
    <x v="22"/>
    <x v="1945"/>
    <x v="52"/>
    <n v="89"/>
    <n v="89"/>
    <n v="4"/>
    <x v="2"/>
    <x v="1"/>
  </r>
  <r>
    <x v="3"/>
    <x v="0"/>
    <x v="8"/>
    <x v="1674"/>
    <x v="52"/>
    <n v="206"/>
    <n v="206"/>
    <n v="7"/>
    <x v="3"/>
    <x v="4"/>
  </r>
  <r>
    <x v="3"/>
    <x v="0"/>
    <x v="7"/>
    <x v="1875"/>
    <x v="52"/>
    <n v="20"/>
    <n v="20"/>
    <n v="14"/>
    <x v="2"/>
    <x v="3"/>
  </r>
  <r>
    <x v="3"/>
    <x v="1"/>
    <x v="6"/>
    <x v="248"/>
    <x v="52"/>
    <n v="50"/>
    <n v="50"/>
    <n v="3"/>
    <x v="3"/>
    <x v="1"/>
  </r>
  <r>
    <x v="2"/>
    <x v="0"/>
    <x v="21"/>
    <x v="1946"/>
    <x v="52"/>
    <n v="177"/>
    <n v="177"/>
    <n v="8"/>
    <x v="1"/>
    <x v="3"/>
  </r>
  <r>
    <x v="3"/>
    <x v="0"/>
    <x v="6"/>
    <x v="1630"/>
    <x v="52"/>
    <n v="68"/>
    <n v="68"/>
    <n v="12"/>
    <x v="2"/>
    <x v="0"/>
  </r>
  <r>
    <x v="3"/>
    <x v="1"/>
    <x v="7"/>
    <x v="248"/>
    <x v="52"/>
    <n v="50"/>
    <n v="50"/>
    <n v="3"/>
    <x v="3"/>
    <x v="1"/>
  </r>
  <r>
    <x v="2"/>
    <x v="0"/>
    <x v="17"/>
    <x v="1947"/>
    <x v="52"/>
    <n v="69"/>
    <n v="69"/>
    <n v="2"/>
    <x v="0"/>
    <x v="0"/>
  </r>
  <r>
    <x v="3"/>
    <x v="1"/>
    <x v="4"/>
    <x v="248"/>
    <x v="52"/>
    <n v="50"/>
    <n v="50"/>
    <n v="3"/>
    <x v="3"/>
    <x v="1"/>
  </r>
  <r>
    <x v="3"/>
    <x v="3"/>
    <x v="2"/>
    <x v="248"/>
    <x v="52"/>
    <n v="50"/>
    <n v="50"/>
    <n v="3"/>
    <x v="3"/>
    <x v="1"/>
  </r>
  <r>
    <x v="3"/>
    <x v="0"/>
    <x v="8"/>
    <x v="715"/>
    <x v="52"/>
    <n v="226"/>
    <n v="226"/>
    <n v="2"/>
    <x v="1"/>
    <x v="0"/>
  </r>
  <r>
    <x v="0"/>
    <x v="4"/>
    <x v="17"/>
    <x v="1333"/>
    <x v="52"/>
    <n v="245"/>
    <n v="245"/>
    <n v="4"/>
    <x v="1"/>
    <x v="2"/>
  </r>
  <r>
    <x v="3"/>
    <x v="4"/>
    <x v="2"/>
    <x v="91"/>
    <x v="52"/>
    <n v="15"/>
    <n v="15"/>
    <n v="1"/>
    <x v="3"/>
    <x v="3"/>
  </r>
  <r>
    <x v="2"/>
    <x v="0"/>
    <x v="24"/>
    <x v="1527"/>
    <x v="52"/>
    <n v="93"/>
    <n v="93"/>
    <n v="9"/>
    <x v="1"/>
    <x v="2"/>
  </r>
  <r>
    <x v="2"/>
    <x v="0"/>
    <x v="16"/>
    <x v="248"/>
    <x v="52"/>
    <n v="50"/>
    <n v="50"/>
    <n v="3"/>
    <x v="3"/>
    <x v="1"/>
  </r>
  <r>
    <x v="3"/>
    <x v="1"/>
    <x v="4"/>
    <x v="248"/>
    <x v="52"/>
    <n v="50"/>
    <n v="50"/>
    <n v="3"/>
    <x v="3"/>
    <x v="1"/>
  </r>
  <r>
    <x v="1"/>
    <x v="4"/>
    <x v="17"/>
    <x v="1045"/>
    <x v="52"/>
    <n v="94"/>
    <n v="94"/>
    <n v="2"/>
    <x v="0"/>
    <x v="0"/>
  </r>
  <r>
    <x v="2"/>
    <x v="0"/>
    <x v="23"/>
    <x v="1948"/>
    <x v="52"/>
    <n v="42"/>
    <n v="42"/>
    <n v="13"/>
    <x v="0"/>
    <x v="3"/>
  </r>
  <r>
    <x v="2"/>
    <x v="3"/>
    <x v="14"/>
    <x v="1949"/>
    <x v="52"/>
    <n v="17"/>
    <n v="17"/>
    <n v="8"/>
    <x v="1"/>
    <x v="1"/>
  </r>
  <r>
    <x v="3"/>
    <x v="2"/>
    <x v="1"/>
    <x v="1950"/>
    <x v="52"/>
    <n v="49"/>
    <n v="49"/>
    <n v="14"/>
    <x v="0"/>
    <x v="1"/>
  </r>
  <r>
    <x v="2"/>
    <x v="4"/>
    <x v="23"/>
    <x v="9"/>
    <x v="52"/>
    <n v="36"/>
    <n v="36"/>
    <n v="2"/>
    <x v="2"/>
    <x v="3"/>
  </r>
  <r>
    <x v="2"/>
    <x v="3"/>
    <x v="5"/>
    <x v="1117"/>
    <x v="52"/>
    <n v="166"/>
    <n v="166"/>
    <n v="2"/>
    <x v="2"/>
    <x v="1"/>
  </r>
  <r>
    <x v="2"/>
    <x v="0"/>
    <x v="21"/>
    <x v="1385"/>
    <x v="52"/>
    <n v="199"/>
    <n v="199"/>
    <n v="11"/>
    <x v="1"/>
    <x v="1"/>
  </r>
  <r>
    <x v="0"/>
    <x v="3"/>
    <x v="22"/>
    <x v="1951"/>
    <x v="52"/>
    <n v="41"/>
    <n v="41"/>
    <n v="6"/>
    <x v="3"/>
    <x v="2"/>
  </r>
  <r>
    <x v="3"/>
    <x v="2"/>
    <x v="1"/>
    <x v="126"/>
    <x v="52"/>
    <n v="146"/>
    <n v="146"/>
    <n v="4"/>
    <x v="2"/>
    <x v="0"/>
  </r>
  <r>
    <x v="2"/>
    <x v="2"/>
    <x v="5"/>
    <x v="686"/>
    <x v="52"/>
    <n v="190"/>
    <n v="190"/>
    <n v="11"/>
    <x v="1"/>
    <x v="4"/>
  </r>
  <r>
    <x v="2"/>
    <x v="4"/>
    <x v="6"/>
    <x v="248"/>
    <x v="52"/>
    <n v="50"/>
    <n v="50"/>
    <n v="3"/>
    <x v="3"/>
    <x v="1"/>
  </r>
  <r>
    <x v="1"/>
    <x v="0"/>
    <x v="24"/>
    <x v="455"/>
    <x v="52"/>
    <n v="195"/>
    <n v="195"/>
    <n v="11"/>
    <x v="1"/>
    <x v="2"/>
  </r>
  <r>
    <x v="2"/>
    <x v="1"/>
    <x v="5"/>
    <x v="1952"/>
    <x v="52"/>
    <n v="43"/>
    <n v="43"/>
    <n v="6"/>
    <x v="1"/>
    <x v="0"/>
  </r>
  <r>
    <x v="0"/>
    <x v="3"/>
    <x v="22"/>
    <x v="1953"/>
    <x v="52"/>
    <n v="94"/>
    <n v="94"/>
    <n v="7"/>
    <x v="1"/>
    <x v="1"/>
  </r>
  <r>
    <x v="1"/>
    <x v="3"/>
    <x v="22"/>
    <x v="1954"/>
    <x v="52"/>
    <n v="25"/>
    <n v="25"/>
    <n v="4"/>
    <x v="2"/>
    <x v="3"/>
  </r>
  <r>
    <x v="2"/>
    <x v="2"/>
    <x v="8"/>
    <x v="879"/>
    <x v="52"/>
    <n v="236"/>
    <n v="236"/>
    <n v="10"/>
    <x v="2"/>
    <x v="2"/>
  </r>
  <r>
    <x v="3"/>
    <x v="0"/>
    <x v="11"/>
    <x v="1434"/>
    <x v="52"/>
    <n v="48"/>
    <n v="48"/>
    <n v="6"/>
    <x v="3"/>
    <x v="4"/>
  </r>
  <r>
    <x v="2"/>
    <x v="1"/>
    <x v="19"/>
    <x v="1955"/>
    <x v="52"/>
    <n v="99"/>
    <n v="99"/>
    <n v="14"/>
    <x v="0"/>
    <x v="0"/>
  </r>
  <r>
    <x v="2"/>
    <x v="3"/>
    <x v="5"/>
    <x v="1956"/>
    <x v="52"/>
    <n v="48"/>
    <n v="48"/>
    <n v="13"/>
    <x v="3"/>
    <x v="4"/>
  </r>
  <r>
    <x v="2"/>
    <x v="0"/>
    <x v="16"/>
    <x v="220"/>
    <x v="52"/>
    <n v="181"/>
    <n v="181"/>
    <n v="7"/>
    <x v="3"/>
    <x v="2"/>
  </r>
  <r>
    <x v="2"/>
    <x v="1"/>
    <x v="5"/>
    <x v="248"/>
    <x v="52"/>
    <n v="50"/>
    <n v="50"/>
    <n v="3"/>
    <x v="3"/>
    <x v="1"/>
  </r>
  <r>
    <x v="2"/>
    <x v="0"/>
    <x v="15"/>
    <x v="629"/>
    <x v="52"/>
    <n v="125"/>
    <n v="125"/>
    <n v="15"/>
    <x v="3"/>
    <x v="2"/>
  </r>
  <r>
    <x v="2"/>
    <x v="0"/>
    <x v="13"/>
    <x v="1307"/>
    <x v="52"/>
    <n v="63"/>
    <n v="63"/>
    <n v="14"/>
    <x v="2"/>
    <x v="4"/>
  </r>
  <r>
    <x v="3"/>
    <x v="0"/>
    <x v="14"/>
    <x v="1957"/>
    <x v="52"/>
    <n v="26"/>
    <n v="26"/>
    <n v="8"/>
    <x v="1"/>
    <x v="3"/>
  </r>
  <r>
    <x v="3"/>
    <x v="2"/>
    <x v="1"/>
    <x v="1958"/>
    <x v="52"/>
    <n v="81"/>
    <n v="81"/>
    <n v="10"/>
    <x v="3"/>
    <x v="3"/>
  </r>
  <r>
    <x v="1"/>
    <x v="0"/>
    <x v="24"/>
    <x v="1639"/>
    <x v="52"/>
    <n v="131"/>
    <n v="131"/>
    <n v="11"/>
    <x v="2"/>
    <x v="4"/>
  </r>
  <r>
    <x v="1"/>
    <x v="4"/>
    <x v="16"/>
    <x v="1959"/>
    <x v="52"/>
    <n v="209"/>
    <n v="209"/>
    <n v="14"/>
    <x v="2"/>
    <x v="1"/>
  </r>
  <r>
    <x v="0"/>
    <x v="4"/>
    <x v="24"/>
    <x v="1402"/>
    <x v="52"/>
    <n v="130"/>
    <n v="130"/>
    <n v="6"/>
    <x v="2"/>
    <x v="3"/>
  </r>
  <r>
    <x v="2"/>
    <x v="4"/>
    <x v="7"/>
    <x v="1960"/>
    <x v="52"/>
    <n v="189"/>
    <n v="189"/>
    <n v="12"/>
    <x v="2"/>
    <x v="4"/>
  </r>
  <r>
    <x v="3"/>
    <x v="0"/>
    <x v="6"/>
    <x v="248"/>
    <x v="52"/>
    <n v="50"/>
    <n v="50"/>
    <n v="3"/>
    <x v="3"/>
    <x v="1"/>
  </r>
  <r>
    <x v="3"/>
    <x v="4"/>
    <x v="2"/>
    <x v="1961"/>
    <x v="52"/>
    <n v="151"/>
    <n v="151"/>
    <n v="10"/>
    <x v="0"/>
    <x v="3"/>
  </r>
  <r>
    <x v="1"/>
    <x v="3"/>
    <x v="19"/>
    <x v="1759"/>
    <x v="52"/>
    <n v="175"/>
    <n v="175"/>
    <n v="8"/>
    <x v="3"/>
    <x v="4"/>
  </r>
  <r>
    <x v="2"/>
    <x v="2"/>
    <x v="8"/>
    <x v="248"/>
    <x v="52"/>
    <n v="50"/>
    <n v="50"/>
    <n v="3"/>
    <x v="3"/>
    <x v="1"/>
  </r>
  <r>
    <x v="2"/>
    <x v="0"/>
    <x v="15"/>
    <x v="435"/>
    <x v="52"/>
    <n v="91"/>
    <n v="91"/>
    <n v="5"/>
    <x v="1"/>
    <x v="0"/>
  </r>
  <r>
    <x v="2"/>
    <x v="1"/>
    <x v="5"/>
    <x v="1962"/>
    <x v="52"/>
    <n v="54"/>
    <n v="54"/>
    <n v="6"/>
    <x v="3"/>
    <x v="1"/>
  </r>
  <r>
    <x v="0"/>
    <x v="0"/>
    <x v="23"/>
    <x v="1566"/>
    <x v="52"/>
    <n v="85"/>
    <n v="85"/>
    <n v="2"/>
    <x v="3"/>
    <x v="0"/>
  </r>
  <r>
    <x v="3"/>
    <x v="0"/>
    <x v="11"/>
    <x v="248"/>
    <x v="52"/>
    <n v="50"/>
    <n v="50"/>
    <n v="3"/>
    <x v="3"/>
    <x v="1"/>
  </r>
  <r>
    <x v="2"/>
    <x v="0"/>
    <x v="21"/>
    <x v="1963"/>
    <x v="52"/>
    <n v="36"/>
    <n v="36"/>
    <n v="15"/>
    <x v="2"/>
    <x v="4"/>
  </r>
  <r>
    <x v="2"/>
    <x v="2"/>
    <x v="3"/>
    <x v="1964"/>
    <x v="52"/>
    <n v="138"/>
    <n v="138"/>
    <n v="4"/>
    <x v="2"/>
    <x v="3"/>
  </r>
  <r>
    <x v="1"/>
    <x v="3"/>
    <x v="22"/>
    <x v="1965"/>
    <x v="52"/>
    <n v="202"/>
    <n v="202"/>
    <n v="7"/>
    <x v="0"/>
    <x v="0"/>
  </r>
  <r>
    <x v="3"/>
    <x v="1"/>
    <x v="7"/>
    <x v="248"/>
    <x v="52"/>
    <n v="50"/>
    <n v="50"/>
    <n v="3"/>
    <x v="3"/>
    <x v="1"/>
  </r>
  <r>
    <x v="2"/>
    <x v="4"/>
    <x v="24"/>
    <x v="248"/>
    <x v="52"/>
    <n v="50"/>
    <n v="50"/>
    <n v="3"/>
    <x v="3"/>
    <x v="1"/>
  </r>
  <r>
    <x v="2"/>
    <x v="2"/>
    <x v="19"/>
    <x v="1693"/>
    <x v="52"/>
    <n v="29"/>
    <n v="29"/>
    <n v="4"/>
    <x v="2"/>
    <x v="0"/>
  </r>
  <r>
    <x v="2"/>
    <x v="0"/>
    <x v="16"/>
    <x v="878"/>
    <x v="52"/>
    <n v="38"/>
    <n v="38"/>
    <n v="7"/>
    <x v="3"/>
    <x v="0"/>
  </r>
  <r>
    <x v="2"/>
    <x v="4"/>
    <x v="18"/>
    <x v="1966"/>
    <x v="52"/>
    <n v="248"/>
    <n v="248"/>
    <n v="4"/>
    <x v="2"/>
    <x v="4"/>
  </r>
  <r>
    <x v="3"/>
    <x v="0"/>
    <x v="5"/>
    <x v="248"/>
    <x v="52"/>
    <n v="50"/>
    <n v="50"/>
    <n v="3"/>
    <x v="3"/>
    <x v="1"/>
  </r>
  <r>
    <x v="2"/>
    <x v="3"/>
    <x v="5"/>
    <x v="966"/>
    <x v="52"/>
    <n v="134"/>
    <n v="134"/>
    <n v="12"/>
    <x v="3"/>
    <x v="4"/>
  </r>
  <r>
    <x v="3"/>
    <x v="0"/>
    <x v="7"/>
    <x v="1967"/>
    <x v="52"/>
    <n v="174"/>
    <n v="174"/>
    <n v="10"/>
    <x v="1"/>
    <x v="2"/>
  </r>
  <r>
    <x v="3"/>
    <x v="0"/>
    <x v="15"/>
    <x v="1968"/>
    <x v="52"/>
    <n v="161"/>
    <n v="161"/>
    <n v="15"/>
    <x v="2"/>
    <x v="2"/>
  </r>
  <r>
    <x v="0"/>
    <x v="2"/>
    <x v="20"/>
    <x v="1969"/>
    <x v="52"/>
    <n v="224"/>
    <n v="224"/>
    <n v="3"/>
    <x v="2"/>
    <x v="1"/>
  </r>
  <r>
    <x v="1"/>
    <x v="2"/>
    <x v="20"/>
    <x v="606"/>
    <x v="52"/>
    <n v="88"/>
    <n v="88"/>
    <n v="4"/>
    <x v="0"/>
    <x v="1"/>
  </r>
  <r>
    <x v="3"/>
    <x v="1"/>
    <x v="4"/>
    <x v="248"/>
    <x v="52"/>
    <n v="50"/>
    <n v="50"/>
    <n v="3"/>
    <x v="3"/>
    <x v="1"/>
  </r>
  <r>
    <x v="0"/>
    <x v="3"/>
    <x v="21"/>
    <x v="249"/>
    <x v="52"/>
    <n v="103"/>
    <n v="103"/>
    <n v="15"/>
    <x v="2"/>
    <x v="2"/>
  </r>
  <r>
    <x v="1"/>
    <x v="3"/>
    <x v="19"/>
    <x v="1462"/>
    <x v="52"/>
    <n v="52"/>
    <n v="52"/>
    <n v="8"/>
    <x v="3"/>
    <x v="0"/>
  </r>
  <r>
    <x v="2"/>
    <x v="4"/>
    <x v="23"/>
    <x v="600"/>
    <x v="52"/>
    <n v="169"/>
    <n v="169"/>
    <n v="2"/>
    <x v="2"/>
    <x v="2"/>
  </r>
  <r>
    <x v="2"/>
    <x v="3"/>
    <x v="4"/>
    <x v="248"/>
    <x v="52"/>
    <n v="50"/>
    <n v="50"/>
    <n v="3"/>
    <x v="3"/>
    <x v="1"/>
  </r>
  <r>
    <x v="0"/>
    <x v="3"/>
    <x v="21"/>
    <x v="1970"/>
    <x v="52"/>
    <n v="222"/>
    <n v="222"/>
    <n v="4"/>
    <x v="0"/>
    <x v="0"/>
  </r>
  <r>
    <x v="1"/>
    <x v="3"/>
    <x v="21"/>
    <x v="1971"/>
    <x v="52"/>
    <n v="131"/>
    <n v="131"/>
    <n v="7"/>
    <x v="0"/>
    <x v="0"/>
  </r>
  <r>
    <x v="1"/>
    <x v="4"/>
    <x v="22"/>
    <x v="48"/>
    <x v="52"/>
    <n v="55"/>
    <n v="55"/>
    <n v="7"/>
    <x v="0"/>
    <x v="3"/>
  </r>
  <r>
    <x v="2"/>
    <x v="1"/>
    <x v="5"/>
    <x v="1314"/>
    <x v="52"/>
    <n v="84"/>
    <n v="84"/>
    <n v="3"/>
    <x v="3"/>
    <x v="4"/>
  </r>
  <r>
    <x v="2"/>
    <x v="4"/>
    <x v="21"/>
    <x v="248"/>
    <x v="52"/>
    <n v="50"/>
    <n v="50"/>
    <n v="3"/>
    <x v="3"/>
    <x v="1"/>
  </r>
  <r>
    <x v="3"/>
    <x v="1"/>
    <x v="3"/>
    <x v="135"/>
    <x v="52"/>
    <n v="230"/>
    <n v="230"/>
    <n v="8"/>
    <x v="2"/>
    <x v="1"/>
  </r>
  <r>
    <x v="2"/>
    <x v="0"/>
    <x v="12"/>
    <x v="1972"/>
    <x v="52"/>
    <n v="123"/>
    <n v="123"/>
    <n v="3"/>
    <x v="1"/>
    <x v="2"/>
  </r>
  <r>
    <x v="2"/>
    <x v="2"/>
    <x v="3"/>
    <x v="248"/>
    <x v="52"/>
    <n v="50"/>
    <n v="50"/>
    <n v="3"/>
    <x v="3"/>
    <x v="1"/>
  </r>
  <r>
    <x v="3"/>
    <x v="0"/>
    <x v="9"/>
    <x v="184"/>
    <x v="52"/>
    <n v="169"/>
    <n v="169"/>
    <n v="1"/>
    <x v="3"/>
    <x v="0"/>
  </r>
  <r>
    <x v="2"/>
    <x v="4"/>
    <x v="6"/>
    <x v="1482"/>
    <x v="52"/>
    <n v="100"/>
    <n v="100"/>
    <n v="13"/>
    <x v="3"/>
    <x v="4"/>
  </r>
  <r>
    <x v="2"/>
    <x v="4"/>
    <x v="7"/>
    <x v="1928"/>
    <x v="52"/>
    <n v="145"/>
    <n v="145"/>
    <n v="6"/>
    <x v="0"/>
    <x v="1"/>
  </r>
  <r>
    <x v="2"/>
    <x v="3"/>
    <x v="3"/>
    <x v="1973"/>
    <x v="52"/>
    <n v="143"/>
    <n v="143"/>
    <n v="10"/>
    <x v="1"/>
    <x v="4"/>
  </r>
  <r>
    <x v="2"/>
    <x v="4"/>
    <x v="16"/>
    <x v="828"/>
    <x v="52"/>
    <n v="53"/>
    <n v="53"/>
    <n v="13"/>
    <x v="2"/>
    <x v="2"/>
  </r>
  <r>
    <x v="3"/>
    <x v="1"/>
    <x v="6"/>
    <x v="248"/>
    <x v="52"/>
    <n v="50"/>
    <n v="50"/>
    <n v="3"/>
    <x v="3"/>
    <x v="1"/>
  </r>
  <r>
    <x v="3"/>
    <x v="1"/>
    <x v="6"/>
    <x v="248"/>
    <x v="52"/>
    <n v="50"/>
    <n v="50"/>
    <n v="3"/>
    <x v="3"/>
    <x v="1"/>
  </r>
  <r>
    <x v="2"/>
    <x v="0"/>
    <x v="21"/>
    <x v="788"/>
    <x v="52"/>
    <n v="109"/>
    <n v="109"/>
    <n v="5"/>
    <x v="2"/>
    <x v="3"/>
  </r>
  <r>
    <x v="3"/>
    <x v="0"/>
    <x v="5"/>
    <x v="1504"/>
    <x v="52"/>
    <n v="204"/>
    <n v="204"/>
    <n v="2"/>
    <x v="2"/>
    <x v="3"/>
  </r>
  <r>
    <x v="2"/>
    <x v="2"/>
    <x v="4"/>
    <x v="1757"/>
    <x v="52"/>
    <n v="34"/>
    <n v="34"/>
    <n v="11"/>
    <x v="3"/>
    <x v="3"/>
  </r>
  <r>
    <x v="2"/>
    <x v="2"/>
    <x v="8"/>
    <x v="1974"/>
    <x v="52"/>
    <n v="210"/>
    <n v="210"/>
    <n v="5"/>
    <x v="0"/>
    <x v="3"/>
  </r>
  <r>
    <x v="3"/>
    <x v="4"/>
    <x v="14"/>
    <x v="1975"/>
    <x v="52"/>
    <n v="15"/>
    <n v="15"/>
    <n v="5"/>
    <x v="2"/>
    <x v="0"/>
  </r>
  <r>
    <x v="0"/>
    <x v="4"/>
    <x v="23"/>
    <x v="1976"/>
    <x v="52"/>
    <n v="243"/>
    <n v="243"/>
    <n v="12"/>
    <x v="0"/>
    <x v="1"/>
  </r>
  <r>
    <x v="1"/>
    <x v="0"/>
    <x v="23"/>
    <x v="856"/>
    <x v="52"/>
    <n v="104"/>
    <n v="104"/>
    <n v="11"/>
    <x v="2"/>
    <x v="0"/>
  </r>
  <r>
    <x v="3"/>
    <x v="3"/>
    <x v="5"/>
    <x v="1977"/>
    <x v="52"/>
    <n v="138"/>
    <n v="138"/>
    <n v="11"/>
    <x v="1"/>
    <x v="1"/>
  </r>
  <r>
    <x v="2"/>
    <x v="2"/>
    <x v="5"/>
    <x v="1978"/>
    <x v="52"/>
    <n v="189"/>
    <n v="189"/>
    <n v="8"/>
    <x v="3"/>
    <x v="0"/>
  </r>
  <r>
    <x v="3"/>
    <x v="1"/>
    <x v="3"/>
    <x v="874"/>
    <x v="52"/>
    <n v="105"/>
    <n v="105"/>
    <n v="8"/>
    <x v="1"/>
    <x v="1"/>
  </r>
  <r>
    <x v="2"/>
    <x v="0"/>
    <x v="16"/>
    <x v="248"/>
    <x v="52"/>
    <n v="50"/>
    <n v="50"/>
    <n v="3"/>
    <x v="3"/>
    <x v="1"/>
  </r>
  <r>
    <x v="2"/>
    <x v="0"/>
    <x v="13"/>
    <x v="1191"/>
    <x v="52"/>
    <n v="173"/>
    <n v="173"/>
    <n v="6"/>
    <x v="0"/>
    <x v="3"/>
  </r>
  <r>
    <x v="3"/>
    <x v="3"/>
    <x v="1"/>
    <x v="248"/>
    <x v="52"/>
    <n v="50"/>
    <n v="50"/>
    <n v="3"/>
    <x v="3"/>
    <x v="1"/>
  </r>
  <r>
    <x v="2"/>
    <x v="0"/>
    <x v="21"/>
    <x v="1979"/>
    <x v="52"/>
    <n v="171"/>
    <n v="171"/>
    <n v="6"/>
    <x v="1"/>
    <x v="3"/>
  </r>
  <r>
    <x v="3"/>
    <x v="1"/>
    <x v="14"/>
    <x v="248"/>
    <x v="52"/>
    <n v="50"/>
    <n v="50"/>
    <n v="3"/>
    <x v="3"/>
    <x v="1"/>
  </r>
  <r>
    <x v="2"/>
    <x v="3"/>
    <x v="14"/>
    <x v="1980"/>
    <x v="52"/>
    <n v="114"/>
    <n v="114"/>
    <n v="12"/>
    <x v="1"/>
    <x v="0"/>
  </r>
  <r>
    <x v="2"/>
    <x v="0"/>
    <x v="9"/>
    <x v="1981"/>
    <x v="52"/>
    <n v="214"/>
    <n v="214"/>
    <n v="8"/>
    <x v="3"/>
    <x v="4"/>
  </r>
  <r>
    <x v="2"/>
    <x v="2"/>
    <x v="14"/>
    <x v="1982"/>
    <x v="52"/>
    <n v="132"/>
    <n v="132"/>
    <n v="5"/>
    <x v="0"/>
    <x v="2"/>
  </r>
  <r>
    <x v="3"/>
    <x v="0"/>
    <x v="11"/>
    <x v="1004"/>
    <x v="52"/>
    <n v="72"/>
    <n v="72"/>
    <n v="3"/>
    <x v="2"/>
    <x v="4"/>
  </r>
  <r>
    <x v="3"/>
    <x v="0"/>
    <x v="6"/>
    <x v="248"/>
    <x v="52"/>
    <n v="50"/>
    <n v="50"/>
    <n v="3"/>
    <x v="3"/>
    <x v="1"/>
  </r>
  <r>
    <x v="3"/>
    <x v="1"/>
    <x v="8"/>
    <x v="248"/>
    <x v="52"/>
    <n v="50"/>
    <n v="50"/>
    <n v="3"/>
    <x v="3"/>
    <x v="1"/>
  </r>
  <r>
    <x v="3"/>
    <x v="1"/>
    <x v="7"/>
    <x v="248"/>
    <x v="52"/>
    <n v="50"/>
    <n v="50"/>
    <n v="3"/>
    <x v="3"/>
    <x v="1"/>
  </r>
  <r>
    <x v="3"/>
    <x v="0"/>
    <x v="5"/>
    <x v="248"/>
    <x v="52"/>
    <n v="50"/>
    <n v="50"/>
    <n v="3"/>
    <x v="3"/>
    <x v="1"/>
  </r>
  <r>
    <x v="3"/>
    <x v="4"/>
    <x v="2"/>
    <x v="248"/>
    <x v="52"/>
    <n v="50"/>
    <n v="50"/>
    <n v="3"/>
    <x v="3"/>
    <x v="1"/>
  </r>
  <r>
    <x v="2"/>
    <x v="2"/>
    <x v="5"/>
    <x v="1983"/>
    <x v="52"/>
    <n v="78"/>
    <n v="78"/>
    <n v="12"/>
    <x v="0"/>
    <x v="4"/>
  </r>
  <r>
    <x v="0"/>
    <x v="4"/>
    <x v="22"/>
    <x v="1536"/>
    <x v="52"/>
    <n v="136"/>
    <n v="136"/>
    <n v="13"/>
    <x v="0"/>
    <x v="4"/>
  </r>
  <r>
    <x v="2"/>
    <x v="2"/>
    <x v="8"/>
    <x v="1984"/>
    <x v="52"/>
    <n v="94"/>
    <n v="94"/>
    <n v="1"/>
    <x v="3"/>
    <x v="4"/>
  </r>
  <r>
    <x v="2"/>
    <x v="1"/>
    <x v="9"/>
    <x v="1985"/>
    <x v="52"/>
    <n v="130"/>
    <n v="130"/>
    <n v="6"/>
    <x v="3"/>
    <x v="2"/>
  </r>
  <r>
    <x v="2"/>
    <x v="1"/>
    <x v="5"/>
    <x v="1986"/>
    <x v="52"/>
    <n v="35"/>
    <n v="35"/>
    <n v="12"/>
    <x v="3"/>
    <x v="3"/>
  </r>
  <r>
    <x v="3"/>
    <x v="0"/>
    <x v="14"/>
    <x v="248"/>
    <x v="52"/>
    <n v="50"/>
    <n v="50"/>
    <n v="3"/>
    <x v="3"/>
    <x v="1"/>
  </r>
  <r>
    <x v="2"/>
    <x v="2"/>
    <x v="11"/>
    <x v="1987"/>
    <x v="52"/>
    <n v="158"/>
    <n v="158"/>
    <n v="13"/>
    <x v="1"/>
    <x v="1"/>
  </r>
  <r>
    <x v="1"/>
    <x v="4"/>
    <x v="24"/>
    <x v="1711"/>
    <x v="52"/>
    <n v="224"/>
    <n v="224"/>
    <n v="10"/>
    <x v="1"/>
    <x v="2"/>
  </r>
  <r>
    <x v="2"/>
    <x v="1"/>
    <x v="9"/>
    <x v="296"/>
    <x v="52"/>
    <n v="99"/>
    <n v="99"/>
    <n v="15"/>
    <x v="3"/>
    <x v="3"/>
  </r>
  <r>
    <x v="0"/>
    <x v="4"/>
    <x v="23"/>
    <x v="1988"/>
    <x v="52"/>
    <n v="164"/>
    <n v="164"/>
    <n v="4"/>
    <x v="0"/>
    <x v="1"/>
  </r>
  <r>
    <x v="3"/>
    <x v="4"/>
    <x v="1"/>
    <x v="1736"/>
    <x v="52"/>
    <n v="163"/>
    <n v="163"/>
    <n v="14"/>
    <x v="3"/>
    <x v="0"/>
  </r>
  <r>
    <x v="1"/>
    <x v="4"/>
    <x v="22"/>
    <x v="1989"/>
    <x v="52"/>
    <n v="106"/>
    <n v="106"/>
    <n v="13"/>
    <x v="1"/>
    <x v="0"/>
  </r>
  <r>
    <x v="2"/>
    <x v="0"/>
    <x v="12"/>
    <x v="1990"/>
    <x v="52"/>
    <n v="166"/>
    <n v="166"/>
    <n v="9"/>
    <x v="1"/>
    <x v="2"/>
  </r>
  <r>
    <x v="3"/>
    <x v="0"/>
    <x v="7"/>
    <x v="1991"/>
    <x v="52"/>
    <n v="59"/>
    <n v="59"/>
    <n v="8"/>
    <x v="3"/>
    <x v="1"/>
  </r>
  <r>
    <x v="2"/>
    <x v="3"/>
    <x v="4"/>
    <x v="1992"/>
    <x v="52"/>
    <n v="31"/>
    <n v="31"/>
    <n v="11"/>
    <x v="3"/>
    <x v="2"/>
  </r>
  <r>
    <x v="1"/>
    <x v="0"/>
    <x v="23"/>
    <x v="753"/>
    <x v="52"/>
    <n v="107"/>
    <n v="107"/>
    <n v="14"/>
    <x v="3"/>
    <x v="4"/>
  </r>
  <r>
    <x v="0"/>
    <x v="2"/>
    <x v="22"/>
    <x v="1993"/>
    <x v="52"/>
    <n v="59"/>
    <n v="59"/>
    <n v="13"/>
    <x v="3"/>
    <x v="4"/>
  </r>
  <r>
    <x v="1"/>
    <x v="2"/>
    <x v="22"/>
    <x v="833"/>
    <x v="52"/>
    <n v="21"/>
    <n v="21"/>
    <n v="7"/>
    <x v="3"/>
    <x v="4"/>
  </r>
  <r>
    <x v="2"/>
    <x v="0"/>
    <x v="15"/>
    <x v="1994"/>
    <x v="52"/>
    <n v="197"/>
    <n v="197"/>
    <n v="9"/>
    <x v="3"/>
    <x v="1"/>
  </r>
  <r>
    <x v="2"/>
    <x v="3"/>
    <x v="2"/>
    <x v="713"/>
    <x v="52"/>
    <n v="211"/>
    <n v="211"/>
    <n v="12"/>
    <x v="1"/>
    <x v="2"/>
  </r>
  <r>
    <x v="2"/>
    <x v="0"/>
    <x v="23"/>
    <x v="1995"/>
    <x v="52"/>
    <n v="209"/>
    <n v="209"/>
    <n v="1"/>
    <x v="2"/>
    <x v="1"/>
  </r>
  <r>
    <x v="0"/>
    <x v="2"/>
    <x v="18"/>
    <x v="1996"/>
    <x v="52"/>
    <n v="213"/>
    <n v="213"/>
    <n v="6"/>
    <x v="2"/>
    <x v="1"/>
  </r>
  <r>
    <x v="2"/>
    <x v="3"/>
    <x v="11"/>
    <x v="1997"/>
    <x v="52"/>
    <n v="215"/>
    <n v="215"/>
    <n v="10"/>
    <x v="2"/>
    <x v="2"/>
  </r>
  <r>
    <x v="2"/>
    <x v="4"/>
    <x v="23"/>
    <x v="543"/>
    <x v="52"/>
    <n v="56"/>
    <n v="56"/>
    <n v="13"/>
    <x v="1"/>
    <x v="2"/>
  </r>
  <r>
    <x v="3"/>
    <x v="0"/>
    <x v="8"/>
    <x v="248"/>
    <x v="52"/>
    <n v="50"/>
    <n v="50"/>
    <n v="3"/>
    <x v="3"/>
    <x v="1"/>
  </r>
  <r>
    <x v="3"/>
    <x v="4"/>
    <x v="1"/>
    <x v="1998"/>
    <x v="52"/>
    <n v="104"/>
    <n v="104"/>
    <n v="10"/>
    <x v="2"/>
    <x v="4"/>
  </r>
  <r>
    <x v="1"/>
    <x v="3"/>
    <x v="21"/>
    <x v="1100"/>
    <x v="52"/>
    <n v="218"/>
    <n v="218"/>
    <n v="3"/>
    <x v="0"/>
    <x v="2"/>
  </r>
  <r>
    <x v="2"/>
    <x v="4"/>
    <x v="20"/>
    <x v="248"/>
    <x v="52"/>
    <n v="50"/>
    <n v="50"/>
    <n v="3"/>
    <x v="3"/>
    <x v="1"/>
  </r>
  <r>
    <x v="1"/>
    <x v="0"/>
    <x v="24"/>
    <x v="1999"/>
    <x v="52"/>
    <n v="67"/>
    <n v="67"/>
    <n v="6"/>
    <x v="0"/>
    <x v="1"/>
  </r>
  <r>
    <x v="2"/>
    <x v="0"/>
    <x v="20"/>
    <x v="2000"/>
    <x v="52"/>
    <n v="70"/>
    <n v="70"/>
    <n v="11"/>
    <x v="2"/>
    <x v="3"/>
  </r>
  <r>
    <x v="0"/>
    <x v="2"/>
    <x v="21"/>
    <x v="795"/>
    <x v="52"/>
    <n v="133"/>
    <n v="133"/>
    <n v="6"/>
    <x v="0"/>
    <x v="1"/>
  </r>
  <r>
    <x v="1"/>
    <x v="1"/>
    <x v="21"/>
    <x v="1708"/>
    <x v="52"/>
    <n v="86"/>
    <n v="86"/>
    <n v="12"/>
    <x v="0"/>
    <x v="0"/>
  </r>
  <r>
    <x v="2"/>
    <x v="1"/>
    <x v="13"/>
    <x v="1875"/>
    <x v="52"/>
    <n v="45"/>
    <n v="45"/>
    <n v="3"/>
    <x v="0"/>
    <x v="0"/>
  </r>
  <r>
    <x v="2"/>
    <x v="3"/>
    <x v="9"/>
    <x v="2001"/>
    <x v="52"/>
    <n v="96"/>
    <n v="96"/>
    <n v="13"/>
    <x v="0"/>
    <x v="1"/>
  </r>
  <r>
    <x v="2"/>
    <x v="3"/>
    <x v="9"/>
    <x v="2002"/>
    <x v="52"/>
    <n v="88"/>
    <n v="88"/>
    <n v="13"/>
    <x v="0"/>
    <x v="1"/>
  </r>
  <r>
    <x v="2"/>
    <x v="1"/>
    <x v="3"/>
    <x v="248"/>
    <x v="52"/>
    <n v="50"/>
    <n v="50"/>
    <n v="3"/>
    <x v="3"/>
    <x v="1"/>
  </r>
  <r>
    <x v="2"/>
    <x v="3"/>
    <x v="14"/>
    <x v="1782"/>
    <x v="52"/>
    <n v="18"/>
    <n v="18"/>
    <n v="9"/>
    <x v="0"/>
    <x v="4"/>
  </r>
  <r>
    <x v="2"/>
    <x v="4"/>
    <x v="18"/>
    <x v="112"/>
    <x v="52"/>
    <n v="205"/>
    <n v="205"/>
    <n v="7"/>
    <x v="2"/>
    <x v="1"/>
  </r>
  <r>
    <x v="3"/>
    <x v="2"/>
    <x v="3"/>
    <x v="2003"/>
    <x v="52"/>
    <n v="35"/>
    <n v="35"/>
    <n v="11"/>
    <x v="3"/>
    <x v="4"/>
  </r>
  <r>
    <x v="2"/>
    <x v="2"/>
    <x v="5"/>
    <x v="1862"/>
    <x v="52"/>
    <n v="231"/>
    <n v="231"/>
    <n v="11"/>
    <x v="3"/>
    <x v="4"/>
  </r>
  <r>
    <x v="1"/>
    <x v="0"/>
    <x v="24"/>
    <x v="2004"/>
    <x v="52"/>
    <n v="114"/>
    <n v="114"/>
    <n v="5"/>
    <x v="3"/>
    <x v="2"/>
  </r>
  <r>
    <x v="2"/>
    <x v="0"/>
    <x v="21"/>
    <x v="2005"/>
    <x v="52"/>
    <n v="47"/>
    <n v="47"/>
    <n v="15"/>
    <x v="0"/>
    <x v="0"/>
  </r>
  <r>
    <x v="0"/>
    <x v="2"/>
    <x v="20"/>
    <x v="2006"/>
    <x v="52"/>
    <n v="169"/>
    <n v="169"/>
    <n v="14"/>
    <x v="1"/>
    <x v="2"/>
  </r>
  <r>
    <x v="1"/>
    <x v="2"/>
    <x v="20"/>
    <x v="2007"/>
    <x v="52"/>
    <n v="148"/>
    <n v="148"/>
    <n v="10"/>
    <x v="3"/>
    <x v="4"/>
  </r>
  <r>
    <x v="3"/>
    <x v="1"/>
    <x v="3"/>
    <x v="904"/>
    <x v="52"/>
    <n v="178"/>
    <n v="178"/>
    <n v="15"/>
    <x v="0"/>
    <x v="0"/>
  </r>
  <r>
    <x v="2"/>
    <x v="2"/>
    <x v="19"/>
    <x v="309"/>
    <x v="52"/>
    <n v="140"/>
    <n v="140"/>
    <n v="15"/>
    <x v="0"/>
    <x v="1"/>
  </r>
  <r>
    <x v="2"/>
    <x v="0"/>
    <x v="23"/>
    <x v="564"/>
    <x v="52"/>
    <n v="159"/>
    <n v="159"/>
    <n v="12"/>
    <x v="1"/>
    <x v="1"/>
  </r>
  <r>
    <x v="1"/>
    <x v="4"/>
    <x v="24"/>
    <x v="2008"/>
    <x v="52"/>
    <n v="16"/>
    <n v="16"/>
    <n v="7"/>
    <x v="3"/>
    <x v="1"/>
  </r>
  <r>
    <x v="3"/>
    <x v="3"/>
    <x v="2"/>
    <x v="105"/>
    <x v="52"/>
    <n v="163"/>
    <n v="163"/>
    <n v="6"/>
    <x v="2"/>
    <x v="4"/>
  </r>
  <r>
    <x v="3"/>
    <x v="1"/>
    <x v="10"/>
    <x v="248"/>
    <x v="52"/>
    <n v="50"/>
    <n v="50"/>
    <n v="3"/>
    <x v="3"/>
    <x v="1"/>
  </r>
  <r>
    <x v="3"/>
    <x v="2"/>
    <x v="3"/>
    <x v="1122"/>
    <x v="52"/>
    <n v="194"/>
    <n v="194"/>
    <n v="6"/>
    <x v="3"/>
    <x v="4"/>
  </r>
  <r>
    <x v="3"/>
    <x v="4"/>
    <x v="14"/>
    <x v="2009"/>
    <x v="52"/>
    <n v="32"/>
    <n v="32"/>
    <n v="12"/>
    <x v="0"/>
    <x v="0"/>
  </r>
  <r>
    <x v="2"/>
    <x v="4"/>
    <x v="16"/>
    <x v="2010"/>
    <x v="52"/>
    <n v="245"/>
    <n v="245"/>
    <n v="12"/>
    <x v="2"/>
    <x v="0"/>
  </r>
  <r>
    <x v="3"/>
    <x v="1"/>
    <x v="5"/>
    <x v="248"/>
    <x v="52"/>
    <n v="50"/>
    <n v="50"/>
    <n v="3"/>
    <x v="3"/>
    <x v="1"/>
  </r>
  <r>
    <x v="2"/>
    <x v="3"/>
    <x v="5"/>
    <x v="1769"/>
    <x v="52"/>
    <n v="106"/>
    <n v="106"/>
    <n v="7"/>
    <x v="0"/>
    <x v="0"/>
  </r>
  <r>
    <x v="3"/>
    <x v="4"/>
    <x v="14"/>
    <x v="2011"/>
    <x v="52"/>
    <n v="201"/>
    <n v="201"/>
    <n v="13"/>
    <x v="0"/>
    <x v="2"/>
  </r>
  <r>
    <x v="3"/>
    <x v="3"/>
    <x v="1"/>
    <x v="1505"/>
    <x v="52"/>
    <n v="86"/>
    <n v="86"/>
    <n v="2"/>
    <x v="1"/>
    <x v="3"/>
  </r>
  <r>
    <x v="2"/>
    <x v="4"/>
    <x v="21"/>
    <x v="248"/>
    <x v="52"/>
    <n v="50"/>
    <n v="50"/>
    <n v="3"/>
    <x v="3"/>
    <x v="1"/>
  </r>
  <r>
    <x v="3"/>
    <x v="3"/>
    <x v="4"/>
    <x v="248"/>
    <x v="52"/>
    <n v="50"/>
    <n v="50"/>
    <n v="3"/>
    <x v="3"/>
    <x v="1"/>
  </r>
  <r>
    <x v="3"/>
    <x v="0"/>
    <x v="8"/>
    <x v="2012"/>
    <x v="52"/>
    <n v="69"/>
    <n v="69"/>
    <n v="13"/>
    <x v="2"/>
    <x v="0"/>
  </r>
  <r>
    <x v="2"/>
    <x v="4"/>
    <x v="21"/>
    <x v="248"/>
    <x v="52"/>
    <n v="50"/>
    <n v="50"/>
    <n v="3"/>
    <x v="3"/>
    <x v="1"/>
  </r>
  <r>
    <x v="3"/>
    <x v="3"/>
    <x v="2"/>
    <x v="48"/>
    <x v="52"/>
    <n v="166"/>
    <n v="166"/>
    <n v="4"/>
    <x v="0"/>
    <x v="2"/>
  </r>
  <r>
    <x v="0"/>
    <x v="0"/>
    <x v="24"/>
    <x v="327"/>
    <x v="52"/>
    <n v="194"/>
    <n v="194"/>
    <n v="12"/>
    <x v="3"/>
    <x v="4"/>
  </r>
  <r>
    <x v="3"/>
    <x v="4"/>
    <x v="2"/>
    <x v="2013"/>
    <x v="52"/>
    <n v="124"/>
    <n v="124"/>
    <n v="14"/>
    <x v="2"/>
    <x v="1"/>
  </r>
  <r>
    <x v="2"/>
    <x v="1"/>
    <x v="8"/>
    <x v="236"/>
    <x v="52"/>
    <n v="173"/>
    <n v="173"/>
    <n v="13"/>
    <x v="0"/>
    <x v="1"/>
  </r>
  <r>
    <x v="0"/>
    <x v="4"/>
    <x v="22"/>
    <x v="357"/>
    <x v="52"/>
    <n v="131"/>
    <n v="131"/>
    <n v="6"/>
    <x v="2"/>
    <x v="0"/>
  </r>
  <r>
    <x v="1"/>
    <x v="4"/>
    <x v="22"/>
    <x v="1833"/>
    <x v="52"/>
    <n v="231"/>
    <n v="231"/>
    <n v="6"/>
    <x v="2"/>
    <x v="4"/>
  </r>
  <r>
    <x v="3"/>
    <x v="2"/>
    <x v="1"/>
    <x v="1430"/>
    <x v="52"/>
    <n v="247"/>
    <n v="247"/>
    <n v="1"/>
    <x v="3"/>
    <x v="1"/>
  </r>
  <r>
    <x v="1"/>
    <x v="0"/>
    <x v="23"/>
    <x v="2014"/>
    <x v="52"/>
    <n v="203"/>
    <n v="203"/>
    <n v="5"/>
    <x v="2"/>
    <x v="0"/>
  </r>
  <r>
    <x v="3"/>
    <x v="4"/>
    <x v="14"/>
    <x v="953"/>
    <x v="52"/>
    <n v="228"/>
    <n v="228"/>
    <n v="7"/>
    <x v="0"/>
    <x v="0"/>
  </r>
  <r>
    <x v="0"/>
    <x v="4"/>
    <x v="22"/>
    <x v="463"/>
    <x v="52"/>
    <n v="131"/>
    <n v="131"/>
    <n v="6"/>
    <x v="1"/>
    <x v="0"/>
  </r>
  <r>
    <x v="3"/>
    <x v="1"/>
    <x v="6"/>
    <x v="248"/>
    <x v="52"/>
    <n v="50"/>
    <n v="50"/>
    <n v="3"/>
    <x v="3"/>
    <x v="1"/>
  </r>
  <r>
    <x v="0"/>
    <x v="1"/>
    <x v="21"/>
    <x v="553"/>
    <x v="52"/>
    <n v="38"/>
    <n v="38"/>
    <n v="15"/>
    <x v="3"/>
    <x v="2"/>
  </r>
  <r>
    <x v="3"/>
    <x v="1"/>
    <x v="7"/>
    <x v="248"/>
    <x v="52"/>
    <n v="50"/>
    <n v="50"/>
    <n v="3"/>
    <x v="3"/>
    <x v="1"/>
  </r>
  <r>
    <x v="3"/>
    <x v="3"/>
    <x v="5"/>
    <x v="550"/>
    <x v="52"/>
    <n v="148"/>
    <n v="148"/>
    <n v="12"/>
    <x v="0"/>
    <x v="4"/>
  </r>
  <r>
    <x v="2"/>
    <x v="3"/>
    <x v="9"/>
    <x v="71"/>
    <x v="52"/>
    <n v="25"/>
    <n v="25"/>
    <n v="9"/>
    <x v="3"/>
    <x v="3"/>
  </r>
  <r>
    <x v="0"/>
    <x v="4"/>
    <x v="23"/>
    <x v="2015"/>
    <x v="52"/>
    <n v="249"/>
    <n v="249"/>
    <n v="6"/>
    <x v="3"/>
    <x v="0"/>
  </r>
  <r>
    <x v="3"/>
    <x v="2"/>
    <x v="1"/>
    <x v="7"/>
    <x v="52"/>
    <n v="208"/>
    <n v="208"/>
    <n v="9"/>
    <x v="3"/>
    <x v="1"/>
  </r>
  <r>
    <x v="2"/>
    <x v="1"/>
    <x v="19"/>
    <x v="2016"/>
    <x v="52"/>
    <n v="225"/>
    <n v="225"/>
    <n v="15"/>
    <x v="2"/>
    <x v="3"/>
  </r>
  <r>
    <x v="2"/>
    <x v="2"/>
    <x v="4"/>
    <x v="2017"/>
    <x v="52"/>
    <n v="99"/>
    <n v="99"/>
    <n v="14"/>
    <x v="2"/>
    <x v="2"/>
  </r>
  <r>
    <x v="3"/>
    <x v="0"/>
    <x v="14"/>
    <x v="2018"/>
    <x v="52"/>
    <n v="46"/>
    <n v="46"/>
    <n v="14"/>
    <x v="2"/>
    <x v="2"/>
  </r>
  <r>
    <x v="1"/>
    <x v="4"/>
    <x v="23"/>
    <x v="2019"/>
    <x v="52"/>
    <n v="169"/>
    <n v="169"/>
    <n v="3"/>
    <x v="2"/>
    <x v="2"/>
  </r>
  <r>
    <x v="2"/>
    <x v="0"/>
    <x v="17"/>
    <x v="2020"/>
    <x v="52"/>
    <n v="36"/>
    <n v="36"/>
    <n v="10"/>
    <x v="2"/>
    <x v="3"/>
  </r>
  <r>
    <x v="3"/>
    <x v="0"/>
    <x v="15"/>
    <x v="2021"/>
    <x v="52"/>
    <n v="229"/>
    <n v="229"/>
    <n v="12"/>
    <x v="1"/>
    <x v="3"/>
  </r>
  <r>
    <x v="3"/>
    <x v="1"/>
    <x v="8"/>
    <x v="248"/>
    <x v="52"/>
    <n v="50"/>
    <n v="50"/>
    <n v="3"/>
    <x v="3"/>
    <x v="1"/>
  </r>
  <r>
    <x v="2"/>
    <x v="0"/>
    <x v="24"/>
    <x v="2022"/>
    <x v="52"/>
    <n v="48"/>
    <n v="48"/>
    <n v="9"/>
    <x v="1"/>
    <x v="4"/>
  </r>
  <r>
    <x v="1"/>
    <x v="4"/>
    <x v="22"/>
    <x v="833"/>
    <x v="52"/>
    <n v="216"/>
    <n v="216"/>
    <n v="4"/>
    <x v="2"/>
    <x v="2"/>
  </r>
  <r>
    <x v="2"/>
    <x v="4"/>
    <x v="21"/>
    <x v="2023"/>
    <x v="52"/>
    <n v="236"/>
    <n v="236"/>
    <n v="12"/>
    <x v="3"/>
    <x v="2"/>
  </r>
  <r>
    <x v="2"/>
    <x v="0"/>
    <x v="16"/>
    <x v="2024"/>
    <x v="52"/>
    <n v="105"/>
    <n v="105"/>
    <n v="15"/>
    <x v="1"/>
    <x v="4"/>
  </r>
  <r>
    <x v="2"/>
    <x v="4"/>
    <x v="16"/>
    <x v="2025"/>
    <x v="52"/>
    <n v="226"/>
    <n v="226"/>
    <n v="4"/>
    <x v="3"/>
    <x v="0"/>
  </r>
  <r>
    <x v="0"/>
    <x v="2"/>
    <x v="21"/>
    <x v="124"/>
    <x v="52"/>
    <n v="65"/>
    <n v="65"/>
    <n v="4"/>
    <x v="1"/>
    <x v="3"/>
  </r>
  <r>
    <x v="1"/>
    <x v="2"/>
    <x v="21"/>
    <x v="277"/>
    <x v="52"/>
    <n v="162"/>
    <n v="162"/>
    <n v="6"/>
    <x v="0"/>
    <x v="2"/>
  </r>
  <r>
    <x v="2"/>
    <x v="2"/>
    <x v="8"/>
    <x v="2026"/>
    <x v="52"/>
    <n v="68"/>
    <n v="68"/>
    <n v="14"/>
    <x v="3"/>
    <x v="0"/>
  </r>
  <r>
    <x v="3"/>
    <x v="0"/>
    <x v="13"/>
    <x v="292"/>
    <x v="52"/>
    <n v="242"/>
    <n v="242"/>
    <n v="13"/>
    <x v="0"/>
    <x v="1"/>
  </r>
  <r>
    <x v="2"/>
    <x v="1"/>
    <x v="12"/>
    <x v="1308"/>
    <x v="52"/>
    <n v="102"/>
    <n v="102"/>
    <n v="8"/>
    <x v="0"/>
    <x v="2"/>
  </r>
  <r>
    <x v="2"/>
    <x v="0"/>
    <x v="13"/>
    <x v="2027"/>
    <x v="52"/>
    <n v="49"/>
    <n v="49"/>
    <n v="4"/>
    <x v="1"/>
    <x v="4"/>
  </r>
  <r>
    <x v="2"/>
    <x v="3"/>
    <x v="11"/>
    <x v="787"/>
    <x v="52"/>
    <n v="192"/>
    <n v="192"/>
    <n v="10"/>
    <x v="2"/>
    <x v="0"/>
  </r>
  <r>
    <x v="2"/>
    <x v="3"/>
    <x v="11"/>
    <x v="692"/>
    <x v="52"/>
    <n v="83"/>
    <n v="83"/>
    <n v="11"/>
    <x v="3"/>
    <x v="2"/>
  </r>
  <r>
    <x v="2"/>
    <x v="3"/>
    <x v="11"/>
    <x v="1449"/>
    <x v="52"/>
    <n v="58"/>
    <n v="58"/>
    <n v="9"/>
    <x v="3"/>
    <x v="2"/>
  </r>
  <r>
    <x v="3"/>
    <x v="4"/>
    <x v="2"/>
    <x v="248"/>
    <x v="52"/>
    <n v="50"/>
    <n v="50"/>
    <n v="3"/>
    <x v="3"/>
    <x v="1"/>
  </r>
  <r>
    <x v="0"/>
    <x v="4"/>
    <x v="23"/>
    <x v="1709"/>
    <x v="52"/>
    <n v="130"/>
    <n v="130"/>
    <n v="5"/>
    <x v="1"/>
    <x v="0"/>
  </r>
  <r>
    <x v="3"/>
    <x v="4"/>
    <x v="1"/>
    <x v="438"/>
    <x v="52"/>
    <n v="164"/>
    <n v="164"/>
    <n v="12"/>
    <x v="1"/>
    <x v="2"/>
  </r>
  <r>
    <x v="2"/>
    <x v="2"/>
    <x v="2"/>
    <x v="730"/>
    <x v="52"/>
    <n v="131"/>
    <n v="131"/>
    <n v="14"/>
    <x v="3"/>
    <x v="1"/>
  </r>
  <r>
    <x v="0"/>
    <x v="1"/>
    <x v="24"/>
    <x v="82"/>
    <x v="52"/>
    <n v="225"/>
    <n v="225"/>
    <n v="14"/>
    <x v="1"/>
    <x v="1"/>
  </r>
  <r>
    <x v="2"/>
    <x v="4"/>
    <x v="6"/>
    <x v="646"/>
    <x v="52"/>
    <n v="72"/>
    <n v="72"/>
    <n v="11"/>
    <x v="0"/>
    <x v="2"/>
  </r>
  <r>
    <x v="3"/>
    <x v="4"/>
    <x v="11"/>
    <x v="326"/>
    <x v="52"/>
    <n v="44"/>
    <n v="44"/>
    <n v="8"/>
    <x v="1"/>
    <x v="4"/>
  </r>
  <r>
    <x v="3"/>
    <x v="0"/>
    <x v="19"/>
    <x v="248"/>
    <x v="52"/>
    <n v="50"/>
    <n v="50"/>
    <n v="3"/>
    <x v="3"/>
    <x v="1"/>
  </r>
  <r>
    <x v="2"/>
    <x v="0"/>
    <x v="20"/>
    <x v="2028"/>
    <x v="52"/>
    <n v="87"/>
    <n v="87"/>
    <n v="1"/>
    <x v="2"/>
    <x v="4"/>
  </r>
  <r>
    <x v="2"/>
    <x v="1"/>
    <x v="12"/>
    <x v="305"/>
    <x v="52"/>
    <n v="129"/>
    <n v="129"/>
    <n v="12"/>
    <x v="1"/>
    <x v="4"/>
  </r>
  <r>
    <x v="3"/>
    <x v="4"/>
    <x v="1"/>
    <x v="248"/>
    <x v="52"/>
    <n v="50"/>
    <n v="50"/>
    <n v="3"/>
    <x v="3"/>
    <x v="1"/>
  </r>
  <r>
    <x v="0"/>
    <x v="4"/>
    <x v="24"/>
    <x v="2029"/>
    <x v="52"/>
    <n v="123"/>
    <n v="123"/>
    <n v="12"/>
    <x v="1"/>
    <x v="1"/>
  </r>
  <r>
    <x v="0"/>
    <x v="1"/>
    <x v="22"/>
    <x v="1100"/>
    <x v="52"/>
    <n v="200"/>
    <n v="200"/>
    <n v="8"/>
    <x v="0"/>
    <x v="4"/>
  </r>
  <r>
    <x v="1"/>
    <x v="1"/>
    <x v="22"/>
    <x v="1406"/>
    <x v="52"/>
    <n v="243"/>
    <n v="243"/>
    <n v="4"/>
    <x v="3"/>
    <x v="0"/>
  </r>
  <r>
    <x v="3"/>
    <x v="0"/>
    <x v="13"/>
    <x v="55"/>
    <x v="52"/>
    <n v="106"/>
    <n v="106"/>
    <n v="6"/>
    <x v="1"/>
    <x v="1"/>
  </r>
  <r>
    <x v="0"/>
    <x v="3"/>
    <x v="21"/>
    <x v="2030"/>
    <x v="52"/>
    <n v="169"/>
    <n v="169"/>
    <n v="6"/>
    <x v="2"/>
    <x v="2"/>
  </r>
  <r>
    <x v="0"/>
    <x v="3"/>
    <x v="21"/>
    <x v="1655"/>
    <x v="52"/>
    <n v="160"/>
    <n v="160"/>
    <n v="12"/>
    <x v="3"/>
    <x v="0"/>
  </r>
  <r>
    <x v="3"/>
    <x v="0"/>
    <x v="8"/>
    <x v="888"/>
    <x v="52"/>
    <n v="15"/>
    <n v="15"/>
    <n v="12"/>
    <x v="3"/>
    <x v="3"/>
  </r>
  <r>
    <x v="3"/>
    <x v="1"/>
    <x v="8"/>
    <x v="248"/>
    <x v="52"/>
    <n v="50"/>
    <n v="50"/>
    <n v="3"/>
    <x v="3"/>
    <x v="1"/>
  </r>
  <r>
    <x v="1"/>
    <x v="2"/>
    <x v="18"/>
    <x v="2031"/>
    <x v="52"/>
    <n v="69"/>
    <n v="69"/>
    <n v="10"/>
    <x v="2"/>
    <x v="2"/>
  </r>
  <r>
    <x v="3"/>
    <x v="4"/>
    <x v="2"/>
    <x v="1493"/>
    <x v="52"/>
    <n v="63"/>
    <n v="63"/>
    <n v="12"/>
    <x v="2"/>
    <x v="2"/>
  </r>
  <r>
    <x v="2"/>
    <x v="1"/>
    <x v="11"/>
    <x v="248"/>
    <x v="52"/>
    <n v="50"/>
    <n v="50"/>
    <n v="3"/>
    <x v="3"/>
    <x v="1"/>
  </r>
  <r>
    <x v="3"/>
    <x v="1"/>
    <x v="3"/>
    <x v="351"/>
    <x v="52"/>
    <n v="156"/>
    <n v="156"/>
    <n v="6"/>
    <x v="3"/>
    <x v="4"/>
  </r>
  <r>
    <x v="3"/>
    <x v="3"/>
    <x v="9"/>
    <x v="2032"/>
    <x v="52"/>
    <n v="31"/>
    <n v="31"/>
    <n v="8"/>
    <x v="0"/>
    <x v="3"/>
  </r>
  <r>
    <x v="2"/>
    <x v="1"/>
    <x v="8"/>
    <x v="248"/>
    <x v="52"/>
    <n v="50"/>
    <n v="50"/>
    <n v="3"/>
    <x v="3"/>
    <x v="1"/>
  </r>
  <r>
    <x v="3"/>
    <x v="0"/>
    <x v="8"/>
    <x v="2033"/>
    <x v="52"/>
    <n v="225"/>
    <n v="225"/>
    <n v="12"/>
    <x v="1"/>
    <x v="1"/>
  </r>
  <r>
    <x v="3"/>
    <x v="3"/>
    <x v="11"/>
    <x v="2034"/>
    <x v="52"/>
    <n v="40"/>
    <n v="40"/>
    <n v="4"/>
    <x v="0"/>
    <x v="3"/>
  </r>
  <r>
    <x v="3"/>
    <x v="3"/>
    <x v="1"/>
    <x v="248"/>
    <x v="52"/>
    <n v="50"/>
    <n v="50"/>
    <n v="3"/>
    <x v="3"/>
    <x v="1"/>
  </r>
  <r>
    <x v="2"/>
    <x v="2"/>
    <x v="10"/>
    <x v="2035"/>
    <x v="52"/>
    <n v="126"/>
    <n v="126"/>
    <n v="4"/>
    <x v="2"/>
    <x v="0"/>
  </r>
  <r>
    <x v="1"/>
    <x v="1"/>
    <x v="24"/>
    <x v="2036"/>
    <x v="52"/>
    <n v="227"/>
    <n v="227"/>
    <n v="10"/>
    <x v="1"/>
    <x v="0"/>
  </r>
  <r>
    <x v="3"/>
    <x v="1"/>
    <x v="14"/>
    <x v="248"/>
    <x v="52"/>
    <n v="50"/>
    <n v="50"/>
    <n v="3"/>
    <x v="3"/>
    <x v="1"/>
  </r>
  <r>
    <x v="1"/>
    <x v="0"/>
    <x v="24"/>
    <x v="2037"/>
    <x v="52"/>
    <n v="154"/>
    <n v="154"/>
    <n v="14"/>
    <x v="3"/>
    <x v="0"/>
  </r>
  <r>
    <x v="1"/>
    <x v="2"/>
    <x v="14"/>
    <x v="1581"/>
    <x v="52"/>
    <n v="207"/>
    <n v="207"/>
    <n v="2"/>
    <x v="1"/>
    <x v="1"/>
  </r>
  <r>
    <x v="1"/>
    <x v="0"/>
    <x v="23"/>
    <x v="695"/>
    <x v="52"/>
    <n v="181"/>
    <n v="181"/>
    <n v="8"/>
    <x v="3"/>
    <x v="0"/>
  </r>
  <r>
    <x v="3"/>
    <x v="1"/>
    <x v="5"/>
    <x v="248"/>
    <x v="52"/>
    <n v="50"/>
    <n v="50"/>
    <n v="3"/>
    <x v="3"/>
    <x v="1"/>
  </r>
  <r>
    <x v="2"/>
    <x v="1"/>
    <x v="5"/>
    <x v="2038"/>
    <x v="52"/>
    <n v="61"/>
    <n v="61"/>
    <n v="12"/>
    <x v="1"/>
    <x v="4"/>
  </r>
  <r>
    <x v="2"/>
    <x v="0"/>
    <x v="12"/>
    <x v="1283"/>
    <x v="52"/>
    <n v="241"/>
    <n v="241"/>
    <n v="1"/>
    <x v="2"/>
    <x v="2"/>
  </r>
  <r>
    <x v="3"/>
    <x v="1"/>
    <x v="8"/>
    <x v="248"/>
    <x v="52"/>
    <n v="50"/>
    <n v="50"/>
    <n v="3"/>
    <x v="3"/>
    <x v="1"/>
  </r>
  <r>
    <x v="2"/>
    <x v="0"/>
    <x v="13"/>
    <x v="1785"/>
    <x v="52"/>
    <n v="138"/>
    <n v="138"/>
    <n v="4"/>
    <x v="1"/>
    <x v="2"/>
  </r>
  <r>
    <x v="2"/>
    <x v="4"/>
    <x v="11"/>
    <x v="1669"/>
    <x v="52"/>
    <n v="85"/>
    <n v="85"/>
    <n v="6"/>
    <x v="2"/>
    <x v="2"/>
  </r>
  <r>
    <x v="2"/>
    <x v="2"/>
    <x v="4"/>
    <x v="2039"/>
    <x v="52"/>
    <n v="78"/>
    <n v="78"/>
    <n v="8"/>
    <x v="3"/>
    <x v="0"/>
  </r>
  <r>
    <x v="2"/>
    <x v="3"/>
    <x v="9"/>
    <x v="2040"/>
    <x v="52"/>
    <n v="152"/>
    <n v="152"/>
    <n v="9"/>
    <x v="0"/>
    <x v="2"/>
  </r>
  <r>
    <x v="2"/>
    <x v="0"/>
    <x v="16"/>
    <x v="2041"/>
    <x v="52"/>
    <n v="110"/>
    <n v="110"/>
    <n v="14"/>
    <x v="3"/>
    <x v="4"/>
  </r>
  <r>
    <x v="3"/>
    <x v="1"/>
    <x v="7"/>
    <x v="248"/>
    <x v="52"/>
    <n v="50"/>
    <n v="50"/>
    <n v="3"/>
    <x v="3"/>
    <x v="1"/>
  </r>
  <r>
    <x v="1"/>
    <x v="3"/>
    <x v="21"/>
    <x v="2042"/>
    <x v="52"/>
    <n v="171"/>
    <n v="171"/>
    <n v="1"/>
    <x v="3"/>
    <x v="1"/>
  </r>
  <r>
    <x v="3"/>
    <x v="1"/>
    <x v="3"/>
    <x v="1039"/>
    <x v="52"/>
    <n v="222"/>
    <n v="222"/>
    <n v="6"/>
    <x v="0"/>
    <x v="2"/>
  </r>
  <r>
    <x v="0"/>
    <x v="0"/>
    <x v="24"/>
    <x v="2043"/>
    <x v="52"/>
    <n v="168"/>
    <n v="168"/>
    <n v="15"/>
    <x v="3"/>
    <x v="1"/>
  </r>
  <r>
    <x v="0"/>
    <x v="3"/>
    <x v="21"/>
    <x v="380"/>
    <x v="52"/>
    <n v="236"/>
    <n v="236"/>
    <n v="4"/>
    <x v="2"/>
    <x v="4"/>
  </r>
  <r>
    <x v="2"/>
    <x v="2"/>
    <x v="15"/>
    <x v="1201"/>
    <x v="52"/>
    <n v="50"/>
    <n v="50"/>
    <n v="14"/>
    <x v="0"/>
    <x v="3"/>
  </r>
  <r>
    <x v="3"/>
    <x v="0"/>
    <x v="15"/>
    <x v="2044"/>
    <x v="52"/>
    <n v="174"/>
    <n v="174"/>
    <n v="14"/>
    <x v="1"/>
    <x v="2"/>
  </r>
  <r>
    <x v="3"/>
    <x v="3"/>
    <x v="1"/>
    <x v="2045"/>
    <x v="52"/>
    <n v="125"/>
    <n v="125"/>
    <n v="10"/>
    <x v="2"/>
    <x v="3"/>
  </r>
  <r>
    <x v="2"/>
    <x v="3"/>
    <x v="5"/>
    <x v="2046"/>
    <x v="52"/>
    <n v="27"/>
    <n v="27"/>
    <n v="8"/>
    <x v="1"/>
    <x v="3"/>
  </r>
  <r>
    <x v="2"/>
    <x v="1"/>
    <x v="11"/>
    <x v="2047"/>
    <x v="52"/>
    <n v="172"/>
    <n v="172"/>
    <n v="4"/>
    <x v="0"/>
    <x v="1"/>
  </r>
  <r>
    <x v="3"/>
    <x v="0"/>
    <x v="11"/>
    <x v="248"/>
    <x v="52"/>
    <n v="50"/>
    <n v="50"/>
    <n v="3"/>
    <x v="3"/>
    <x v="1"/>
  </r>
  <r>
    <x v="2"/>
    <x v="4"/>
    <x v="20"/>
    <x v="327"/>
    <x v="52"/>
    <n v="117"/>
    <n v="117"/>
    <n v="4"/>
    <x v="0"/>
    <x v="3"/>
  </r>
  <r>
    <x v="2"/>
    <x v="0"/>
    <x v="17"/>
    <x v="2048"/>
    <x v="52"/>
    <n v="64"/>
    <n v="64"/>
    <n v="10"/>
    <x v="0"/>
    <x v="0"/>
  </r>
  <r>
    <x v="0"/>
    <x v="0"/>
    <x v="24"/>
    <x v="1801"/>
    <x v="52"/>
    <n v="231"/>
    <n v="231"/>
    <n v="14"/>
    <x v="0"/>
    <x v="4"/>
  </r>
  <r>
    <x v="3"/>
    <x v="2"/>
    <x v="1"/>
    <x v="2049"/>
    <x v="52"/>
    <n v="163"/>
    <n v="163"/>
    <n v="13"/>
    <x v="2"/>
    <x v="2"/>
  </r>
  <r>
    <x v="1"/>
    <x v="3"/>
    <x v="21"/>
    <x v="1571"/>
    <x v="52"/>
    <n v="181"/>
    <n v="181"/>
    <n v="3"/>
    <x v="1"/>
    <x v="1"/>
  </r>
  <r>
    <x v="3"/>
    <x v="4"/>
    <x v="11"/>
    <x v="248"/>
    <x v="52"/>
    <n v="50"/>
    <n v="50"/>
    <n v="3"/>
    <x v="3"/>
    <x v="1"/>
  </r>
  <r>
    <x v="2"/>
    <x v="4"/>
    <x v="9"/>
    <x v="1644"/>
    <x v="52"/>
    <n v="19"/>
    <n v="19"/>
    <n v="3"/>
    <x v="3"/>
    <x v="4"/>
  </r>
  <r>
    <x v="3"/>
    <x v="3"/>
    <x v="4"/>
    <x v="1645"/>
    <x v="52"/>
    <n v="206"/>
    <n v="206"/>
    <n v="12"/>
    <x v="2"/>
    <x v="1"/>
  </r>
  <r>
    <x v="3"/>
    <x v="3"/>
    <x v="5"/>
    <x v="248"/>
    <x v="52"/>
    <n v="50"/>
    <n v="50"/>
    <n v="3"/>
    <x v="3"/>
    <x v="1"/>
  </r>
  <r>
    <x v="2"/>
    <x v="3"/>
    <x v="4"/>
    <x v="248"/>
    <x v="52"/>
    <n v="50"/>
    <n v="50"/>
    <n v="3"/>
    <x v="3"/>
    <x v="1"/>
  </r>
  <r>
    <x v="2"/>
    <x v="0"/>
    <x v="13"/>
    <x v="2050"/>
    <x v="52"/>
    <n v="82"/>
    <n v="82"/>
    <n v="14"/>
    <x v="1"/>
    <x v="1"/>
  </r>
  <r>
    <x v="3"/>
    <x v="1"/>
    <x v="3"/>
    <x v="2051"/>
    <x v="52"/>
    <n v="245"/>
    <n v="245"/>
    <n v="3"/>
    <x v="1"/>
    <x v="2"/>
  </r>
  <r>
    <x v="2"/>
    <x v="2"/>
    <x v="4"/>
    <x v="678"/>
    <x v="52"/>
    <n v="246"/>
    <n v="246"/>
    <n v="12"/>
    <x v="0"/>
    <x v="1"/>
  </r>
  <r>
    <x v="3"/>
    <x v="2"/>
    <x v="7"/>
    <x v="2052"/>
    <x v="52"/>
    <n v="99"/>
    <n v="99"/>
    <n v="3"/>
    <x v="0"/>
    <x v="0"/>
  </r>
  <r>
    <x v="2"/>
    <x v="3"/>
    <x v="11"/>
    <x v="2053"/>
    <x v="52"/>
    <n v="18"/>
    <n v="18"/>
    <n v="14"/>
    <x v="1"/>
    <x v="0"/>
  </r>
  <r>
    <x v="1"/>
    <x v="2"/>
    <x v="21"/>
    <x v="2054"/>
    <x v="52"/>
    <n v="196"/>
    <n v="196"/>
    <n v="14"/>
    <x v="1"/>
    <x v="0"/>
  </r>
  <r>
    <x v="3"/>
    <x v="1"/>
    <x v="6"/>
    <x v="248"/>
    <x v="52"/>
    <n v="50"/>
    <n v="50"/>
    <n v="3"/>
    <x v="3"/>
    <x v="1"/>
  </r>
  <r>
    <x v="2"/>
    <x v="2"/>
    <x v="14"/>
    <x v="248"/>
    <x v="52"/>
    <n v="50"/>
    <n v="50"/>
    <n v="3"/>
    <x v="3"/>
    <x v="1"/>
  </r>
  <r>
    <x v="0"/>
    <x v="1"/>
    <x v="22"/>
    <x v="2055"/>
    <x v="52"/>
    <n v="15"/>
    <n v="15"/>
    <n v="4"/>
    <x v="2"/>
    <x v="3"/>
  </r>
  <r>
    <x v="2"/>
    <x v="2"/>
    <x v="4"/>
    <x v="2056"/>
    <x v="52"/>
    <n v="107"/>
    <n v="107"/>
    <n v="5"/>
    <x v="3"/>
    <x v="0"/>
  </r>
  <r>
    <x v="2"/>
    <x v="3"/>
    <x v="4"/>
    <x v="1344"/>
    <x v="52"/>
    <n v="174"/>
    <n v="174"/>
    <n v="9"/>
    <x v="1"/>
    <x v="1"/>
  </r>
  <r>
    <x v="2"/>
    <x v="1"/>
    <x v="8"/>
    <x v="2057"/>
    <x v="52"/>
    <n v="108"/>
    <n v="108"/>
    <n v="6"/>
    <x v="1"/>
    <x v="1"/>
  </r>
  <r>
    <x v="2"/>
    <x v="0"/>
    <x v="20"/>
    <x v="1000"/>
    <x v="52"/>
    <n v="147"/>
    <n v="147"/>
    <n v="7"/>
    <x v="1"/>
    <x v="1"/>
  </r>
  <r>
    <x v="3"/>
    <x v="1"/>
    <x v="7"/>
    <x v="248"/>
    <x v="52"/>
    <n v="50"/>
    <n v="50"/>
    <n v="3"/>
    <x v="3"/>
    <x v="1"/>
  </r>
  <r>
    <x v="0"/>
    <x v="4"/>
    <x v="22"/>
    <x v="1579"/>
    <x v="52"/>
    <n v="146"/>
    <n v="146"/>
    <n v="14"/>
    <x v="0"/>
    <x v="2"/>
  </r>
  <r>
    <x v="3"/>
    <x v="0"/>
    <x v="16"/>
    <x v="685"/>
    <x v="52"/>
    <n v="185"/>
    <n v="185"/>
    <n v="4"/>
    <x v="3"/>
    <x v="0"/>
  </r>
  <r>
    <x v="0"/>
    <x v="1"/>
    <x v="21"/>
    <x v="1746"/>
    <x v="52"/>
    <n v="34"/>
    <n v="34"/>
    <n v="10"/>
    <x v="1"/>
    <x v="2"/>
  </r>
  <r>
    <x v="2"/>
    <x v="4"/>
    <x v="21"/>
    <x v="1982"/>
    <x v="52"/>
    <n v="229"/>
    <n v="229"/>
    <n v="4"/>
    <x v="0"/>
    <x v="2"/>
  </r>
  <r>
    <x v="1"/>
    <x v="4"/>
    <x v="23"/>
    <x v="2058"/>
    <x v="52"/>
    <n v="54"/>
    <n v="54"/>
    <n v="4"/>
    <x v="2"/>
    <x v="0"/>
  </r>
  <r>
    <x v="0"/>
    <x v="1"/>
    <x v="21"/>
    <x v="294"/>
    <x v="52"/>
    <n v="38"/>
    <n v="38"/>
    <n v="3"/>
    <x v="0"/>
    <x v="1"/>
  </r>
  <r>
    <x v="2"/>
    <x v="4"/>
    <x v="24"/>
    <x v="2059"/>
    <x v="52"/>
    <n v="125"/>
    <n v="125"/>
    <n v="15"/>
    <x v="2"/>
    <x v="3"/>
  </r>
  <r>
    <x v="3"/>
    <x v="4"/>
    <x v="14"/>
    <x v="248"/>
    <x v="52"/>
    <n v="50"/>
    <n v="50"/>
    <n v="3"/>
    <x v="3"/>
    <x v="1"/>
  </r>
  <r>
    <x v="0"/>
    <x v="2"/>
    <x v="23"/>
    <x v="2060"/>
    <x v="52"/>
    <n v="51"/>
    <n v="51"/>
    <n v="13"/>
    <x v="3"/>
    <x v="2"/>
  </r>
  <r>
    <x v="1"/>
    <x v="2"/>
    <x v="23"/>
    <x v="2013"/>
    <x v="52"/>
    <n v="201"/>
    <n v="201"/>
    <n v="13"/>
    <x v="0"/>
    <x v="2"/>
  </r>
  <r>
    <x v="0"/>
    <x v="1"/>
    <x v="22"/>
    <x v="1421"/>
    <x v="52"/>
    <n v="125"/>
    <n v="125"/>
    <n v="8"/>
    <x v="3"/>
    <x v="4"/>
  </r>
  <r>
    <x v="1"/>
    <x v="1"/>
    <x v="22"/>
    <x v="2061"/>
    <x v="52"/>
    <n v="245"/>
    <n v="245"/>
    <n v="15"/>
    <x v="1"/>
    <x v="4"/>
  </r>
  <r>
    <x v="2"/>
    <x v="1"/>
    <x v="17"/>
    <x v="248"/>
    <x v="52"/>
    <n v="50"/>
    <n v="50"/>
    <n v="3"/>
    <x v="3"/>
    <x v="1"/>
  </r>
  <r>
    <x v="2"/>
    <x v="3"/>
    <x v="9"/>
    <x v="968"/>
    <x v="52"/>
    <n v="237"/>
    <n v="237"/>
    <n v="1"/>
    <x v="3"/>
    <x v="0"/>
  </r>
  <r>
    <x v="3"/>
    <x v="2"/>
    <x v="5"/>
    <x v="2062"/>
    <x v="52"/>
    <n v="81"/>
    <n v="81"/>
    <n v="15"/>
    <x v="1"/>
    <x v="1"/>
  </r>
  <r>
    <x v="3"/>
    <x v="2"/>
    <x v="15"/>
    <x v="2063"/>
    <x v="52"/>
    <n v="166"/>
    <n v="166"/>
    <n v="1"/>
    <x v="2"/>
    <x v="1"/>
  </r>
  <r>
    <x v="3"/>
    <x v="0"/>
    <x v="9"/>
    <x v="248"/>
    <x v="52"/>
    <n v="50"/>
    <n v="50"/>
    <n v="3"/>
    <x v="3"/>
    <x v="1"/>
  </r>
  <r>
    <x v="3"/>
    <x v="2"/>
    <x v="3"/>
    <x v="2064"/>
    <x v="52"/>
    <n v="100"/>
    <n v="100"/>
    <n v="9"/>
    <x v="0"/>
    <x v="0"/>
  </r>
  <r>
    <x v="2"/>
    <x v="4"/>
    <x v="12"/>
    <x v="2065"/>
    <x v="52"/>
    <n v="176"/>
    <n v="176"/>
    <n v="1"/>
    <x v="3"/>
    <x v="3"/>
  </r>
  <r>
    <x v="1"/>
    <x v="1"/>
    <x v="21"/>
    <x v="1408"/>
    <x v="52"/>
    <n v="188"/>
    <n v="188"/>
    <n v="6"/>
    <x v="2"/>
    <x v="3"/>
  </r>
  <r>
    <x v="1"/>
    <x v="4"/>
    <x v="24"/>
    <x v="2066"/>
    <x v="52"/>
    <n v="179"/>
    <n v="179"/>
    <n v="15"/>
    <x v="0"/>
    <x v="3"/>
  </r>
  <r>
    <x v="2"/>
    <x v="4"/>
    <x v="15"/>
    <x v="248"/>
    <x v="52"/>
    <n v="50"/>
    <n v="50"/>
    <n v="3"/>
    <x v="3"/>
    <x v="1"/>
  </r>
  <r>
    <x v="3"/>
    <x v="0"/>
    <x v="8"/>
    <x v="1138"/>
    <x v="52"/>
    <n v="73"/>
    <n v="73"/>
    <n v="3"/>
    <x v="3"/>
    <x v="2"/>
  </r>
  <r>
    <x v="1"/>
    <x v="4"/>
    <x v="22"/>
    <x v="2067"/>
    <x v="52"/>
    <n v="17"/>
    <n v="17"/>
    <n v="7"/>
    <x v="2"/>
    <x v="1"/>
  </r>
  <r>
    <x v="2"/>
    <x v="0"/>
    <x v="23"/>
    <x v="2068"/>
    <x v="52"/>
    <n v="117"/>
    <n v="117"/>
    <n v="8"/>
    <x v="2"/>
    <x v="0"/>
  </r>
  <r>
    <x v="2"/>
    <x v="2"/>
    <x v="8"/>
    <x v="1383"/>
    <x v="52"/>
    <n v="214"/>
    <n v="214"/>
    <n v="9"/>
    <x v="3"/>
    <x v="3"/>
  </r>
  <r>
    <x v="2"/>
    <x v="1"/>
    <x v="15"/>
    <x v="248"/>
    <x v="52"/>
    <n v="50"/>
    <n v="50"/>
    <n v="3"/>
    <x v="3"/>
    <x v="1"/>
  </r>
  <r>
    <x v="3"/>
    <x v="0"/>
    <x v="19"/>
    <x v="2069"/>
    <x v="52"/>
    <n v="62"/>
    <n v="62"/>
    <n v="14"/>
    <x v="2"/>
    <x v="3"/>
  </r>
  <r>
    <x v="1"/>
    <x v="3"/>
    <x v="21"/>
    <x v="2070"/>
    <x v="52"/>
    <n v="113"/>
    <n v="113"/>
    <n v="15"/>
    <x v="1"/>
    <x v="3"/>
  </r>
  <r>
    <x v="2"/>
    <x v="4"/>
    <x v="20"/>
    <x v="2071"/>
    <x v="52"/>
    <n v="42"/>
    <n v="42"/>
    <n v="12"/>
    <x v="2"/>
    <x v="4"/>
  </r>
  <r>
    <x v="2"/>
    <x v="3"/>
    <x v="14"/>
    <x v="1493"/>
    <x v="52"/>
    <n v="127"/>
    <n v="127"/>
    <n v="14"/>
    <x v="2"/>
    <x v="2"/>
  </r>
  <r>
    <x v="3"/>
    <x v="1"/>
    <x v="6"/>
    <x v="248"/>
    <x v="52"/>
    <n v="50"/>
    <n v="50"/>
    <n v="3"/>
    <x v="3"/>
    <x v="1"/>
  </r>
  <r>
    <x v="2"/>
    <x v="0"/>
    <x v="20"/>
    <x v="248"/>
    <x v="52"/>
    <n v="50"/>
    <n v="50"/>
    <n v="3"/>
    <x v="3"/>
    <x v="1"/>
  </r>
  <r>
    <x v="2"/>
    <x v="4"/>
    <x v="16"/>
    <x v="248"/>
    <x v="52"/>
    <n v="50"/>
    <n v="50"/>
    <n v="3"/>
    <x v="3"/>
    <x v="1"/>
  </r>
  <r>
    <x v="2"/>
    <x v="3"/>
    <x v="7"/>
    <x v="1756"/>
    <x v="52"/>
    <n v="37"/>
    <n v="37"/>
    <n v="11"/>
    <x v="1"/>
    <x v="3"/>
  </r>
  <r>
    <x v="0"/>
    <x v="4"/>
    <x v="23"/>
    <x v="1135"/>
    <x v="52"/>
    <n v="166"/>
    <n v="166"/>
    <n v="14"/>
    <x v="1"/>
    <x v="3"/>
  </r>
  <r>
    <x v="2"/>
    <x v="4"/>
    <x v="20"/>
    <x v="248"/>
    <x v="52"/>
    <n v="50"/>
    <n v="50"/>
    <n v="3"/>
    <x v="3"/>
    <x v="1"/>
  </r>
  <r>
    <x v="2"/>
    <x v="2"/>
    <x v="14"/>
    <x v="1290"/>
    <x v="52"/>
    <n v="87"/>
    <n v="87"/>
    <n v="15"/>
    <x v="3"/>
    <x v="4"/>
  </r>
  <r>
    <x v="3"/>
    <x v="1"/>
    <x v="14"/>
    <x v="248"/>
    <x v="52"/>
    <n v="50"/>
    <n v="50"/>
    <n v="3"/>
    <x v="3"/>
    <x v="1"/>
  </r>
  <r>
    <x v="2"/>
    <x v="0"/>
    <x v="23"/>
    <x v="248"/>
    <x v="52"/>
    <n v="50"/>
    <n v="50"/>
    <n v="3"/>
    <x v="3"/>
    <x v="1"/>
  </r>
  <r>
    <x v="2"/>
    <x v="1"/>
    <x v="18"/>
    <x v="1147"/>
    <x v="52"/>
    <n v="47"/>
    <n v="47"/>
    <n v="9"/>
    <x v="0"/>
    <x v="3"/>
  </r>
  <r>
    <x v="2"/>
    <x v="3"/>
    <x v="14"/>
    <x v="1333"/>
    <x v="52"/>
    <n v="25"/>
    <n v="25"/>
    <n v="1"/>
    <x v="2"/>
    <x v="1"/>
  </r>
  <r>
    <x v="2"/>
    <x v="0"/>
    <x v="23"/>
    <x v="1516"/>
    <x v="52"/>
    <n v="131"/>
    <n v="131"/>
    <n v="13"/>
    <x v="3"/>
    <x v="0"/>
  </r>
  <r>
    <x v="3"/>
    <x v="3"/>
    <x v="2"/>
    <x v="856"/>
    <x v="52"/>
    <n v="69"/>
    <n v="69"/>
    <n v="11"/>
    <x v="3"/>
    <x v="2"/>
  </r>
  <r>
    <x v="3"/>
    <x v="1"/>
    <x v="6"/>
    <x v="248"/>
    <x v="52"/>
    <n v="50"/>
    <n v="50"/>
    <n v="3"/>
    <x v="3"/>
    <x v="1"/>
  </r>
  <r>
    <x v="2"/>
    <x v="2"/>
    <x v="18"/>
    <x v="2072"/>
    <x v="52"/>
    <n v="123"/>
    <n v="123"/>
    <n v="14"/>
    <x v="1"/>
    <x v="1"/>
  </r>
  <r>
    <x v="3"/>
    <x v="3"/>
    <x v="1"/>
    <x v="248"/>
    <x v="52"/>
    <n v="50"/>
    <n v="50"/>
    <n v="3"/>
    <x v="3"/>
    <x v="1"/>
  </r>
  <r>
    <x v="2"/>
    <x v="2"/>
    <x v="17"/>
    <x v="2073"/>
    <x v="52"/>
    <n v="181"/>
    <n v="181"/>
    <n v="8"/>
    <x v="0"/>
    <x v="1"/>
  </r>
  <r>
    <x v="2"/>
    <x v="4"/>
    <x v="23"/>
    <x v="248"/>
    <x v="52"/>
    <n v="50"/>
    <n v="50"/>
    <n v="3"/>
    <x v="3"/>
    <x v="1"/>
  </r>
  <r>
    <x v="1"/>
    <x v="4"/>
    <x v="24"/>
    <x v="1780"/>
    <x v="52"/>
    <n v="162"/>
    <n v="162"/>
    <n v="7"/>
    <x v="3"/>
    <x v="1"/>
  </r>
  <r>
    <x v="2"/>
    <x v="2"/>
    <x v="5"/>
    <x v="248"/>
    <x v="52"/>
    <n v="50"/>
    <n v="50"/>
    <n v="3"/>
    <x v="3"/>
    <x v="1"/>
  </r>
  <r>
    <x v="3"/>
    <x v="3"/>
    <x v="5"/>
    <x v="2074"/>
    <x v="52"/>
    <n v="27"/>
    <n v="27"/>
    <n v="4"/>
    <x v="0"/>
    <x v="4"/>
  </r>
  <r>
    <x v="3"/>
    <x v="2"/>
    <x v="3"/>
    <x v="2075"/>
    <x v="52"/>
    <n v="52"/>
    <n v="52"/>
    <n v="8"/>
    <x v="1"/>
    <x v="1"/>
  </r>
  <r>
    <x v="1"/>
    <x v="1"/>
    <x v="21"/>
    <x v="881"/>
    <x v="52"/>
    <n v="105"/>
    <n v="105"/>
    <n v="10"/>
    <x v="2"/>
    <x v="3"/>
  </r>
  <r>
    <x v="2"/>
    <x v="1"/>
    <x v="8"/>
    <x v="919"/>
    <x v="52"/>
    <n v="31"/>
    <n v="31"/>
    <n v="12"/>
    <x v="0"/>
    <x v="2"/>
  </r>
  <r>
    <x v="1"/>
    <x v="4"/>
    <x v="23"/>
    <x v="149"/>
    <x v="52"/>
    <n v="65"/>
    <n v="65"/>
    <n v="12"/>
    <x v="0"/>
    <x v="4"/>
  </r>
  <r>
    <x v="3"/>
    <x v="2"/>
    <x v="7"/>
    <x v="1501"/>
    <x v="52"/>
    <n v="49"/>
    <n v="49"/>
    <n v="11"/>
    <x v="0"/>
    <x v="2"/>
  </r>
  <r>
    <x v="3"/>
    <x v="4"/>
    <x v="1"/>
    <x v="2076"/>
    <x v="52"/>
    <n v="214"/>
    <n v="214"/>
    <n v="4"/>
    <x v="1"/>
    <x v="1"/>
  </r>
  <r>
    <x v="2"/>
    <x v="1"/>
    <x v="11"/>
    <x v="2077"/>
    <x v="52"/>
    <n v="85"/>
    <n v="85"/>
    <n v="11"/>
    <x v="2"/>
    <x v="1"/>
  </r>
  <r>
    <x v="2"/>
    <x v="0"/>
    <x v="17"/>
    <x v="248"/>
    <x v="52"/>
    <n v="50"/>
    <n v="50"/>
    <n v="3"/>
    <x v="3"/>
    <x v="1"/>
  </r>
  <r>
    <x v="3"/>
    <x v="1"/>
    <x v="14"/>
    <x v="248"/>
    <x v="52"/>
    <n v="50"/>
    <n v="50"/>
    <n v="3"/>
    <x v="3"/>
    <x v="1"/>
  </r>
  <r>
    <x v="2"/>
    <x v="4"/>
    <x v="9"/>
    <x v="2011"/>
    <x v="52"/>
    <n v="115"/>
    <n v="115"/>
    <n v="12"/>
    <x v="3"/>
    <x v="0"/>
  </r>
  <r>
    <x v="2"/>
    <x v="4"/>
    <x v="18"/>
    <x v="2078"/>
    <x v="52"/>
    <n v="144"/>
    <n v="144"/>
    <n v="9"/>
    <x v="0"/>
    <x v="0"/>
  </r>
  <r>
    <x v="2"/>
    <x v="2"/>
    <x v="11"/>
    <x v="2079"/>
    <x v="52"/>
    <n v="49"/>
    <n v="49"/>
    <n v="4"/>
    <x v="0"/>
    <x v="1"/>
  </r>
  <r>
    <x v="2"/>
    <x v="3"/>
    <x v="3"/>
    <x v="2080"/>
    <x v="52"/>
    <n v="102"/>
    <n v="102"/>
    <n v="3"/>
    <x v="3"/>
    <x v="1"/>
  </r>
  <r>
    <x v="3"/>
    <x v="4"/>
    <x v="14"/>
    <x v="488"/>
    <x v="52"/>
    <n v="56"/>
    <n v="56"/>
    <n v="12"/>
    <x v="1"/>
    <x v="3"/>
  </r>
  <r>
    <x v="3"/>
    <x v="3"/>
    <x v="2"/>
    <x v="248"/>
    <x v="52"/>
    <n v="50"/>
    <n v="50"/>
    <n v="3"/>
    <x v="3"/>
    <x v="1"/>
  </r>
  <r>
    <x v="2"/>
    <x v="4"/>
    <x v="15"/>
    <x v="248"/>
    <x v="52"/>
    <n v="50"/>
    <n v="50"/>
    <n v="3"/>
    <x v="3"/>
    <x v="1"/>
  </r>
  <r>
    <x v="3"/>
    <x v="0"/>
    <x v="8"/>
    <x v="2081"/>
    <x v="52"/>
    <n v="199"/>
    <n v="199"/>
    <n v="15"/>
    <x v="2"/>
    <x v="4"/>
  </r>
  <r>
    <x v="0"/>
    <x v="2"/>
    <x v="20"/>
    <x v="2082"/>
    <x v="52"/>
    <n v="189"/>
    <n v="189"/>
    <n v="2"/>
    <x v="3"/>
    <x v="3"/>
  </r>
  <r>
    <x v="1"/>
    <x v="0"/>
    <x v="23"/>
    <x v="505"/>
    <x v="52"/>
    <n v="125"/>
    <n v="125"/>
    <n v="7"/>
    <x v="2"/>
    <x v="4"/>
  </r>
  <r>
    <x v="2"/>
    <x v="2"/>
    <x v="10"/>
    <x v="807"/>
    <x v="52"/>
    <n v="160"/>
    <n v="160"/>
    <n v="10"/>
    <x v="3"/>
    <x v="0"/>
  </r>
  <r>
    <x v="2"/>
    <x v="2"/>
    <x v="12"/>
    <x v="469"/>
    <x v="52"/>
    <n v="224"/>
    <n v="224"/>
    <n v="1"/>
    <x v="1"/>
    <x v="1"/>
  </r>
  <r>
    <x v="2"/>
    <x v="0"/>
    <x v="17"/>
    <x v="2083"/>
    <x v="52"/>
    <n v="243"/>
    <n v="243"/>
    <n v="12"/>
    <x v="2"/>
    <x v="1"/>
  </r>
  <r>
    <x v="1"/>
    <x v="1"/>
    <x v="21"/>
    <x v="1411"/>
    <x v="52"/>
    <n v="202"/>
    <n v="202"/>
    <n v="15"/>
    <x v="0"/>
    <x v="0"/>
  </r>
  <r>
    <x v="3"/>
    <x v="3"/>
    <x v="15"/>
    <x v="800"/>
    <x v="52"/>
    <n v="204"/>
    <n v="204"/>
    <n v="15"/>
    <x v="1"/>
    <x v="4"/>
  </r>
  <r>
    <x v="1"/>
    <x v="2"/>
    <x v="20"/>
    <x v="2084"/>
    <x v="52"/>
    <n v="210"/>
    <n v="210"/>
    <n v="3"/>
    <x v="1"/>
    <x v="2"/>
  </r>
  <r>
    <x v="2"/>
    <x v="3"/>
    <x v="7"/>
    <x v="2085"/>
    <x v="52"/>
    <n v="82"/>
    <n v="82"/>
    <n v="7"/>
    <x v="3"/>
    <x v="0"/>
  </r>
  <r>
    <x v="0"/>
    <x v="1"/>
    <x v="21"/>
    <x v="2086"/>
    <x v="52"/>
    <n v="191"/>
    <n v="191"/>
    <n v="5"/>
    <x v="3"/>
    <x v="1"/>
  </r>
  <r>
    <x v="3"/>
    <x v="4"/>
    <x v="3"/>
    <x v="248"/>
    <x v="52"/>
    <n v="50"/>
    <n v="50"/>
    <n v="3"/>
    <x v="3"/>
    <x v="1"/>
  </r>
  <r>
    <x v="2"/>
    <x v="3"/>
    <x v="6"/>
    <x v="428"/>
    <x v="52"/>
    <n v="45"/>
    <n v="45"/>
    <n v="8"/>
    <x v="1"/>
    <x v="1"/>
  </r>
  <r>
    <x v="2"/>
    <x v="4"/>
    <x v="21"/>
    <x v="141"/>
    <x v="52"/>
    <n v="72"/>
    <n v="72"/>
    <n v="14"/>
    <x v="3"/>
    <x v="2"/>
  </r>
  <r>
    <x v="3"/>
    <x v="0"/>
    <x v="13"/>
    <x v="1744"/>
    <x v="52"/>
    <n v="133"/>
    <n v="133"/>
    <n v="12"/>
    <x v="2"/>
    <x v="0"/>
  </r>
  <r>
    <x v="1"/>
    <x v="4"/>
    <x v="23"/>
    <x v="1296"/>
    <x v="52"/>
    <n v="53"/>
    <n v="53"/>
    <n v="1"/>
    <x v="1"/>
    <x v="4"/>
  </r>
  <r>
    <x v="3"/>
    <x v="4"/>
    <x v="1"/>
    <x v="1241"/>
    <x v="52"/>
    <n v="185"/>
    <n v="185"/>
    <n v="11"/>
    <x v="2"/>
    <x v="3"/>
  </r>
  <r>
    <x v="2"/>
    <x v="4"/>
    <x v="13"/>
    <x v="2087"/>
    <x v="52"/>
    <n v="115"/>
    <n v="115"/>
    <n v="3"/>
    <x v="0"/>
    <x v="4"/>
  </r>
  <r>
    <x v="1"/>
    <x v="0"/>
    <x v="24"/>
    <x v="1134"/>
    <x v="52"/>
    <n v="93"/>
    <n v="93"/>
    <n v="4"/>
    <x v="0"/>
    <x v="3"/>
  </r>
  <r>
    <x v="3"/>
    <x v="1"/>
    <x v="11"/>
    <x v="248"/>
    <x v="52"/>
    <n v="50"/>
    <n v="50"/>
    <n v="3"/>
    <x v="3"/>
    <x v="1"/>
  </r>
  <r>
    <x v="0"/>
    <x v="1"/>
    <x v="22"/>
    <x v="920"/>
    <x v="52"/>
    <n v="180"/>
    <n v="180"/>
    <n v="10"/>
    <x v="0"/>
    <x v="0"/>
  </r>
  <r>
    <x v="1"/>
    <x v="1"/>
    <x v="22"/>
    <x v="2088"/>
    <x v="52"/>
    <n v="156"/>
    <n v="156"/>
    <n v="1"/>
    <x v="3"/>
    <x v="2"/>
  </r>
  <r>
    <x v="2"/>
    <x v="0"/>
    <x v="17"/>
    <x v="1166"/>
    <x v="52"/>
    <n v="122"/>
    <n v="122"/>
    <n v="9"/>
    <x v="3"/>
    <x v="4"/>
  </r>
  <r>
    <x v="3"/>
    <x v="3"/>
    <x v="3"/>
    <x v="248"/>
    <x v="52"/>
    <n v="50"/>
    <n v="50"/>
    <n v="3"/>
    <x v="3"/>
    <x v="1"/>
  </r>
  <r>
    <x v="3"/>
    <x v="0"/>
    <x v="12"/>
    <x v="248"/>
    <x v="52"/>
    <n v="50"/>
    <n v="50"/>
    <n v="3"/>
    <x v="3"/>
    <x v="1"/>
  </r>
  <r>
    <x v="0"/>
    <x v="2"/>
    <x v="21"/>
    <x v="1839"/>
    <x v="52"/>
    <n v="120"/>
    <n v="120"/>
    <n v="13"/>
    <x v="0"/>
    <x v="0"/>
  </r>
  <r>
    <x v="3"/>
    <x v="0"/>
    <x v="12"/>
    <x v="248"/>
    <x v="52"/>
    <n v="50"/>
    <n v="50"/>
    <n v="3"/>
    <x v="3"/>
    <x v="1"/>
  </r>
  <r>
    <x v="2"/>
    <x v="1"/>
    <x v="18"/>
    <x v="248"/>
    <x v="52"/>
    <n v="50"/>
    <n v="50"/>
    <n v="3"/>
    <x v="3"/>
    <x v="1"/>
  </r>
  <r>
    <x v="2"/>
    <x v="2"/>
    <x v="12"/>
    <x v="2089"/>
    <x v="52"/>
    <n v="155"/>
    <n v="155"/>
    <n v="14"/>
    <x v="1"/>
    <x v="2"/>
  </r>
  <r>
    <x v="2"/>
    <x v="4"/>
    <x v="15"/>
    <x v="1101"/>
    <x v="52"/>
    <n v="222"/>
    <n v="222"/>
    <n v="4"/>
    <x v="2"/>
    <x v="2"/>
  </r>
  <r>
    <x v="0"/>
    <x v="3"/>
    <x v="24"/>
    <x v="2090"/>
    <x v="52"/>
    <n v="33"/>
    <n v="33"/>
    <n v="9"/>
    <x v="2"/>
    <x v="4"/>
  </r>
  <r>
    <x v="2"/>
    <x v="2"/>
    <x v="19"/>
    <x v="1324"/>
    <x v="52"/>
    <n v="134"/>
    <n v="134"/>
    <n v="10"/>
    <x v="3"/>
    <x v="2"/>
  </r>
  <r>
    <x v="0"/>
    <x v="1"/>
    <x v="22"/>
    <x v="1768"/>
    <x v="52"/>
    <n v="98"/>
    <n v="98"/>
    <n v="1"/>
    <x v="3"/>
    <x v="4"/>
  </r>
  <r>
    <x v="3"/>
    <x v="4"/>
    <x v="14"/>
    <x v="1240"/>
    <x v="52"/>
    <n v="105"/>
    <n v="105"/>
    <n v="11"/>
    <x v="2"/>
    <x v="4"/>
  </r>
  <r>
    <x v="2"/>
    <x v="2"/>
    <x v="19"/>
    <x v="279"/>
    <x v="52"/>
    <n v="21"/>
    <n v="21"/>
    <n v="8"/>
    <x v="2"/>
    <x v="3"/>
  </r>
  <r>
    <x v="2"/>
    <x v="1"/>
    <x v="11"/>
    <x v="1631"/>
    <x v="52"/>
    <n v="97"/>
    <n v="97"/>
    <n v="12"/>
    <x v="2"/>
    <x v="4"/>
  </r>
  <r>
    <x v="2"/>
    <x v="2"/>
    <x v="5"/>
    <x v="481"/>
    <x v="52"/>
    <n v="215"/>
    <n v="215"/>
    <n v="7"/>
    <x v="1"/>
    <x v="4"/>
  </r>
  <r>
    <x v="2"/>
    <x v="4"/>
    <x v="8"/>
    <x v="248"/>
    <x v="52"/>
    <n v="50"/>
    <n v="50"/>
    <n v="3"/>
    <x v="3"/>
    <x v="1"/>
  </r>
  <r>
    <x v="3"/>
    <x v="2"/>
    <x v="1"/>
    <x v="2091"/>
    <x v="52"/>
    <n v="218"/>
    <n v="218"/>
    <n v="3"/>
    <x v="1"/>
    <x v="4"/>
  </r>
  <r>
    <x v="2"/>
    <x v="0"/>
    <x v="17"/>
    <x v="2092"/>
    <x v="52"/>
    <n v="207"/>
    <n v="207"/>
    <n v="15"/>
    <x v="2"/>
    <x v="3"/>
  </r>
  <r>
    <x v="2"/>
    <x v="2"/>
    <x v="16"/>
    <x v="347"/>
    <x v="52"/>
    <n v="198"/>
    <n v="198"/>
    <n v="5"/>
    <x v="2"/>
    <x v="0"/>
  </r>
  <r>
    <x v="2"/>
    <x v="4"/>
    <x v="13"/>
    <x v="2093"/>
    <x v="52"/>
    <n v="206"/>
    <n v="206"/>
    <n v="10"/>
    <x v="2"/>
    <x v="3"/>
  </r>
  <r>
    <x v="0"/>
    <x v="1"/>
    <x v="22"/>
    <x v="1389"/>
    <x v="52"/>
    <n v="249"/>
    <n v="249"/>
    <n v="3"/>
    <x v="3"/>
    <x v="4"/>
  </r>
  <r>
    <x v="2"/>
    <x v="3"/>
    <x v="6"/>
    <x v="2094"/>
    <x v="52"/>
    <n v="43"/>
    <n v="43"/>
    <n v="7"/>
    <x v="1"/>
    <x v="4"/>
  </r>
  <r>
    <x v="2"/>
    <x v="3"/>
    <x v="9"/>
    <x v="2025"/>
    <x v="52"/>
    <n v="246"/>
    <n v="246"/>
    <n v="9"/>
    <x v="1"/>
    <x v="0"/>
  </r>
  <r>
    <x v="3"/>
    <x v="4"/>
    <x v="14"/>
    <x v="1887"/>
    <x v="52"/>
    <n v="231"/>
    <n v="231"/>
    <n v="3"/>
    <x v="3"/>
    <x v="2"/>
  </r>
  <r>
    <x v="2"/>
    <x v="3"/>
    <x v="3"/>
    <x v="593"/>
    <x v="52"/>
    <n v="227"/>
    <n v="227"/>
    <n v="7"/>
    <x v="0"/>
    <x v="3"/>
  </r>
  <r>
    <x v="2"/>
    <x v="1"/>
    <x v="8"/>
    <x v="239"/>
    <x v="52"/>
    <n v="34"/>
    <n v="34"/>
    <n v="4"/>
    <x v="2"/>
    <x v="3"/>
  </r>
  <r>
    <x v="2"/>
    <x v="2"/>
    <x v="13"/>
    <x v="1372"/>
    <x v="52"/>
    <n v="76"/>
    <n v="76"/>
    <n v="14"/>
    <x v="2"/>
    <x v="3"/>
  </r>
  <r>
    <x v="1"/>
    <x v="1"/>
    <x v="22"/>
    <x v="247"/>
    <x v="52"/>
    <n v="132"/>
    <n v="132"/>
    <n v="4"/>
    <x v="2"/>
    <x v="2"/>
  </r>
  <r>
    <x v="3"/>
    <x v="3"/>
    <x v="5"/>
    <x v="248"/>
    <x v="52"/>
    <n v="50"/>
    <n v="50"/>
    <n v="3"/>
    <x v="3"/>
    <x v="1"/>
  </r>
  <r>
    <x v="3"/>
    <x v="0"/>
    <x v="19"/>
    <x v="1512"/>
    <x v="52"/>
    <n v="72"/>
    <n v="72"/>
    <n v="12"/>
    <x v="1"/>
    <x v="0"/>
  </r>
  <r>
    <x v="2"/>
    <x v="2"/>
    <x v="11"/>
    <x v="471"/>
    <x v="52"/>
    <n v="191"/>
    <n v="191"/>
    <n v="13"/>
    <x v="2"/>
    <x v="4"/>
  </r>
  <r>
    <x v="3"/>
    <x v="3"/>
    <x v="2"/>
    <x v="248"/>
    <x v="52"/>
    <n v="50"/>
    <n v="50"/>
    <n v="3"/>
    <x v="3"/>
    <x v="1"/>
  </r>
  <r>
    <x v="2"/>
    <x v="4"/>
    <x v="18"/>
    <x v="1252"/>
    <x v="52"/>
    <n v="37"/>
    <n v="37"/>
    <n v="9"/>
    <x v="2"/>
    <x v="0"/>
  </r>
  <r>
    <x v="1"/>
    <x v="1"/>
    <x v="22"/>
    <x v="963"/>
    <x v="52"/>
    <n v="85"/>
    <n v="85"/>
    <n v="10"/>
    <x v="1"/>
    <x v="0"/>
  </r>
  <r>
    <x v="2"/>
    <x v="4"/>
    <x v="12"/>
    <x v="2095"/>
    <x v="52"/>
    <n v="28"/>
    <n v="28"/>
    <n v="14"/>
    <x v="0"/>
    <x v="2"/>
  </r>
  <r>
    <x v="1"/>
    <x v="1"/>
    <x v="22"/>
    <x v="171"/>
    <x v="52"/>
    <n v="109"/>
    <n v="109"/>
    <n v="4"/>
    <x v="0"/>
    <x v="0"/>
  </r>
  <r>
    <x v="2"/>
    <x v="3"/>
    <x v="15"/>
    <x v="2096"/>
    <x v="52"/>
    <n v="186"/>
    <n v="186"/>
    <n v="7"/>
    <x v="1"/>
    <x v="0"/>
  </r>
  <r>
    <x v="3"/>
    <x v="4"/>
    <x v="2"/>
    <x v="248"/>
    <x v="52"/>
    <n v="50"/>
    <n v="50"/>
    <n v="3"/>
    <x v="3"/>
    <x v="1"/>
  </r>
  <r>
    <x v="0"/>
    <x v="2"/>
    <x v="23"/>
    <x v="1741"/>
    <x v="52"/>
    <n v="162"/>
    <n v="162"/>
    <n v="10"/>
    <x v="1"/>
    <x v="3"/>
  </r>
  <r>
    <x v="3"/>
    <x v="2"/>
    <x v="1"/>
    <x v="914"/>
    <x v="52"/>
    <n v="169"/>
    <n v="169"/>
    <n v="15"/>
    <x v="2"/>
    <x v="3"/>
  </r>
  <r>
    <x v="3"/>
    <x v="3"/>
    <x v="7"/>
    <x v="2097"/>
    <x v="52"/>
    <n v="250"/>
    <n v="250"/>
    <n v="10"/>
    <x v="3"/>
    <x v="4"/>
  </r>
  <r>
    <x v="0"/>
    <x v="1"/>
    <x v="22"/>
    <x v="1739"/>
    <x v="52"/>
    <n v="117"/>
    <n v="117"/>
    <n v="14"/>
    <x v="0"/>
    <x v="0"/>
  </r>
  <r>
    <x v="1"/>
    <x v="1"/>
    <x v="22"/>
    <x v="2098"/>
    <x v="52"/>
    <n v="232"/>
    <n v="232"/>
    <n v="2"/>
    <x v="2"/>
    <x v="4"/>
  </r>
  <r>
    <x v="2"/>
    <x v="3"/>
    <x v="19"/>
    <x v="2099"/>
    <x v="52"/>
    <n v="227"/>
    <n v="227"/>
    <n v="2"/>
    <x v="2"/>
    <x v="4"/>
  </r>
  <r>
    <x v="1"/>
    <x v="3"/>
    <x v="24"/>
    <x v="1193"/>
    <x v="52"/>
    <n v="80"/>
    <n v="80"/>
    <n v="1"/>
    <x v="0"/>
    <x v="2"/>
  </r>
  <r>
    <x v="2"/>
    <x v="3"/>
    <x v="11"/>
    <x v="248"/>
    <x v="52"/>
    <n v="50"/>
    <n v="50"/>
    <n v="3"/>
    <x v="3"/>
    <x v="1"/>
  </r>
  <r>
    <x v="2"/>
    <x v="0"/>
    <x v="21"/>
    <x v="856"/>
    <x v="52"/>
    <n v="114"/>
    <n v="114"/>
    <n v="15"/>
    <x v="2"/>
    <x v="0"/>
  </r>
  <r>
    <x v="3"/>
    <x v="2"/>
    <x v="6"/>
    <x v="2100"/>
    <x v="52"/>
    <n v="247"/>
    <n v="247"/>
    <n v="12"/>
    <x v="3"/>
    <x v="4"/>
  </r>
  <r>
    <x v="3"/>
    <x v="1"/>
    <x v="5"/>
    <x v="248"/>
    <x v="52"/>
    <n v="50"/>
    <n v="50"/>
    <n v="3"/>
    <x v="3"/>
    <x v="1"/>
  </r>
  <r>
    <x v="2"/>
    <x v="3"/>
    <x v="19"/>
    <x v="1681"/>
    <x v="52"/>
    <n v="231"/>
    <n v="231"/>
    <n v="14"/>
    <x v="0"/>
    <x v="2"/>
  </r>
  <r>
    <x v="2"/>
    <x v="3"/>
    <x v="5"/>
    <x v="766"/>
    <x v="52"/>
    <n v="24"/>
    <n v="24"/>
    <n v="8"/>
    <x v="2"/>
    <x v="3"/>
  </r>
  <r>
    <x v="3"/>
    <x v="3"/>
    <x v="3"/>
    <x v="2101"/>
    <x v="52"/>
    <n v="133"/>
    <n v="133"/>
    <n v="2"/>
    <x v="0"/>
    <x v="0"/>
  </r>
  <r>
    <x v="2"/>
    <x v="0"/>
    <x v="24"/>
    <x v="1410"/>
    <x v="52"/>
    <n v="55"/>
    <n v="55"/>
    <n v="11"/>
    <x v="2"/>
    <x v="1"/>
  </r>
  <r>
    <x v="3"/>
    <x v="3"/>
    <x v="5"/>
    <x v="248"/>
    <x v="52"/>
    <n v="50"/>
    <n v="50"/>
    <n v="3"/>
    <x v="3"/>
    <x v="1"/>
  </r>
  <r>
    <x v="3"/>
    <x v="3"/>
    <x v="9"/>
    <x v="248"/>
    <x v="52"/>
    <n v="50"/>
    <n v="50"/>
    <n v="3"/>
    <x v="3"/>
    <x v="1"/>
  </r>
  <r>
    <x v="3"/>
    <x v="1"/>
    <x v="7"/>
    <x v="248"/>
    <x v="52"/>
    <n v="50"/>
    <n v="50"/>
    <n v="3"/>
    <x v="3"/>
    <x v="1"/>
  </r>
  <r>
    <x v="2"/>
    <x v="4"/>
    <x v="15"/>
    <x v="248"/>
    <x v="52"/>
    <n v="50"/>
    <n v="50"/>
    <n v="3"/>
    <x v="3"/>
    <x v="1"/>
  </r>
  <r>
    <x v="0"/>
    <x v="2"/>
    <x v="20"/>
    <x v="2102"/>
    <x v="52"/>
    <n v="169"/>
    <n v="169"/>
    <n v="10"/>
    <x v="2"/>
    <x v="0"/>
  </r>
  <r>
    <x v="0"/>
    <x v="2"/>
    <x v="20"/>
    <x v="2103"/>
    <x v="52"/>
    <n v="45"/>
    <n v="45"/>
    <n v="9"/>
    <x v="2"/>
    <x v="3"/>
  </r>
  <r>
    <x v="1"/>
    <x v="2"/>
    <x v="20"/>
    <x v="836"/>
    <x v="52"/>
    <n v="66"/>
    <n v="66"/>
    <n v="1"/>
    <x v="0"/>
    <x v="3"/>
  </r>
  <r>
    <x v="2"/>
    <x v="0"/>
    <x v="20"/>
    <x v="1061"/>
    <x v="52"/>
    <n v="86"/>
    <n v="86"/>
    <n v="2"/>
    <x v="1"/>
    <x v="1"/>
  </r>
  <r>
    <x v="2"/>
    <x v="2"/>
    <x v="5"/>
    <x v="202"/>
    <x v="52"/>
    <n v="240"/>
    <n v="240"/>
    <n v="9"/>
    <x v="3"/>
    <x v="3"/>
  </r>
  <r>
    <x v="3"/>
    <x v="1"/>
    <x v="11"/>
    <x v="248"/>
    <x v="52"/>
    <n v="50"/>
    <n v="50"/>
    <n v="3"/>
    <x v="3"/>
    <x v="1"/>
  </r>
  <r>
    <x v="2"/>
    <x v="4"/>
    <x v="23"/>
    <x v="2104"/>
    <x v="52"/>
    <n v="91"/>
    <n v="91"/>
    <n v="9"/>
    <x v="3"/>
    <x v="2"/>
  </r>
  <r>
    <x v="3"/>
    <x v="0"/>
    <x v="11"/>
    <x v="248"/>
    <x v="52"/>
    <n v="50"/>
    <n v="50"/>
    <n v="3"/>
    <x v="3"/>
    <x v="1"/>
  </r>
  <r>
    <x v="3"/>
    <x v="0"/>
    <x v="13"/>
    <x v="248"/>
    <x v="52"/>
    <n v="50"/>
    <n v="50"/>
    <n v="3"/>
    <x v="3"/>
    <x v="1"/>
  </r>
  <r>
    <x v="2"/>
    <x v="4"/>
    <x v="16"/>
    <x v="248"/>
    <x v="52"/>
    <n v="50"/>
    <n v="50"/>
    <n v="3"/>
    <x v="3"/>
    <x v="1"/>
  </r>
  <r>
    <x v="3"/>
    <x v="0"/>
    <x v="18"/>
    <x v="248"/>
    <x v="52"/>
    <n v="50"/>
    <n v="50"/>
    <n v="3"/>
    <x v="3"/>
    <x v="1"/>
  </r>
  <r>
    <x v="2"/>
    <x v="2"/>
    <x v="12"/>
    <x v="338"/>
    <x v="52"/>
    <n v="162"/>
    <n v="162"/>
    <n v="7"/>
    <x v="0"/>
    <x v="2"/>
  </r>
  <r>
    <x v="2"/>
    <x v="4"/>
    <x v="21"/>
    <x v="248"/>
    <x v="52"/>
    <n v="50"/>
    <n v="50"/>
    <n v="3"/>
    <x v="3"/>
    <x v="1"/>
  </r>
  <r>
    <x v="2"/>
    <x v="3"/>
    <x v="14"/>
    <x v="555"/>
    <x v="52"/>
    <n v="122"/>
    <n v="122"/>
    <n v="6"/>
    <x v="1"/>
    <x v="2"/>
  </r>
  <r>
    <x v="3"/>
    <x v="1"/>
    <x v="8"/>
    <x v="248"/>
    <x v="52"/>
    <n v="50"/>
    <n v="50"/>
    <n v="3"/>
    <x v="3"/>
    <x v="1"/>
  </r>
  <r>
    <x v="3"/>
    <x v="0"/>
    <x v="5"/>
    <x v="268"/>
    <x v="52"/>
    <n v="66"/>
    <n v="66"/>
    <n v="8"/>
    <x v="3"/>
    <x v="3"/>
  </r>
  <r>
    <x v="2"/>
    <x v="1"/>
    <x v="12"/>
    <x v="2105"/>
    <x v="52"/>
    <n v="32"/>
    <n v="32"/>
    <n v="1"/>
    <x v="3"/>
    <x v="4"/>
  </r>
  <r>
    <x v="2"/>
    <x v="1"/>
    <x v="15"/>
    <x v="74"/>
    <x v="52"/>
    <n v="164"/>
    <n v="164"/>
    <n v="4"/>
    <x v="1"/>
    <x v="3"/>
  </r>
  <r>
    <x v="2"/>
    <x v="0"/>
    <x v="17"/>
    <x v="2106"/>
    <x v="52"/>
    <n v="186"/>
    <n v="186"/>
    <n v="12"/>
    <x v="1"/>
    <x v="0"/>
  </r>
  <r>
    <x v="3"/>
    <x v="2"/>
    <x v="13"/>
    <x v="248"/>
    <x v="52"/>
    <n v="50"/>
    <n v="50"/>
    <n v="3"/>
    <x v="3"/>
    <x v="1"/>
  </r>
  <r>
    <x v="3"/>
    <x v="4"/>
    <x v="1"/>
    <x v="248"/>
    <x v="52"/>
    <n v="50"/>
    <n v="50"/>
    <n v="3"/>
    <x v="3"/>
    <x v="1"/>
  </r>
  <r>
    <x v="3"/>
    <x v="2"/>
    <x v="5"/>
    <x v="1796"/>
    <x v="52"/>
    <n v="187"/>
    <n v="187"/>
    <n v="7"/>
    <x v="1"/>
    <x v="3"/>
  </r>
  <r>
    <x v="2"/>
    <x v="2"/>
    <x v="13"/>
    <x v="2107"/>
    <x v="52"/>
    <n v="136"/>
    <n v="136"/>
    <n v="5"/>
    <x v="2"/>
    <x v="2"/>
  </r>
  <r>
    <x v="2"/>
    <x v="4"/>
    <x v="23"/>
    <x v="2108"/>
    <x v="52"/>
    <n v="142"/>
    <n v="142"/>
    <n v="9"/>
    <x v="3"/>
    <x v="0"/>
  </r>
  <r>
    <x v="2"/>
    <x v="3"/>
    <x v="3"/>
    <x v="920"/>
    <x v="52"/>
    <n v="240"/>
    <n v="240"/>
    <n v="7"/>
    <x v="3"/>
    <x v="1"/>
  </r>
  <r>
    <x v="1"/>
    <x v="2"/>
    <x v="20"/>
    <x v="2109"/>
    <x v="52"/>
    <n v="223"/>
    <n v="223"/>
    <n v="10"/>
    <x v="0"/>
    <x v="2"/>
  </r>
  <r>
    <x v="2"/>
    <x v="3"/>
    <x v="5"/>
    <x v="2110"/>
    <x v="52"/>
    <n v="159"/>
    <n v="159"/>
    <n v="5"/>
    <x v="1"/>
    <x v="4"/>
  </r>
  <r>
    <x v="2"/>
    <x v="4"/>
    <x v="13"/>
    <x v="327"/>
    <x v="52"/>
    <n v="188"/>
    <n v="188"/>
    <n v="10"/>
    <x v="1"/>
    <x v="2"/>
  </r>
  <r>
    <x v="2"/>
    <x v="4"/>
    <x v="9"/>
    <x v="716"/>
    <x v="52"/>
    <n v="69"/>
    <n v="69"/>
    <n v="4"/>
    <x v="3"/>
    <x v="0"/>
  </r>
  <r>
    <x v="3"/>
    <x v="4"/>
    <x v="14"/>
    <x v="2111"/>
    <x v="52"/>
    <n v="223"/>
    <n v="223"/>
    <n v="3"/>
    <x v="3"/>
    <x v="1"/>
  </r>
  <r>
    <x v="2"/>
    <x v="1"/>
    <x v="9"/>
    <x v="248"/>
    <x v="52"/>
    <n v="50"/>
    <n v="50"/>
    <n v="3"/>
    <x v="3"/>
    <x v="1"/>
  </r>
  <r>
    <x v="2"/>
    <x v="4"/>
    <x v="23"/>
    <x v="248"/>
    <x v="52"/>
    <n v="50"/>
    <n v="50"/>
    <n v="3"/>
    <x v="3"/>
    <x v="1"/>
  </r>
  <r>
    <x v="2"/>
    <x v="2"/>
    <x v="8"/>
    <x v="502"/>
    <x v="52"/>
    <n v="246"/>
    <n v="246"/>
    <n v="8"/>
    <x v="3"/>
    <x v="0"/>
  </r>
  <r>
    <x v="3"/>
    <x v="3"/>
    <x v="1"/>
    <x v="671"/>
    <x v="52"/>
    <n v="120"/>
    <n v="120"/>
    <n v="6"/>
    <x v="2"/>
    <x v="0"/>
  </r>
  <r>
    <x v="2"/>
    <x v="1"/>
    <x v="15"/>
    <x v="530"/>
    <x v="52"/>
    <n v="97"/>
    <n v="97"/>
    <n v="6"/>
    <x v="3"/>
    <x v="4"/>
  </r>
  <r>
    <x v="3"/>
    <x v="0"/>
    <x v="12"/>
    <x v="2112"/>
    <x v="52"/>
    <n v="108"/>
    <n v="108"/>
    <n v="10"/>
    <x v="1"/>
    <x v="0"/>
  </r>
  <r>
    <x v="2"/>
    <x v="2"/>
    <x v="4"/>
    <x v="2113"/>
    <x v="52"/>
    <n v="186"/>
    <n v="186"/>
    <n v="12"/>
    <x v="3"/>
    <x v="3"/>
  </r>
  <r>
    <x v="0"/>
    <x v="1"/>
    <x v="24"/>
    <x v="1014"/>
    <x v="52"/>
    <n v="21"/>
    <n v="21"/>
    <n v="4"/>
    <x v="1"/>
    <x v="0"/>
  </r>
  <r>
    <x v="2"/>
    <x v="1"/>
    <x v="9"/>
    <x v="2114"/>
    <x v="52"/>
    <n v="47"/>
    <n v="47"/>
    <n v="10"/>
    <x v="3"/>
    <x v="3"/>
  </r>
  <r>
    <x v="3"/>
    <x v="0"/>
    <x v="9"/>
    <x v="2115"/>
    <x v="52"/>
    <n v="58"/>
    <n v="58"/>
    <n v="9"/>
    <x v="1"/>
    <x v="3"/>
  </r>
  <r>
    <x v="3"/>
    <x v="1"/>
    <x v="8"/>
    <x v="248"/>
    <x v="52"/>
    <n v="50"/>
    <n v="50"/>
    <n v="3"/>
    <x v="3"/>
    <x v="1"/>
  </r>
  <r>
    <x v="2"/>
    <x v="4"/>
    <x v="8"/>
    <x v="2116"/>
    <x v="52"/>
    <n v="249"/>
    <n v="249"/>
    <n v="8"/>
    <x v="3"/>
    <x v="3"/>
  </r>
  <r>
    <x v="3"/>
    <x v="1"/>
    <x v="8"/>
    <x v="248"/>
    <x v="52"/>
    <n v="50"/>
    <n v="50"/>
    <n v="3"/>
    <x v="3"/>
    <x v="1"/>
  </r>
  <r>
    <x v="2"/>
    <x v="2"/>
    <x v="11"/>
    <x v="2060"/>
    <x v="52"/>
    <n v="235"/>
    <n v="235"/>
    <n v="12"/>
    <x v="0"/>
    <x v="0"/>
  </r>
  <r>
    <x v="2"/>
    <x v="3"/>
    <x v="3"/>
    <x v="1984"/>
    <x v="52"/>
    <n v="190"/>
    <n v="190"/>
    <n v="15"/>
    <x v="3"/>
    <x v="0"/>
  </r>
  <r>
    <x v="3"/>
    <x v="0"/>
    <x v="9"/>
    <x v="949"/>
    <x v="52"/>
    <n v="105"/>
    <n v="105"/>
    <n v="11"/>
    <x v="2"/>
    <x v="0"/>
  </r>
  <r>
    <x v="3"/>
    <x v="1"/>
    <x v="11"/>
    <x v="248"/>
    <x v="52"/>
    <n v="50"/>
    <n v="50"/>
    <n v="3"/>
    <x v="3"/>
    <x v="1"/>
  </r>
  <r>
    <x v="2"/>
    <x v="3"/>
    <x v="18"/>
    <x v="2117"/>
    <x v="52"/>
    <n v="241"/>
    <n v="241"/>
    <n v="9"/>
    <x v="0"/>
    <x v="2"/>
  </r>
  <r>
    <x v="3"/>
    <x v="3"/>
    <x v="11"/>
    <x v="2118"/>
    <x v="52"/>
    <n v="219"/>
    <n v="219"/>
    <n v="2"/>
    <x v="2"/>
    <x v="2"/>
  </r>
  <r>
    <x v="1"/>
    <x v="1"/>
    <x v="21"/>
    <x v="1965"/>
    <x v="52"/>
    <n v="63"/>
    <n v="63"/>
    <n v="9"/>
    <x v="3"/>
    <x v="0"/>
  </r>
  <r>
    <x v="3"/>
    <x v="2"/>
    <x v="2"/>
    <x v="2119"/>
    <x v="52"/>
    <n v="50"/>
    <n v="50"/>
    <n v="7"/>
    <x v="1"/>
    <x v="2"/>
  </r>
  <r>
    <x v="2"/>
    <x v="1"/>
    <x v="15"/>
    <x v="2120"/>
    <x v="52"/>
    <n v="208"/>
    <n v="208"/>
    <n v="7"/>
    <x v="1"/>
    <x v="1"/>
  </r>
  <r>
    <x v="2"/>
    <x v="3"/>
    <x v="19"/>
    <x v="206"/>
    <x v="52"/>
    <n v="202"/>
    <n v="202"/>
    <n v="14"/>
    <x v="3"/>
    <x v="2"/>
  </r>
  <r>
    <x v="0"/>
    <x v="2"/>
    <x v="20"/>
    <x v="760"/>
    <x v="52"/>
    <n v="64"/>
    <n v="64"/>
    <n v="4"/>
    <x v="1"/>
    <x v="3"/>
  </r>
  <r>
    <x v="1"/>
    <x v="2"/>
    <x v="20"/>
    <x v="2121"/>
    <x v="52"/>
    <n v="131"/>
    <n v="131"/>
    <n v="13"/>
    <x v="3"/>
    <x v="0"/>
  </r>
  <r>
    <x v="2"/>
    <x v="4"/>
    <x v="10"/>
    <x v="248"/>
    <x v="52"/>
    <n v="50"/>
    <n v="50"/>
    <n v="3"/>
    <x v="3"/>
    <x v="1"/>
  </r>
  <r>
    <x v="2"/>
    <x v="0"/>
    <x v="20"/>
    <x v="2122"/>
    <x v="52"/>
    <n v="170"/>
    <n v="170"/>
    <n v="4"/>
    <x v="0"/>
    <x v="0"/>
  </r>
  <r>
    <x v="1"/>
    <x v="4"/>
    <x v="24"/>
    <x v="1243"/>
    <x v="52"/>
    <n v="177"/>
    <n v="177"/>
    <n v="5"/>
    <x v="3"/>
    <x v="0"/>
  </r>
  <r>
    <x v="2"/>
    <x v="2"/>
    <x v="14"/>
    <x v="248"/>
    <x v="52"/>
    <n v="50"/>
    <n v="50"/>
    <n v="3"/>
    <x v="3"/>
    <x v="1"/>
  </r>
  <r>
    <x v="2"/>
    <x v="0"/>
    <x v="24"/>
    <x v="973"/>
    <x v="52"/>
    <n v="124"/>
    <n v="124"/>
    <n v="7"/>
    <x v="2"/>
    <x v="4"/>
  </r>
  <r>
    <x v="2"/>
    <x v="3"/>
    <x v="3"/>
    <x v="2123"/>
    <x v="52"/>
    <n v="154"/>
    <n v="154"/>
    <n v="12"/>
    <x v="1"/>
    <x v="2"/>
  </r>
  <r>
    <x v="3"/>
    <x v="1"/>
    <x v="13"/>
    <x v="248"/>
    <x v="52"/>
    <n v="50"/>
    <n v="50"/>
    <n v="3"/>
    <x v="3"/>
    <x v="1"/>
  </r>
  <r>
    <x v="2"/>
    <x v="4"/>
    <x v="12"/>
    <x v="1436"/>
    <x v="52"/>
    <n v="250"/>
    <n v="250"/>
    <n v="1"/>
    <x v="2"/>
    <x v="2"/>
  </r>
  <r>
    <x v="2"/>
    <x v="4"/>
    <x v="24"/>
    <x v="375"/>
    <x v="52"/>
    <n v="211"/>
    <n v="211"/>
    <n v="2"/>
    <x v="1"/>
    <x v="4"/>
  </r>
  <r>
    <x v="3"/>
    <x v="3"/>
    <x v="11"/>
    <x v="515"/>
    <x v="52"/>
    <n v="219"/>
    <n v="219"/>
    <n v="8"/>
    <x v="1"/>
    <x v="2"/>
  </r>
  <r>
    <x v="3"/>
    <x v="2"/>
    <x v="7"/>
    <x v="2124"/>
    <x v="52"/>
    <n v="51"/>
    <n v="51"/>
    <n v="5"/>
    <x v="1"/>
    <x v="2"/>
  </r>
  <r>
    <x v="1"/>
    <x v="0"/>
    <x v="24"/>
    <x v="2125"/>
    <x v="52"/>
    <n v="70"/>
    <n v="70"/>
    <n v="5"/>
    <x v="2"/>
    <x v="3"/>
  </r>
  <r>
    <x v="2"/>
    <x v="3"/>
    <x v="4"/>
    <x v="2126"/>
    <x v="52"/>
    <n v="48"/>
    <n v="48"/>
    <n v="4"/>
    <x v="3"/>
    <x v="1"/>
  </r>
  <r>
    <x v="3"/>
    <x v="4"/>
    <x v="13"/>
    <x v="248"/>
    <x v="52"/>
    <n v="50"/>
    <n v="50"/>
    <n v="3"/>
    <x v="3"/>
    <x v="1"/>
  </r>
  <r>
    <x v="2"/>
    <x v="3"/>
    <x v="7"/>
    <x v="248"/>
    <x v="52"/>
    <n v="50"/>
    <n v="50"/>
    <n v="3"/>
    <x v="3"/>
    <x v="1"/>
  </r>
  <r>
    <x v="2"/>
    <x v="1"/>
    <x v="13"/>
    <x v="1116"/>
    <x v="52"/>
    <n v="134"/>
    <n v="134"/>
    <n v="6"/>
    <x v="2"/>
    <x v="3"/>
  </r>
  <r>
    <x v="3"/>
    <x v="2"/>
    <x v="5"/>
    <x v="248"/>
    <x v="52"/>
    <n v="50"/>
    <n v="50"/>
    <n v="3"/>
    <x v="3"/>
    <x v="1"/>
  </r>
  <r>
    <x v="2"/>
    <x v="1"/>
    <x v="17"/>
    <x v="1215"/>
    <x v="52"/>
    <n v="112"/>
    <n v="112"/>
    <n v="13"/>
    <x v="3"/>
    <x v="2"/>
  </r>
  <r>
    <x v="3"/>
    <x v="3"/>
    <x v="2"/>
    <x v="248"/>
    <x v="52"/>
    <n v="50"/>
    <n v="50"/>
    <n v="3"/>
    <x v="3"/>
    <x v="1"/>
  </r>
  <r>
    <x v="1"/>
    <x v="0"/>
    <x v="23"/>
    <x v="2127"/>
    <x v="52"/>
    <n v="83"/>
    <n v="83"/>
    <n v="13"/>
    <x v="3"/>
    <x v="4"/>
  </r>
  <r>
    <x v="3"/>
    <x v="0"/>
    <x v="16"/>
    <x v="1116"/>
    <x v="52"/>
    <n v="86"/>
    <n v="86"/>
    <n v="13"/>
    <x v="2"/>
    <x v="0"/>
  </r>
  <r>
    <x v="1"/>
    <x v="4"/>
    <x v="23"/>
    <x v="2128"/>
    <x v="52"/>
    <n v="208"/>
    <n v="208"/>
    <n v="2"/>
    <x v="1"/>
    <x v="3"/>
  </r>
  <r>
    <x v="3"/>
    <x v="1"/>
    <x v="6"/>
    <x v="248"/>
    <x v="52"/>
    <n v="50"/>
    <n v="50"/>
    <n v="3"/>
    <x v="3"/>
    <x v="1"/>
  </r>
  <r>
    <x v="3"/>
    <x v="4"/>
    <x v="11"/>
    <x v="2129"/>
    <x v="52"/>
    <n v="118"/>
    <n v="118"/>
    <n v="10"/>
    <x v="2"/>
    <x v="0"/>
  </r>
  <r>
    <x v="2"/>
    <x v="3"/>
    <x v="9"/>
    <x v="1390"/>
    <x v="52"/>
    <n v="73"/>
    <n v="73"/>
    <n v="1"/>
    <x v="2"/>
    <x v="1"/>
  </r>
  <r>
    <x v="3"/>
    <x v="3"/>
    <x v="14"/>
    <x v="607"/>
    <x v="52"/>
    <n v="44"/>
    <n v="44"/>
    <n v="5"/>
    <x v="3"/>
    <x v="2"/>
  </r>
  <r>
    <x v="3"/>
    <x v="0"/>
    <x v="19"/>
    <x v="1313"/>
    <x v="52"/>
    <n v="243"/>
    <n v="243"/>
    <n v="8"/>
    <x v="2"/>
    <x v="1"/>
  </r>
  <r>
    <x v="0"/>
    <x v="3"/>
    <x v="24"/>
    <x v="1406"/>
    <x v="52"/>
    <n v="151"/>
    <n v="151"/>
    <n v="13"/>
    <x v="0"/>
    <x v="4"/>
  </r>
  <r>
    <x v="2"/>
    <x v="3"/>
    <x v="9"/>
    <x v="70"/>
    <x v="52"/>
    <n v="68"/>
    <n v="68"/>
    <n v="8"/>
    <x v="0"/>
    <x v="2"/>
  </r>
  <r>
    <x v="2"/>
    <x v="3"/>
    <x v="6"/>
    <x v="2130"/>
    <x v="52"/>
    <n v="214"/>
    <n v="214"/>
    <n v="4"/>
    <x v="1"/>
    <x v="4"/>
  </r>
  <r>
    <x v="3"/>
    <x v="0"/>
    <x v="9"/>
    <x v="248"/>
    <x v="52"/>
    <n v="50"/>
    <n v="50"/>
    <n v="3"/>
    <x v="3"/>
    <x v="1"/>
  </r>
  <r>
    <x v="3"/>
    <x v="1"/>
    <x v="7"/>
    <x v="248"/>
    <x v="52"/>
    <n v="50"/>
    <n v="50"/>
    <n v="3"/>
    <x v="3"/>
    <x v="1"/>
  </r>
  <r>
    <x v="3"/>
    <x v="2"/>
    <x v="15"/>
    <x v="1098"/>
    <x v="52"/>
    <n v="160"/>
    <n v="160"/>
    <n v="9"/>
    <x v="3"/>
    <x v="1"/>
  </r>
  <r>
    <x v="2"/>
    <x v="2"/>
    <x v="15"/>
    <x v="2131"/>
    <x v="52"/>
    <n v="22"/>
    <n v="22"/>
    <n v="8"/>
    <x v="3"/>
    <x v="3"/>
  </r>
  <r>
    <x v="2"/>
    <x v="4"/>
    <x v="13"/>
    <x v="2132"/>
    <x v="52"/>
    <n v="90"/>
    <n v="90"/>
    <n v="7"/>
    <x v="1"/>
    <x v="0"/>
  </r>
  <r>
    <x v="0"/>
    <x v="1"/>
    <x v="22"/>
    <x v="1163"/>
    <x v="52"/>
    <n v="109"/>
    <n v="109"/>
    <n v="13"/>
    <x v="1"/>
    <x v="1"/>
  </r>
  <r>
    <x v="1"/>
    <x v="1"/>
    <x v="22"/>
    <x v="1298"/>
    <x v="52"/>
    <n v="118"/>
    <n v="118"/>
    <n v="6"/>
    <x v="1"/>
    <x v="1"/>
  </r>
  <r>
    <x v="2"/>
    <x v="0"/>
    <x v="20"/>
    <x v="1546"/>
    <x v="52"/>
    <n v="193"/>
    <n v="193"/>
    <n v="7"/>
    <x v="2"/>
    <x v="3"/>
  </r>
  <r>
    <x v="2"/>
    <x v="4"/>
    <x v="20"/>
    <x v="2133"/>
    <x v="52"/>
    <n v="235"/>
    <n v="235"/>
    <n v="15"/>
    <x v="0"/>
    <x v="1"/>
  </r>
  <r>
    <x v="3"/>
    <x v="3"/>
    <x v="1"/>
    <x v="976"/>
    <x v="52"/>
    <n v="218"/>
    <n v="218"/>
    <n v="12"/>
    <x v="1"/>
    <x v="3"/>
  </r>
  <r>
    <x v="0"/>
    <x v="3"/>
    <x v="24"/>
    <x v="272"/>
    <x v="52"/>
    <n v="223"/>
    <n v="223"/>
    <n v="15"/>
    <x v="2"/>
    <x v="1"/>
  </r>
  <r>
    <x v="2"/>
    <x v="3"/>
    <x v="3"/>
    <x v="2134"/>
    <x v="52"/>
    <n v="160"/>
    <n v="160"/>
    <n v="14"/>
    <x v="2"/>
    <x v="2"/>
  </r>
  <r>
    <x v="2"/>
    <x v="2"/>
    <x v="10"/>
    <x v="2135"/>
    <x v="52"/>
    <n v="23"/>
    <n v="23"/>
    <n v="11"/>
    <x v="1"/>
    <x v="1"/>
  </r>
  <r>
    <x v="2"/>
    <x v="1"/>
    <x v="16"/>
    <x v="997"/>
    <x v="52"/>
    <n v="114"/>
    <n v="114"/>
    <n v="2"/>
    <x v="1"/>
    <x v="3"/>
  </r>
  <r>
    <x v="2"/>
    <x v="3"/>
    <x v="8"/>
    <x v="2136"/>
    <x v="52"/>
    <n v="39"/>
    <n v="39"/>
    <n v="7"/>
    <x v="0"/>
    <x v="2"/>
  </r>
  <r>
    <x v="1"/>
    <x v="4"/>
    <x v="24"/>
    <x v="1294"/>
    <x v="52"/>
    <n v="51"/>
    <n v="51"/>
    <n v="3"/>
    <x v="0"/>
    <x v="4"/>
  </r>
  <r>
    <x v="2"/>
    <x v="2"/>
    <x v="15"/>
    <x v="248"/>
    <x v="52"/>
    <n v="50"/>
    <n v="50"/>
    <n v="3"/>
    <x v="3"/>
    <x v="1"/>
  </r>
  <r>
    <x v="3"/>
    <x v="2"/>
    <x v="3"/>
    <x v="1993"/>
    <x v="52"/>
    <n v="81"/>
    <n v="81"/>
    <n v="6"/>
    <x v="3"/>
    <x v="4"/>
  </r>
  <r>
    <x v="2"/>
    <x v="2"/>
    <x v="15"/>
    <x v="2081"/>
    <x v="52"/>
    <n v="130"/>
    <n v="130"/>
    <n v="9"/>
    <x v="1"/>
    <x v="0"/>
  </r>
  <r>
    <x v="2"/>
    <x v="2"/>
    <x v="10"/>
    <x v="817"/>
    <x v="52"/>
    <n v="213"/>
    <n v="213"/>
    <n v="1"/>
    <x v="3"/>
    <x v="2"/>
  </r>
  <r>
    <x v="2"/>
    <x v="1"/>
    <x v="16"/>
    <x v="2137"/>
    <x v="52"/>
    <n v="92"/>
    <n v="92"/>
    <n v="2"/>
    <x v="3"/>
    <x v="0"/>
  </r>
  <r>
    <x v="2"/>
    <x v="4"/>
    <x v="15"/>
    <x v="2138"/>
    <x v="52"/>
    <n v="91"/>
    <n v="91"/>
    <n v="3"/>
    <x v="2"/>
    <x v="4"/>
  </r>
  <r>
    <x v="2"/>
    <x v="4"/>
    <x v="17"/>
    <x v="1254"/>
    <x v="52"/>
    <n v="121"/>
    <n v="121"/>
    <n v="6"/>
    <x v="0"/>
    <x v="3"/>
  </r>
  <r>
    <x v="2"/>
    <x v="0"/>
    <x v="12"/>
    <x v="248"/>
    <x v="52"/>
    <n v="50"/>
    <n v="50"/>
    <n v="3"/>
    <x v="3"/>
    <x v="1"/>
  </r>
  <r>
    <x v="2"/>
    <x v="4"/>
    <x v="10"/>
    <x v="2139"/>
    <x v="52"/>
    <n v="45"/>
    <n v="45"/>
    <n v="1"/>
    <x v="0"/>
    <x v="3"/>
  </r>
  <r>
    <x v="3"/>
    <x v="3"/>
    <x v="4"/>
    <x v="1502"/>
    <x v="52"/>
    <n v="39"/>
    <n v="39"/>
    <n v="2"/>
    <x v="0"/>
    <x v="4"/>
  </r>
  <r>
    <x v="2"/>
    <x v="2"/>
    <x v="13"/>
    <x v="337"/>
    <x v="52"/>
    <n v="48"/>
    <n v="48"/>
    <n v="4"/>
    <x v="1"/>
    <x v="0"/>
  </r>
  <r>
    <x v="2"/>
    <x v="2"/>
    <x v="5"/>
    <x v="779"/>
    <x v="52"/>
    <n v="63"/>
    <n v="63"/>
    <n v="11"/>
    <x v="1"/>
    <x v="1"/>
  </r>
  <r>
    <x v="0"/>
    <x v="2"/>
    <x v="21"/>
    <x v="303"/>
    <x v="52"/>
    <n v="179"/>
    <n v="179"/>
    <n v="15"/>
    <x v="3"/>
    <x v="3"/>
  </r>
  <r>
    <x v="2"/>
    <x v="3"/>
    <x v="7"/>
    <x v="423"/>
    <x v="52"/>
    <n v="192"/>
    <n v="192"/>
    <n v="7"/>
    <x v="1"/>
    <x v="2"/>
  </r>
  <r>
    <x v="2"/>
    <x v="0"/>
    <x v="23"/>
    <x v="1564"/>
    <x v="52"/>
    <n v="20"/>
    <n v="20"/>
    <n v="15"/>
    <x v="2"/>
    <x v="2"/>
  </r>
  <r>
    <x v="1"/>
    <x v="4"/>
    <x v="23"/>
    <x v="364"/>
    <x v="52"/>
    <n v="63"/>
    <n v="63"/>
    <n v="1"/>
    <x v="3"/>
    <x v="2"/>
  </r>
  <r>
    <x v="2"/>
    <x v="3"/>
    <x v="18"/>
    <x v="2140"/>
    <x v="52"/>
    <n v="183"/>
    <n v="183"/>
    <n v="9"/>
    <x v="1"/>
    <x v="3"/>
  </r>
  <r>
    <x v="3"/>
    <x v="0"/>
    <x v="9"/>
    <x v="1106"/>
    <x v="52"/>
    <n v="169"/>
    <n v="169"/>
    <n v="11"/>
    <x v="2"/>
    <x v="4"/>
  </r>
  <r>
    <x v="2"/>
    <x v="0"/>
    <x v="24"/>
    <x v="711"/>
    <x v="52"/>
    <n v="101"/>
    <n v="101"/>
    <n v="10"/>
    <x v="2"/>
    <x v="0"/>
  </r>
  <r>
    <x v="3"/>
    <x v="0"/>
    <x v="18"/>
    <x v="2141"/>
    <x v="52"/>
    <n v="61"/>
    <n v="61"/>
    <n v="9"/>
    <x v="1"/>
    <x v="1"/>
  </r>
  <r>
    <x v="2"/>
    <x v="1"/>
    <x v="16"/>
    <x v="1482"/>
    <x v="52"/>
    <n v="139"/>
    <n v="139"/>
    <n v="6"/>
    <x v="0"/>
    <x v="2"/>
  </r>
  <r>
    <x v="2"/>
    <x v="3"/>
    <x v="14"/>
    <x v="1517"/>
    <x v="52"/>
    <n v="183"/>
    <n v="183"/>
    <n v="8"/>
    <x v="2"/>
    <x v="4"/>
  </r>
  <r>
    <x v="2"/>
    <x v="4"/>
    <x v="10"/>
    <x v="2142"/>
    <x v="52"/>
    <n v="165"/>
    <n v="165"/>
    <n v="14"/>
    <x v="3"/>
    <x v="4"/>
  </r>
  <r>
    <x v="3"/>
    <x v="0"/>
    <x v="8"/>
    <x v="248"/>
    <x v="52"/>
    <n v="50"/>
    <n v="50"/>
    <n v="3"/>
    <x v="3"/>
    <x v="1"/>
  </r>
  <r>
    <x v="3"/>
    <x v="3"/>
    <x v="11"/>
    <x v="325"/>
    <x v="52"/>
    <n v="230"/>
    <n v="230"/>
    <n v="1"/>
    <x v="3"/>
    <x v="0"/>
  </r>
  <r>
    <x v="3"/>
    <x v="2"/>
    <x v="16"/>
    <x v="248"/>
    <x v="52"/>
    <n v="50"/>
    <n v="50"/>
    <n v="3"/>
    <x v="3"/>
    <x v="1"/>
  </r>
  <r>
    <x v="3"/>
    <x v="2"/>
    <x v="3"/>
    <x v="248"/>
    <x v="52"/>
    <n v="50"/>
    <n v="50"/>
    <n v="3"/>
    <x v="3"/>
    <x v="1"/>
  </r>
  <r>
    <x v="3"/>
    <x v="1"/>
    <x v="14"/>
    <x v="248"/>
    <x v="52"/>
    <n v="50"/>
    <n v="50"/>
    <n v="3"/>
    <x v="3"/>
    <x v="1"/>
  </r>
  <r>
    <x v="2"/>
    <x v="2"/>
    <x v="19"/>
    <x v="1511"/>
    <x v="52"/>
    <n v="243"/>
    <n v="243"/>
    <n v="14"/>
    <x v="3"/>
    <x v="0"/>
  </r>
  <r>
    <x v="2"/>
    <x v="3"/>
    <x v="6"/>
    <x v="2143"/>
    <x v="52"/>
    <n v="247"/>
    <n v="247"/>
    <n v="8"/>
    <x v="2"/>
    <x v="1"/>
  </r>
  <r>
    <x v="3"/>
    <x v="2"/>
    <x v="7"/>
    <x v="1956"/>
    <x v="52"/>
    <n v="137"/>
    <n v="137"/>
    <n v="8"/>
    <x v="3"/>
    <x v="1"/>
  </r>
  <r>
    <x v="2"/>
    <x v="2"/>
    <x v="8"/>
    <x v="135"/>
    <x v="52"/>
    <n v="129"/>
    <n v="129"/>
    <n v="15"/>
    <x v="0"/>
    <x v="1"/>
  </r>
  <r>
    <x v="2"/>
    <x v="1"/>
    <x v="9"/>
    <x v="2115"/>
    <x v="52"/>
    <n v="188"/>
    <n v="188"/>
    <n v="1"/>
    <x v="1"/>
    <x v="4"/>
  </r>
  <r>
    <x v="2"/>
    <x v="4"/>
    <x v="10"/>
    <x v="1277"/>
    <x v="52"/>
    <n v="223"/>
    <n v="223"/>
    <n v="1"/>
    <x v="0"/>
    <x v="1"/>
  </r>
  <r>
    <x v="3"/>
    <x v="2"/>
    <x v="6"/>
    <x v="913"/>
    <x v="52"/>
    <n v="114"/>
    <n v="114"/>
    <n v="2"/>
    <x v="1"/>
    <x v="2"/>
  </r>
  <r>
    <x v="2"/>
    <x v="4"/>
    <x v="20"/>
    <x v="248"/>
    <x v="52"/>
    <n v="50"/>
    <n v="50"/>
    <n v="3"/>
    <x v="3"/>
    <x v="1"/>
  </r>
  <r>
    <x v="3"/>
    <x v="2"/>
    <x v="2"/>
    <x v="2144"/>
    <x v="52"/>
    <n v="234"/>
    <n v="234"/>
    <n v="6"/>
    <x v="3"/>
    <x v="3"/>
  </r>
  <r>
    <x v="3"/>
    <x v="1"/>
    <x v="5"/>
    <x v="248"/>
    <x v="52"/>
    <n v="50"/>
    <n v="50"/>
    <n v="3"/>
    <x v="3"/>
    <x v="1"/>
  </r>
  <r>
    <x v="2"/>
    <x v="3"/>
    <x v="11"/>
    <x v="2145"/>
    <x v="52"/>
    <n v="66"/>
    <n v="66"/>
    <n v="11"/>
    <x v="2"/>
    <x v="0"/>
  </r>
  <r>
    <x v="0"/>
    <x v="2"/>
    <x v="24"/>
    <x v="1777"/>
    <x v="52"/>
    <n v="158"/>
    <n v="158"/>
    <n v="7"/>
    <x v="2"/>
    <x v="4"/>
  </r>
  <r>
    <x v="2"/>
    <x v="3"/>
    <x v="3"/>
    <x v="248"/>
    <x v="52"/>
    <n v="50"/>
    <n v="50"/>
    <n v="3"/>
    <x v="3"/>
    <x v="1"/>
  </r>
  <r>
    <x v="2"/>
    <x v="4"/>
    <x v="8"/>
    <x v="2146"/>
    <x v="52"/>
    <n v="50"/>
    <n v="50"/>
    <n v="12"/>
    <x v="1"/>
    <x v="0"/>
  </r>
  <r>
    <x v="2"/>
    <x v="2"/>
    <x v="4"/>
    <x v="248"/>
    <x v="52"/>
    <n v="50"/>
    <n v="50"/>
    <n v="3"/>
    <x v="3"/>
    <x v="1"/>
  </r>
  <r>
    <x v="3"/>
    <x v="0"/>
    <x v="15"/>
    <x v="2147"/>
    <x v="52"/>
    <n v="65"/>
    <n v="65"/>
    <n v="11"/>
    <x v="2"/>
    <x v="4"/>
  </r>
  <r>
    <x v="2"/>
    <x v="2"/>
    <x v="10"/>
    <x v="2148"/>
    <x v="52"/>
    <n v="102"/>
    <n v="102"/>
    <n v="13"/>
    <x v="1"/>
    <x v="2"/>
  </r>
  <r>
    <x v="2"/>
    <x v="4"/>
    <x v="13"/>
    <x v="46"/>
    <x v="52"/>
    <n v="97"/>
    <n v="97"/>
    <n v="9"/>
    <x v="2"/>
    <x v="4"/>
  </r>
  <r>
    <x v="0"/>
    <x v="2"/>
    <x v="21"/>
    <x v="719"/>
    <x v="52"/>
    <n v="38"/>
    <n v="38"/>
    <n v="9"/>
    <x v="3"/>
    <x v="4"/>
  </r>
  <r>
    <x v="2"/>
    <x v="0"/>
    <x v="24"/>
    <x v="1121"/>
    <x v="52"/>
    <n v="44"/>
    <n v="44"/>
    <n v="13"/>
    <x v="0"/>
    <x v="4"/>
  </r>
  <r>
    <x v="0"/>
    <x v="1"/>
    <x v="23"/>
    <x v="1855"/>
    <x v="52"/>
    <n v="202"/>
    <n v="202"/>
    <n v="12"/>
    <x v="3"/>
    <x v="1"/>
  </r>
  <r>
    <x v="1"/>
    <x v="3"/>
    <x v="24"/>
    <x v="2149"/>
    <x v="52"/>
    <n v="236"/>
    <n v="236"/>
    <n v="13"/>
    <x v="2"/>
    <x v="3"/>
  </r>
  <r>
    <x v="2"/>
    <x v="2"/>
    <x v="10"/>
    <x v="2150"/>
    <x v="52"/>
    <n v="200"/>
    <n v="200"/>
    <n v="8"/>
    <x v="2"/>
    <x v="3"/>
  </r>
  <r>
    <x v="1"/>
    <x v="2"/>
    <x v="23"/>
    <x v="472"/>
    <x v="52"/>
    <n v="117"/>
    <n v="117"/>
    <n v="14"/>
    <x v="2"/>
    <x v="4"/>
  </r>
  <r>
    <x v="2"/>
    <x v="4"/>
    <x v="10"/>
    <x v="2151"/>
    <x v="52"/>
    <n v="17"/>
    <n v="17"/>
    <n v="4"/>
    <x v="0"/>
    <x v="3"/>
  </r>
  <r>
    <x v="3"/>
    <x v="0"/>
    <x v="19"/>
    <x v="1039"/>
    <x v="52"/>
    <n v="85"/>
    <n v="85"/>
    <n v="2"/>
    <x v="2"/>
    <x v="2"/>
  </r>
  <r>
    <x v="3"/>
    <x v="4"/>
    <x v="19"/>
    <x v="248"/>
    <x v="52"/>
    <n v="50"/>
    <n v="50"/>
    <n v="3"/>
    <x v="3"/>
    <x v="1"/>
  </r>
  <r>
    <x v="2"/>
    <x v="0"/>
    <x v="21"/>
    <x v="2152"/>
    <x v="52"/>
    <n v="171"/>
    <n v="171"/>
    <n v="7"/>
    <x v="2"/>
    <x v="2"/>
  </r>
  <r>
    <x v="2"/>
    <x v="2"/>
    <x v="9"/>
    <x v="2153"/>
    <x v="52"/>
    <n v="175"/>
    <n v="175"/>
    <n v="15"/>
    <x v="2"/>
    <x v="0"/>
  </r>
  <r>
    <x v="2"/>
    <x v="3"/>
    <x v="18"/>
    <x v="2051"/>
    <x v="52"/>
    <n v="58"/>
    <n v="58"/>
    <n v="5"/>
    <x v="2"/>
    <x v="2"/>
  </r>
  <r>
    <x v="3"/>
    <x v="1"/>
    <x v="11"/>
    <x v="248"/>
    <x v="52"/>
    <n v="50"/>
    <n v="50"/>
    <n v="3"/>
    <x v="3"/>
    <x v="1"/>
  </r>
  <r>
    <x v="2"/>
    <x v="3"/>
    <x v="6"/>
    <x v="2154"/>
    <x v="52"/>
    <n v="21"/>
    <n v="21"/>
    <n v="13"/>
    <x v="1"/>
    <x v="0"/>
  </r>
  <r>
    <x v="2"/>
    <x v="4"/>
    <x v="16"/>
    <x v="1739"/>
    <x v="52"/>
    <n v="98"/>
    <n v="98"/>
    <n v="6"/>
    <x v="3"/>
    <x v="2"/>
  </r>
  <r>
    <x v="2"/>
    <x v="1"/>
    <x v="18"/>
    <x v="248"/>
    <x v="52"/>
    <n v="50"/>
    <n v="50"/>
    <n v="3"/>
    <x v="3"/>
    <x v="1"/>
  </r>
  <r>
    <x v="2"/>
    <x v="4"/>
    <x v="23"/>
    <x v="554"/>
    <x v="52"/>
    <n v="188"/>
    <n v="188"/>
    <n v="4"/>
    <x v="2"/>
    <x v="0"/>
  </r>
  <r>
    <x v="2"/>
    <x v="4"/>
    <x v="8"/>
    <x v="2097"/>
    <x v="52"/>
    <n v="150"/>
    <n v="150"/>
    <n v="12"/>
    <x v="3"/>
    <x v="4"/>
  </r>
  <r>
    <x v="2"/>
    <x v="4"/>
    <x v="24"/>
    <x v="2155"/>
    <x v="52"/>
    <n v="72"/>
    <n v="72"/>
    <n v="3"/>
    <x v="2"/>
    <x v="1"/>
  </r>
  <r>
    <x v="1"/>
    <x v="2"/>
    <x v="21"/>
    <x v="1149"/>
    <x v="52"/>
    <n v="232"/>
    <n v="232"/>
    <n v="5"/>
    <x v="3"/>
    <x v="0"/>
  </r>
  <r>
    <x v="1"/>
    <x v="3"/>
    <x v="24"/>
    <x v="2156"/>
    <x v="52"/>
    <n v="124"/>
    <n v="124"/>
    <n v="12"/>
    <x v="0"/>
    <x v="2"/>
  </r>
  <r>
    <x v="2"/>
    <x v="0"/>
    <x v="23"/>
    <x v="563"/>
    <x v="52"/>
    <n v="192"/>
    <n v="192"/>
    <n v="11"/>
    <x v="1"/>
    <x v="4"/>
  </r>
  <r>
    <x v="0"/>
    <x v="2"/>
    <x v="21"/>
    <x v="2157"/>
    <x v="52"/>
    <n v="56"/>
    <n v="56"/>
    <n v="8"/>
    <x v="3"/>
    <x v="3"/>
  </r>
  <r>
    <x v="0"/>
    <x v="1"/>
    <x v="21"/>
    <x v="2088"/>
    <x v="52"/>
    <n v="28"/>
    <n v="28"/>
    <n v="15"/>
    <x v="3"/>
    <x v="1"/>
  </r>
  <r>
    <x v="2"/>
    <x v="2"/>
    <x v="13"/>
    <x v="1628"/>
    <x v="52"/>
    <n v="47"/>
    <n v="47"/>
    <n v="10"/>
    <x v="2"/>
    <x v="2"/>
  </r>
  <r>
    <x v="2"/>
    <x v="3"/>
    <x v="10"/>
    <x v="2158"/>
    <x v="52"/>
    <n v="88"/>
    <n v="88"/>
    <n v="14"/>
    <x v="2"/>
    <x v="3"/>
  </r>
  <r>
    <x v="2"/>
    <x v="1"/>
    <x v="9"/>
    <x v="2159"/>
    <x v="52"/>
    <n v="146"/>
    <n v="146"/>
    <n v="1"/>
    <x v="0"/>
    <x v="2"/>
  </r>
  <r>
    <x v="2"/>
    <x v="4"/>
    <x v="15"/>
    <x v="1053"/>
    <x v="52"/>
    <n v="216"/>
    <n v="216"/>
    <n v="13"/>
    <x v="1"/>
    <x v="4"/>
  </r>
  <r>
    <x v="2"/>
    <x v="2"/>
    <x v="8"/>
    <x v="248"/>
    <x v="52"/>
    <n v="50"/>
    <n v="50"/>
    <n v="3"/>
    <x v="3"/>
    <x v="1"/>
  </r>
  <r>
    <x v="2"/>
    <x v="4"/>
    <x v="20"/>
    <x v="766"/>
    <x v="52"/>
    <n v="174"/>
    <n v="174"/>
    <n v="13"/>
    <x v="1"/>
    <x v="2"/>
  </r>
  <r>
    <x v="2"/>
    <x v="4"/>
    <x v="9"/>
    <x v="248"/>
    <x v="52"/>
    <n v="50"/>
    <n v="50"/>
    <n v="3"/>
    <x v="3"/>
    <x v="1"/>
  </r>
  <r>
    <x v="3"/>
    <x v="2"/>
    <x v="2"/>
    <x v="2160"/>
    <x v="52"/>
    <n v="145"/>
    <n v="145"/>
    <n v="10"/>
    <x v="2"/>
    <x v="4"/>
  </r>
  <r>
    <x v="0"/>
    <x v="4"/>
    <x v="24"/>
    <x v="2161"/>
    <x v="52"/>
    <n v="69"/>
    <n v="69"/>
    <n v="2"/>
    <x v="0"/>
    <x v="1"/>
  </r>
  <r>
    <x v="3"/>
    <x v="2"/>
    <x v="2"/>
    <x v="474"/>
    <x v="52"/>
    <n v="184"/>
    <n v="184"/>
    <n v="10"/>
    <x v="1"/>
    <x v="0"/>
  </r>
  <r>
    <x v="3"/>
    <x v="3"/>
    <x v="9"/>
    <x v="2162"/>
    <x v="52"/>
    <n v="238"/>
    <n v="238"/>
    <n v="11"/>
    <x v="0"/>
    <x v="1"/>
  </r>
  <r>
    <x v="2"/>
    <x v="1"/>
    <x v="18"/>
    <x v="371"/>
    <x v="52"/>
    <n v="39"/>
    <n v="39"/>
    <n v="2"/>
    <x v="1"/>
    <x v="3"/>
  </r>
  <r>
    <x v="3"/>
    <x v="3"/>
    <x v="3"/>
    <x v="248"/>
    <x v="52"/>
    <n v="50"/>
    <n v="50"/>
    <n v="3"/>
    <x v="3"/>
    <x v="1"/>
  </r>
  <r>
    <x v="2"/>
    <x v="4"/>
    <x v="9"/>
    <x v="248"/>
    <x v="52"/>
    <n v="50"/>
    <n v="50"/>
    <n v="3"/>
    <x v="3"/>
    <x v="1"/>
  </r>
  <r>
    <x v="2"/>
    <x v="2"/>
    <x v="8"/>
    <x v="1147"/>
    <x v="52"/>
    <n v="34"/>
    <n v="34"/>
    <n v="4"/>
    <x v="3"/>
    <x v="1"/>
  </r>
  <r>
    <x v="2"/>
    <x v="1"/>
    <x v="13"/>
    <x v="307"/>
    <x v="52"/>
    <n v="141"/>
    <n v="141"/>
    <n v="15"/>
    <x v="1"/>
    <x v="1"/>
  </r>
  <r>
    <x v="0"/>
    <x v="1"/>
    <x v="23"/>
    <x v="2163"/>
    <x v="52"/>
    <n v="102"/>
    <n v="102"/>
    <n v="2"/>
    <x v="0"/>
    <x v="3"/>
  </r>
  <r>
    <x v="3"/>
    <x v="2"/>
    <x v="3"/>
    <x v="248"/>
    <x v="52"/>
    <n v="50"/>
    <n v="50"/>
    <n v="3"/>
    <x v="3"/>
    <x v="1"/>
  </r>
  <r>
    <x v="3"/>
    <x v="3"/>
    <x v="6"/>
    <x v="248"/>
    <x v="52"/>
    <n v="50"/>
    <n v="50"/>
    <n v="3"/>
    <x v="3"/>
    <x v="1"/>
  </r>
  <r>
    <x v="2"/>
    <x v="1"/>
    <x v="8"/>
    <x v="2164"/>
    <x v="52"/>
    <n v="111"/>
    <n v="111"/>
    <n v="6"/>
    <x v="3"/>
    <x v="4"/>
  </r>
  <r>
    <x v="1"/>
    <x v="1"/>
    <x v="21"/>
    <x v="703"/>
    <x v="52"/>
    <n v="81"/>
    <n v="81"/>
    <n v="15"/>
    <x v="0"/>
    <x v="1"/>
  </r>
  <r>
    <x v="3"/>
    <x v="3"/>
    <x v="5"/>
    <x v="1195"/>
    <x v="52"/>
    <n v="25"/>
    <n v="25"/>
    <n v="9"/>
    <x v="0"/>
    <x v="2"/>
  </r>
  <r>
    <x v="2"/>
    <x v="3"/>
    <x v="18"/>
    <x v="1377"/>
    <x v="52"/>
    <n v="183"/>
    <n v="183"/>
    <n v="11"/>
    <x v="0"/>
    <x v="3"/>
  </r>
  <r>
    <x v="1"/>
    <x v="1"/>
    <x v="23"/>
    <x v="1003"/>
    <x v="52"/>
    <n v="160"/>
    <n v="160"/>
    <n v="9"/>
    <x v="3"/>
    <x v="2"/>
  </r>
  <r>
    <x v="2"/>
    <x v="2"/>
    <x v="16"/>
    <x v="1407"/>
    <x v="52"/>
    <n v="33"/>
    <n v="33"/>
    <n v="5"/>
    <x v="3"/>
    <x v="4"/>
  </r>
  <r>
    <x v="3"/>
    <x v="3"/>
    <x v="9"/>
    <x v="1421"/>
    <x v="52"/>
    <n v="144"/>
    <n v="144"/>
    <n v="3"/>
    <x v="1"/>
    <x v="0"/>
  </r>
  <r>
    <x v="3"/>
    <x v="0"/>
    <x v="12"/>
    <x v="248"/>
    <x v="52"/>
    <n v="50"/>
    <n v="50"/>
    <n v="3"/>
    <x v="3"/>
    <x v="1"/>
  </r>
  <r>
    <x v="2"/>
    <x v="1"/>
    <x v="8"/>
    <x v="2165"/>
    <x v="52"/>
    <n v="205"/>
    <n v="205"/>
    <n v="10"/>
    <x v="2"/>
    <x v="2"/>
  </r>
  <r>
    <x v="3"/>
    <x v="1"/>
    <x v="19"/>
    <x v="248"/>
    <x v="52"/>
    <n v="50"/>
    <n v="50"/>
    <n v="3"/>
    <x v="3"/>
    <x v="1"/>
  </r>
  <r>
    <x v="3"/>
    <x v="2"/>
    <x v="3"/>
    <x v="233"/>
    <x v="52"/>
    <n v="183"/>
    <n v="183"/>
    <n v="7"/>
    <x v="2"/>
    <x v="2"/>
  </r>
  <r>
    <x v="2"/>
    <x v="4"/>
    <x v="15"/>
    <x v="653"/>
    <x v="52"/>
    <n v="158"/>
    <n v="158"/>
    <n v="6"/>
    <x v="2"/>
    <x v="0"/>
  </r>
  <r>
    <x v="0"/>
    <x v="3"/>
    <x v="21"/>
    <x v="2166"/>
    <x v="52"/>
    <n v="55"/>
    <n v="55"/>
    <n v="11"/>
    <x v="1"/>
    <x v="0"/>
  </r>
  <r>
    <x v="1"/>
    <x v="3"/>
    <x v="21"/>
    <x v="919"/>
    <x v="52"/>
    <n v="123"/>
    <n v="123"/>
    <n v="12"/>
    <x v="0"/>
    <x v="2"/>
  </r>
  <r>
    <x v="1"/>
    <x v="2"/>
    <x v="21"/>
    <x v="2167"/>
    <x v="52"/>
    <n v="62"/>
    <n v="62"/>
    <n v="12"/>
    <x v="2"/>
    <x v="2"/>
  </r>
  <r>
    <x v="2"/>
    <x v="2"/>
    <x v="10"/>
    <x v="2168"/>
    <x v="52"/>
    <n v="168"/>
    <n v="168"/>
    <n v="5"/>
    <x v="2"/>
    <x v="4"/>
  </r>
  <r>
    <x v="2"/>
    <x v="4"/>
    <x v="23"/>
    <x v="2169"/>
    <x v="52"/>
    <n v="185"/>
    <n v="185"/>
    <n v="4"/>
    <x v="0"/>
    <x v="0"/>
  </r>
  <r>
    <x v="3"/>
    <x v="2"/>
    <x v="2"/>
    <x v="440"/>
    <x v="52"/>
    <n v="152"/>
    <n v="152"/>
    <n v="11"/>
    <x v="2"/>
    <x v="4"/>
  </r>
  <r>
    <x v="2"/>
    <x v="4"/>
    <x v="16"/>
    <x v="1632"/>
    <x v="52"/>
    <n v="15"/>
    <n v="15"/>
    <n v="7"/>
    <x v="2"/>
    <x v="4"/>
  </r>
  <r>
    <x v="2"/>
    <x v="3"/>
    <x v="18"/>
    <x v="1813"/>
    <x v="52"/>
    <n v="128"/>
    <n v="128"/>
    <n v="2"/>
    <x v="1"/>
    <x v="0"/>
  </r>
  <r>
    <x v="2"/>
    <x v="1"/>
    <x v="18"/>
    <x v="186"/>
    <x v="52"/>
    <n v="125"/>
    <n v="125"/>
    <n v="9"/>
    <x v="3"/>
    <x v="2"/>
  </r>
  <r>
    <x v="3"/>
    <x v="0"/>
    <x v="18"/>
    <x v="2170"/>
    <x v="52"/>
    <n v="205"/>
    <n v="205"/>
    <n v="14"/>
    <x v="3"/>
    <x v="2"/>
  </r>
  <r>
    <x v="2"/>
    <x v="4"/>
    <x v="8"/>
    <x v="2171"/>
    <x v="52"/>
    <n v="248"/>
    <n v="248"/>
    <n v="6"/>
    <x v="3"/>
    <x v="3"/>
  </r>
  <r>
    <x v="2"/>
    <x v="3"/>
    <x v="15"/>
    <x v="2172"/>
    <x v="52"/>
    <n v="178"/>
    <n v="178"/>
    <n v="3"/>
    <x v="3"/>
    <x v="2"/>
  </r>
  <r>
    <x v="3"/>
    <x v="1"/>
    <x v="11"/>
    <x v="248"/>
    <x v="52"/>
    <n v="50"/>
    <n v="50"/>
    <n v="3"/>
    <x v="3"/>
    <x v="1"/>
  </r>
  <r>
    <x v="2"/>
    <x v="1"/>
    <x v="11"/>
    <x v="2173"/>
    <x v="52"/>
    <n v="19"/>
    <n v="19"/>
    <n v="1"/>
    <x v="2"/>
    <x v="4"/>
  </r>
  <r>
    <x v="3"/>
    <x v="2"/>
    <x v="12"/>
    <x v="827"/>
    <x v="52"/>
    <n v="38"/>
    <n v="38"/>
    <n v="1"/>
    <x v="0"/>
    <x v="0"/>
  </r>
  <r>
    <x v="1"/>
    <x v="1"/>
    <x v="24"/>
    <x v="2174"/>
    <x v="52"/>
    <n v="173"/>
    <n v="173"/>
    <n v="10"/>
    <x v="2"/>
    <x v="1"/>
  </r>
  <r>
    <x v="2"/>
    <x v="3"/>
    <x v="6"/>
    <x v="248"/>
    <x v="52"/>
    <n v="50"/>
    <n v="50"/>
    <n v="3"/>
    <x v="3"/>
    <x v="1"/>
  </r>
  <r>
    <x v="1"/>
    <x v="4"/>
    <x v="23"/>
    <x v="2175"/>
    <x v="52"/>
    <n v="162"/>
    <n v="162"/>
    <n v="8"/>
    <x v="2"/>
    <x v="0"/>
  </r>
  <r>
    <x v="2"/>
    <x v="4"/>
    <x v="12"/>
    <x v="248"/>
    <x v="52"/>
    <n v="50"/>
    <n v="50"/>
    <n v="3"/>
    <x v="3"/>
    <x v="1"/>
  </r>
  <r>
    <x v="3"/>
    <x v="0"/>
    <x v="12"/>
    <x v="2176"/>
    <x v="52"/>
    <n v="161"/>
    <n v="161"/>
    <n v="11"/>
    <x v="1"/>
    <x v="3"/>
  </r>
  <r>
    <x v="2"/>
    <x v="3"/>
    <x v="19"/>
    <x v="1995"/>
    <x v="52"/>
    <n v="244"/>
    <n v="244"/>
    <n v="7"/>
    <x v="0"/>
    <x v="0"/>
  </r>
  <r>
    <x v="3"/>
    <x v="0"/>
    <x v="9"/>
    <x v="248"/>
    <x v="52"/>
    <n v="50"/>
    <n v="50"/>
    <n v="3"/>
    <x v="3"/>
    <x v="1"/>
  </r>
  <r>
    <x v="0"/>
    <x v="1"/>
    <x v="23"/>
    <x v="2177"/>
    <x v="52"/>
    <n v="206"/>
    <n v="206"/>
    <n v="1"/>
    <x v="3"/>
    <x v="1"/>
  </r>
  <r>
    <x v="1"/>
    <x v="2"/>
    <x v="21"/>
    <x v="373"/>
    <x v="52"/>
    <n v="62"/>
    <n v="62"/>
    <n v="4"/>
    <x v="3"/>
    <x v="4"/>
  </r>
  <r>
    <x v="2"/>
    <x v="2"/>
    <x v="15"/>
    <x v="939"/>
    <x v="52"/>
    <n v="161"/>
    <n v="161"/>
    <n v="15"/>
    <x v="2"/>
    <x v="0"/>
  </r>
  <r>
    <x v="2"/>
    <x v="2"/>
    <x v="17"/>
    <x v="1431"/>
    <x v="52"/>
    <n v="34"/>
    <n v="34"/>
    <n v="1"/>
    <x v="0"/>
    <x v="1"/>
  </r>
  <r>
    <x v="3"/>
    <x v="2"/>
    <x v="7"/>
    <x v="1448"/>
    <x v="52"/>
    <n v="178"/>
    <n v="178"/>
    <n v="9"/>
    <x v="2"/>
    <x v="1"/>
  </r>
  <r>
    <x v="2"/>
    <x v="2"/>
    <x v="15"/>
    <x v="2178"/>
    <x v="52"/>
    <n v="154"/>
    <n v="154"/>
    <n v="6"/>
    <x v="1"/>
    <x v="4"/>
  </r>
  <r>
    <x v="2"/>
    <x v="2"/>
    <x v="11"/>
    <x v="248"/>
    <x v="52"/>
    <n v="50"/>
    <n v="50"/>
    <n v="3"/>
    <x v="3"/>
    <x v="1"/>
  </r>
  <r>
    <x v="0"/>
    <x v="1"/>
    <x v="23"/>
    <x v="932"/>
    <x v="52"/>
    <n v="153"/>
    <n v="153"/>
    <n v="5"/>
    <x v="1"/>
    <x v="0"/>
  </r>
  <r>
    <x v="3"/>
    <x v="0"/>
    <x v="17"/>
    <x v="2090"/>
    <x v="52"/>
    <n v="172"/>
    <n v="172"/>
    <n v="1"/>
    <x v="2"/>
    <x v="4"/>
  </r>
  <r>
    <x v="3"/>
    <x v="0"/>
    <x v="13"/>
    <x v="2179"/>
    <x v="52"/>
    <n v="184"/>
    <n v="184"/>
    <n v="5"/>
    <x v="1"/>
    <x v="1"/>
  </r>
  <r>
    <x v="3"/>
    <x v="1"/>
    <x v="13"/>
    <x v="248"/>
    <x v="52"/>
    <n v="50"/>
    <n v="50"/>
    <n v="3"/>
    <x v="3"/>
    <x v="1"/>
  </r>
  <r>
    <x v="1"/>
    <x v="1"/>
    <x v="23"/>
    <x v="1066"/>
    <x v="52"/>
    <n v="66"/>
    <n v="66"/>
    <n v="14"/>
    <x v="3"/>
    <x v="2"/>
  </r>
  <r>
    <x v="0"/>
    <x v="1"/>
    <x v="24"/>
    <x v="1483"/>
    <x v="52"/>
    <n v="203"/>
    <n v="203"/>
    <n v="11"/>
    <x v="0"/>
    <x v="0"/>
  </r>
  <r>
    <x v="2"/>
    <x v="3"/>
    <x v="10"/>
    <x v="248"/>
    <x v="52"/>
    <n v="50"/>
    <n v="50"/>
    <n v="3"/>
    <x v="3"/>
    <x v="1"/>
  </r>
  <r>
    <x v="2"/>
    <x v="3"/>
    <x v="11"/>
    <x v="248"/>
    <x v="52"/>
    <n v="50"/>
    <n v="50"/>
    <n v="3"/>
    <x v="3"/>
    <x v="1"/>
  </r>
  <r>
    <x v="2"/>
    <x v="3"/>
    <x v="6"/>
    <x v="2180"/>
    <x v="52"/>
    <n v="178"/>
    <n v="178"/>
    <n v="6"/>
    <x v="1"/>
    <x v="0"/>
  </r>
  <r>
    <x v="2"/>
    <x v="3"/>
    <x v="13"/>
    <x v="1054"/>
    <x v="52"/>
    <n v="100"/>
    <n v="100"/>
    <n v="12"/>
    <x v="3"/>
    <x v="1"/>
  </r>
  <r>
    <x v="2"/>
    <x v="1"/>
    <x v="12"/>
    <x v="2181"/>
    <x v="52"/>
    <n v="125"/>
    <n v="125"/>
    <n v="11"/>
    <x v="3"/>
    <x v="4"/>
  </r>
  <r>
    <x v="3"/>
    <x v="4"/>
    <x v="4"/>
    <x v="2182"/>
    <x v="52"/>
    <n v="114"/>
    <n v="114"/>
    <n v="15"/>
    <x v="0"/>
    <x v="0"/>
  </r>
  <r>
    <x v="2"/>
    <x v="3"/>
    <x v="11"/>
    <x v="248"/>
    <x v="52"/>
    <n v="50"/>
    <n v="50"/>
    <n v="3"/>
    <x v="3"/>
    <x v="1"/>
  </r>
  <r>
    <x v="2"/>
    <x v="4"/>
    <x v="8"/>
    <x v="2107"/>
    <x v="52"/>
    <n v="183"/>
    <n v="183"/>
    <n v="15"/>
    <x v="3"/>
    <x v="0"/>
  </r>
  <r>
    <x v="1"/>
    <x v="1"/>
    <x v="23"/>
    <x v="35"/>
    <x v="52"/>
    <n v="67"/>
    <n v="67"/>
    <n v="3"/>
    <x v="3"/>
    <x v="0"/>
  </r>
  <r>
    <x v="2"/>
    <x v="4"/>
    <x v="20"/>
    <x v="2183"/>
    <x v="52"/>
    <n v="106"/>
    <n v="106"/>
    <n v="10"/>
    <x v="3"/>
    <x v="1"/>
  </r>
  <r>
    <x v="2"/>
    <x v="2"/>
    <x v="13"/>
    <x v="1702"/>
    <x v="52"/>
    <n v="22"/>
    <n v="22"/>
    <n v="1"/>
    <x v="3"/>
    <x v="2"/>
  </r>
  <r>
    <x v="2"/>
    <x v="3"/>
    <x v="19"/>
    <x v="248"/>
    <x v="52"/>
    <n v="50"/>
    <n v="50"/>
    <n v="3"/>
    <x v="3"/>
    <x v="1"/>
  </r>
  <r>
    <x v="2"/>
    <x v="1"/>
    <x v="8"/>
    <x v="2184"/>
    <x v="52"/>
    <n v="84"/>
    <n v="84"/>
    <n v="6"/>
    <x v="2"/>
    <x v="0"/>
  </r>
  <r>
    <x v="3"/>
    <x v="0"/>
    <x v="12"/>
    <x v="248"/>
    <x v="52"/>
    <n v="50"/>
    <n v="50"/>
    <n v="3"/>
    <x v="3"/>
    <x v="1"/>
  </r>
  <r>
    <x v="1"/>
    <x v="1"/>
    <x v="24"/>
    <x v="1286"/>
    <x v="52"/>
    <n v="84"/>
    <n v="84"/>
    <n v="15"/>
    <x v="3"/>
    <x v="2"/>
  </r>
  <r>
    <x v="2"/>
    <x v="3"/>
    <x v="3"/>
    <x v="248"/>
    <x v="52"/>
    <n v="50"/>
    <n v="50"/>
    <n v="3"/>
    <x v="3"/>
    <x v="1"/>
  </r>
  <r>
    <x v="2"/>
    <x v="2"/>
    <x v="17"/>
    <x v="1281"/>
    <x v="52"/>
    <n v="173"/>
    <n v="173"/>
    <n v="15"/>
    <x v="1"/>
    <x v="1"/>
  </r>
  <r>
    <x v="0"/>
    <x v="1"/>
    <x v="24"/>
    <x v="2185"/>
    <x v="52"/>
    <n v="160"/>
    <n v="160"/>
    <n v="3"/>
    <x v="1"/>
    <x v="3"/>
  </r>
  <r>
    <x v="2"/>
    <x v="2"/>
    <x v="4"/>
    <x v="719"/>
    <x v="52"/>
    <n v="92"/>
    <n v="92"/>
    <n v="11"/>
    <x v="1"/>
    <x v="1"/>
  </r>
  <r>
    <x v="2"/>
    <x v="4"/>
    <x v="12"/>
    <x v="470"/>
    <x v="52"/>
    <n v="81"/>
    <n v="81"/>
    <n v="14"/>
    <x v="2"/>
    <x v="0"/>
  </r>
  <r>
    <x v="3"/>
    <x v="0"/>
    <x v="19"/>
    <x v="248"/>
    <x v="52"/>
    <n v="50"/>
    <n v="50"/>
    <n v="3"/>
    <x v="3"/>
    <x v="1"/>
  </r>
  <r>
    <x v="2"/>
    <x v="2"/>
    <x v="24"/>
    <x v="2186"/>
    <x v="52"/>
    <n v="123"/>
    <n v="123"/>
    <n v="8"/>
    <x v="1"/>
    <x v="1"/>
  </r>
  <r>
    <x v="3"/>
    <x v="3"/>
    <x v="9"/>
    <x v="1643"/>
    <x v="52"/>
    <n v="196"/>
    <n v="196"/>
    <n v="8"/>
    <x v="0"/>
    <x v="1"/>
  </r>
  <r>
    <x v="2"/>
    <x v="2"/>
    <x v="4"/>
    <x v="248"/>
    <x v="52"/>
    <n v="50"/>
    <n v="50"/>
    <n v="3"/>
    <x v="3"/>
    <x v="1"/>
  </r>
  <r>
    <x v="3"/>
    <x v="0"/>
    <x v="12"/>
    <x v="1929"/>
    <x v="52"/>
    <n v="154"/>
    <n v="154"/>
    <n v="11"/>
    <x v="0"/>
    <x v="0"/>
  </r>
  <r>
    <x v="2"/>
    <x v="2"/>
    <x v="16"/>
    <x v="2187"/>
    <x v="52"/>
    <n v="17"/>
    <n v="17"/>
    <n v="2"/>
    <x v="1"/>
    <x v="2"/>
  </r>
  <r>
    <x v="0"/>
    <x v="3"/>
    <x v="24"/>
    <x v="26"/>
    <x v="52"/>
    <n v="155"/>
    <n v="155"/>
    <n v="15"/>
    <x v="0"/>
    <x v="4"/>
  </r>
  <r>
    <x v="0"/>
    <x v="1"/>
    <x v="24"/>
    <x v="2188"/>
    <x v="52"/>
    <n v="50"/>
    <n v="50"/>
    <n v="8"/>
    <x v="1"/>
    <x v="4"/>
  </r>
  <r>
    <x v="2"/>
    <x v="1"/>
    <x v="9"/>
    <x v="2189"/>
    <x v="52"/>
    <n v="145"/>
    <n v="145"/>
    <n v="2"/>
    <x v="1"/>
    <x v="3"/>
  </r>
  <r>
    <x v="0"/>
    <x v="1"/>
    <x v="23"/>
    <x v="1357"/>
    <x v="52"/>
    <n v="157"/>
    <n v="157"/>
    <n v="5"/>
    <x v="2"/>
    <x v="4"/>
  </r>
  <r>
    <x v="2"/>
    <x v="2"/>
    <x v="16"/>
    <x v="1999"/>
    <x v="52"/>
    <n v="250"/>
    <n v="250"/>
    <n v="8"/>
    <x v="0"/>
    <x v="4"/>
  </r>
  <r>
    <x v="2"/>
    <x v="4"/>
    <x v="13"/>
    <x v="109"/>
    <x v="52"/>
    <n v="119"/>
    <n v="119"/>
    <n v="1"/>
    <x v="3"/>
    <x v="2"/>
  </r>
  <r>
    <x v="3"/>
    <x v="2"/>
    <x v="3"/>
    <x v="1162"/>
    <x v="52"/>
    <n v="196"/>
    <n v="196"/>
    <n v="10"/>
    <x v="2"/>
    <x v="3"/>
  </r>
  <r>
    <x v="2"/>
    <x v="3"/>
    <x v="6"/>
    <x v="2158"/>
    <x v="52"/>
    <n v="108"/>
    <n v="108"/>
    <n v="12"/>
    <x v="1"/>
    <x v="0"/>
  </r>
  <r>
    <x v="2"/>
    <x v="2"/>
    <x v="13"/>
    <x v="729"/>
    <x v="52"/>
    <n v="208"/>
    <n v="208"/>
    <n v="1"/>
    <x v="3"/>
    <x v="0"/>
  </r>
  <r>
    <x v="3"/>
    <x v="0"/>
    <x v="9"/>
    <x v="2190"/>
    <x v="52"/>
    <n v="98"/>
    <n v="98"/>
    <n v="8"/>
    <x v="1"/>
    <x v="1"/>
  </r>
  <r>
    <x v="2"/>
    <x v="4"/>
    <x v="24"/>
    <x v="1636"/>
    <x v="52"/>
    <n v="57"/>
    <n v="57"/>
    <n v="9"/>
    <x v="0"/>
    <x v="2"/>
  </r>
  <r>
    <x v="2"/>
    <x v="2"/>
    <x v="16"/>
    <x v="1281"/>
    <x v="52"/>
    <n v="242"/>
    <n v="242"/>
    <n v="2"/>
    <x v="2"/>
    <x v="2"/>
  </r>
  <r>
    <x v="3"/>
    <x v="3"/>
    <x v="4"/>
    <x v="2191"/>
    <x v="52"/>
    <n v="206"/>
    <n v="206"/>
    <n v="6"/>
    <x v="3"/>
    <x v="1"/>
  </r>
  <r>
    <x v="3"/>
    <x v="0"/>
    <x v="13"/>
    <x v="1922"/>
    <x v="52"/>
    <n v="129"/>
    <n v="129"/>
    <n v="12"/>
    <x v="2"/>
    <x v="3"/>
  </r>
  <r>
    <x v="2"/>
    <x v="2"/>
    <x v="11"/>
    <x v="663"/>
    <x v="52"/>
    <n v="196"/>
    <n v="196"/>
    <n v="11"/>
    <x v="0"/>
    <x v="2"/>
  </r>
  <r>
    <x v="2"/>
    <x v="2"/>
    <x v="12"/>
    <x v="2192"/>
    <x v="52"/>
    <n v="151"/>
    <n v="151"/>
    <n v="7"/>
    <x v="2"/>
    <x v="4"/>
  </r>
  <r>
    <x v="2"/>
    <x v="1"/>
    <x v="8"/>
    <x v="2193"/>
    <x v="52"/>
    <n v="23"/>
    <n v="23"/>
    <n v="15"/>
    <x v="2"/>
    <x v="0"/>
  </r>
  <r>
    <x v="0"/>
    <x v="2"/>
    <x v="21"/>
    <x v="2194"/>
    <x v="52"/>
    <n v="17"/>
    <n v="17"/>
    <n v="8"/>
    <x v="1"/>
    <x v="0"/>
  </r>
  <r>
    <x v="2"/>
    <x v="2"/>
    <x v="13"/>
    <x v="2195"/>
    <x v="52"/>
    <n v="104"/>
    <n v="104"/>
    <n v="8"/>
    <x v="3"/>
    <x v="0"/>
  </r>
  <r>
    <x v="3"/>
    <x v="2"/>
    <x v="7"/>
    <x v="1569"/>
    <x v="52"/>
    <n v="69"/>
    <n v="69"/>
    <n v="14"/>
    <x v="0"/>
    <x v="2"/>
  </r>
  <r>
    <x v="3"/>
    <x v="3"/>
    <x v="18"/>
    <x v="248"/>
    <x v="52"/>
    <n v="50"/>
    <n v="50"/>
    <n v="3"/>
    <x v="3"/>
    <x v="1"/>
  </r>
  <r>
    <x v="3"/>
    <x v="0"/>
    <x v="13"/>
    <x v="248"/>
    <x v="52"/>
    <n v="50"/>
    <n v="50"/>
    <n v="3"/>
    <x v="3"/>
    <x v="1"/>
  </r>
  <r>
    <x v="3"/>
    <x v="1"/>
    <x v="8"/>
    <x v="248"/>
    <x v="52"/>
    <n v="50"/>
    <n v="50"/>
    <n v="3"/>
    <x v="3"/>
    <x v="1"/>
  </r>
  <r>
    <x v="2"/>
    <x v="4"/>
    <x v="9"/>
    <x v="248"/>
    <x v="52"/>
    <n v="50"/>
    <n v="50"/>
    <n v="3"/>
    <x v="3"/>
    <x v="1"/>
  </r>
  <r>
    <x v="2"/>
    <x v="2"/>
    <x v="17"/>
    <x v="1017"/>
    <x v="52"/>
    <n v="225"/>
    <n v="225"/>
    <n v="3"/>
    <x v="2"/>
    <x v="0"/>
  </r>
  <r>
    <x v="3"/>
    <x v="2"/>
    <x v="2"/>
    <x v="369"/>
    <x v="52"/>
    <n v="118"/>
    <n v="118"/>
    <n v="14"/>
    <x v="2"/>
    <x v="1"/>
  </r>
  <r>
    <x v="2"/>
    <x v="3"/>
    <x v="10"/>
    <x v="1443"/>
    <x v="52"/>
    <n v="151"/>
    <n v="151"/>
    <n v="13"/>
    <x v="3"/>
    <x v="3"/>
  </r>
  <r>
    <x v="3"/>
    <x v="1"/>
    <x v="16"/>
    <x v="248"/>
    <x v="52"/>
    <n v="50"/>
    <n v="50"/>
    <n v="3"/>
    <x v="3"/>
    <x v="1"/>
  </r>
  <r>
    <x v="2"/>
    <x v="3"/>
    <x v="19"/>
    <x v="603"/>
    <x v="52"/>
    <n v="67"/>
    <n v="67"/>
    <n v="15"/>
    <x v="3"/>
    <x v="1"/>
  </r>
  <r>
    <x v="2"/>
    <x v="4"/>
    <x v="9"/>
    <x v="2196"/>
    <x v="52"/>
    <n v="179"/>
    <n v="179"/>
    <n v="2"/>
    <x v="2"/>
    <x v="3"/>
  </r>
  <r>
    <x v="2"/>
    <x v="1"/>
    <x v="20"/>
    <x v="2197"/>
    <x v="52"/>
    <n v="34"/>
    <n v="34"/>
    <n v="10"/>
    <x v="3"/>
    <x v="2"/>
  </r>
  <r>
    <x v="0"/>
    <x v="4"/>
    <x v="24"/>
    <x v="455"/>
    <x v="52"/>
    <n v="222"/>
    <n v="222"/>
    <n v="7"/>
    <x v="2"/>
    <x v="2"/>
  </r>
  <r>
    <x v="2"/>
    <x v="2"/>
    <x v="14"/>
    <x v="2198"/>
    <x v="52"/>
    <n v="65"/>
    <n v="65"/>
    <n v="5"/>
    <x v="1"/>
    <x v="4"/>
  </r>
  <r>
    <x v="2"/>
    <x v="2"/>
    <x v="12"/>
    <x v="878"/>
    <x v="52"/>
    <n v="56"/>
    <n v="56"/>
    <n v="12"/>
    <x v="0"/>
    <x v="4"/>
  </r>
  <r>
    <x v="2"/>
    <x v="4"/>
    <x v="21"/>
    <x v="137"/>
    <x v="52"/>
    <n v="21"/>
    <n v="21"/>
    <n v="11"/>
    <x v="1"/>
    <x v="0"/>
  </r>
  <r>
    <x v="2"/>
    <x v="4"/>
    <x v="15"/>
    <x v="248"/>
    <x v="52"/>
    <n v="50"/>
    <n v="50"/>
    <n v="3"/>
    <x v="3"/>
    <x v="1"/>
  </r>
  <r>
    <x v="2"/>
    <x v="1"/>
    <x v="15"/>
    <x v="2199"/>
    <x v="52"/>
    <n v="56"/>
    <n v="56"/>
    <n v="7"/>
    <x v="3"/>
    <x v="3"/>
  </r>
  <r>
    <x v="3"/>
    <x v="2"/>
    <x v="6"/>
    <x v="1283"/>
    <x v="52"/>
    <n v="230"/>
    <n v="230"/>
    <n v="15"/>
    <x v="0"/>
    <x v="2"/>
  </r>
  <r>
    <x v="2"/>
    <x v="2"/>
    <x v="11"/>
    <x v="248"/>
    <x v="52"/>
    <n v="50"/>
    <n v="50"/>
    <n v="3"/>
    <x v="3"/>
    <x v="1"/>
  </r>
  <r>
    <x v="2"/>
    <x v="0"/>
    <x v="20"/>
    <x v="611"/>
    <x v="52"/>
    <n v="113"/>
    <n v="113"/>
    <n v="1"/>
    <x v="2"/>
    <x v="0"/>
  </r>
  <r>
    <x v="3"/>
    <x v="4"/>
    <x v="5"/>
    <x v="248"/>
    <x v="52"/>
    <n v="50"/>
    <n v="50"/>
    <n v="3"/>
    <x v="3"/>
    <x v="1"/>
  </r>
  <r>
    <x v="2"/>
    <x v="3"/>
    <x v="13"/>
    <x v="2200"/>
    <x v="52"/>
    <n v="194"/>
    <n v="194"/>
    <n v="14"/>
    <x v="3"/>
    <x v="1"/>
  </r>
  <r>
    <x v="3"/>
    <x v="0"/>
    <x v="15"/>
    <x v="1279"/>
    <x v="52"/>
    <n v="220"/>
    <n v="220"/>
    <n v="9"/>
    <x v="1"/>
    <x v="3"/>
  </r>
  <r>
    <x v="2"/>
    <x v="4"/>
    <x v="16"/>
    <x v="1777"/>
    <x v="52"/>
    <n v="40"/>
    <n v="40"/>
    <n v="10"/>
    <x v="2"/>
    <x v="0"/>
  </r>
  <r>
    <x v="2"/>
    <x v="1"/>
    <x v="9"/>
    <x v="2201"/>
    <x v="52"/>
    <n v="194"/>
    <n v="194"/>
    <n v="6"/>
    <x v="0"/>
    <x v="0"/>
  </r>
  <r>
    <x v="0"/>
    <x v="4"/>
    <x v="24"/>
    <x v="1609"/>
    <x v="52"/>
    <n v="94"/>
    <n v="94"/>
    <n v="10"/>
    <x v="1"/>
    <x v="0"/>
  </r>
  <r>
    <x v="2"/>
    <x v="0"/>
    <x v="17"/>
    <x v="737"/>
    <x v="52"/>
    <n v="222"/>
    <n v="222"/>
    <n v="11"/>
    <x v="2"/>
    <x v="3"/>
  </r>
  <r>
    <x v="3"/>
    <x v="2"/>
    <x v="3"/>
    <x v="248"/>
    <x v="52"/>
    <n v="50"/>
    <n v="50"/>
    <n v="3"/>
    <x v="3"/>
    <x v="1"/>
  </r>
  <r>
    <x v="3"/>
    <x v="2"/>
    <x v="2"/>
    <x v="547"/>
    <x v="52"/>
    <n v="155"/>
    <n v="155"/>
    <n v="10"/>
    <x v="2"/>
    <x v="3"/>
  </r>
  <r>
    <x v="3"/>
    <x v="2"/>
    <x v="4"/>
    <x v="1469"/>
    <x v="52"/>
    <n v="146"/>
    <n v="146"/>
    <n v="7"/>
    <x v="0"/>
    <x v="4"/>
  </r>
  <r>
    <x v="2"/>
    <x v="1"/>
    <x v="17"/>
    <x v="2153"/>
    <x v="52"/>
    <n v="54"/>
    <n v="54"/>
    <n v="15"/>
    <x v="3"/>
    <x v="1"/>
  </r>
  <r>
    <x v="2"/>
    <x v="0"/>
    <x v="23"/>
    <x v="1274"/>
    <x v="52"/>
    <n v="70"/>
    <n v="70"/>
    <n v="14"/>
    <x v="3"/>
    <x v="1"/>
  </r>
  <r>
    <x v="2"/>
    <x v="0"/>
    <x v="22"/>
    <x v="248"/>
    <x v="52"/>
    <n v="50"/>
    <n v="50"/>
    <n v="3"/>
    <x v="3"/>
    <x v="1"/>
  </r>
  <r>
    <x v="2"/>
    <x v="2"/>
    <x v="14"/>
    <x v="2202"/>
    <x v="52"/>
    <n v="185"/>
    <n v="185"/>
    <n v="12"/>
    <x v="2"/>
    <x v="4"/>
  </r>
  <r>
    <x v="3"/>
    <x v="1"/>
    <x v="14"/>
    <x v="248"/>
    <x v="52"/>
    <n v="50"/>
    <n v="50"/>
    <n v="3"/>
    <x v="3"/>
    <x v="1"/>
  </r>
  <r>
    <x v="2"/>
    <x v="3"/>
    <x v="7"/>
    <x v="1030"/>
    <x v="52"/>
    <n v="69"/>
    <n v="69"/>
    <n v="1"/>
    <x v="2"/>
    <x v="3"/>
  </r>
  <r>
    <x v="0"/>
    <x v="3"/>
    <x v="24"/>
    <x v="1762"/>
    <x v="52"/>
    <n v="153"/>
    <n v="153"/>
    <n v="11"/>
    <x v="1"/>
    <x v="3"/>
  </r>
  <r>
    <x v="2"/>
    <x v="2"/>
    <x v="21"/>
    <x v="2203"/>
    <x v="52"/>
    <n v="120"/>
    <n v="120"/>
    <n v="5"/>
    <x v="3"/>
    <x v="0"/>
  </r>
  <r>
    <x v="2"/>
    <x v="3"/>
    <x v="8"/>
    <x v="255"/>
    <x v="52"/>
    <n v="101"/>
    <n v="101"/>
    <n v="4"/>
    <x v="0"/>
    <x v="2"/>
  </r>
  <r>
    <x v="2"/>
    <x v="3"/>
    <x v="18"/>
    <x v="81"/>
    <x v="52"/>
    <n v="36"/>
    <n v="36"/>
    <n v="9"/>
    <x v="1"/>
    <x v="3"/>
  </r>
  <r>
    <x v="3"/>
    <x v="3"/>
    <x v="7"/>
    <x v="2130"/>
    <x v="52"/>
    <n v="205"/>
    <n v="205"/>
    <n v="13"/>
    <x v="3"/>
    <x v="0"/>
  </r>
  <r>
    <x v="2"/>
    <x v="2"/>
    <x v="17"/>
    <x v="1443"/>
    <x v="52"/>
    <n v="243"/>
    <n v="243"/>
    <n v="15"/>
    <x v="1"/>
    <x v="0"/>
  </r>
  <r>
    <x v="2"/>
    <x v="2"/>
    <x v="15"/>
    <x v="2068"/>
    <x v="52"/>
    <n v="30"/>
    <n v="30"/>
    <n v="10"/>
    <x v="3"/>
    <x v="2"/>
  </r>
  <r>
    <x v="0"/>
    <x v="4"/>
    <x v="24"/>
    <x v="1933"/>
    <x v="52"/>
    <n v="125"/>
    <n v="125"/>
    <n v="7"/>
    <x v="3"/>
    <x v="1"/>
  </r>
  <r>
    <x v="2"/>
    <x v="0"/>
    <x v="20"/>
    <x v="1681"/>
    <x v="52"/>
    <n v="222"/>
    <n v="222"/>
    <n v="7"/>
    <x v="2"/>
    <x v="4"/>
  </r>
  <r>
    <x v="2"/>
    <x v="3"/>
    <x v="15"/>
    <x v="1507"/>
    <x v="52"/>
    <n v="34"/>
    <n v="34"/>
    <n v="8"/>
    <x v="3"/>
    <x v="3"/>
  </r>
  <r>
    <x v="0"/>
    <x v="1"/>
    <x v="23"/>
    <x v="1437"/>
    <x v="52"/>
    <n v="121"/>
    <n v="121"/>
    <n v="2"/>
    <x v="0"/>
    <x v="0"/>
  </r>
  <r>
    <x v="1"/>
    <x v="1"/>
    <x v="23"/>
    <x v="248"/>
    <x v="52"/>
    <n v="50"/>
    <n v="50"/>
    <n v="3"/>
    <x v="3"/>
    <x v="1"/>
  </r>
  <r>
    <x v="0"/>
    <x v="1"/>
    <x v="22"/>
    <x v="1900"/>
    <x v="52"/>
    <n v="223"/>
    <n v="223"/>
    <n v="11"/>
    <x v="2"/>
    <x v="4"/>
  </r>
  <r>
    <x v="3"/>
    <x v="2"/>
    <x v="6"/>
    <x v="615"/>
    <x v="52"/>
    <n v="197"/>
    <n v="197"/>
    <n v="8"/>
    <x v="2"/>
    <x v="2"/>
  </r>
  <r>
    <x v="2"/>
    <x v="2"/>
    <x v="19"/>
    <x v="2204"/>
    <x v="52"/>
    <n v="182"/>
    <n v="182"/>
    <n v="5"/>
    <x v="3"/>
    <x v="4"/>
  </r>
  <r>
    <x v="2"/>
    <x v="4"/>
    <x v="23"/>
    <x v="248"/>
    <x v="52"/>
    <n v="50"/>
    <n v="50"/>
    <n v="3"/>
    <x v="3"/>
    <x v="1"/>
  </r>
  <r>
    <x v="3"/>
    <x v="4"/>
    <x v="11"/>
    <x v="1467"/>
    <x v="52"/>
    <n v="74"/>
    <n v="74"/>
    <n v="5"/>
    <x v="0"/>
    <x v="4"/>
  </r>
  <r>
    <x v="2"/>
    <x v="2"/>
    <x v="11"/>
    <x v="359"/>
    <x v="52"/>
    <n v="159"/>
    <n v="159"/>
    <n v="14"/>
    <x v="0"/>
    <x v="1"/>
  </r>
  <r>
    <x v="2"/>
    <x v="2"/>
    <x v="19"/>
    <x v="2205"/>
    <x v="52"/>
    <n v="155"/>
    <n v="155"/>
    <n v="7"/>
    <x v="2"/>
    <x v="4"/>
  </r>
  <r>
    <x v="3"/>
    <x v="2"/>
    <x v="2"/>
    <x v="2206"/>
    <x v="52"/>
    <n v="138"/>
    <n v="138"/>
    <n v="6"/>
    <x v="0"/>
    <x v="3"/>
  </r>
  <r>
    <x v="2"/>
    <x v="4"/>
    <x v="12"/>
    <x v="2207"/>
    <x v="52"/>
    <n v="200"/>
    <n v="200"/>
    <n v="13"/>
    <x v="2"/>
    <x v="3"/>
  </r>
  <r>
    <x v="2"/>
    <x v="4"/>
    <x v="8"/>
    <x v="2208"/>
    <x v="52"/>
    <n v="241"/>
    <n v="241"/>
    <n v="5"/>
    <x v="2"/>
    <x v="2"/>
  </r>
  <r>
    <x v="3"/>
    <x v="4"/>
    <x v="18"/>
    <x v="248"/>
    <x v="52"/>
    <n v="50"/>
    <n v="50"/>
    <n v="3"/>
    <x v="3"/>
    <x v="1"/>
  </r>
  <r>
    <x v="2"/>
    <x v="4"/>
    <x v="16"/>
    <x v="612"/>
    <x v="52"/>
    <n v="220"/>
    <n v="220"/>
    <n v="2"/>
    <x v="1"/>
    <x v="2"/>
  </r>
  <r>
    <x v="1"/>
    <x v="4"/>
    <x v="24"/>
    <x v="1172"/>
    <x v="52"/>
    <n v="101"/>
    <n v="101"/>
    <n v="5"/>
    <x v="2"/>
    <x v="3"/>
  </r>
  <r>
    <x v="3"/>
    <x v="3"/>
    <x v="5"/>
    <x v="248"/>
    <x v="52"/>
    <n v="50"/>
    <n v="50"/>
    <n v="3"/>
    <x v="3"/>
    <x v="1"/>
  </r>
  <r>
    <x v="2"/>
    <x v="4"/>
    <x v="12"/>
    <x v="2209"/>
    <x v="52"/>
    <n v="209"/>
    <n v="209"/>
    <n v="15"/>
    <x v="0"/>
    <x v="2"/>
  </r>
  <r>
    <x v="2"/>
    <x v="2"/>
    <x v="12"/>
    <x v="1882"/>
    <x v="52"/>
    <n v="222"/>
    <n v="222"/>
    <n v="4"/>
    <x v="3"/>
    <x v="2"/>
  </r>
  <r>
    <x v="2"/>
    <x v="2"/>
    <x v="19"/>
    <x v="248"/>
    <x v="52"/>
    <n v="50"/>
    <n v="50"/>
    <n v="3"/>
    <x v="3"/>
    <x v="1"/>
  </r>
  <r>
    <x v="2"/>
    <x v="1"/>
    <x v="12"/>
    <x v="2210"/>
    <x v="52"/>
    <n v="92"/>
    <n v="92"/>
    <n v="3"/>
    <x v="3"/>
    <x v="1"/>
  </r>
  <r>
    <x v="1"/>
    <x v="3"/>
    <x v="24"/>
    <x v="2211"/>
    <x v="52"/>
    <n v="175"/>
    <n v="175"/>
    <n v="5"/>
    <x v="0"/>
    <x v="2"/>
  </r>
  <r>
    <x v="3"/>
    <x v="1"/>
    <x v="11"/>
    <x v="248"/>
    <x v="52"/>
    <n v="50"/>
    <n v="50"/>
    <n v="3"/>
    <x v="3"/>
    <x v="1"/>
  </r>
  <r>
    <x v="2"/>
    <x v="2"/>
    <x v="15"/>
    <x v="2142"/>
    <x v="52"/>
    <n v="128"/>
    <n v="128"/>
    <n v="8"/>
    <x v="3"/>
    <x v="3"/>
  </r>
  <r>
    <x v="3"/>
    <x v="3"/>
    <x v="11"/>
    <x v="465"/>
    <x v="52"/>
    <n v="21"/>
    <n v="21"/>
    <n v="9"/>
    <x v="1"/>
    <x v="4"/>
  </r>
  <r>
    <x v="3"/>
    <x v="3"/>
    <x v="6"/>
    <x v="934"/>
    <x v="52"/>
    <n v="237"/>
    <n v="237"/>
    <n v="7"/>
    <x v="2"/>
    <x v="0"/>
  </r>
  <r>
    <x v="2"/>
    <x v="4"/>
    <x v="15"/>
    <x v="414"/>
    <x v="52"/>
    <n v="183"/>
    <n v="183"/>
    <n v="5"/>
    <x v="3"/>
    <x v="0"/>
  </r>
  <r>
    <x v="3"/>
    <x v="1"/>
    <x v="11"/>
    <x v="248"/>
    <x v="52"/>
    <n v="50"/>
    <n v="50"/>
    <n v="3"/>
    <x v="3"/>
    <x v="1"/>
  </r>
  <r>
    <x v="2"/>
    <x v="1"/>
    <x v="18"/>
    <x v="295"/>
    <x v="52"/>
    <n v="245"/>
    <n v="245"/>
    <n v="14"/>
    <x v="0"/>
    <x v="0"/>
  </r>
  <r>
    <x v="3"/>
    <x v="0"/>
    <x v="16"/>
    <x v="1824"/>
    <x v="52"/>
    <n v="85"/>
    <n v="85"/>
    <n v="13"/>
    <x v="0"/>
    <x v="0"/>
  </r>
  <r>
    <x v="3"/>
    <x v="3"/>
    <x v="14"/>
    <x v="766"/>
    <x v="52"/>
    <n v="107"/>
    <n v="107"/>
    <n v="11"/>
    <x v="3"/>
    <x v="0"/>
  </r>
  <r>
    <x v="3"/>
    <x v="2"/>
    <x v="5"/>
    <x v="2212"/>
    <x v="52"/>
    <n v="15"/>
    <n v="15"/>
    <n v="11"/>
    <x v="2"/>
    <x v="4"/>
  </r>
  <r>
    <x v="3"/>
    <x v="2"/>
    <x v="16"/>
    <x v="2213"/>
    <x v="52"/>
    <n v="174"/>
    <n v="174"/>
    <n v="13"/>
    <x v="1"/>
    <x v="0"/>
  </r>
  <r>
    <x v="3"/>
    <x v="1"/>
    <x v="5"/>
    <x v="248"/>
    <x v="52"/>
    <n v="50"/>
    <n v="50"/>
    <n v="3"/>
    <x v="3"/>
    <x v="1"/>
  </r>
  <r>
    <x v="1"/>
    <x v="4"/>
    <x v="23"/>
    <x v="1393"/>
    <x v="52"/>
    <n v="20"/>
    <n v="20"/>
    <n v="10"/>
    <x v="1"/>
    <x v="0"/>
  </r>
  <r>
    <x v="3"/>
    <x v="1"/>
    <x v="11"/>
    <x v="248"/>
    <x v="52"/>
    <n v="50"/>
    <n v="50"/>
    <n v="3"/>
    <x v="3"/>
    <x v="1"/>
  </r>
  <r>
    <x v="0"/>
    <x v="1"/>
    <x v="23"/>
    <x v="2058"/>
    <x v="52"/>
    <n v="188"/>
    <n v="188"/>
    <n v="5"/>
    <x v="0"/>
    <x v="2"/>
  </r>
  <r>
    <x v="2"/>
    <x v="3"/>
    <x v="12"/>
    <x v="1614"/>
    <x v="52"/>
    <n v="211"/>
    <n v="211"/>
    <n v="5"/>
    <x v="1"/>
    <x v="3"/>
  </r>
  <r>
    <x v="3"/>
    <x v="1"/>
    <x v="11"/>
    <x v="248"/>
    <x v="52"/>
    <n v="50"/>
    <n v="50"/>
    <n v="3"/>
    <x v="3"/>
    <x v="1"/>
  </r>
  <r>
    <x v="3"/>
    <x v="0"/>
    <x v="18"/>
    <x v="2214"/>
    <x v="52"/>
    <n v="123"/>
    <n v="123"/>
    <n v="5"/>
    <x v="3"/>
    <x v="3"/>
  </r>
  <r>
    <x v="3"/>
    <x v="3"/>
    <x v="10"/>
    <x v="248"/>
    <x v="52"/>
    <n v="50"/>
    <n v="50"/>
    <n v="3"/>
    <x v="3"/>
    <x v="1"/>
  </r>
  <r>
    <x v="3"/>
    <x v="1"/>
    <x v="19"/>
    <x v="248"/>
    <x v="52"/>
    <n v="50"/>
    <n v="50"/>
    <n v="3"/>
    <x v="3"/>
    <x v="1"/>
  </r>
  <r>
    <x v="3"/>
    <x v="0"/>
    <x v="19"/>
    <x v="2215"/>
    <x v="52"/>
    <n v="147"/>
    <n v="147"/>
    <n v="8"/>
    <x v="1"/>
    <x v="3"/>
  </r>
  <r>
    <x v="1"/>
    <x v="4"/>
    <x v="24"/>
    <x v="2216"/>
    <x v="52"/>
    <n v="172"/>
    <n v="172"/>
    <n v="4"/>
    <x v="1"/>
    <x v="4"/>
  </r>
  <r>
    <x v="3"/>
    <x v="0"/>
    <x v="9"/>
    <x v="248"/>
    <x v="52"/>
    <n v="50"/>
    <n v="50"/>
    <n v="3"/>
    <x v="3"/>
    <x v="1"/>
  </r>
  <r>
    <x v="1"/>
    <x v="4"/>
    <x v="23"/>
    <x v="2045"/>
    <x v="52"/>
    <n v="76"/>
    <n v="76"/>
    <n v="5"/>
    <x v="3"/>
    <x v="0"/>
  </r>
  <r>
    <x v="2"/>
    <x v="1"/>
    <x v="15"/>
    <x v="209"/>
    <x v="52"/>
    <n v="55"/>
    <n v="55"/>
    <n v="11"/>
    <x v="3"/>
    <x v="1"/>
  </r>
  <r>
    <x v="2"/>
    <x v="3"/>
    <x v="8"/>
    <x v="2217"/>
    <x v="52"/>
    <n v="209"/>
    <n v="209"/>
    <n v="13"/>
    <x v="1"/>
    <x v="0"/>
  </r>
  <r>
    <x v="2"/>
    <x v="3"/>
    <x v="9"/>
    <x v="84"/>
    <x v="52"/>
    <n v="20"/>
    <n v="20"/>
    <n v="13"/>
    <x v="3"/>
    <x v="0"/>
  </r>
  <r>
    <x v="0"/>
    <x v="1"/>
    <x v="24"/>
    <x v="2218"/>
    <x v="52"/>
    <n v="38"/>
    <n v="38"/>
    <n v="3"/>
    <x v="1"/>
    <x v="4"/>
  </r>
  <r>
    <x v="2"/>
    <x v="3"/>
    <x v="12"/>
    <x v="1162"/>
    <x v="52"/>
    <n v="230"/>
    <n v="230"/>
    <n v="11"/>
    <x v="3"/>
    <x v="0"/>
  </r>
  <r>
    <x v="0"/>
    <x v="3"/>
    <x v="23"/>
    <x v="2219"/>
    <x v="52"/>
    <n v="224"/>
    <n v="224"/>
    <n v="12"/>
    <x v="3"/>
    <x v="4"/>
  </r>
  <r>
    <x v="2"/>
    <x v="2"/>
    <x v="13"/>
    <x v="626"/>
    <x v="52"/>
    <n v="223"/>
    <n v="223"/>
    <n v="11"/>
    <x v="0"/>
    <x v="3"/>
  </r>
  <r>
    <x v="2"/>
    <x v="4"/>
    <x v="21"/>
    <x v="1470"/>
    <x v="52"/>
    <n v="237"/>
    <n v="237"/>
    <n v="4"/>
    <x v="1"/>
    <x v="2"/>
  </r>
  <r>
    <x v="3"/>
    <x v="3"/>
    <x v="5"/>
    <x v="248"/>
    <x v="52"/>
    <n v="50"/>
    <n v="50"/>
    <n v="3"/>
    <x v="3"/>
    <x v="1"/>
  </r>
  <r>
    <x v="3"/>
    <x v="1"/>
    <x v="3"/>
    <x v="2220"/>
    <x v="52"/>
    <n v="203"/>
    <n v="203"/>
    <n v="4"/>
    <x v="3"/>
    <x v="0"/>
  </r>
  <r>
    <x v="1"/>
    <x v="1"/>
    <x v="23"/>
    <x v="2221"/>
    <x v="52"/>
    <n v="224"/>
    <n v="224"/>
    <n v="8"/>
    <x v="2"/>
    <x v="4"/>
  </r>
  <r>
    <x v="3"/>
    <x v="2"/>
    <x v="2"/>
    <x v="1848"/>
    <x v="52"/>
    <n v="168"/>
    <n v="168"/>
    <n v="10"/>
    <x v="0"/>
    <x v="0"/>
  </r>
  <r>
    <x v="3"/>
    <x v="4"/>
    <x v="5"/>
    <x v="2222"/>
    <x v="52"/>
    <n v="201"/>
    <n v="201"/>
    <n v="15"/>
    <x v="2"/>
    <x v="1"/>
  </r>
  <r>
    <x v="2"/>
    <x v="1"/>
    <x v="17"/>
    <x v="2223"/>
    <x v="52"/>
    <n v="196"/>
    <n v="196"/>
    <n v="6"/>
    <x v="1"/>
    <x v="4"/>
  </r>
  <r>
    <x v="2"/>
    <x v="4"/>
    <x v="9"/>
    <x v="2224"/>
    <x v="52"/>
    <n v="218"/>
    <n v="218"/>
    <n v="9"/>
    <x v="0"/>
    <x v="2"/>
  </r>
  <r>
    <x v="2"/>
    <x v="3"/>
    <x v="7"/>
    <x v="2225"/>
    <x v="52"/>
    <n v="103"/>
    <n v="103"/>
    <n v="5"/>
    <x v="3"/>
    <x v="2"/>
  </r>
  <r>
    <x v="3"/>
    <x v="3"/>
    <x v="4"/>
    <x v="248"/>
    <x v="52"/>
    <n v="50"/>
    <n v="50"/>
    <n v="3"/>
    <x v="3"/>
    <x v="1"/>
  </r>
  <r>
    <x v="3"/>
    <x v="3"/>
    <x v="4"/>
    <x v="248"/>
    <x v="52"/>
    <n v="50"/>
    <n v="50"/>
    <n v="3"/>
    <x v="3"/>
    <x v="1"/>
  </r>
  <r>
    <x v="2"/>
    <x v="1"/>
    <x v="12"/>
    <x v="2226"/>
    <x v="52"/>
    <n v="59"/>
    <n v="59"/>
    <n v="6"/>
    <x v="1"/>
    <x v="3"/>
  </r>
  <r>
    <x v="0"/>
    <x v="3"/>
    <x v="23"/>
    <x v="1037"/>
    <x v="52"/>
    <n v="43"/>
    <n v="43"/>
    <n v="9"/>
    <x v="2"/>
    <x v="2"/>
  </r>
  <r>
    <x v="1"/>
    <x v="3"/>
    <x v="23"/>
    <x v="667"/>
    <x v="52"/>
    <n v="47"/>
    <n v="47"/>
    <n v="10"/>
    <x v="1"/>
    <x v="2"/>
  </r>
  <r>
    <x v="3"/>
    <x v="4"/>
    <x v="4"/>
    <x v="248"/>
    <x v="52"/>
    <n v="50"/>
    <n v="50"/>
    <n v="3"/>
    <x v="3"/>
    <x v="1"/>
  </r>
  <r>
    <x v="3"/>
    <x v="3"/>
    <x v="11"/>
    <x v="2227"/>
    <x v="52"/>
    <n v="21"/>
    <n v="21"/>
    <n v="1"/>
    <x v="1"/>
    <x v="0"/>
  </r>
  <r>
    <x v="1"/>
    <x v="3"/>
    <x v="24"/>
    <x v="1769"/>
    <x v="52"/>
    <n v="159"/>
    <n v="159"/>
    <n v="7"/>
    <x v="1"/>
    <x v="1"/>
  </r>
  <r>
    <x v="3"/>
    <x v="1"/>
    <x v="19"/>
    <x v="248"/>
    <x v="52"/>
    <n v="50"/>
    <n v="50"/>
    <n v="3"/>
    <x v="3"/>
    <x v="1"/>
  </r>
  <r>
    <x v="3"/>
    <x v="2"/>
    <x v="8"/>
    <x v="248"/>
    <x v="52"/>
    <n v="50"/>
    <n v="50"/>
    <n v="3"/>
    <x v="3"/>
    <x v="1"/>
  </r>
  <r>
    <x v="3"/>
    <x v="0"/>
    <x v="15"/>
    <x v="2228"/>
    <x v="52"/>
    <n v="129"/>
    <n v="129"/>
    <n v="2"/>
    <x v="2"/>
    <x v="1"/>
  </r>
  <r>
    <x v="0"/>
    <x v="3"/>
    <x v="21"/>
    <x v="2229"/>
    <x v="52"/>
    <n v="76"/>
    <n v="76"/>
    <n v="9"/>
    <x v="2"/>
    <x v="2"/>
  </r>
  <r>
    <x v="1"/>
    <x v="3"/>
    <x v="21"/>
    <x v="2230"/>
    <x v="52"/>
    <n v="137"/>
    <n v="137"/>
    <n v="1"/>
    <x v="3"/>
    <x v="0"/>
  </r>
  <r>
    <x v="2"/>
    <x v="1"/>
    <x v="15"/>
    <x v="248"/>
    <x v="52"/>
    <n v="50"/>
    <n v="50"/>
    <n v="3"/>
    <x v="3"/>
    <x v="1"/>
  </r>
  <r>
    <x v="2"/>
    <x v="3"/>
    <x v="10"/>
    <x v="2231"/>
    <x v="52"/>
    <n v="167"/>
    <n v="167"/>
    <n v="9"/>
    <x v="0"/>
    <x v="4"/>
  </r>
  <r>
    <x v="2"/>
    <x v="1"/>
    <x v="21"/>
    <x v="1211"/>
    <x v="52"/>
    <n v="115"/>
    <n v="115"/>
    <n v="13"/>
    <x v="3"/>
    <x v="0"/>
  </r>
  <r>
    <x v="1"/>
    <x v="4"/>
    <x v="24"/>
    <x v="2232"/>
    <x v="52"/>
    <n v="233"/>
    <n v="233"/>
    <n v="10"/>
    <x v="3"/>
    <x v="4"/>
  </r>
  <r>
    <x v="3"/>
    <x v="3"/>
    <x v="18"/>
    <x v="248"/>
    <x v="52"/>
    <n v="50"/>
    <n v="50"/>
    <n v="3"/>
    <x v="3"/>
    <x v="1"/>
  </r>
  <r>
    <x v="3"/>
    <x v="2"/>
    <x v="12"/>
    <x v="1459"/>
    <x v="52"/>
    <n v="113"/>
    <n v="113"/>
    <n v="13"/>
    <x v="0"/>
    <x v="1"/>
  </r>
  <r>
    <x v="2"/>
    <x v="2"/>
    <x v="15"/>
    <x v="2233"/>
    <x v="52"/>
    <n v="123"/>
    <n v="123"/>
    <n v="12"/>
    <x v="1"/>
    <x v="0"/>
  </r>
  <r>
    <x v="3"/>
    <x v="4"/>
    <x v="11"/>
    <x v="248"/>
    <x v="52"/>
    <n v="50"/>
    <n v="50"/>
    <n v="3"/>
    <x v="3"/>
    <x v="1"/>
  </r>
  <r>
    <x v="2"/>
    <x v="4"/>
    <x v="12"/>
    <x v="1149"/>
    <x v="52"/>
    <n v="130"/>
    <n v="130"/>
    <n v="14"/>
    <x v="0"/>
    <x v="3"/>
  </r>
  <r>
    <x v="3"/>
    <x v="4"/>
    <x v="4"/>
    <x v="2234"/>
    <x v="52"/>
    <n v="232"/>
    <n v="232"/>
    <n v="5"/>
    <x v="1"/>
    <x v="4"/>
  </r>
  <r>
    <x v="3"/>
    <x v="3"/>
    <x v="8"/>
    <x v="1030"/>
    <x v="52"/>
    <n v="51"/>
    <n v="51"/>
    <n v="2"/>
    <x v="1"/>
    <x v="2"/>
  </r>
  <r>
    <x v="3"/>
    <x v="3"/>
    <x v="15"/>
    <x v="248"/>
    <x v="52"/>
    <n v="50"/>
    <n v="50"/>
    <n v="3"/>
    <x v="3"/>
    <x v="1"/>
  </r>
  <r>
    <x v="3"/>
    <x v="2"/>
    <x v="8"/>
    <x v="1746"/>
    <x v="52"/>
    <n v="195"/>
    <n v="195"/>
    <n v="4"/>
    <x v="1"/>
    <x v="1"/>
  </r>
  <r>
    <x v="1"/>
    <x v="1"/>
    <x v="24"/>
    <x v="248"/>
    <x v="52"/>
    <n v="50"/>
    <n v="50"/>
    <n v="3"/>
    <x v="3"/>
    <x v="1"/>
  </r>
  <r>
    <x v="2"/>
    <x v="4"/>
    <x v="9"/>
    <x v="2235"/>
    <x v="52"/>
    <n v="212"/>
    <n v="212"/>
    <n v="2"/>
    <x v="3"/>
    <x v="2"/>
  </r>
  <r>
    <x v="3"/>
    <x v="0"/>
    <x v="20"/>
    <x v="1560"/>
    <x v="52"/>
    <n v="41"/>
    <n v="41"/>
    <n v="6"/>
    <x v="1"/>
    <x v="4"/>
  </r>
  <r>
    <x v="1"/>
    <x v="1"/>
    <x v="24"/>
    <x v="573"/>
    <x v="52"/>
    <n v="203"/>
    <n v="203"/>
    <n v="15"/>
    <x v="2"/>
    <x v="1"/>
  </r>
  <r>
    <x v="2"/>
    <x v="4"/>
    <x v="9"/>
    <x v="2233"/>
    <x v="52"/>
    <n v="219"/>
    <n v="219"/>
    <n v="8"/>
    <x v="2"/>
    <x v="0"/>
  </r>
  <r>
    <x v="2"/>
    <x v="1"/>
    <x v="13"/>
    <x v="2236"/>
    <x v="52"/>
    <n v="220"/>
    <n v="220"/>
    <n v="1"/>
    <x v="2"/>
    <x v="4"/>
  </r>
  <r>
    <x v="2"/>
    <x v="3"/>
    <x v="18"/>
    <x v="2237"/>
    <x v="52"/>
    <n v="32"/>
    <n v="32"/>
    <n v="2"/>
    <x v="0"/>
    <x v="4"/>
  </r>
  <r>
    <x v="2"/>
    <x v="2"/>
    <x v="4"/>
    <x v="787"/>
    <x v="52"/>
    <n v="86"/>
    <n v="86"/>
    <n v="6"/>
    <x v="0"/>
    <x v="3"/>
  </r>
  <r>
    <x v="3"/>
    <x v="1"/>
    <x v="15"/>
    <x v="248"/>
    <x v="52"/>
    <n v="50"/>
    <n v="50"/>
    <n v="3"/>
    <x v="3"/>
    <x v="1"/>
  </r>
  <r>
    <x v="2"/>
    <x v="2"/>
    <x v="16"/>
    <x v="2018"/>
    <x v="52"/>
    <n v="242"/>
    <n v="242"/>
    <n v="9"/>
    <x v="0"/>
    <x v="2"/>
  </r>
  <r>
    <x v="3"/>
    <x v="2"/>
    <x v="5"/>
    <x v="1928"/>
    <x v="52"/>
    <n v="37"/>
    <n v="37"/>
    <n v="12"/>
    <x v="3"/>
    <x v="0"/>
  </r>
  <r>
    <x v="2"/>
    <x v="3"/>
    <x v="15"/>
    <x v="248"/>
    <x v="52"/>
    <n v="50"/>
    <n v="50"/>
    <n v="3"/>
    <x v="3"/>
    <x v="1"/>
  </r>
  <r>
    <x v="2"/>
    <x v="1"/>
    <x v="19"/>
    <x v="1196"/>
    <x v="52"/>
    <n v="190"/>
    <n v="190"/>
    <n v="11"/>
    <x v="3"/>
    <x v="2"/>
  </r>
  <r>
    <x v="3"/>
    <x v="3"/>
    <x v="14"/>
    <x v="1313"/>
    <x v="52"/>
    <n v="211"/>
    <n v="211"/>
    <n v="12"/>
    <x v="3"/>
    <x v="0"/>
  </r>
  <r>
    <x v="2"/>
    <x v="4"/>
    <x v="8"/>
    <x v="337"/>
    <x v="52"/>
    <n v="129"/>
    <n v="129"/>
    <n v="4"/>
    <x v="2"/>
    <x v="0"/>
  </r>
  <r>
    <x v="2"/>
    <x v="1"/>
    <x v="9"/>
    <x v="832"/>
    <x v="52"/>
    <n v="204"/>
    <n v="204"/>
    <n v="14"/>
    <x v="1"/>
    <x v="2"/>
  </r>
  <r>
    <x v="3"/>
    <x v="3"/>
    <x v="4"/>
    <x v="329"/>
    <x v="52"/>
    <n v="245"/>
    <n v="245"/>
    <n v="3"/>
    <x v="0"/>
    <x v="3"/>
  </r>
  <r>
    <x v="3"/>
    <x v="3"/>
    <x v="11"/>
    <x v="1089"/>
    <x v="52"/>
    <n v="146"/>
    <n v="146"/>
    <n v="9"/>
    <x v="0"/>
    <x v="3"/>
  </r>
  <r>
    <x v="3"/>
    <x v="0"/>
    <x v="16"/>
    <x v="248"/>
    <x v="52"/>
    <n v="50"/>
    <n v="50"/>
    <n v="3"/>
    <x v="3"/>
    <x v="1"/>
  </r>
  <r>
    <x v="3"/>
    <x v="1"/>
    <x v="16"/>
    <x v="248"/>
    <x v="52"/>
    <n v="50"/>
    <n v="50"/>
    <n v="3"/>
    <x v="3"/>
    <x v="1"/>
  </r>
  <r>
    <x v="3"/>
    <x v="4"/>
    <x v="20"/>
    <x v="2238"/>
    <x v="52"/>
    <n v="143"/>
    <n v="143"/>
    <n v="12"/>
    <x v="1"/>
    <x v="4"/>
  </r>
  <r>
    <x v="0"/>
    <x v="4"/>
    <x v="22"/>
    <x v="264"/>
    <x v="52"/>
    <n v="32"/>
    <n v="32"/>
    <n v="4"/>
    <x v="3"/>
    <x v="4"/>
  </r>
  <r>
    <x v="2"/>
    <x v="1"/>
    <x v="12"/>
    <x v="248"/>
    <x v="52"/>
    <n v="50"/>
    <n v="50"/>
    <n v="3"/>
    <x v="3"/>
    <x v="1"/>
  </r>
  <r>
    <x v="1"/>
    <x v="1"/>
    <x v="23"/>
    <x v="17"/>
    <x v="52"/>
    <n v="190"/>
    <n v="190"/>
    <n v="9"/>
    <x v="2"/>
    <x v="4"/>
  </r>
  <r>
    <x v="1"/>
    <x v="1"/>
    <x v="22"/>
    <x v="2239"/>
    <x v="52"/>
    <n v="235"/>
    <n v="235"/>
    <n v="11"/>
    <x v="2"/>
    <x v="3"/>
  </r>
  <r>
    <x v="3"/>
    <x v="0"/>
    <x v="19"/>
    <x v="1693"/>
    <x v="52"/>
    <n v="113"/>
    <n v="113"/>
    <n v="7"/>
    <x v="2"/>
    <x v="3"/>
  </r>
  <r>
    <x v="3"/>
    <x v="2"/>
    <x v="12"/>
    <x v="248"/>
    <x v="52"/>
    <n v="50"/>
    <n v="50"/>
    <n v="3"/>
    <x v="3"/>
    <x v="1"/>
  </r>
  <r>
    <x v="0"/>
    <x v="2"/>
    <x v="23"/>
    <x v="2240"/>
    <x v="52"/>
    <n v="188"/>
    <n v="188"/>
    <n v="6"/>
    <x v="3"/>
    <x v="3"/>
  </r>
  <r>
    <x v="2"/>
    <x v="2"/>
    <x v="23"/>
    <x v="248"/>
    <x v="52"/>
    <n v="50"/>
    <n v="50"/>
    <n v="3"/>
    <x v="3"/>
    <x v="1"/>
  </r>
  <r>
    <x v="2"/>
    <x v="3"/>
    <x v="6"/>
    <x v="880"/>
    <x v="52"/>
    <n v="126"/>
    <n v="126"/>
    <n v="11"/>
    <x v="2"/>
    <x v="3"/>
  </r>
  <r>
    <x v="3"/>
    <x v="4"/>
    <x v="11"/>
    <x v="1377"/>
    <x v="52"/>
    <n v="91"/>
    <n v="91"/>
    <n v="12"/>
    <x v="3"/>
    <x v="0"/>
  </r>
  <r>
    <x v="3"/>
    <x v="2"/>
    <x v="12"/>
    <x v="2241"/>
    <x v="52"/>
    <n v="70"/>
    <n v="70"/>
    <n v="14"/>
    <x v="2"/>
    <x v="4"/>
  </r>
  <r>
    <x v="0"/>
    <x v="3"/>
    <x v="24"/>
    <x v="2242"/>
    <x v="52"/>
    <n v="217"/>
    <n v="217"/>
    <n v="3"/>
    <x v="1"/>
    <x v="3"/>
  </r>
  <r>
    <x v="2"/>
    <x v="2"/>
    <x v="19"/>
    <x v="1744"/>
    <x v="52"/>
    <n v="83"/>
    <n v="83"/>
    <n v="5"/>
    <x v="0"/>
    <x v="0"/>
  </r>
  <r>
    <x v="1"/>
    <x v="3"/>
    <x v="24"/>
    <x v="117"/>
    <x v="52"/>
    <n v="16"/>
    <n v="16"/>
    <n v="5"/>
    <x v="3"/>
    <x v="2"/>
  </r>
  <r>
    <x v="2"/>
    <x v="4"/>
    <x v="10"/>
    <x v="248"/>
    <x v="52"/>
    <n v="50"/>
    <n v="50"/>
    <n v="3"/>
    <x v="3"/>
    <x v="1"/>
  </r>
  <r>
    <x v="3"/>
    <x v="2"/>
    <x v="13"/>
    <x v="2243"/>
    <x v="52"/>
    <n v="246"/>
    <n v="246"/>
    <n v="13"/>
    <x v="2"/>
    <x v="3"/>
  </r>
  <r>
    <x v="2"/>
    <x v="3"/>
    <x v="11"/>
    <x v="2233"/>
    <x v="52"/>
    <n v="75"/>
    <n v="75"/>
    <n v="7"/>
    <x v="2"/>
    <x v="2"/>
  </r>
  <r>
    <x v="3"/>
    <x v="3"/>
    <x v="10"/>
    <x v="1899"/>
    <x v="52"/>
    <n v="23"/>
    <n v="23"/>
    <n v="1"/>
    <x v="2"/>
    <x v="0"/>
  </r>
  <r>
    <x v="3"/>
    <x v="4"/>
    <x v="4"/>
    <x v="2244"/>
    <x v="52"/>
    <n v="233"/>
    <n v="233"/>
    <n v="5"/>
    <x v="0"/>
    <x v="2"/>
  </r>
  <r>
    <x v="2"/>
    <x v="4"/>
    <x v="20"/>
    <x v="2245"/>
    <x v="52"/>
    <n v="145"/>
    <n v="145"/>
    <n v="3"/>
    <x v="2"/>
    <x v="1"/>
  </r>
  <r>
    <x v="3"/>
    <x v="2"/>
    <x v="4"/>
    <x v="1072"/>
    <x v="52"/>
    <n v="78"/>
    <n v="78"/>
    <n v="6"/>
    <x v="2"/>
    <x v="0"/>
  </r>
  <r>
    <x v="2"/>
    <x v="1"/>
    <x v="21"/>
    <x v="1545"/>
    <x v="52"/>
    <n v="144"/>
    <n v="144"/>
    <n v="4"/>
    <x v="2"/>
    <x v="4"/>
  </r>
  <r>
    <x v="3"/>
    <x v="4"/>
    <x v="19"/>
    <x v="2246"/>
    <x v="52"/>
    <n v="247"/>
    <n v="247"/>
    <n v="2"/>
    <x v="0"/>
    <x v="4"/>
  </r>
  <r>
    <x v="2"/>
    <x v="0"/>
    <x v="24"/>
    <x v="1604"/>
    <x v="52"/>
    <n v="230"/>
    <n v="230"/>
    <n v="3"/>
    <x v="0"/>
    <x v="3"/>
  </r>
  <r>
    <x v="2"/>
    <x v="2"/>
    <x v="17"/>
    <x v="248"/>
    <x v="52"/>
    <n v="50"/>
    <n v="50"/>
    <n v="3"/>
    <x v="3"/>
    <x v="1"/>
  </r>
  <r>
    <x v="2"/>
    <x v="1"/>
    <x v="18"/>
    <x v="248"/>
    <x v="52"/>
    <n v="50"/>
    <n v="50"/>
    <n v="3"/>
    <x v="3"/>
    <x v="1"/>
  </r>
  <r>
    <x v="3"/>
    <x v="3"/>
    <x v="3"/>
    <x v="248"/>
    <x v="52"/>
    <n v="50"/>
    <n v="50"/>
    <n v="3"/>
    <x v="3"/>
    <x v="1"/>
  </r>
  <r>
    <x v="3"/>
    <x v="3"/>
    <x v="9"/>
    <x v="762"/>
    <x v="52"/>
    <n v="162"/>
    <n v="162"/>
    <n v="12"/>
    <x v="1"/>
    <x v="2"/>
  </r>
  <r>
    <x v="3"/>
    <x v="1"/>
    <x v="5"/>
    <x v="248"/>
    <x v="52"/>
    <n v="50"/>
    <n v="50"/>
    <n v="3"/>
    <x v="3"/>
    <x v="1"/>
  </r>
  <r>
    <x v="3"/>
    <x v="4"/>
    <x v="4"/>
    <x v="2047"/>
    <x v="52"/>
    <n v="50"/>
    <n v="50"/>
    <n v="10"/>
    <x v="2"/>
    <x v="3"/>
  </r>
  <r>
    <x v="2"/>
    <x v="1"/>
    <x v="9"/>
    <x v="2247"/>
    <x v="52"/>
    <n v="72"/>
    <n v="72"/>
    <n v="3"/>
    <x v="3"/>
    <x v="4"/>
  </r>
  <r>
    <x v="1"/>
    <x v="4"/>
    <x v="24"/>
    <x v="2248"/>
    <x v="52"/>
    <n v="237"/>
    <n v="237"/>
    <n v="1"/>
    <x v="0"/>
    <x v="2"/>
  </r>
  <r>
    <x v="0"/>
    <x v="2"/>
    <x v="24"/>
    <x v="71"/>
    <x v="52"/>
    <n v="211"/>
    <n v="211"/>
    <n v="1"/>
    <x v="3"/>
    <x v="0"/>
  </r>
  <r>
    <x v="1"/>
    <x v="2"/>
    <x v="24"/>
    <x v="2249"/>
    <x v="52"/>
    <n v="224"/>
    <n v="224"/>
    <n v="14"/>
    <x v="0"/>
    <x v="0"/>
  </r>
  <r>
    <x v="2"/>
    <x v="1"/>
    <x v="15"/>
    <x v="287"/>
    <x v="52"/>
    <n v="90"/>
    <n v="90"/>
    <n v="3"/>
    <x v="1"/>
    <x v="2"/>
  </r>
  <r>
    <x v="0"/>
    <x v="1"/>
    <x v="24"/>
    <x v="2250"/>
    <x v="52"/>
    <n v="238"/>
    <n v="238"/>
    <n v="9"/>
    <x v="2"/>
    <x v="0"/>
  </r>
  <r>
    <x v="2"/>
    <x v="4"/>
    <x v="20"/>
    <x v="767"/>
    <x v="52"/>
    <n v="17"/>
    <n v="17"/>
    <n v="7"/>
    <x v="3"/>
    <x v="0"/>
  </r>
  <r>
    <x v="3"/>
    <x v="4"/>
    <x v="19"/>
    <x v="940"/>
    <x v="52"/>
    <n v="79"/>
    <n v="79"/>
    <n v="12"/>
    <x v="1"/>
    <x v="3"/>
  </r>
  <r>
    <x v="2"/>
    <x v="0"/>
    <x v="24"/>
    <x v="2251"/>
    <x v="52"/>
    <n v="93"/>
    <n v="93"/>
    <n v="14"/>
    <x v="1"/>
    <x v="3"/>
  </r>
  <r>
    <x v="2"/>
    <x v="4"/>
    <x v="10"/>
    <x v="1378"/>
    <x v="52"/>
    <n v="27"/>
    <n v="27"/>
    <n v="11"/>
    <x v="2"/>
    <x v="4"/>
  </r>
  <r>
    <x v="2"/>
    <x v="3"/>
    <x v="19"/>
    <x v="2252"/>
    <x v="52"/>
    <n v="125"/>
    <n v="125"/>
    <n v="14"/>
    <x v="1"/>
    <x v="0"/>
  </r>
  <r>
    <x v="1"/>
    <x v="1"/>
    <x v="24"/>
    <x v="846"/>
    <x v="52"/>
    <n v="84"/>
    <n v="84"/>
    <n v="11"/>
    <x v="0"/>
    <x v="4"/>
  </r>
  <r>
    <x v="2"/>
    <x v="3"/>
    <x v="14"/>
    <x v="248"/>
    <x v="52"/>
    <n v="50"/>
    <n v="50"/>
    <n v="3"/>
    <x v="3"/>
    <x v="1"/>
  </r>
  <r>
    <x v="2"/>
    <x v="1"/>
    <x v="12"/>
    <x v="2253"/>
    <x v="52"/>
    <n v="85"/>
    <n v="85"/>
    <n v="7"/>
    <x v="2"/>
    <x v="1"/>
  </r>
  <r>
    <x v="3"/>
    <x v="3"/>
    <x v="9"/>
    <x v="248"/>
    <x v="52"/>
    <n v="50"/>
    <n v="50"/>
    <n v="3"/>
    <x v="3"/>
    <x v="1"/>
  </r>
  <r>
    <x v="3"/>
    <x v="3"/>
    <x v="6"/>
    <x v="2176"/>
    <x v="52"/>
    <n v="42"/>
    <n v="42"/>
    <n v="5"/>
    <x v="2"/>
    <x v="3"/>
  </r>
  <r>
    <x v="2"/>
    <x v="1"/>
    <x v="16"/>
    <x v="830"/>
    <x v="52"/>
    <n v="244"/>
    <n v="244"/>
    <n v="3"/>
    <x v="1"/>
    <x v="3"/>
  </r>
  <r>
    <x v="2"/>
    <x v="2"/>
    <x v="21"/>
    <x v="548"/>
    <x v="52"/>
    <n v="105"/>
    <n v="105"/>
    <n v="14"/>
    <x v="2"/>
    <x v="4"/>
  </r>
  <r>
    <x v="3"/>
    <x v="1"/>
    <x v="14"/>
    <x v="248"/>
    <x v="52"/>
    <n v="50"/>
    <n v="50"/>
    <n v="3"/>
    <x v="3"/>
    <x v="1"/>
  </r>
  <r>
    <x v="3"/>
    <x v="0"/>
    <x v="18"/>
    <x v="260"/>
    <x v="52"/>
    <n v="100"/>
    <n v="100"/>
    <n v="3"/>
    <x v="1"/>
    <x v="3"/>
  </r>
  <r>
    <x v="3"/>
    <x v="2"/>
    <x v="8"/>
    <x v="2217"/>
    <x v="52"/>
    <n v="39"/>
    <n v="39"/>
    <n v="11"/>
    <x v="0"/>
    <x v="4"/>
  </r>
  <r>
    <x v="2"/>
    <x v="1"/>
    <x v="16"/>
    <x v="2038"/>
    <x v="52"/>
    <n v="164"/>
    <n v="164"/>
    <n v="10"/>
    <x v="0"/>
    <x v="2"/>
  </r>
  <r>
    <x v="3"/>
    <x v="1"/>
    <x v="17"/>
    <x v="248"/>
    <x v="52"/>
    <n v="50"/>
    <n v="50"/>
    <n v="3"/>
    <x v="3"/>
    <x v="1"/>
  </r>
  <r>
    <x v="3"/>
    <x v="1"/>
    <x v="8"/>
    <x v="248"/>
    <x v="52"/>
    <n v="50"/>
    <n v="50"/>
    <n v="3"/>
    <x v="3"/>
    <x v="1"/>
  </r>
  <r>
    <x v="3"/>
    <x v="4"/>
    <x v="3"/>
    <x v="2254"/>
    <x v="52"/>
    <n v="37"/>
    <n v="37"/>
    <n v="1"/>
    <x v="1"/>
    <x v="1"/>
  </r>
  <r>
    <x v="3"/>
    <x v="3"/>
    <x v="5"/>
    <x v="695"/>
    <x v="52"/>
    <n v="86"/>
    <n v="86"/>
    <n v="1"/>
    <x v="1"/>
    <x v="2"/>
  </r>
  <r>
    <x v="3"/>
    <x v="3"/>
    <x v="2"/>
    <x v="248"/>
    <x v="52"/>
    <n v="50"/>
    <n v="50"/>
    <n v="3"/>
    <x v="3"/>
    <x v="1"/>
  </r>
  <r>
    <x v="3"/>
    <x v="3"/>
    <x v="4"/>
    <x v="351"/>
    <x v="52"/>
    <n v="202"/>
    <n v="202"/>
    <n v="8"/>
    <x v="3"/>
    <x v="0"/>
  </r>
  <r>
    <x v="3"/>
    <x v="4"/>
    <x v="15"/>
    <x v="248"/>
    <x v="52"/>
    <n v="50"/>
    <n v="50"/>
    <n v="3"/>
    <x v="3"/>
    <x v="1"/>
  </r>
  <r>
    <x v="2"/>
    <x v="3"/>
    <x v="18"/>
    <x v="599"/>
    <x v="52"/>
    <n v="70"/>
    <n v="70"/>
    <n v="8"/>
    <x v="1"/>
    <x v="0"/>
  </r>
  <r>
    <x v="2"/>
    <x v="2"/>
    <x v="16"/>
    <x v="2255"/>
    <x v="52"/>
    <n v="20"/>
    <n v="20"/>
    <n v="6"/>
    <x v="2"/>
    <x v="2"/>
  </r>
  <r>
    <x v="3"/>
    <x v="3"/>
    <x v="14"/>
    <x v="2256"/>
    <x v="52"/>
    <n v="215"/>
    <n v="215"/>
    <n v="13"/>
    <x v="1"/>
    <x v="4"/>
  </r>
  <r>
    <x v="2"/>
    <x v="2"/>
    <x v="10"/>
    <x v="2054"/>
    <x v="52"/>
    <n v="185"/>
    <n v="185"/>
    <n v="11"/>
    <x v="2"/>
    <x v="4"/>
  </r>
  <r>
    <x v="3"/>
    <x v="0"/>
    <x v="9"/>
    <x v="2257"/>
    <x v="52"/>
    <n v="204"/>
    <n v="204"/>
    <n v="14"/>
    <x v="1"/>
    <x v="0"/>
  </r>
  <r>
    <x v="2"/>
    <x v="2"/>
    <x v="11"/>
    <x v="1654"/>
    <x v="52"/>
    <n v="223"/>
    <n v="223"/>
    <n v="9"/>
    <x v="2"/>
    <x v="0"/>
  </r>
  <r>
    <x v="1"/>
    <x v="1"/>
    <x v="23"/>
    <x v="1202"/>
    <x v="52"/>
    <n v="244"/>
    <n v="244"/>
    <n v="13"/>
    <x v="1"/>
    <x v="3"/>
  </r>
  <r>
    <x v="3"/>
    <x v="4"/>
    <x v="14"/>
    <x v="248"/>
    <x v="52"/>
    <n v="50"/>
    <n v="50"/>
    <n v="3"/>
    <x v="3"/>
    <x v="1"/>
  </r>
  <r>
    <x v="3"/>
    <x v="0"/>
    <x v="17"/>
    <x v="1441"/>
    <x v="52"/>
    <n v="129"/>
    <n v="129"/>
    <n v="10"/>
    <x v="0"/>
    <x v="1"/>
  </r>
  <r>
    <x v="3"/>
    <x v="4"/>
    <x v="3"/>
    <x v="248"/>
    <x v="52"/>
    <n v="50"/>
    <n v="50"/>
    <n v="3"/>
    <x v="3"/>
    <x v="1"/>
  </r>
  <r>
    <x v="2"/>
    <x v="3"/>
    <x v="16"/>
    <x v="248"/>
    <x v="52"/>
    <n v="50"/>
    <n v="50"/>
    <n v="3"/>
    <x v="3"/>
    <x v="1"/>
  </r>
  <r>
    <x v="2"/>
    <x v="4"/>
    <x v="13"/>
    <x v="1891"/>
    <x v="52"/>
    <n v="89"/>
    <n v="89"/>
    <n v="5"/>
    <x v="3"/>
    <x v="2"/>
  </r>
  <r>
    <x v="3"/>
    <x v="0"/>
    <x v="13"/>
    <x v="1322"/>
    <x v="52"/>
    <n v="122"/>
    <n v="122"/>
    <n v="2"/>
    <x v="0"/>
    <x v="1"/>
  </r>
  <r>
    <x v="3"/>
    <x v="4"/>
    <x v="5"/>
    <x v="248"/>
    <x v="52"/>
    <n v="50"/>
    <n v="50"/>
    <n v="3"/>
    <x v="3"/>
    <x v="1"/>
  </r>
  <r>
    <x v="3"/>
    <x v="0"/>
    <x v="15"/>
    <x v="468"/>
    <x v="52"/>
    <n v="86"/>
    <n v="86"/>
    <n v="10"/>
    <x v="1"/>
    <x v="4"/>
  </r>
  <r>
    <x v="2"/>
    <x v="2"/>
    <x v="16"/>
    <x v="248"/>
    <x v="52"/>
    <n v="50"/>
    <n v="50"/>
    <n v="3"/>
    <x v="3"/>
    <x v="1"/>
  </r>
  <r>
    <x v="3"/>
    <x v="0"/>
    <x v="15"/>
    <x v="2258"/>
    <x v="52"/>
    <n v="23"/>
    <n v="23"/>
    <n v="1"/>
    <x v="3"/>
    <x v="1"/>
  </r>
  <r>
    <x v="3"/>
    <x v="0"/>
    <x v="13"/>
    <x v="938"/>
    <x v="52"/>
    <n v="29"/>
    <n v="29"/>
    <n v="2"/>
    <x v="0"/>
    <x v="1"/>
  </r>
  <r>
    <x v="3"/>
    <x v="2"/>
    <x v="6"/>
    <x v="502"/>
    <x v="52"/>
    <n v="175"/>
    <n v="175"/>
    <n v="10"/>
    <x v="1"/>
    <x v="1"/>
  </r>
  <r>
    <x v="3"/>
    <x v="2"/>
    <x v="16"/>
    <x v="2156"/>
    <x v="52"/>
    <n v="240"/>
    <n v="240"/>
    <n v="9"/>
    <x v="0"/>
    <x v="0"/>
  </r>
  <r>
    <x v="3"/>
    <x v="0"/>
    <x v="16"/>
    <x v="2057"/>
    <x v="52"/>
    <n v="243"/>
    <n v="243"/>
    <n v="9"/>
    <x v="0"/>
    <x v="0"/>
  </r>
  <r>
    <x v="2"/>
    <x v="3"/>
    <x v="17"/>
    <x v="1009"/>
    <x v="52"/>
    <n v="71"/>
    <n v="71"/>
    <n v="8"/>
    <x v="0"/>
    <x v="1"/>
  </r>
  <r>
    <x v="3"/>
    <x v="3"/>
    <x v="6"/>
    <x v="248"/>
    <x v="52"/>
    <n v="50"/>
    <n v="50"/>
    <n v="3"/>
    <x v="3"/>
    <x v="1"/>
  </r>
  <r>
    <x v="2"/>
    <x v="1"/>
    <x v="13"/>
    <x v="1805"/>
    <x v="52"/>
    <n v="228"/>
    <n v="228"/>
    <n v="4"/>
    <x v="0"/>
    <x v="2"/>
  </r>
  <r>
    <x v="3"/>
    <x v="0"/>
    <x v="13"/>
    <x v="1104"/>
    <x v="52"/>
    <n v="66"/>
    <n v="66"/>
    <n v="11"/>
    <x v="2"/>
    <x v="1"/>
  </r>
  <r>
    <x v="1"/>
    <x v="2"/>
    <x v="21"/>
    <x v="186"/>
    <x v="52"/>
    <n v="41"/>
    <n v="41"/>
    <n v="1"/>
    <x v="2"/>
    <x v="3"/>
  </r>
  <r>
    <x v="3"/>
    <x v="4"/>
    <x v="19"/>
    <x v="2259"/>
    <x v="52"/>
    <n v="106"/>
    <n v="106"/>
    <n v="5"/>
    <x v="2"/>
    <x v="3"/>
  </r>
  <r>
    <x v="2"/>
    <x v="1"/>
    <x v="18"/>
    <x v="248"/>
    <x v="52"/>
    <n v="50"/>
    <n v="50"/>
    <n v="3"/>
    <x v="3"/>
    <x v="1"/>
  </r>
  <r>
    <x v="2"/>
    <x v="2"/>
    <x v="21"/>
    <x v="2260"/>
    <x v="52"/>
    <n v="73"/>
    <n v="73"/>
    <n v="8"/>
    <x v="0"/>
    <x v="1"/>
  </r>
  <r>
    <x v="0"/>
    <x v="3"/>
    <x v="21"/>
    <x v="2261"/>
    <x v="52"/>
    <n v="88"/>
    <n v="88"/>
    <n v="15"/>
    <x v="1"/>
    <x v="4"/>
  </r>
  <r>
    <x v="1"/>
    <x v="3"/>
    <x v="21"/>
    <x v="2262"/>
    <x v="52"/>
    <n v="35"/>
    <n v="35"/>
    <n v="12"/>
    <x v="2"/>
    <x v="0"/>
  </r>
  <r>
    <x v="0"/>
    <x v="1"/>
    <x v="23"/>
    <x v="2263"/>
    <x v="52"/>
    <n v="123"/>
    <n v="123"/>
    <n v="7"/>
    <x v="2"/>
    <x v="3"/>
  </r>
  <r>
    <x v="0"/>
    <x v="1"/>
    <x v="24"/>
    <x v="2264"/>
    <x v="52"/>
    <n v="91"/>
    <n v="91"/>
    <n v="11"/>
    <x v="1"/>
    <x v="4"/>
  </r>
  <r>
    <x v="2"/>
    <x v="1"/>
    <x v="20"/>
    <x v="1011"/>
    <x v="52"/>
    <n v="99"/>
    <n v="99"/>
    <n v="14"/>
    <x v="0"/>
    <x v="2"/>
  </r>
  <r>
    <x v="2"/>
    <x v="1"/>
    <x v="21"/>
    <x v="128"/>
    <x v="52"/>
    <n v="59"/>
    <n v="59"/>
    <n v="6"/>
    <x v="1"/>
    <x v="4"/>
  </r>
  <r>
    <x v="3"/>
    <x v="0"/>
    <x v="17"/>
    <x v="1242"/>
    <x v="52"/>
    <n v="28"/>
    <n v="28"/>
    <n v="3"/>
    <x v="1"/>
    <x v="3"/>
  </r>
  <r>
    <x v="3"/>
    <x v="2"/>
    <x v="4"/>
    <x v="2265"/>
    <x v="52"/>
    <n v="136"/>
    <n v="136"/>
    <n v="9"/>
    <x v="1"/>
    <x v="2"/>
  </r>
  <r>
    <x v="3"/>
    <x v="1"/>
    <x v="15"/>
    <x v="248"/>
    <x v="52"/>
    <n v="50"/>
    <n v="50"/>
    <n v="3"/>
    <x v="3"/>
    <x v="1"/>
  </r>
  <r>
    <x v="2"/>
    <x v="4"/>
    <x v="13"/>
    <x v="1813"/>
    <x v="52"/>
    <n v="99"/>
    <n v="99"/>
    <n v="4"/>
    <x v="3"/>
    <x v="3"/>
  </r>
  <r>
    <x v="1"/>
    <x v="2"/>
    <x v="21"/>
    <x v="770"/>
    <x v="52"/>
    <n v="78"/>
    <n v="78"/>
    <n v="3"/>
    <x v="3"/>
    <x v="1"/>
  </r>
  <r>
    <x v="3"/>
    <x v="2"/>
    <x v="2"/>
    <x v="2266"/>
    <x v="52"/>
    <n v="177"/>
    <n v="177"/>
    <n v="2"/>
    <x v="0"/>
    <x v="2"/>
  </r>
  <r>
    <x v="3"/>
    <x v="2"/>
    <x v="8"/>
    <x v="641"/>
    <x v="52"/>
    <n v="88"/>
    <n v="88"/>
    <n v="9"/>
    <x v="3"/>
    <x v="3"/>
  </r>
  <r>
    <x v="3"/>
    <x v="2"/>
    <x v="13"/>
    <x v="2267"/>
    <x v="52"/>
    <n v="227"/>
    <n v="227"/>
    <n v="15"/>
    <x v="1"/>
    <x v="0"/>
  </r>
  <r>
    <x v="3"/>
    <x v="3"/>
    <x v="8"/>
    <x v="11"/>
    <x v="52"/>
    <n v="105"/>
    <n v="105"/>
    <n v="3"/>
    <x v="2"/>
    <x v="1"/>
  </r>
  <r>
    <x v="3"/>
    <x v="2"/>
    <x v="7"/>
    <x v="681"/>
    <x v="52"/>
    <n v="222"/>
    <n v="222"/>
    <n v="13"/>
    <x v="0"/>
    <x v="1"/>
  </r>
  <r>
    <x v="2"/>
    <x v="4"/>
    <x v="10"/>
    <x v="248"/>
    <x v="52"/>
    <n v="50"/>
    <n v="50"/>
    <n v="3"/>
    <x v="3"/>
    <x v="1"/>
  </r>
  <r>
    <x v="3"/>
    <x v="0"/>
    <x v="12"/>
    <x v="2268"/>
    <x v="52"/>
    <n v="163"/>
    <n v="163"/>
    <n v="9"/>
    <x v="2"/>
    <x v="2"/>
  </r>
  <r>
    <x v="2"/>
    <x v="3"/>
    <x v="15"/>
    <x v="2269"/>
    <x v="52"/>
    <n v="60"/>
    <n v="60"/>
    <n v="6"/>
    <x v="2"/>
    <x v="3"/>
  </r>
  <r>
    <x v="1"/>
    <x v="3"/>
    <x v="23"/>
    <x v="2270"/>
    <x v="52"/>
    <n v="113"/>
    <n v="113"/>
    <n v="4"/>
    <x v="1"/>
    <x v="2"/>
  </r>
  <r>
    <x v="2"/>
    <x v="2"/>
    <x v="13"/>
    <x v="2255"/>
    <x v="52"/>
    <n v="179"/>
    <n v="179"/>
    <n v="7"/>
    <x v="1"/>
    <x v="4"/>
  </r>
  <r>
    <x v="3"/>
    <x v="3"/>
    <x v="9"/>
    <x v="2271"/>
    <x v="52"/>
    <n v="47"/>
    <n v="47"/>
    <n v="11"/>
    <x v="0"/>
    <x v="2"/>
  </r>
  <r>
    <x v="1"/>
    <x v="1"/>
    <x v="24"/>
    <x v="2272"/>
    <x v="52"/>
    <n v="214"/>
    <n v="214"/>
    <n v="13"/>
    <x v="3"/>
    <x v="0"/>
  </r>
  <r>
    <x v="2"/>
    <x v="4"/>
    <x v="22"/>
    <x v="1898"/>
    <x v="52"/>
    <n v="183"/>
    <n v="183"/>
    <n v="11"/>
    <x v="0"/>
    <x v="4"/>
  </r>
  <r>
    <x v="2"/>
    <x v="1"/>
    <x v="13"/>
    <x v="2273"/>
    <x v="52"/>
    <n v="169"/>
    <n v="169"/>
    <n v="13"/>
    <x v="2"/>
    <x v="3"/>
  </r>
  <r>
    <x v="2"/>
    <x v="2"/>
    <x v="21"/>
    <x v="1878"/>
    <x v="52"/>
    <n v="66"/>
    <n v="66"/>
    <n v="4"/>
    <x v="3"/>
    <x v="3"/>
  </r>
  <r>
    <x v="3"/>
    <x v="1"/>
    <x v="17"/>
    <x v="248"/>
    <x v="52"/>
    <n v="50"/>
    <n v="50"/>
    <n v="3"/>
    <x v="3"/>
    <x v="1"/>
  </r>
  <r>
    <x v="3"/>
    <x v="2"/>
    <x v="14"/>
    <x v="440"/>
    <x v="52"/>
    <n v="107"/>
    <n v="107"/>
    <n v="10"/>
    <x v="2"/>
    <x v="4"/>
  </r>
  <r>
    <x v="2"/>
    <x v="4"/>
    <x v="17"/>
    <x v="1310"/>
    <x v="52"/>
    <n v="17"/>
    <n v="17"/>
    <n v="15"/>
    <x v="1"/>
    <x v="0"/>
  </r>
  <r>
    <x v="3"/>
    <x v="3"/>
    <x v="15"/>
    <x v="1737"/>
    <x v="52"/>
    <n v="68"/>
    <n v="68"/>
    <n v="11"/>
    <x v="3"/>
    <x v="3"/>
  </r>
  <r>
    <x v="2"/>
    <x v="2"/>
    <x v="19"/>
    <x v="248"/>
    <x v="52"/>
    <n v="50"/>
    <n v="50"/>
    <n v="3"/>
    <x v="3"/>
    <x v="1"/>
  </r>
  <r>
    <x v="3"/>
    <x v="4"/>
    <x v="6"/>
    <x v="248"/>
    <x v="52"/>
    <n v="50"/>
    <n v="50"/>
    <n v="3"/>
    <x v="3"/>
    <x v="1"/>
  </r>
  <r>
    <x v="2"/>
    <x v="4"/>
    <x v="12"/>
    <x v="1068"/>
    <x v="52"/>
    <n v="167"/>
    <n v="167"/>
    <n v="12"/>
    <x v="3"/>
    <x v="2"/>
  </r>
  <r>
    <x v="3"/>
    <x v="1"/>
    <x v="11"/>
    <x v="248"/>
    <x v="52"/>
    <n v="50"/>
    <n v="50"/>
    <n v="3"/>
    <x v="3"/>
    <x v="1"/>
  </r>
  <r>
    <x v="3"/>
    <x v="1"/>
    <x v="8"/>
    <x v="248"/>
    <x v="52"/>
    <n v="50"/>
    <n v="50"/>
    <n v="3"/>
    <x v="3"/>
    <x v="1"/>
  </r>
  <r>
    <x v="3"/>
    <x v="1"/>
    <x v="12"/>
    <x v="248"/>
    <x v="52"/>
    <n v="50"/>
    <n v="50"/>
    <n v="3"/>
    <x v="3"/>
    <x v="1"/>
  </r>
  <r>
    <x v="3"/>
    <x v="3"/>
    <x v="3"/>
    <x v="2031"/>
    <x v="52"/>
    <n v="94"/>
    <n v="94"/>
    <n v="10"/>
    <x v="2"/>
    <x v="2"/>
  </r>
  <r>
    <x v="3"/>
    <x v="2"/>
    <x v="8"/>
    <x v="1789"/>
    <x v="52"/>
    <n v="190"/>
    <n v="190"/>
    <n v="1"/>
    <x v="1"/>
    <x v="1"/>
  </r>
  <r>
    <x v="2"/>
    <x v="3"/>
    <x v="7"/>
    <x v="2274"/>
    <x v="52"/>
    <n v="124"/>
    <n v="124"/>
    <n v="12"/>
    <x v="0"/>
    <x v="3"/>
  </r>
  <r>
    <x v="3"/>
    <x v="2"/>
    <x v="19"/>
    <x v="239"/>
    <x v="52"/>
    <n v="130"/>
    <n v="130"/>
    <n v="12"/>
    <x v="0"/>
    <x v="4"/>
  </r>
  <r>
    <x v="2"/>
    <x v="1"/>
    <x v="18"/>
    <x v="1141"/>
    <x v="52"/>
    <n v="189"/>
    <n v="189"/>
    <n v="6"/>
    <x v="2"/>
    <x v="2"/>
  </r>
  <r>
    <x v="0"/>
    <x v="2"/>
    <x v="18"/>
    <x v="151"/>
    <x v="52"/>
    <n v="96"/>
    <n v="96"/>
    <n v="10"/>
    <x v="3"/>
    <x v="0"/>
  </r>
  <r>
    <x v="3"/>
    <x v="3"/>
    <x v="6"/>
    <x v="1059"/>
    <x v="52"/>
    <n v="153"/>
    <n v="153"/>
    <n v="6"/>
    <x v="0"/>
    <x v="2"/>
  </r>
  <r>
    <x v="0"/>
    <x v="3"/>
    <x v="23"/>
    <x v="2275"/>
    <x v="52"/>
    <n v="29"/>
    <n v="29"/>
    <n v="2"/>
    <x v="3"/>
    <x v="2"/>
  </r>
  <r>
    <x v="1"/>
    <x v="3"/>
    <x v="23"/>
    <x v="212"/>
    <x v="52"/>
    <n v="93"/>
    <n v="93"/>
    <n v="15"/>
    <x v="1"/>
    <x v="3"/>
  </r>
  <r>
    <x v="2"/>
    <x v="4"/>
    <x v="15"/>
    <x v="2174"/>
    <x v="52"/>
    <n v="224"/>
    <n v="224"/>
    <n v="15"/>
    <x v="3"/>
    <x v="1"/>
  </r>
  <r>
    <x v="3"/>
    <x v="2"/>
    <x v="5"/>
    <x v="248"/>
    <x v="52"/>
    <n v="50"/>
    <n v="50"/>
    <n v="3"/>
    <x v="3"/>
    <x v="1"/>
  </r>
  <r>
    <x v="3"/>
    <x v="2"/>
    <x v="13"/>
    <x v="248"/>
    <x v="52"/>
    <n v="50"/>
    <n v="50"/>
    <n v="3"/>
    <x v="3"/>
    <x v="1"/>
  </r>
  <r>
    <x v="3"/>
    <x v="3"/>
    <x v="8"/>
    <x v="1565"/>
    <x v="52"/>
    <n v="64"/>
    <n v="64"/>
    <n v="11"/>
    <x v="1"/>
    <x v="3"/>
  </r>
  <r>
    <x v="3"/>
    <x v="4"/>
    <x v="19"/>
    <x v="248"/>
    <x v="52"/>
    <n v="50"/>
    <n v="50"/>
    <n v="3"/>
    <x v="3"/>
    <x v="1"/>
  </r>
  <r>
    <x v="3"/>
    <x v="1"/>
    <x v="19"/>
    <x v="248"/>
    <x v="52"/>
    <n v="50"/>
    <n v="50"/>
    <n v="3"/>
    <x v="3"/>
    <x v="1"/>
  </r>
  <r>
    <x v="0"/>
    <x v="2"/>
    <x v="23"/>
    <x v="26"/>
    <x v="52"/>
    <n v="178"/>
    <n v="178"/>
    <n v="10"/>
    <x v="0"/>
    <x v="1"/>
  </r>
  <r>
    <x v="1"/>
    <x v="2"/>
    <x v="23"/>
    <x v="255"/>
    <x v="52"/>
    <n v="155"/>
    <n v="155"/>
    <n v="2"/>
    <x v="0"/>
    <x v="4"/>
  </r>
  <r>
    <x v="3"/>
    <x v="1"/>
    <x v="9"/>
    <x v="248"/>
    <x v="52"/>
    <n v="50"/>
    <n v="50"/>
    <n v="3"/>
    <x v="3"/>
    <x v="1"/>
  </r>
  <r>
    <x v="2"/>
    <x v="1"/>
    <x v="17"/>
    <x v="1508"/>
    <x v="52"/>
    <n v="107"/>
    <n v="107"/>
    <n v="14"/>
    <x v="3"/>
    <x v="1"/>
  </r>
  <r>
    <x v="2"/>
    <x v="3"/>
    <x v="3"/>
    <x v="1581"/>
    <x v="52"/>
    <n v="115"/>
    <n v="115"/>
    <n v="8"/>
    <x v="3"/>
    <x v="1"/>
  </r>
  <r>
    <x v="2"/>
    <x v="2"/>
    <x v="16"/>
    <x v="2276"/>
    <x v="52"/>
    <n v="39"/>
    <n v="39"/>
    <n v="5"/>
    <x v="0"/>
    <x v="1"/>
  </r>
  <r>
    <x v="3"/>
    <x v="0"/>
    <x v="17"/>
    <x v="379"/>
    <x v="52"/>
    <n v="126"/>
    <n v="126"/>
    <n v="15"/>
    <x v="2"/>
    <x v="1"/>
  </r>
  <r>
    <x v="3"/>
    <x v="1"/>
    <x v="17"/>
    <x v="248"/>
    <x v="52"/>
    <n v="50"/>
    <n v="50"/>
    <n v="3"/>
    <x v="3"/>
    <x v="1"/>
  </r>
  <r>
    <x v="3"/>
    <x v="2"/>
    <x v="13"/>
    <x v="1305"/>
    <x v="52"/>
    <n v="33"/>
    <n v="33"/>
    <n v="15"/>
    <x v="2"/>
    <x v="0"/>
  </r>
  <r>
    <x v="3"/>
    <x v="2"/>
    <x v="17"/>
    <x v="2277"/>
    <x v="52"/>
    <n v="141"/>
    <n v="141"/>
    <n v="7"/>
    <x v="3"/>
    <x v="3"/>
  </r>
  <r>
    <x v="2"/>
    <x v="4"/>
    <x v="16"/>
    <x v="408"/>
    <x v="52"/>
    <n v="122"/>
    <n v="122"/>
    <n v="11"/>
    <x v="2"/>
    <x v="4"/>
  </r>
  <r>
    <x v="3"/>
    <x v="4"/>
    <x v="11"/>
    <x v="1610"/>
    <x v="52"/>
    <n v="167"/>
    <n v="167"/>
    <n v="1"/>
    <x v="3"/>
    <x v="0"/>
  </r>
  <r>
    <x v="0"/>
    <x v="4"/>
    <x v="22"/>
    <x v="2121"/>
    <x v="52"/>
    <n v="205"/>
    <n v="205"/>
    <n v="13"/>
    <x v="1"/>
    <x v="1"/>
  </r>
  <r>
    <x v="1"/>
    <x v="4"/>
    <x v="22"/>
    <x v="2278"/>
    <x v="52"/>
    <n v="209"/>
    <n v="209"/>
    <n v="14"/>
    <x v="3"/>
    <x v="2"/>
  </r>
  <r>
    <x v="2"/>
    <x v="4"/>
    <x v="12"/>
    <x v="75"/>
    <x v="52"/>
    <n v="202"/>
    <n v="202"/>
    <n v="3"/>
    <x v="0"/>
    <x v="1"/>
  </r>
  <r>
    <x v="2"/>
    <x v="3"/>
    <x v="18"/>
    <x v="248"/>
    <x v="52"/>
    <n v="50"/>
    <n v="50"/>
    <n v="3"/>
    <x v="3"/>
    <x v="1"/>
  </r>
  <r>
    <x v="3"/>
    <x v="3"/>
    <x v="12"/>
    <x v="675"/>
    <x v="52"/>
    <n v="247"/>
    <n v="247"/>
    <n v="4"/>
    <x v="1"/>
    <x v="1"/>
  </r>
  <r>
    <x v="0"/>
    <x v="3"/>
    <x v="24"/>
    <x v="1634"/>
    <x v="52"/>
    <n v="185"/>
    <n v="185"/>
    <n v="13"/>
    <x v="2"/>
    <x v="1"/>
  </r>
  <r>
    <x v="1"/>
    <x v="4"/>
    <x v="22"/>
    <x v="693"/>
    <x v="52"/>
    <n v="113"/>
    <n v="113"/>
    <n v="15"/>
    <x v="2"/>
    <x v="1"/>
  </r>
  <r>
    <x v="3"/>
    <x v="1"/>
    <x v="9"/>
    <x v="248"/>
    <x v="52"/>
    <n v="50"/>
    <n v="50"/>
    <n v="3"/>
    <x v="3"/>
    <x v="1"/>
  </r>
  <r>
    <x v="3"/>
    <x v="1"/>
    <x v="5"/>
    <x v="248"/>
    <x v="52"/>
    <n v="50"/>
    <n v="50"/>
    <n v="3"/>
    <x v="3"/>
    <x v="1"/>
  </r>
  <r>
    <x v="3"/>
    <x v="1"/>
    <x v="15"/>
    <x v="248"/>
    <x v="52"/>
    <n v="50"/>
    <n v="50"/>
    <n v="3"/>
    <x v="3"/>
    <x v="1"/>
  </r>
  <r>
    <x v="0"/>
    <x v="1"/>
    <x v="23"/>
    <x v="2279"/>
    <x v="52"/>
    <n v="73"/>
    <n v="73"/>
    <n v="3"/>
    <x v="1"/>
    <x v="4"/>
  </r>
  <r>
    <x v="1"/>
    <x v="1"/>
    <x v="23"/>
    <x v="2280"/>
    <x v="52"/>
    <n v="149"/>
    <n v="149"/>
    <n v="6"/>
    <x v="3"/>
    <x v="3"/>
  </r>
  <r>
    <x v="2"/>
    <x v="0"/>
    <x v="22"/>
    <x v="882"/>
    <x v="52"/>
    <n v="25"/>
    <n v="25"/>
    <n v="10"/>
    <x v="0"/>
    <x v="4"/>
  </r>
  <r>
    <x v="2"/>
    <x v="3"/>
    <x v="8"/>
    <x v="1318"/>
    <x v="52"/>
    <n v="120"/>
    <n v="120"/>
    <n v="13"/>
    <x v="2"/>
    <x v="4"/>
  </r>
  <r>
    <x v="3"/>
    <x v="0"/>
    <x v="16"/>
    <x v="1472"/>
    <x v="52"/>
    <n v="114"/>
    <n v="114"/>
    <n v="4"/>
    <x v="1"/>
    <x v="4"/>
  </r>
  <r>
    <x v="3"/>
    <x v="2"/>
    <x v="14"/>
    <x v="968"/>
    <x v="52"/>
    <n v="115"/>
    <n v="115"/>
    <n v="2"/>
    <x v="3"/>
    <x v="4"/>
  </r>
  <r>
    <x v="2"/>
    <x v="1"/>
    <x v="17"/>
    <x v="2281"/>
    <x v="52"/>
    <n v="71"/>
    <n v="71"/>
    <n v="7"/>
    <x v="0"/>
    <x v="1"/>
  </r>
  <r>
    <x v="3"/>
    <x v="1"/>
    <x v="12"/>
    <x v="248"/>
    <x v="52"/>
    <n v="50"/>
    <n v="50"/>
    <n v="3"/>
    <x v="3"/>
    <x v="1"/>
  </r>
  <r>
    <x v="3"/>
    <x v="4"/>
    <x v="9"/>
    <x v="426"/>
    <x v="52"/>
    <n v="127"/>
    <n v="127"/>
    <n v="8"/>
    <x v="0"/>
    <x v="1"/>
  </r>
  <r>
    <x v="3"/>
    <x v="0"/>
    <x v="21"/>
    <x v="2282"/>
    <x v="52"/>
    <n v="38"/>
    <n v="38"/>
    <n v="10"/>
    <x v="1"/>
    <x v="2"/>
  </r>
  <r>
    <x v="2"/>
    <x v="2"/>
    <x v="17"/>
    <x v="664"/>
    <x v="52"/>
    <n v="166"/>
    <n v="166"/>
    <n v="9"/>
    <x v="2"/>
    <x v="1"/>
  </r>
  <r>
    <x v="2"/>
    <x v="1"/>
    <x v="16"/>
    <x v="982"/>
    <x v="52"/>
    <n v="128"/>
    <n v="128"/>
    <n v="1"/>
    <x v="3"/>
    <x v="1"/>
  </r>
  <r>
    <x v="3"/>
    <x v="3"/>
    <x v="3"/>
    <x v="248"/>
    <x v="52"/>
    <n v="50"/>
    <n v="50"/>
    <n v="3"/>
    <x v="3"/>
    <x v="1"/>
  </r>
  <r>
    <x v="2"/>
    <x v="3"/>
    <x v="10"/>
    <x v="1179"/>
    <x v="52"/>
    <n v="162"/>
    <n v="162"/>
    <n v="10"/>
    <x v="0"/>
    <x v="3"/>
  </r>
  <r>
    <x v="2"/>
    <x v="1"/>
    <x v="13"/>
    <x v="2283"/>
    <x v="52"/>
    <n v="164"/>
    <n v="164"/>
    <n v="14"/>
    <x v="1"/>
    <x v="3"/>
  </r>
  <r>
    <x v="3"/>
    <x v="3"/>
    <x v="9"/>
    <x v="248"/>
    <x v="52"/>
    <n v="50"/>
    <n v="50"/>
    <n v="3"/>
    <x v="3"/>
    <x v="1"/>
  </r>
  <r>
    <x v="2"/>
    <x v="2"/>
    <x v="17"/>
    <x v="2284"/>
    <x v="52"/>
    <n v="146"/>
    <n v="146"/>
    <n v="10"/>
    <x v="1"/>
    <x v="0"/>
  </r>
  <r>
    <x v="3"/>
    <x v="2"/>
    <x v="11"/>
    <x v="2285"/>
    <x v="52"/>
    <n v="60"/>
    <n v="60"/>
    <n v="15"/>
    <x v="1"/>
    <x v="3"/>
  </r>
  <r>
    <x v="2"/>
    <x v="2"/>
    <x v="12"/>
    <x v="2286"/>
    <x v="52"/>
    <n v="57"/>
    <n v="57"/>
    <n v="4"/>
    <x v="1"/>
    <x v="1"/>
  </r>
  <r>
    <x v="2"/>
    <x v="3"/>
    <x v="19"/>
    <x v="2287"/>
    <x v="52"/>
    <n v="36"/>
    <n v="36"/>
    <n v="2"/>
    <x v="2"/>
    <x v="2"/>
  </r>
  <r>
    <x v="3"/>
    <x v="3"/>
    <x v="6"/>
    <x v="2288"/>
    <x v="52"/>
    <n v="127"/>
    <n v="127"/>
    <n v="12"/>
    <x v="1"/>
    <x v="1"/>
  </r>
  <r>
    <x v="2"/>
    <x v="3"/>
    <x v="9"/>
    <x v="124"/>
    <x v="52"/>
    <n v="97"/>
    <n v="97"/>
    <n v="2"/>
    <x v="2"/>
    <x v="3"/>
  </r>
  <r>
    <x v="2"/>
    <x v="1"/>
    <x v="16"/>
    <x v="248"/>
    <x v="52"/>
    <n v="50"/>
    <n v="50"/>
    <n v="3"/>
    <x v="3"/>
    <x v="1"/>
  </r>
  <r>
    <x v="1"/>
    <x v="1"/>
    <x v="24"/>
    <x v="1047"/>
    <x v="52"/>
    <n v="53"/>
    <n v="53"/>
    <n v="10"/>
    <x v="0"/>
    <x v="3"/>
  </r>
  <r>
    <x v="2"/>
    <x v="2"/>
    <x v="13"/>
    <x v="1371"/>
    <x v="52"/>
    <n v="87"/>
    <n v="87"/>
    <n v="1"/>
    <x v="3"/>
    <x v="1"/>
  </r>
  <r>
    <x v="3"/>
    <x v="3"/>
    <x v="3"/>
    <x v="958"/>
    <x v="52"/>
    <n v="110"/>
    <n v="110"/>
    <n v="3"/>
    <x v="2"/>
    <x v="1"/>
  </r>
  <r>
    <x v="3"/>
    <x v="3"/>
    <x v="7"/>
    <x v="248"/>
    <x v="52"/>
    <n v="50"/>
    <n v="50"/>
    <n v="3"/>
    <x v="3"/>
    <x v="1"/>
  </r>
  <r>
    <x v="3"/>
    <x v="2"/>
    <x v="10"/>
    <x v="2289"/>
    <x v="52"/>
    <n v="79"/>
    <n v="79"/>
    <n v="9"/>
    <x v="3"/>
    <x v="0"/>
  </r>
  <r>
    <x v="2"/>
    <x v="2"/>
    <x v="16"/>
    <x v="79"/>
    <x v="52"/>
    <n v="136"/>
    <n v="136"/>
    <n v="13"/>
    <x v="3"/>
    <x v="0"/>
  </r>
  <r>
    <x v="0"/>
    <x v="1"/>
    <x v="24"/>
    <x v="654"/>
    <x v="52"/>
    <n v="234"/>
    <n v="234"/>
    <n v="10"/>
    <x v="3"/>
    <x v="2"/>
  </r>
  <r>
    <x v="2"/>
    <x v="1"/>
    <x v="12"/>
    <x v="248"/>
    <x v="52"/>
    <n v="50"/>
    <n v="50"/>
    <n v="3"/>
    <x v="3"/>
    <x v="1"/>
  </r>
  <r>
    <x v="0"/>
    <x v="3"/>
    <x v="23"/>
    <x v="1902"/>
    <x v="52"/>
    <n v="137"/>
    <n v="137"/>
    <n v="5"/>
    <x v="1"/>
    <x v="2"/>
  </r>
  <r>
    <x v="2"/>
    <x v="3"/>
    <x v="17"/>
    <x v="2290"/>
    <x v="52"/>
    <n v="102"/>
    <n v="102"/>
    <n v="2"/>
    <x v="0"/>
    <x v="1"/>
  </r>
  <r>
    <x v="3"/>
    <x v="4"/>
    <x v="6"/>
    <x v="248"/>
    <x v="52"/>
    <n v="50"/>
    <n v="50"/>
    <n v="3"/>
    <x v="3"/>
    <x v="1"/>
  </r>
  <r>
    <x v="2"/>
    <x v="3"/>
    <x v="13"/>
    <x v="652"/>
    <x v="52"/>
    <n v="203"/>
    <n v="203"/>
    <n v="11"/>
    <x v="0"/>
    <x v="4"/>
  </r>
  <r>
    <x v="3"/>
    <x v="0"/>
    <x v="19"/>
    <x v="2291"/>
    <x v="52"/>
    <n v="189"/>
    <n v="189"/>
    <n v="11"/>
    <x v="2"/>
    <x v="2"/>
  </r>
  <r>
    <x v="3"/>
    <x v="0"/>
    <x v="17"/>
    <x v="1520"/>
    <x v="52"/>
    <n v="76"/>
    <n v="76"/>
    <n v="7"/>
    <x v="3"/>
    <x v="0"/>
  </r>
  <r>
    <x v="2"/>
    <x v="1"/>
    <x v="17"/>
    <x v="222"/>
    <x v="52"/>
    <n v="151"/>
    <n v="151"/>
    <n v="15"/>
    <x v="3"/>
    <x v="4"/>
  </r>
  <r>
    <x v="2"/>
    <x v="2"/>
    <x v="18"/>
    <x v="2292"/>
    <x v="52"/>
    <n v="214"/>
    <n v="214"/>
    <n v="13"/>
    <x v="3"/>
    <x v="0"/>
  </r>
  <r>
    <x v="3"/>
    <x v="3"/>
    <x v="14"/>
    <x v="248"/>
    <x v="52"/>
    <n v="50"/>
    <n v="50"/>
    <n v="3"/>
    <x v="3"/>
    <x v="1"/>
  </r>
  <r>
    <x v="3"/>
    <x v="3"/>
    <x v="6"/>
    <x v="248"/>
    <x v="52"/>
    <n v="50"/>
    <n v="50"/>
    <n v="3"/>
    <x v="3"/>
    <x v="1"/>
  </r>
  <r>
    <x v="3"/>
    <x v="4"/>
    <x v="18"/>
    <x v="84"/>
    <x v="52"/>
    <n v="181"/>
    <n v="181"/>
    <n v="7"/>
    <x v="3"/>
    <x v="2"/>
  </r>
  <r>
    <x v="3"/>
    <x v="4"/>
    <x v="7"/>
    <x v="2293"/>
    <x v="52"/>
    <n v="59"/>
    <n v="59"/>
    <n v="13"/>
    <x v="0"/>
    <x v="3"/>
  </r>
  <r>
    <x v="3"/>
    <x v="1"/>
    <x v="12"/>
    <x v="248"/>
    <x v="52"/>
    <n v="50"/>
    <n v="50"/>
    <n v="3"/>
    <x v="3"/>
    <x v="1"/>
  </r>
  <r>
    <x v="0"/>
    <x v="3"/>
    <x v="24"/>
    <x v="1332"/>
    <x v="52"/>
    <n v="147"/>
    <n v="147"/>
    <n v="13"/>
    <x v="2"/>
    <x v="4"/>
  </r>
  <r>
    <x v="3"/>
    <x v="4"/>
    <x v="3"/>
    <x v="1101"/>
    <x v="52"/>
    <n v="239"/>
    <n v="239"/>
    <n v="9"/>
    <x v="0"/>
    <x v="0"/>
  </r>
  <r>
    <x v="2"/>
    <x v="3"/>
    <x v="18"/>
    <x v="1719"/>
    <x v="52"/>
    <n v="188"/>
    <n v="188"/>
    <n v="15"/>
    <x v="2"/>
    <x v="4"/>
  </r>
  <r>
    <x v="3"/>
    <x v="2"/>
    <x v="8"/>
    <x v="2294"/>
    <x v="52"/>
    <n v="232"/>
    <n v="232"/>
    <n v="13"/>
    <x v="2"/>
    <x v="3"/>
  </r>
  <r>
    <x v="0"/>
    <x v="3"/>
    <x v="23"/>
    <x v="1896"/>
    <x v="52"/>
    <n v="204"/>
    <n v="204"/>
    <n v="1"/>
    <x v="3"/>
    <x v="2"/>
  </r>
  <r>
    <x v="1"/>
    <x v="1"/>
    <x v="23"/>
    <x v="163"/>
    <x v="52"/>
    <n v="97"/>
    <n v="97"/>
    <n v="6"/>
    <x v="0"/>
    <x v="3"/>
  </r>
  <r>
    <x v="3"/>
    <x v="4"/>
    <x v="11"/>
    <x v="2284"/>
    <x v="52"/>
    <n v="75"/>
    <n v="75"/>
    <n v="4"/>
    <x v="1"/>
    <x v="4"/>
  </r>
  <r>
    <x v="2"/>
    <x v="3"/>
    <x v="13"/>
    <x v="1179"/>
    <x v="52"/>
    <n v="36"/>
    <n v="36"/>
    <n v="4"/>
    <x v="1"/>
    <x v="3"/>
  </r>
  <r>
    <x v="2"/>
    <x v="1"/>
    <x v="15"/>
    <x v="2295"/>
    <x v="52"/>
    <n v="134"/>
    <n v="134"/>
    <n v="3"/>
    <x v="0"/>
    <x v="1"/>
  </r>
  <r>
    <x v="3"/>
    <x v="2"/>
    <x v="7"/>
    <x v="2291"/>
    <x v="52"/>
    <n v="34"/>
    <n v="34"/>
    <n v="6"/>
    <x v="2"/>
    <x v="0"/>
  </r>
  <r>
    <x v="3"/>
    <x v="3"/>
    <x v="12"/>
    <x v="248"/>
    <x v="52"/>
    <n v="50"/>
    <n v="50"/>
    <n v="3"/>
    <x v="3"/>
    <x v="1"/>
  </r>
  <r>
    <x v="3"/>
    <x v="4"/>
    <x v="19"/>
    <x v="248"/>
    <x v="52"/>
    <n v="50"/>
    <n v="50"/>
    <n v="3"/>
    <x v="3"/>
    <x v="1"/>
  </r>
  <r>
    <x v="3"/>
    <x v="1"/>
    <x v="12"/>
    <x v="248"/>
    <x v="52"/>
    <n v="50"/>
    <n v="50"/>
    <n v="3"/>
    <x v="3"/>
    <x v="1"/>
  </r>
  <r>
    <x v="2"/>
    <x v="3"/>
    <x v="10"/>
    <x v="872"/>
    <x v="52"/>
    <n v="220"/>
    <n v="220"/>
    <n v="5"/>
    <x v="0"/>
    <x v="1"/>
  </r>
  <r>
    <x v="2"/>
    <x v="0"/>
    <x v="22"/>
    <x v="1927"/>
    <x v="52"/>
    <n v="148"/>
    <n v="148"/>
    <n v="1"/>
    <x v="1"/>
    <x v="3"/>
  </r>
  <r>
    <x v="3"/>
    <x v="1"/>
    <x v="13"/>
    <x v="248"/>
    <x v="52"/>
    <n v="50"/>
    <n v="50"/>
    <n v="3"/>
    <x v="3"/>
    <x v="1"/>
  </r>
  <r>
    <x v="2"/>
    <x v="1"/>
    <x v="21"/>
    <x v="2296"/>
    <x v="52"/>
    <n v="148"/>
    <n v="148"/>
    <n v="13"/>
    <x v="1"/>
    <x v="3"/>
  </r>
  <r>
    <x v="3"/>
    <x v="4"/>
    <x v="6"/>
    <x v="1357"/>
    <x v="52"/>
    <n v="53"/>
    <n v="53"/>
    <n v="12"/>
    <x v="2"/>
    <x v="4"/>
  </r>
  <r>
    <x v="3"/>
    <x v="2"/>
    <x v="7"/>
    <x v="542"/>
    <x v="52"/>
    <n v="29"/>
    <n v="29"/>
    <n v="13"/>
    <x v="3"/>
    <x v="2"/>
  </r>
  <r>
    <x v="3"/>
    <x v="4"/>
    <x v="11"/>
    <x v="1439"/>
    <x v="52"/>
    <n v="223"/>
    <n v="223"/>
    <n v="8"/>
    <x v="1"/>
    <x v="4"/>
  </r>
  <r>
    <x v="3"/>
    <x v="2"/>
    <x v="13"/>
    <x v="248"/>
    <x v="52"/>
    <n v="50"/>
    <n v="50"/>
    <n v="3"/>
    <x v="3"/>
    <x v="1"/>
  </r>
  <r>
    <x v="3"/>
    <x v="3"/>
    <x v="8"/>
    <x v="1592"/>
    <x v="52"/>
    <n v="105"/>
    <n v="105"/>
    <n v="1"/>
    <x v="2"/>
    <x v="0"/>
  </r>
  <r>
    <x v="3"/>
    <x v="0"/>
    <x v="20"/>
    <x v="1015"/>
    <x v="52"/>
    <n v="47"/>
    <n v="47"/>
    <n v="15"/>
    <x v="3"/>
    <x v="0"/>
  </r>
  <r>
    <x v="3"/>
    <x v="2"/>
    <x v="12"/>
    <x v="1071"/>
    <x v="52"/>
    <n v="208"/>
    <n v="208"/>
    <n v="9"/>
    <x v="3"/>
    <x v="3"/>
  </r>
  <r>
    <x v="0"/>
    <x v="2"/>
    <x v="23"/>
    <x v="2297"/>
    <x v="52"/>
    <n v="147"/>
    <n v="147"/>
    <n v="15"/>
    <x v="0"/>
    <x v="4"/>
  </r>
  <r>
    <x v="1"/>
    <x v="2"/>
    <x v="23"/>
    <x v="182"/>
    <x v="52"/>
    <n v="125"/>
    <n v="125"/>
    <n v="7"/>
    <x v="0"/>
    <x v="1"/>
  </r>
  <r>
    <x v="3"/>
    <x v="3"/>
    <x v="18"/>
    <x v="248"/>
    <x v="52"/>
    <n v="50"/>
    <n v="50"/>
    <n v="3"/>
    <x v="3"/>
    <x v="1"/>
  </r>
  <r>
    <x v="3"/>
    <x v="1"/>
    <x v="5"/>
    <x v="248"/>
    <x v="52"/>
    <n v="50"/>
    <n v="50"/>
    <n v="3"/>
    <x v="3"/>
    <x v="1"/>
  </r>
  <r>
    <x v="1"/>
    <x v="3"/>
    <x v="24"/>
    <x v="964"/>
    <x v="52"/>
    <n v="199"/>
    <n v="199"/>
    <n v="7"/>
    <x v="3"/>
    <x v="4"/>
  </r>
  <r>
    <x v="3"/>
    <x v="2"/>
    <x v="10"/>
    <x v="2298"/>
    <x v="52"/>
    <n v="70"/>
    <n v="70"/>
    <n v="15"/>
    <x v="2"/>
    <x v="3"/>
  </r>
  <r>
    <x v="3"/>
    <x v="2"/>
    <x v="6"/>
    <x v="73"/>
    <x v="52"/>
    <n v="155"/>
    <n v="155"/>
    <n v="7"/>
    <x v="3"/>
    <x v="2"/>
  </r>
  <r>
    <x v="2"/>
    <x v="3"/>
    <x v="12"/>
    <x v="1030"/>
    <x v="52"/>
    <n v="93"/>
    <n v="93"/>
    <n v="10"/>
    <x v="3"/>
    <x v="1"/>
  </r>
  <r>
    <x v="2"/>
    <x v="3"/>
    <x v="10"/>
    <x v="248"/>
    <x v="52"/>
    <n v="50"/>
    <n v="50"/>
    <n v="3"/>
    <x v="3"/>
    <x v="1"/>
  </r>
  <r>
    <x v="3"/>
    <x v="3"/>
    <x v="19"/>
    <x v="394"/>
    <x v="52"/>
    <n v="25"/>
    <n v="25"/>
    <n v="15"/>
    <x v="0"/>
    <x v="1"/>
  </r>
  <r>
    <x v="3"/>
    <x v="3"/>
    <x v="11"/>
    <x v="1138"/>
    <x v="52"/>
    <n v="168"/>
    <n v="168"/>
    <n v="9"/>
    <x v="3"/>
    <x v="2"/>
  </r>
  <r>
    <x v="3"/>
    <x v="4"/>
    <x v="6"/>
    <x v="248"/>
    <x v="52"/>
    <n v="50"/>
    <n v="50"/>
    <n v="3"/>
    <x v="3"/>
    <x v="1"/>
  </r>
  <r>
    <x v="2"/>
    <x v="4"/>
    <x v="17"/>
    <x v="2299"/>
    <x v="52"/>
    <n v="77"/>
    <n v="77"/>
    <n v="15"/>
    <x v="1"/>
    <x v="0"/>
  </r>
  <r>
    <x v="0"/>
    <x v="2"/>
    <x v="24"/>
    <x v="306"/>
    <x v="52"/>
    <n v="48"/>
    <n v="48"/>
    <n v="3"/>
    <x v="2"/>
    <x v="2"/>
  </r>
  <r>
    <x v="2"/>
    <x v="3"/>
    <x v="7"/>
    <x v="2300"/>
    <x v="52"/>
    <n v="208"/>
    <n v="208"/>
    <n v="5"/>
    <x v="0"/>
    <x v="1"/>
  </r>
  <r>
    <x v="3"/>
    <x v="4"/>
    <x v="3"/>
    <x v="248"/>
    <x v="52"/>
    <n v="50"/>
    <n v="50"/>
    <n v="3"/>
    <x v="3"/>
    <x v="1"/>
  </r>
  <r>
    <x v="3"/>
    <x v="4"/>
    <x v="6"/>
    <x v="248"/>
    <x v="52"/>
    <n v="50"/>
    <n v="50"/>
    <n v="3"/>
    <x v="3"/>
    <x v="1"/>
  </r>
  <r>
    <x v="0"/>
    <x v="3"/>
    <x v="21"/>
    <x v="2301"/>
    <x v="52"/>
    <n v="241"/>
    <n v="241"/>
    <n v="7"/>
    <x v="1"/>
    <x v="3"/>
  </r>
  <r>
    <x v="3"/>
    <x v="4"/>
    <x v="16"/>
    <x v="2002"/>
    <x v="52"/>
    <n v="137"/>
    <n v="137"/>
    <n v="10"/>
    <x v="1"/>
    <x v="2"/>
  </r>
  <r>
    <x v="2"/>
    <x v="2"/>
    <x v="18"/>
    <x v="2302"/>
    <x v="52"/>
    <n v="16"/>
    <n v="16"/>
    <n v="11"/>
    <x v="3"/>
    <x v="3"/>
  </r>
  <r>
    <x v="2"/>
    <x v="1"/>
    <x v="16"/>
    <x v="493"/>
    <x v="52"/>
    <n v="161"/>
    <n v="161"/>
    <n v="13"/>
    <x v="1"/>
    <x v="1"/>
  </r>
  <r>
    <x v="1"/>
    <x v="3"/>
    <x v="24"/>
    <x v="80"/>
    <x v="52"/>
    <n v="211"/>
    <n v="211"/>
    <n v="1"/>
    <x v="2"/>
    <x v="4"/>
  </r>
  <r>
    <x v="1"/>
    <x v="2"/>
    <x v="18"/>
    <x v="1613"/>
    <x v="52"/>
    <n v="248"/>
    <n v="248"/>
    <n v="5"/>
    <x v="1"/>
    <x v="3"/>
  </r>
  <r>
    <x v="3"/>
    <x v="2"/>
    <x v="8"/>
    <x v="2303"/>
    <x v="52"/>
    <n v="53"/>
    <n v="53"/>
    <n v="10"/>
    <x v="0"/>
    <x v="2"/>
  </r>
  <r>
    <x v="2"/>
    <x v="3"/>
    <x v="15"/>
    <x v="2304"/>
    <x v="52"/>
    <n v="71"/>
    <n v="71"/>
    <n v="12"/>
    <x v="0"/>
    <x v="3"/>
  </r>
  <r>
    <x v="2"/>
    <x v="2"/>
    <x v="23"/>
    <x v="126"/>
    <x v="52"/>
    <n v="22"/>
    <n v="22"/>
    <n v="7"/>
    <x v="0"/>
    <x v="2"/>
  </r>
  <r>
    <x v="3"/>
    <x v="4"/>
    <x v="19"/>
    <x v="248"/>
    <x v="52"/>
    <n v="50"/>
    <n v="50"/>
    <n v="3"/>
    <x v="3"/>
    <x v="1"/>
  </r>
  <r>
    <x v="0"/>
    <x v="1"/>
    <x v="23"/>
    <x v="997"/>
    <x v="52"/>
    <n v="222"/>
    <n v="222"/>
    <n v="10"/>
    <x v="3"/>
    <x v="2"/>
  </r>
  <r>
    <x v="2"/>
    <x v="4"/>
    <x v="17"/>
    <x v="689"/>
    <x v="52"/>
    <n v="148"/>
    <n v="148"/>
    <n v="6"/>
    <x v="3"/>
    <x v="4"/>
  </r>
  <r>
    <x v="0"/>
    <x v="3"/>
    <x v="24"/>
    <x v="2305"/>
    <x v="52"/>
    <n v="104"/>
    <n v="104"/>
    <n v="13"/>
    <x v="1"/>
    <x v="0"/>
  </r>
  <r>
    <x v="2"/>
    <x v="3"/>
    <x v="10"/>
    <x v="2306"/>
    <x v="52"/>
    <n v="51"/>
    <n v="51"/>
    <n v="4"/>
    <x v="2"/>
    <x v="3"/>
  </r>
  <r>
    <x v="3"/>
    <x v="1"/>
    <x v="5"/>
    <x v="248"/>
    <x v="52"/>
    <n v="50"/>
    <n v="50"/>
    <n v="3"/>
    <x v="3"/>
    <x v="1"/>
  </r>
  <r>
    <x v="2"/>
    <x v="1"/>
    <x v="17"/>
    <x v="2307"/>
    <x v="52"/>
    <n v="28"/>
    <n v="28"/>
    <n v="6"/>
    <x v="0"/>
    <x v="3"/>
  </r>
  <r>
    <x v="3"/>
    <x v="0"/>
    <x v="17"/>
    <x v="248"/>
    <x v="52"/>
    <n v="50"/>
    <n v="50"/>
    <n v="3"/>
    <x v="3"/>
    <x v="1"/>
  </r>
  <r>
    <x v="1"/>
    <x v="2"/>
    <x v="24"/>
    <x v="248"/>
    <x v="52"/>
    <n v="50"/>
    <n v="50"/>
    <n v="3"/>
    <x v="3"/>
    <x v="1"/>
  </r>
  <r>
    <x v="2"/>
    <x v="2"/>
    <x v="12"/>
    <x v="998"/>
    <x v="52"/>
    <n v="103"/>
    <n v="103"/>
    <n v="1"/>
    <x v="3"/>
    <x v="1"/>
  </r>
  <r>
    <x v="0"/>
    <x v="2"/>
    <x v="24"/>
    <x v="980"/>
    <x v="52"/>
    <n v="71"/>
    <n v="71"/>
    <n v="15"/>
    <x v="0"/>
    <x v="1"/>
  </r>
  <r>
    <x v="1"/>
    <x v="2"/>
    <x v="24"/>
    <x v="1503"/>
    <x v="52"/>
    <n v="101"/>
    <n v="101"/>
    <n v="6"/>
    <x v="1"/>
    <x v="2"/>
  </r>
  <r>
    <x v="3"/>
    <x v="4"/>
    <x v="3"/>
    <x v="248"/>
    <x v="52"/>
    <n v="50"/>
    <n v="50"/>
    <n v="3"/>
    <x v="3"/>
    <x v="1"/>
  </r>
  <r>
    <x v="3"/>
    <x v="1"/>
    <x v="13"/>
    <x v="248"/>
    <x v="52"/>
    <n v="50"/>
    <n v="50"/>
    <n v="3"/>
    <x v="3"/>
    <x v="1"/>
  </r>
  <r>
    <x v="2"/>
    <x v="4"/>
    <x v="22"/>
    <x v="2308"/>
    <x v="52"/>
    <n v="108"/>
    <n v="108"/>
    <n v="6"/>
    <x v="1"/>
    <x v="2"/>
  </r>
  <r>
    <x v="3"/>
    <x v="4"/>
    <x v="7"/>
    <x v="2309"/>
    <x v="52"/>
    <n v="178"/>
    <n v="178"/>
    <n v="12"/>
    <x v="2"/>
    <x v="3"/>
  </r>
  <r>
    <x v="2"/>
    <x v="3"/>
    <x v="15"/>
    <x v="2310"/>
    <x v="52"/>
    <n v="33"/>
    <n v="33"/>
    <n v="1"/>
    <x v="1"/>
    <x v="1"/>
  </r>
  <r>
    <x v="3"/>
    <x v="0"/>
    <x v="18"/>
    <x v="2311"/>
    <x v="52"/>
    <n v="158"/>
    <n v="158"/>
    <n v="8"/>
    <x v="2"/>
    <x v="3"/>
  </r>
  <r>
    <x v="3"/>
    <x v="4"/>
    <x v="19"/>
    <x v="248"/>
    <x v="52"/>
    <n v="50"/>
    <n v="50"/>
    <n v="3"/>
    <x v="3"/>
    <x v="1"/>
  </r>
  <r>
    <x v="3"/>
    <x v="2"/>
    <x v="13"/>
    <x v="248"/>
    <x v="52"/>
    <n v="50"/>
    <n v="50"/>
    <n v="3"/>
    <x v="3"/>
    <x v="1"/>
  </r>
  <r>
    <x v="3"/>
    <x v="2"/>
    <x v="11"/>
    <x v="2093"/>
    <x v="52"/>
    <n v="237"/>
    <n v="237"/>
    <n v="8"/>
    <x v="3"/>
    <x v="3"/>
  </r>
  <r>
    <x v="2"/>
    <x v="0"/>
    <x v="22"/>
    <x v="248"/>
    <x v="52"/>
    <n v="50"/>
    <n v="50"/>
    <n v="3"/>
    <x v="3"/>
    <x v="1"/>
  </r>
  <r>
    <x v="2"/>
    <x v="1"/>
    <x v="22"/>
    <x v="2312"/>
    <x v="52"/>
    <n v="115"/>
    <n v="115"/>
    <n v="7"/>
    <x v="1"/>
    <x v="4"/>
  </r>
  <r>
    <x v="3"/>
    <x v="2"/>
    <x v="6"/>
    <x v="187"/>
    <x v="52"/>
    <n v="90"/>
    <n v="90"/>
    <n v="10"/>
    <x v="1"/>
    <x v="2"/>
  </r>
  <r>
    <x v="3"/>
    <x v="0"/>
    <x v="23"/>
    <x v="1169"/>
    <x v="52"/>
    <n v="139"/>
    <n v="139"/>
    <n v="15"/>
    <x v="0"/>
    <x v="2"/>
  </r>
  <r>
    <x v="3"/>
    <x v="4"/>
    <x v="23"/>
    <x v="2313"/>
    <x v="52"/>
    <n v="38"/>
    <n v="38"/>
    <n v="6"/>
    <x v="2"/>
    <x v="0"/>
  </r>
  <r>
    <x v="3"/>
    <x v="3"/>
    <x v="9"/>
    <x v="388"/>
    <x v="52"/>
    <n v="172"/>
    <n v="172"/>
    <n v="5"/>
    <x v="0"/>
    <x v="0"/>
  </r>
  <r>
    <x v="3"/>
    <x v="0"/>
    <x v="12"/>
    <x v="613"/>
    <x v="52"/>
    <n v="155"/>
    <n v="155"/>
    <n v="4"/>
    <x v="2"/>
    <x v="1"/>
  </r>
  <r>
    <x v="3"/>
    <x v="2"/>
    <x v="14"/>
    <x v="1135"/>
    <x v="52"/>
    <n v="100"/>
    <n v="100"/>
    <n v="6"/>
    <x v="1"/>
    <x v="2"/>
  </r>
  <r>
    <x v="2"/>
    <x v="3"/>
    <x v="8"/>
    <x v="2314"/>
    <x v="52"/>
    <n v="102"/>
    <n v="102"/>
    <n v="6"/>
    <x v="3"/>
    <x v="1"/>
  </r>
  <r>
    <x v="3"/>
    <x v="4"/>
    <x v="3"/>
    <x v="2315"/>
    <x v="52"/>
    <n v="187"/>
    <n v="187"/>
    <n v="12"/>
    <x v="1"/>
    <x v="0"/>
  </r>
  <r>
    <x v="3"/>
    <x v="1"/>
    <x v="9"/>
    <x v="248"/>
    <x v="52"/>
    <n v="50"/>
    <n v="50"/>
    <n v="3"/>
    <x v="3"/>
    <x v="1"/>
  </r>
  <r>
    <x v="2"/>
    <x v="1"/>
    <x v="20"/>
    <x v="1531"/>
    <x v="52"/>
    <n v="240"/>
    <n v="240"/>
    <n v="15"/>
    <x v="2"/>
    <x v="3"/>
  </r>
  <r>
    <x v="2"/>
    <x v="2"/>
    <x v="17"/>
    <x v="2316"/>
    <x v="52"/>
    <n v="195"/>
    <n v="195"/>
    <n v="9"/>
    <x v="2"/>
    <x v="4"/>
  </r>
  <r>
    <x v="3"/>
    <x v="2"/>
    <x v="14"/>
    <x v="1196"/>
    <x v="52"/>
    <n v="219"/>
    <n v="219"/>
    <n v="15"/>
    <x v="0"/>
    <x v="1"/>
  </r>
  <r>
    <x v="3"/>
    <x v="2"/>
    <x v="4"/>
    <x v="1523"/>
    <x v="52"/>
    <n v="113"/>
    <n v="113"/>
    <n v="7"/>
    <x v="0"/>
    <x v="2"/>
  </r>
  <r>
    <x v="2"/>
    <x v="2"/>
    <x v="9"/>
    <x v="248"/>
    <x v="52"/>
    <n v="50"/>
    <n v="50"/>
    <n v="3"/>
    <x v="3"/>
    <x v="1"/>
  </r>
  <r>
    <x v="3"/>
    <x v="2"/>
    <x v="6"/>
    <x v="2298"/>
    <x v="52"/>
    <n v="172"/>
    <n v="172"/>
    <n v="3"/>
    <x v="0"/>
    <x v="3"/>
  </r>
  <r>
    <x v="2"/>
    <x v="4"/>
    <x v="17"/>
    <x v="952"/>
    <x v="52"/>
    <n v="114"/>
    <n v="114"/>
    <n v="3"/>
    <x v="1"/>
    <x v="0"/>
  </r>
  <r>
    <x v="3"/>
    <x v="0"/>
    <x v="18"/>
    <x v="652"/>
    <x v="52"/>
    <n v="231"/>
    <n v="231"/>
    <n v="2"/>
    <x v="1"/>
    <x v="1"/>
  </r>
  <r>
    <x v="1"/>
    <x v="1"/>
    <x v="23"/>
    <x v="998"/>
    <x v="52"/>
    <n v="67"/>
    <n v="67"/>
    <n v="15"/>
    <x v="3"/>
    <x v="4"/>
  </r>
  <r>
    <x v="2"/>
    <x v="1"/>
    <x v="16"/>
    <x v="2317"/>
    <x v="52"/>
    <n v="142"/>
    <n v="142"/>
    <n v="13"/>
    <x v="2"/>
    <x v="4"/>
  </r>
  <r>
    <x v="2"/>
    <x v="3"/>
    <x v="19"/>
    <x v="322"/>
    <x v="52"/>
    <n v="127"/>
    <n v="127"/>
    <n v="14"/>
    <x v="1"/>
    <x v="2"/>
  </r>
  <r>
    <x v="3"/>
    <x v="0"/>
    <x v="18"/>
    <x v="1420"/>
    <x v="52"/>
    <n v="189"/>
    <n v="189"/>
    <n v="9"/>
    <x v="3"/>
    <x v="0"/>
  </r>
  <r>
    <x v="3"/>
    <x v="3"/>
    <x v="13"/>
    <x v="248"/>
    <x v="52"/>
    <n v="50"/>
    <n v="50"/>
    <n v="3"/>
    <x v="3"/>
    <x v="1"/>
  </r>
  <r>
    <x v="3"/>
    <x v="2"/>
    <x v="9"/>
    <x v="1889"/>
    <x v="52"/>
    <n v="250"/>
    <n v="250"/>
    <n v="6"/>
    <x v="2"/>
    <x v="3"/>
  </r>
  <r>
    <x v="2"/>
    <x v="2"/>
    <x v="17"/>
    <x v="1429"/>
    <x v="52"/>
    <n v="239"/>
    <n v="239"/>
    <n v="10"/>
    <x v="1"/>
    <x v="4"/>
  </r>
  <r>
    <x v="3"/>
    <x v="1"/>
    <x v="13"/>
    <x v="248"/>
    <x v="52"/>
    <n v="50"/>
    <n v="50"/>
    <n v="3"/>
    <x v="3"/>
    <x v="1"/>
  </r>
  <r>
    <x v="2"/>
    <x v="4"/>
    <x v="24"/>
    <x v="281"/>
    <x v="52"/>
    <n v="168"/>
    <n v="168"/>
    <n v="12"/>
    <x v="2"/>
    <x v="0"/>
  </r>
  <r>
    <x v="3"/>
    <x v="0"/>
    <x v="17"/>
    <x v="2318"/>
    <x v="52"/>
    <n v="182"/>
    <n v="182"/>
    <n v="4"/>
    <x v="2"/>
    <x v="2"/>
  </r>
  <r>
    <x v="3"/>
    <x v="2"/>
    <x v="10"/>
    <x v="705"/>
    <x v="52"/>
    <n v="192"/>
    <n v="192"/>
    <n v="8"/>
    <x v="0"/>
    <x v="0"/>
  </r>
  <r>
    <x v="2"/>
    <x v="4"/>
    <x v="8"/>
    <x v="2033"/>
    <x v="52"/>
    <n v="126"/>
    <n v="126"/>
    <n v="5"/>
    <x v="3"/>
    <x v="0"/>
  </r>
  <r>
    <x v="3"/>
    <x v="3"/>
    <x v="6"/>
    <x v="248"/>
    <x v="52"/>
    <n v="50"/>
    <n v="50"/>
    <n v="3"/>
    <x v="3"/>
    <x v="1"/>
  </r>
  <r>
    <x v="3"/>
    <x v="3"/>
    <x v="12"/>
    <x v="248"/>
    <x v="52"/>
    <n v="50"/>
    <n v="50"/>
    <n v="3"/>
    <x v="3"/>
    <x v="1"/>
  </r>
  <r>
    <x v="3"/>
    <x v="3"/>
    <x v="18"/>
    <x v="1954"/>
    <x v="52"/>
    <n v="160"/>
    <n v="160"/>
    <n v="9"/>
    <x v="3"/>
    <x v="2"/>
  </r>
  <r>
    <x v="2"/>
    <x v="3"/>
    <x v="19"/>
    <x v="159"/>
    <x v="52"/>
    <n v="229"/>
    <n v="229"/>
    <n v="6"/>
    <x v="0"/>
    <x v="3"/>
  </r>
  <r>
    <x v="2"/>
    <x v="2"/>
    <x v="9"/>
    <x v="2319"/>
    <x v="52"/>
    <n v="17"/>
    <n v="17"/>
    <n v="13"/>
    <x v="1"/>
    <x v="3"/>
  </r>
  <r>
    <x v="2"/>
    <x v="1"/>
    <x v="23"/>
    <x v="2320"/>
    <x v="52"/>
    <n v="112"/>
    <n v="112"/>
    <n v="2"/>
    <x v="2"/>
    <x v="2"/>
  </r>
  <r>
    <x v="2"/>
    <x v="2"/>
    <x v="15"/>
    <x v="248"/>
    <x v="52"/>
    <n v="50"/>
    <n v="50"/>
    <n v="3"/>
    <x v="3"/>
    <x v="1"/>
  </r>
  <r>
    <x v="2"/>
    <x v="1"/>
    <x v="21"/>
    <x v="254"/>
    <x v="52"/>
    <n v="160"/>
    <n v="160"/>
    <n v="14"/>
    <x v="1"/>
    <x v="0"/>
  </r>
  <r>
    <x v="2"/>
    <x v="2"/>
    <x v="21"/>
    <x v="248"/>
    <x v="52"/>
    <n v="50"/>
    <n v="50"/>
    <n v="3"/>
    <x v="3"/>
    <x v="1"/>
  </r>
  <r>
    <x v="3"/>
    <x v="3"/>
    <x v="11"/>
    <x v="2321"/>
    <x v="52"/>
    <n v="216"/>
    <n v="216"/>
    <n v="8"/>
    <x v="0"/>
    <x v="4"/>
  </r>
  <r>
    <x v="3"/>
    <x v="1"/>
    <x v="9"/>
    <x v="248"/>
    <x v="52"/>
    <n v="50"/>
    <n v="50"/>
    <n v="3"/>
    <x v="3"/>
    <x v="1"/>
  </r>
  <r>
    <x v="3"/>
    <x v="4"/>
    <x v="10"/>
    <x v="2322"/>
    <x v="52"/>
    <n v="205"/>
    <n v="205"/>
    <n v="11"/>
    <x v="0"/>
    <x v="3"/>
  </r>
  <r>
    <x v="2"/>
    <x v="3"/>
    <x v="15"/>
    <x v="1796"/>
    <x v="52"/>
    <n v="176"/>
    <n v="176"/>
    <n v="4"/>
    <x v="1"/>
    <x v="3"/>
  </r>
  <r>
    <x v="2"/>
    <x v="4"/>
    <x v="17"/>
    <x v="2323"/>
    <x v="52"/>
    <n v="93"/>
    <n v="93"/>
    <n v="12"/>
    <x v="0"/>
    <x v="3"/>
  </r>
  <r>
    <x v="3"/>
    <x v="2"/>
    <x v="14"/>
    <x v="2324"/>
    <x v="52"/>
    <n v="76"/>
    <n v="76"/>
    <n v="8"/>
    <x v="3"/>
    <x v="1"/>
  </r>
  <r>
    <x v="3"/>
    <x v="2"/>
    <x v="10"/>
    <x v="855"/>
    <x v="52"/>
    <n v="95"/>
    <n v="95"/>
    <n v="9"/>
    <x v="1"/>
    <x v="0"/>
  </r>
  <r>
    <x v="3"/>
    <x v="3"/>
    <x v="7"/>
    <x v="1750"/>
    <x v="52"/>
    <n v="134"/>
    <n v="134"/>
    <n v="5"/>
    <x v="3"/>
    <x v="2"/>
  </r>
  <r>
    <x v="3"/>
    <x v="1"/>
    <x v="15"/>
    <x v="248"/>
    <x v="52"/>
    <n v="50"/>
    <n v="50"/>
    <n v="3"/>
    <x v="3"/>
    <x v="1"/>
  </r>
  <r>
    <x v="3"/>
    <x v="2"/>
    <x v="6"/>
    <x v="1557"/>
    <x v="52"/>
    <n v="250"/>
    <n v="250"/>
    <n v="3"/>
    <x v="3"/>
    <x v="2"/>
  </r>
  <r>
    <x v="2"/>
    <x v="0"/>
    <x v="24"/>
    <x v="1959"/>
    <x v="52"/>
    <n v="174"/>
    <n v="174"/>
    <n v="11"/>
    <x v="3"/>
    <x v="4"/>
  </r>
  <r>
    <x v="3"/>
    <x v="3"/>
    <x v="14"/>
    <x v="1548"/>
    <x v="52"/>
    <n v="203"/>
    <n v="203"/>
    <n v="13"/>
    <x v="0"/>
    <x v="2"/>
  </r>
  <r>
    <x v="3"/>
    <x v="2"/>
    <x v="4"/>
    <x v="1726"/>
    <x v="52"/>
    <n v="42"/>
    <n v="42"/>
    <n v="15"/>
    <x v="3"/>
    <x v="0"/>
  </r>
  <r>
    <x v="0"/>
    <x v="2"/>
    <x v="23"/>
    <x v="2215"/>
    <x v="52"/>
    <n v="238"/>
    <n v="238"/>
    <n v="10"/>
    <x v="0"/>
    <x v="1"/>
  </r>
  <r>
    <x v="3"/>
    <x v="4"/>
    <x v="3"/>
    <x v="2325"/>
    <x v="52"/>
    <n v="124"/>
    <n v="124"/>
    <n v="13"/>
    <x v="3"/>
    <x v="1"/>
  </r>
  <r>
    <x v="3"/>
    <x v="4"/>
    <x v="5"/>
    <x v="1898"/>
    <x v="52"/>
    <n v="157"/>
    <n v="157"/>
    <n v="1"/>
    <x v="1"/>
    <x v="0"/>
  </r>
  <r>
    <x v="1"/>
    <x v="3"/>
    <x v="24"/>
    <x v="1457"/>
    <x v="52"/>
    <n v="158"/>
    <n v="158"/>
    <n v="7"/>
    <x v="2"/>
    <x v="3"/>
  </r>
  <r>
    <x v="3"/>
    <x v="3"/>
    <x v="10"/>
    <x v="132"/>
    <x v="52"/>
    <n v="49"/>
    <n v="49"/>
    <n v="7"/>
    <x v="1"/>
    <x v="4"/>
  </r>
  <r>
    <x v="3"/>
    <x v="3"/>
    <x v="7"/>
    <x v="2326"/>
    <x v="52"/>
    <n v="196"/>
    <n v="196"/>
    <n v="9"/>
    <x v="2"/>
    <x v="0"/>
  </r>
  <r>
    <x v="3"/>
    <x v="2"/>
    <x v="4"/>
    <x v="2327"/>
    <x v="52"/>
    <n v="239"/>
    <n v="239"/>
    <n v="5"/>
    <x v="3"/>
    <x v="1"/>
  </r>
  <r>
    <x v="3"/>
    <x v="1"/>
    <x v="19"/>
    <x v="248"/>
    <x v="52"/>
    <n v="50"/>
    <n v="50"/>
    <n v="3"/>
    <x v="3"/>
    <x v="1"/>
  </r>
  <r>
    <x v="2"/>
    <x v="1"/>
    <x v="13"/>
    <x v="248"/>
    <x v="52"/>
    <n v="50"/>
    <n v="50"/>
    <n v="3"/>
    <x v="3"/>
    <x v="1"/>
  </r>
  <r>
    <x v="2"/>
    <x v="4"/>
    <x v="17"/>
    <x v="2328"/>
    <x v="52"/>
    <n v="135"/>
    <n v="135"/>
    <n v="8"/>
    <x v="0"/>
    <x v="3"/>
  </r>
  <r>
    <x v="3"/>
    <x v="3"/>
    <x v="10"/>
    <x v="874"/>
    <x v="52"/>
    <n v="142"/>
    <n v="142"/>
    <n v="3"/>
    <x v="3"/>
    <x v="2"/>
  </r>
  <r>
    <x v="3"/>
    <x v="0"/>
    <x v="16"/>
    <x v="272"/>
    <x v="52"/>
    <n v="118"/>
    <n v="118"/>
    <n v="7"/>
    <x v="1"/>
    <x v="4"/>
  </r>
  <r>
    <x v="3"/>
    <x v="1"/>
    <x v="16"/>
    <x v="248"/>
    <x v="52"/>
    <n v="50"/>
    <n v="50"/>
    <n v="3"/>
    <x v="3"/>
    <x v="1"/>
  </r>
  <r>
    <x v="3"/>
    <x v="3"/>
    <x v="7"/>
    <x v="248"/>
    <x v="52"/>
    <n v="50"/>
    <n v="50"/>
    <n v="3"/>
    <x v="3"/>
    <x v="1"/>
  </r>
  <r>
    <x v="2"/>
    <x v="4"/>
    <x v="22"/>
    <x v="1527"/>
    <x v="52"/>
    <n v="243"/>
    <n v="243"/>
    <n v="6"/>
    <x v="1"/>
    <x v="4"/>
  </r>
  <r>
    <x v="3"/>
    <x v="1"/>
    <x v="9"/>
    <x v="248"/>
    <x v="52"/>
    <n v="50"/>
    <n v="50"/>
    <n v="3"/>
    <x v="3"/>
    <x v="1"/>
  </r>
  <r>
    <x v="3"/>
    <x v="2"/>
    <x v="12"/>
    <x v="2329"/>
    <x v="52"/>
    <n v="104"/>
    <n v="104"/>
    <n v="11"/>
    <x v="1"/>
    <x v="0"/>
  </r>
  <r>
    <x v="2"/>
    <x v="3"/>
    <x v="23"/>
    <x v="1196"/>
    <x v="52"/>
    <n v="63"/>
    <n v="63"/>
    <n v="13"/>
    <x v="2"/>
    <x v="0"/>
  </r>
  <r>
    <x v="2"/>
    <x v="3"/>
    <x v="8"/>
    <x v="1612"/>
    <x v="52"/>
    <n v="95"/>
    <n v="95"/>
    <n v="7"/>
    <x v="3"/>
    <x v="4"/>
  </r>
  <r>
    <x v="3"/>
    <x v="2"/>
    <x v="11"/>
    <x v="2330"/>
    <x v="52"/>
    <n v="33"/>
    <n v="33"/>
    <n v="15"/>
    <x v="3"/>
    <x v="2"/>
  </r>
  <r>
    <x v="2"/>
    <x v="3"/>
    <x v="21"/>
    <x v="2010"/>
    <x v="52"/>
    <n v="146"/>
    <n v="146"/>
    <n v="15"/>
    <x v="3"/>
    <x v="1"/>
  </r>
  <r>
    <x v="3"/>
    <x v="1"/>
    <x v="9"/>
    <x v="248"/>
    <x v="52"/>
    <n v="50"/>
    <n v="50"/>
    <n v="3"/>
    <x v="3"/>
    <x v="1"/>
  </r>
  <r>
    <x v="3"/>
    <x v="1"/>
    <x v="18"/>
    <x v="248"/>
    <x v="52"/>
    <n v="50"/>
    <n v="50"/>
    <n v="3"/>
    <x v="3"/>
    <x v="1"/>
  </r>
  <r>
    <x v="2"/>
    <x v="4"/>
    <x v="13"/>
    <x v="2331"/>
    <x v="52"/>
    <n v="126"/>
    <n v="126"/>
    <n v="10"/>
    <x v="1"/>
    <x v="3"/>
  </r>
  <r>
    <x v="2"/>
    <x v="4"/>
    <x v="24"/>
    <x v="2332"/>
    <x v="52"/>
    <n v="52"/>
    <n v="52"/>
    <n v="15"/>
    <x v="2"/>
    <x v="1"/>
  </r>
  <r>
    <x v="3"/>
    <x v="4"/>
    <x v="13"/>
    <x v="248"/>
    <x v="52"/>
    <n v="50"/>
    <n v="50"/>
    <n v="3"/>
    <x v="3"/>
    <x v="1"/>
  </r>
  <r>
    <x v="3"/>
    <x v="1"/>
    <x v="17"/>
    <x v="248"/>
    <x v="52"/>
    <n v="50"/>
    <n v="50"/>
    <n v="3"/>
    <x v="3"/>
    <x v="1"/>
  </r>
  <r>
    <x v="3"/>
    <x v="3"/>
    <x v="8"/>
    <x v="475"/>
    <x v="52"/>
    <n v="157"/>
    <n v="157"/>
    <n v="6"/>
    <x v="1"/>
    <x v="3"/>
  </r>
  <r>
    <x v="3"/>
    <x v="3"/>
    <x v="19"/>
    <x v="2333"/>
    <x v="52"/>
    <n v="171"/>
    <n v="171"/>
    <n v="3"/>
    <x v="1"/>
    <x v="4"/>
  </r>
  <r>
    <x v="3"/>
    <x v="4"/>
    <x v="4"/>
    <x v="248"/>
    <x v="52"/>
    <n v="50"/>
    <n v="50"/>
    <n v="3"/>
    <x v="3"/>
    <x v="1"/>
  </r>
  <r>
    <x v="3"/>
    <x v="3"/>
    <x v="6"/>
    <x v="1864"/>
    <x v="52"/>
    <n v="108"/>
    <n v="108"/>
    <n v="7"/>
    <x v="0"/>
    <x v="1"/>
  </r>
  <r>
    <x v="0"/>
    <x v="1"/>
    <x v="24"/>
    <x v="2334"/>
    <x v="52"/>
    <n v="174"/>
    <n v="174"/>
    <n v="14"/>
    <x v="3"/>
    <x v="1"/>
  </r>
  <r>
    <x v="3"/>
    <x v="3"/>
    <x v="14"/>
    <x v="248"/>
    <x v="52"/>
    <n v="50"/>
    <n v="50"/>
    <n v="3"/>
    <x v="3"/>
    <x v="1"/>
  </r>
  <r>
    <x v="3"/>
    <x v="4"/>
    <x v="4"/>
    <x v="248"/>
    <x v="52"/>
    <n v="50"/>
    <n v="50"/>
    <n v="3"/>
    <x v="3"/>
    <x v="1"/>
  </r>
  <r>
    <x v="3"/>
    <x v="4"/>
    <x v="7"/>
    <x v="248"/>
    <x v="52"/>
    <n v="50"/>
    <n v="50"/>
    <n v="3"/>
    <x v="3"/>
    <x v="1"/>
  </r>
  <r>
    <x v="2"/>
    <x v="3"/>
    <x v="13"/>
    <x v="1642"/>
    <x v="52"/>
    <n v="171"/>
    <n v="171"/>
    <n v="15"/>
    <x v="2"/>
    <x v="0"/>
  </r>
  <r>
    <x v="2"/>
    <x v="2"/>
    <x v="9"/>
    <x v="2335"/>
    <x v="52"/>
    <n v="161"/>
    <n v="161"/>
    <n v="2"/>
    <x v="3"/>
    <x v="2"/>
  </r>
  <r>
    <x v="2"/>
    <x v="2"/>
    <x v="11"/>
    <x v="2336"/>
    <x v="52"/>
    <n v="68"/>
    <n v="68"/>
    <n v="9"/>
    <x v="3"/>
    <x v="4"/>
  </r>
  <r>
    <x v="3"/>
    <x v="0"/>
    <x v="16"/>
    <x v="2337"/>
    <x v="52"/>
    <n v="134"/>
    <n v="134"/>
    <n v="1"/>
    <x v="2"/>
    <x v="1"/>
  </r>
  <r>
    <x v="3"/>
    <x v="4"/>
    <x v="4"/>
    <x v="101"/>
    <x v="52"/>
    <n v="98"/>
    <n v="98"/>
    <n v="15"/>
    <x v="0"/>
    <x v="2"/>
  </r>
  <r>
    <x v="3"/>
    <x v="2"/>
    <x v="10"/>
    <x v="1494"/>
    <x v="52"/>
    <n v="239"/>
    <n v="239"/>
    <n v="8"/>
    <x v="3"/>
    <x v="0"/>
  </r>
  <r>
    <x v="3"/>
    <x v="1"/>
    <x v="12"/>
    <x v="248"/>
    <x v="52"/>
    <n v="50"/>
    <n v="50"/>
    <n v="3"/>
    <x v="3"/>
    <x v="1"/>
  </r>
  <r>
    <x v="3"/>
    <x v="0"/>
    <x v="16"/>
    <x v="2338"/>
    <x v="52"/>
    <n v="202"/>
    <n v="202"/>
    <n v="11"/>
    <x v="0"/>
    <x v="0"/>
  </r>
  <r>
    <x v="3"/>
    <x v="4"/>
    <x v="4"/>
    <x v="248"/>
    <x v="52"/>
    <n v="50"/>
    <n v="50"/>
    <n v="3"/>
    <x v="3"/>
    <x v="1"/>
  </r>
  <r>
    <x v="3"/>
    <x v="4"/>
    <x v="8"/>
    <x v="1737"/>
    <x v="52"/>
    <n v="15"/>
    <n v="15"/>
    <n v="9"/>
    <x v="0"/>
    <x v="2"/>
  </r>
  <r>
    <x v="2"/>
    <x v="3"/>
    <x v="16"/>
    <x v="2094"/>
    <x v="52"/>
    <n v="71"/>
    <n v="71"/>
    <n v="14"/>
    <x v="3"/>
    <x v="2"/>
  </r>
  <r>
    <x v="3"/>
    <x v="4"/>
    <x v="3"/>
    <x v="248"/>
    <x v="52"/>
    <n v="50"/>
    <n v="50"/>
    <n v="3"/>
    <x v="3"/>
    <x v="1"/>
  </r>
  <r>
    <x v="2"/>
    <x v="1"/>
    <x v="23"/>
    <x v="2339"/>
    <x v="52"/>
    <n v="227"/>
    <n v="227"/>
    <n v="3"/>
    <x v="3"/>
    <x v="0"/>
  </r>
  <r>
    <x v="3"/>
    <x v="3"/>
    <x v="7"/>
    <x v="1149"/>
    <x v="52"/>
    <n v="31"/>
    <n v="31"/>
    <n v="7"/>
    <x v="3"/>
    <x v="2"/>
  </r>
  <r>
    <x v="3"/>
    <x v="4"/>
    <x v="3"/>
    <x v="248"/>
    <x v="52"/>
    <n v="50"/>
    <n v="50"/>
    <n v="3"/>
    <x v="3"/>
    <x v="1"/>
  </r>
  <r>
    <x v="3"/>
    <x v="3"/>
    <x v="19"/>
    <x v="2340"/>
    <x v="52"/>
    <n v="196"/>
    <n v="196"/>
    <n v="7"/>
    <x v="3"/>
    <x v="4"/>
  </r>
  <r>
    <x v="3"/>
    <x v="3"/>
    <x v="10"/>
    <x v="1446"/>
    <x v="52"/>
    <n v="89"/>
    <n v="89"/>
    <n v="3"/>
    <x v="3"/>
    <x v="2"/>
  </r>
  <r>
    <x v="3"/>
    <x v="4"/>
    <x v="11"/>
    <x v="2341"/>
    <x v="52"/>
    <n v="202"/>
    <n v="202"/>
    <n v="10"/>
    <x v="3"/>
    <x v="4"/>
  </r>
  <r>
    <x v="2"/>
    <x v="3"/>
    <x v="13"/>
    <x v="248"/>
    <x v="52"/>
    <n v="50"/>
    <n v="50"/>
    <n v="3"/>
    <x v="3"/>
    <x v="1"/>
  </r>
  <r>
    <x v="2"/>
    <x v="4"/>
    <x v="17"/>
    <x v="248"/>
    <x v="52"/>
    <n v="50"/>
    <n v="50"/>
    <n v="3"/>
    <x v="3"/>
    <x v="1"/>
  </r>
  <r>
    <x v="3"/>
    <x v="0"/>
    <x v="24"/>
    <x v="2342"/>
    <x v="52"/>
    <n v="42"/>
    <n v="42"/>
    <n v="15"/>
    <x v="1"/>
    <x v="4"/>
  </r>
  <r>
    <x v="2"/>
    <x v="3"/>
    <x v="13"/>
    <x v="1685"/>
    <x v="52"/>
    <n v="57"/>
    <n v="57"/>
    <n v="3"/>
    <x v="2"/>
    <x v="4"/>
  </r>
  <r>
    <x v="3"/>
    <x v="4"/>
    <x v="19"/>
    <x v="2343"/>
    <x v="52"/>
    <n v="24"/>
    <n v="24"/>
    <n v="5"/>
    <x v="0"/>
    <x v="3"/>
  </r>
  <r>
    <x v="3"/>
    <x v="3"/>
    <x v="12"/>
    <x v="2344"/>
    <x v="52"/>
    <n v="80"/>
    <n v="80"/>
    <n v="12"/>
    <x v="3"/>
    <x v="1"/>
  </r>
  <r>
    <x v="3"/>
    <x v="4"/>
    <x v="12"/>
    <x v="1782"/>
    <x v="52"/>
    <n v="224"/>
    <n v="224"/>
    <n v="9"/>
    <x v="1"/>
    <x v="1"/>
  </r>
  <r>
    <x v="1"/>
    <x v="3"/>
    <x v="21"/>
    <x v="1189"/>
    <x v="52"/>
    <n v="101"/>
    <n v="101"/>
    <n v="11"/>
    <x v="0"/>
    <x v="2"/>
  </r>
  <r>
    <x v="2"/>
    <x v="1"/>
    <x v="20"/>
    <x v="248"/>
    <x v="52"/>
    <n v="50"/>
    <n v="50"/>
    <n v="3"/>
    <x v="3"/>
    <x v="1"/>
  </r>
  <r>
    <x v="3"/>
    <x v="0"/>
    <x v="19"/>
    <x v="621"/>
    <x v="52"/>
    <n v="111"/>
    <n v="111"/>
    <n v="7"/>
    <x v="1"/>
    <x v="3"/>
  </r>
  <r>
    <x v="3"/>
    <x v="3"/>
    <x v="16"/>
    <x v="1579"/>
    <x v="52"/>
    <n v="116"/>
    <n v="116"/>
    <n v="10"/>
    <x v="3"/>
    <x v="0"/>
  </r>
  <r>
    <x v="2"/>
    <x v="1"/>
    <x v="12"/>
    <x v="279"/>
    <x v="52"/>
    <n v="235"/>
    <n v="235"/>
    <n v="10"/>
    <x v="2"/>
    <x v="1"/>
  </r>
  <r>
    <x v="2"/>
    <x v="1"/>
    <x v="16"/>
    <x v="1932"/>
    <x v="52"/>
    <n v="45"/>
    <n v="45"/>
    <n v="14"/>
    <x v="1"/>
    <x v="1"/>
  </r>
  <r>
    <x v="3"/>
    <x v="4"/>
    <x v="21"/>
    <x v="248"/>
    <x v="52"/>
    <n v="50"/>
    <n v="50"/>
    <n v="3"/>
    <x v="3"/>
    <x v="1"/>
  </r>
  <r>
    <x v="0"/>
    <x v="2"/>
    <x v="23"/>
    <x v="707"/>
    <x v="52"/>
    <n v="239"/>
    <n v="239"/>
    <n v="4"/>
    <x v="2"/>
    <x v="0"/>
  </r>
  <r>
    <x v="1"/>
    <x v="2"/>
    <x v="23"/>
    <x v="859"/>
    <x v="52"/>
    <n v="82"/>
    <n v="82"/>
    <n v="6"/>
    <x v="1"/>
    <x v="1"/>
  </r>
  <r>
    <x v="2"/>
    <x v="3"/>
    <x v="10"/>
    <x v="2230"/>
    <x v="52"/>
    <n v="207"/>
    <n v="207"/>
    <n v="9"/>
    <x v="1"/>
    <x v="4"/>
  </r>
  <r>
    <x v="3"/>
    <x v="0"/>
    <x v="21"/>
    <x v="798"/>
    <x v="52"/>
    <n v="178"/>
    <n v="178"/>
    <n v="2"/>
    <x v="0"/>
    <x v="1"/>
  </r>
  <r>
    <x v="3"/>
    <x v="4"/>
    <x v="5"/>
    <x v="248"/>
    <x v="52"/>
    <n v="50"/>
    <n v="50"/>
    <n v="3"/>
    <x v="3"/>
    <x v="1"/>
  </r>
  <r>
    <x v="3"/>
    <x v="4"/>
    <x v="16"/>
    <x v="248"/>
    <x v="52"/>
    <n v="50"/>
    <n v="50"/>
    <n v="3"/>
    <x v="3"/>
    <x v="1"/>
  </r>
  <r>
    <x v="3"/>
    <x v="1"/>
    <x v="14"/>
    <x v="248"/>
    <x v="52"/>
    <n v="50"/>
    <n v="50"/>
    <n v="3"/>
    <x v="3"/>
    <x v="1"/>
  </r>
  <r>
    <x v="3"/>
    <x v="4"/>
    <x v="8"/>
    <x v="248"/>
    <x v="52"/>
    <n v="50"/>
    <n v="50"/>
    <n v="3"/>
    <x v="3"/>
    <x v="1"/>
  </r>
  <r>
    <x v="1"/>
    <x v="2"/>
    <x v="24"/>
    <x v="2345"/>
    <x v="52"/>
    <n v="196"/>
    <n v="196"/>
    <n v="6"/>
    <x v="3"/>
    <x v="4"/>
  </r>
  <r>
    <x v="2"/>
    <x v="4"/>
    <x v="24"/>
    <x v="905"/>
    <x v="52"/>
    <n v="189"/>
    <n v="189"/>
    <n v="13"/>
    <x v="3"/>
    <x v="1"/>
  </r>
  <r>
    <x v="3"/>
    <x v="3"/>
    <x v="12"/>
    <x v="2201"/>
    <x v="52"/>
    <n v="57"/>
    <n v="57"/>
    <n v="1"/>
    <x v="0"/>
    <x v="3"/>
  </r>
  <r>
    <x v="1"/>
    <x v="1"/>
    <x v="24"/>
    <x v="248"/>
    <x v="52"/>
    <n v="50"/>
    <n v="50"/>
    <n v="3"/>
    <x v="3"/>
    <x v="1"/>
  </r>
  <r>
    <x v="3"/>
    <x v="0"/>
    <x v="22"/>
    <x v="1758"/>
    <x v="52"/>
    <n v="137"/>
    <n v="137"/>
    <n v="10"/>
    <x v="0"/>
    <x v="1"/>
  </r>
  <r>
    <x v="3"/>
    <x v="4"/>
    <x v="22"/>
    <x v="248"/>
    <x v="52"/>
    <n v="50"/>
    <n v="50"/>
    <n v="3"/>
    <x v="3"/>
    <x v="1"/>
  </r>
  <r>
    <x v="3"/>
    <x v="1"/>
    <x v="17"/>
    <x v="248"/>
    <x v="52"/>
    <n v="50"/>
    <n v="50"/>
    <n v="3"/>
    <x v="3"/>
    <x v="1"/>
  </r>
  <r>
    <x v="3"/>
    <x v="2"/>
    <x v="4"/>
    <x v="2346"/>
    <x v="52"/>
    <n v="210"/>
    <n v="210"/>
    <n v="14"/>
    <x v="2"/>
    <x v="1"/>
  </r>
  <r>
    <x v="3"/>
    <x v="4"/>
    <x v="5"/>
    <x v="2347"/>
    <x v="52"/>
    <n v="57"/>
    <n v="57"/>
    <n v="9"/>
    <x v="2"/>
    <x v="2"/>
  </r>
  <r>
    <x v="3"/>
    <x v="4"/>
    <x v="15"/>
    <x v="248"/>
    <x v="52"/>
    <n v="50"/>
    <n v="50"/>
    <n v="3"/>
    <x v="3"/>
    <x v="1"/>
  </r>
  <r>
    <x v="2"/>
    <x v="2"/>
    <x v="18"/>
    <x v="2348"/>
    <x v="52"/>
    <n v="124"/>
    <n v="124"/>
    <n v="10"/>
    <x v="1"/>
    <x v="3"/>
  </r>
  <r>
    <x v="3"/>
    <x v="2"/>
    <x v="17"/>
    <x v="1980"/>
    <x v="52"/>
    <n v="71"/>
    <n v="71"/>
    <n v="4"/>
    <x v="3"/>
    <x v="0"/>
  </r>
  <r>
    <x v="2"/>
    <x v="3"/>
    <x v="8"/>
    <x v="248"/>
    <x v="52"/>
    <n v="50"/>
    <n v="50"/>
    <n v="3"/>
    <x v="3"/>
    <x v="1"/>
  </r>
  <r>
    <x v="3"/>
    <x v="3"/>
    <x v="7"/>
    <x v="2349"/>
    <x v="52"/>
    <n v="169"/>
    <n v="169"/>
    <n v="3"/>
    <x v="3"/>
    <x v="3"/>
  </r>
  <r>
    <x v="2"/>
    <x v="0"/>
    <x v="24"/>
    <x v="1075"/>
    <x v="52"/>
    <n v="65"/>
    <n v="65"/>
    <n v="8"/>
    <x v="1"/>
    <x v="3"/>
  </r>
  <r>
    <x v="3"/>
    <x v="2"/>
    <x v="13"/>
    <x v="1779"/>
    <x v="52"/>
    <n v="238"/>
    <n v="238"/>
    <n v="3"/>
    <x v="0"/>
    <x v="2"/>
  </r>
  <r>
    <x v="3"/>
    <x v="2"/>
    <x v="21"/>
    <x v="1437"/>
    <x v="52"/>
    <n v="25"/>
    <n v="25"/>
    <n v="7"/>
    <x v="1"/>
    <x v="1"/>
  </r>
  <r>
    <x v="2"/>
    <x v="3"/>
    <x v="17"/>
    <x v="2350"/>
    <x v="52"/>
    <n v="41"/>
    <n v="41"/>
    <n v="14"/>
    <x v="3"/>
    <x v="3"/>
  </r>
  <r>
    <x v="3"/>
    <x v="4"/>
    <x v="18"/>
    <x v="1918"/>
    <x v="52"/>
    <n v="83"/>
    <n v="83"/>
    <n v="2"/>
    <x v="1"/>
    <x v="2"/>
  </r>
  <r>
    <x v="3"/>
    <x v="4"/>
    <x v="17"/>
    <x v="248"/>
    <x v="52"/>
    <n v="50"/>
    <n v="50"/>
    <n v="3"/>
    <x v="3"/>
    <x v="1"/>
  </r>
  <r>
    <x v="2"/>
    <x v="1"/>
    <x v="24"/>
    <x v="248"/>
    <x v="52"/>
    <n v="50"/>
    <n v="50"/>
    <n v="3"/>
    <x v="3"/>
    <x v="1"/>
  </r>
  <r>
    <x v="2"/>
    <x v="1"/>
    <x v="13"/>
    <x v="2351"/>
    <x v="52"/>
    <n v="79"/>
    <n v="79"/>
    <n v="11"/>
    <x v="1"/>
    <x v="0"/>
  </r>
  <r>
    <x v="2"/>
    <x v="1"/>
    <x v="24"/>
    <x v="2352"/>
    <x v="52"/>
    <n v="101"/>
    <n v="101"/>
    <n v="8"/>
    <x v="0"/>
    <x v="1"/>
  </r>
  <r>
    <x v="3"/>
    <x v="2"/>
    <x v="10"/>
    <x v="334"/>
    <x v="52"/>
    <n v="158"/>
    <n v="158"/>
    <n v="9"/>
    <x v="3"/>
    <x v="2"/>
  </r>
  <r>
    <x v="2"/>
    <x v="2"/>
    <x v="9"/>
    <x v="2353"/>
    <x v="52"/>
    <n v="56"/>
    <n v="56"/>
    <n v="14"/>
    <x v="3"/>
    <x v="2"/>
  </r>
  <r>
    <x v="3"/>
    <x v="3"/>
    <x v="3"/>
    <x v="248"/>
    <x v="52"/>
    <n v="50"/>
    <n v="50"/>
    <n v="3"/>
    <x v="3"/>
    <x v="1"/>
  </r>
  <r>
    <x v="2"/>
    <x v="1"/>
    <x v="24"/>
    <x v="2354"/>
    <x v="52"/>
    <n v="171"/>
    <n v="171"/>
    <n v="13"/>
    <x v="2"/>
    <x v="4"/>
  </r>
  <r>
    <x v="3"/>
    <x v="1"/>
    <x v="15"/>
    <x v="248"/>
    <x v="52"/>
    <n v="50"/>
    <n v="50"/>
    <n v="3"/>
    <x v="3"/>
    <x v="1"/>
  </r>
  <r>
    <x v="2"/>
    <x v="1"/>
    <x v="24"/>
    <x v="770"/>
    <x v="52"/>
    <n v="245"/>
    <n v="245"/>
    <n v="2"/>
    <x v="2"/>
    <x v="1"/>
  </r>
  <r>
    <x v="3"/>
    <x v="2"/>
    <x v="14"/>
    <x v="111"/>
    <x v="52"/>
    <n v="207"/>
    <n v="207"/>
    <n v="14"/>
    <x v="1"/>
    <x v="1"/>
  </r>
  <r>
    <x v="2"/>
    <x v="1"/>
    <x v="20"/>
    <x v="856"/>
    <x v="52"/>
    <n v="47"/>
    <n v="47"/>
    <n v="13"/>
    <x v="2"/>
    <x v="2"/>
  </r>
  <r>
    <x v="2"/>
    <x v="1"/>
    <x v="24"/>
    <x v="248"/>
    <x v="52"/>
    <n v="50"/>
    <n v="50"/>
    <n v="3"/>
    <x v="3"/>
    <x v="1"/>
  </r>
  <r>
    <x v="3"/>
    <x v="0"/>
    <x v="18"/>
    <x v="248"/>
    <x v="52"/>
    <n v="50"/>
    <n v="50"/>
    <n v="3"/>
    <x v="3"/>
    <x v="1"/>
  </r>
  <r>
    <x v="3"/>
    <x v="2"/>
    <x v="8"/>
    <x v="2355"/>
    <x v="52"/>
    <n v="70"/>
    <n v="70"/>
    <n v="15"/>
    <x v="2"/>
    <x v="3"/>
  </r>
  <r>
    <x v="2"/>
    <x v="3"/>
    <x v="15"/>
    <x v="1608"/>
    <x v="52"/>
    <n v="125"/>
    <n v="125"/>
    <n v="5"/>
    <x v="1"/>
    <x v="2"/>
  </r>
  <r>
    <x v="3"/>
    <x v="0"/>
    <x v="16"/>
    <x v="248"/>
    <x v="52"/>
    <n v="50"/>
    <n v="50"/>
    <n v="3"/>
    <x v="3"/>
    <x v="1"/>
  </r>
  <r>
    <x v="3"/>
    <x v="4"/>
    <x v="18"/>
    <x v="1144"/>
    <x v="52"/>
    <n v="82"/>
    <n v="82"/>
    <n v="6"/>
    <x v="2"/>
    <x v="2"/>
  </r>
  <r>
    <x v="3"/>
    <x v="2"/>
    <x v="5"/>
    <x v="2356"/>
    <x v="52"/>
    <n v="152"/>
    <n v="152"/>
    <n v="7"/>
    <x v="2"/>
    <x v="2"/>
  </r>
  <r>
    <x v="3"/>
    <x v="2"/>
    <x v="16"/>
    <x v="248"/>
    <x v="52"/>
    <n v="50"/>
    <n v="50"/>
    <n v="3"/>
    <x v="3"/>
    <x v="1"/>
  </r>
  <r>
    <x v="2"/>
    <x v="3"/>
    <x v="12"/>
    <x v="2208"/>
    <x v="52"/>
    <n v="16"/>
    <n v="16"/>
    <n v="10"/>
    <x v="0"/>
    <x v="0"/>
  </r>
  <r>
    <x v="2"/>
    <x v="2"/>
    <x v="23"/>
    <x v="1665"/>
    <x v="52"/>
    <n v="58"/>
    <n v="58"/>
    <n v="3"/>
    <x v="3"/>
    <x v="4"/>
  </r>
  <r>
    <x v="3"/>
    <x v="4"/>
    <x v="10"/>
    <x v="248"/>
    <x v="52"/>
    <n v="50"/>
    <n v="50"/>
    <n v="3"/>
    <x v="3"/>
    <x v="1"/>
  </r>
  <r>
    <x v="2"/>
    <x v="3"/>
    <x v="8"/>
    <x v="92"/>
    <x v="52"/>
    <n v="179"/>
    <n v="179"/>
    <n v="15"/>
    <x v="2"/>
    <x v="3"/>
  </r>
  <r>
    <x v="2"/>
    <x v="3"/>
    <x v="23"/>
    <x v="2357"/>
    <x v="52"/>
    <n v="71"/>
    <n v="71"/>
    <n v="2"/>
    <x v="1"/>
    <x v="3"/>
  </r>
  <r>
    <x v="2"/>
    <x v="3"/>
    <x v="10"/>
    <x v="737"/>
    <x v="52"/>
    <n v="112"/>
    <n v="112"/>
    <n v="6"/>
    <x v="2"/>
    <x v="1"/>
  </r>
  <r>
    <x v="3"/>
    <x v="1"/>
    <x v="13"/>
    <x v="248"/>
    <x v="52"/>
    <n v="50"/>
    <n v="50"/>
    <n v="3"/>
    <x v="3"/>
    <x v="1"/>
  </r>
  <r>
    <x v="3"/>
    <x v="3"/>
    <x v="10"/>
    <x v="248"/>
    <x v="52"/>
    <n v="50"/>
    <n v="50"/>
    <n v="3"/>
    <x v="3"/>
    <x v="1"/>
  </r>
  <r>
    <x v="3"/>
    <x v="0"/>
    <x v="21"/>
    <x v="248"/>
    <x v="52"/>
    <n v="50"/>
    <n v="50"/>
    <n v="3"/>
    <x v="3"/>
    <x v="1"/>
  </r>
  <r>
    <x v="3"/>
    <x v="0"/>
    <x v="17"/>
    <x v="248"/>
    <x v="52"/>
    <n v="50"/>
    <n v="50"/>
    <n v="3"/>
    <x v="3"/>
    <x v="1"/>
  </r>
  <r>
    <x v="3"/>
    <x v="4"/>
    <x v="21"/>
    <x v="1773"/>
    <x v="52"/>
    <n v="87"/>
    <n v="87"/>
    <n v="15"/>
    <x v="2"/>
    <x v="1"/>
  </r>
  <r>
    <x v="3"/>
    <x v="4"/>
    <x v="7"/>
    <x v="1183"/>
    <x v="52"/>
    <n v="97"/>
    <n v="97"/>
    <n v="1"/>
    <x v="0"/>
    <x v="0"/>
  </r>
  <r>
    <x v="3"/>
    <x v="2"/>
    <x v="17"/>
    <x v="2358"/>
    <x v="52"/>
    <n v="130"/>
    <n v="130"/>
    <n v="6"/>
    <x v="3"/>
    <x v="4"/>
  </r>
  <r>
    <x v="3"/>
    <x v="3"/>
    <x v="13"/>
    <x v="2359"/>
    <x v="52"/>
    <n v="159"/>
    <n v="159"/>
    <n v="15"/>
    <x v="1"/>
    <x v="4"/>
  </r>
  <r>
    <x v="2"/>
    <x v="0"/>
    <x v="22"/>
    <x v="935"/>
    <x v="52"/>
    <n v="49"/>
    <n v="49"/>
    <n v="1"/>
    <x v="2"/>
    <x v="1"/>
  </r>
  <r>
    <x v="2"/>
    <x v="4"/>
    <x v="22"/>
    <x v="2360"/>
    <x v="52"/>
    <n v="78"/>
    <n v="78"/>
    <n v="7"/>
    <x v="2"/>
    <x v="2"/>
  </r>
  <r>
    <x v="2"/>
    <x v="1"/>
    <x v="13"/>
    <x v="248"/>
    <x v="52"/>
    <n v="50"/>
    <n v="50"/>
    <n v="3"/>
    <x v="3"/>
    <x v="1"/>
  </r>
  <r>
    <x v="3"/>
    <x v="3"/>
    <x v="7"/>
    <x v="248"/>
    <x v="52"/>
    <n v="50"/>
    <n v="50"/>
    <n v="3"/>
    <x v="3"/>
    <x v="1"/>
  </r>
  <r>
    <x v="3"/>
    <x v="2"/>
    <x v="4"/>
    <x v="730"/>
    <x v="52"/>
    <n v="103"/>
    <n v="103"/>
    <n v="5"/>
    <x v="2"/>
    <x v="1"/>
  </r>
  <r>
    <x v="3"/>
    <x v="1"/>
    <x v="19"/>
    <x v="248"/>
    <x v="52"/>
    <n v="50"/>
    <n v="50"/>
    <n v="3"/>
    <x v="3"/>
    <x v="1"/>
  </r>
  <r>
    <x v="3"/>
    <x v="0"/>
    <x v="18"/>
    <x v="2361"/>
    <x v="52"/>
    <n v="223"/>
    <n v="223"/>
    <n v="9"/>
    <x v="2"/>
    <x v="3"/>
  </r>
  <r>
    <x v="3"/>
    <x v="4"/>
    <x v="5"/>
    <x v="2362"/>
    <x v="52"/>
    <n v="155"/>
    <n v="155"/>
    <n v="15"/>
    <x v="1"/>
    <x v="2"/>
  </r>
  <r>
    <x v="2"/>
    <x v="0"/>
    <x v="22"/>
    <x v="2287"/>
    <x v="52"/>
    <n v="104"/>
    <n v="104"/>
    <n v="10"/>
    <x v="3"/>
    <x v="3"/>
  </r>
  <r>
    <x v="2"/>
    <x v="3"/>
    <x v="22"/>
    <x v="2363"/>
    <x v="52"/>
    <n v="106"/>
    <n v="106"/>
    <n v="6"/>
    <x v="1"/>
    <x v="2"/>
  </r>
  <r>
    <x v="0"/>
    <x v="2"/>
    <x v="23"/>
    <x v="1655"/>
    <x v="52"/>
    <n v="102"/>
    <n v="102"/>
    <n v="13"/>
    <x v="0"/>
    <x v="0"/>
  </r>
  <r>
    <x v="1"/>
    <x v="2"/>
    <x v="23"/>
    <x v="248"/>
    <x v="52"/>
    <n v="50"/>
    <n v="50"/>
    <n v="3"/>
    <x v="3"/>
    <x v="1"/>
  </r>
  <r>
    <x v="2"/>
    <x v="2"/>
    <x v="9"/>
    <x v="1286"/>
    <x v="52"/>
    <n v="147"/>
    <n v="147"/>
    <n v="1"/>
    <x v="3"/>
    <x v="0"/>
  </r>
  <r>
    <x v="2"/>
    <x v="1"/>
    <x v="17"/>
    <x v="248"/>
    <x v="52"/>
    <n v="50"/>
    <n v="50"/>
    <n v="3"/>
    <x v="3"/>
    <x v="1"/>
  </r>
  <r>
    <x v="3"/>
    <x v="2"/>
    <x v="10"/>
    <x v="714"/>
    <x v="52"/>
    <n v="133"/>
    <n v="133"/>
    <n v="9"/>
    <x v="1"/>
    <x v="1"/>
  </r>
  <r>
    <x v="3"/>
    <x v="1"/>
    <x v="13"/>
    <x v="248"/>
    <x v="52"/>
    <n v="50"/>
    <n v="50"/>
    <n v="3"/>
    <x v="3"/>
    <x v="1"/>
  </r>
  <r>
    <x v="3"/>
    <x v="1"/>
    <x v="16"/>
    <x v="248"/>
    <x v="52"/>
    <n v="50"/>
    <n v="50"/>
    <n v="3"/>
    <x v="3"/>
    <x v="1"/>
  </r>
  <r>
    <x v="3"/>
    <x v="4"/>
    <x v="5"/>
    <x v="1427"/>
    <x v="52"/>
    <n v="79"/>
    <n v="79"/>
    <n v="7"/>
    <x v="3"/>
    <x v="4"/>
  </r>
  <r>
    <x v="3"/>
    <x v="1"/>
    <x v="9"/>
    <x v="248"/>
    <x v="52"/>
    <n v="50"/>
    <n v="50"/>
    <n v="3"/>
    <x v="3"/>
    <x v="1"/>
  </r>
  <r>
    <x v="3"/>
    <x v="3"/>
    <x v="18"/>
    <x v="2364"/>
    <x v="52"/>
    <n v="170"/>
    <n v="170"/>
    <n v="4"/>
    <x v="3"/>
    <x v="2"/>
  </r>
  <r>
    <x v="3"/>
    <x v="1"/>
    <x v="18"/>
    <x v="248"/>
    <x v="52"/>
    <n v="50"/>
    <n v="50"/>
    <n v="3"/>
    <x v="3"/>
    <x v="1"/>
  </r>
  <r>
    <x v="3"/>
    <x v="3"/>
    <x v="20"/>
    <x v="1686"/>
    <x v="52"/>
    <n v="56"/>
    <n v="56"/>
    <n v="2"/>
    <x v="1"/>
    <x v="1"/>
  </r>
  <r>
    <x v="3"/>
    <x v="3"/>
    <x v="15"/>
    <x v="2365"/>
    <x v="52"/>
    <n v="177"/>
    <n v="177"/>
    <n v="13"/>
    <x v="3"/>
    <x v="0"/>
  </r>
  <r>
    <x v="2"/>
    <x v="3"/>
    <x v="21"/>
    <x v="1210"/>
    <x v="52"/>
    <n v="181"/>
    <n v="181"/>
    <n v="8"/>
    <x v="1"/>
    <x v="1"/>
  </r>
  <r>
    <x v="2"/>
    <x v="3"/>
    <x v="7"/>
    <x v="248"/>
    <x v="52"/>
    <n v="50"/>
    <n v="50"/>
    <n v="3"/>
    <x v="3"/>
    <x v="1"/>
  </r>
  <r>
    <x v="3"/>
    <x v="4"/>
    <x v="13"/>
    <x v="248"/>
    <x v="52"/>
    <n v="50"/>
    <n v="50"/>
    <n v="3"/>
    <x v="3"/>
    <x v="1"/>
  </r>
  <r>
    <x v="1"/>
    <x v="3"/>
    <x v="23"/>
    <x v="978"/>
    <x v="52"/>
    <n v="119"/>
    <n v="119"/>
    <n v="2"/>
    <x v="1"/>
    <x v="4"/>
  </r>
  <r>
    <x v="2"/>
    <x v="1"/>
    <x v="24"/>
    <x v="1714"/>
    <x v="52"/>
    <n v="218"/>
    <n v="218"/>
    <n v="1"/>
    <x v="0"/>
    <x v="4"/>
  </r>
  <r>
    <x v="3"/>
    <x v="2"/>
    <x v="4"/>
    <x v="2366"/>
    <x v="52"/>
    <n v="137"/>
    <n v="137"/>
    <n v="1"/>
    <x v="2"/>
    <x v="0"/>
  </r>
  <r>
    <x v="3"/>
    <x v="3"/>
    <x v="11"/>
    <x v="2060"/>
    <x v="52"/>
    <n v="193"/>
    <n v="193"/>
    <n v="3"/>
    <x v="0"/>
    <x v="0"/>
  </r>
  <r>
    <x v="2"/>
    <x v="3"/>
    <x v="22"/>
    <x v="344"/>
    <x v="52"/>
    <n v="30"/>
    <n v="30"/>
    <n v="15"/>
    <x v="1"/>
    <x v="1"/>
  </r>
  <r>
    <x v="3"/>
    <x v="1"/>
    <x v="5"/>
    <x v="248"/>
    <x v="52"/>
    <n v="50"/>
    <n v="50"/>
    <n v="3"/>
    <x v="3"/>
    <x v="1"/>
  </r>
  <r>
    <x v="3"/>
    <x v="1"/>
    <x v="12"/>
    <x v="248"/>
    <x v="52"/>
    <n v="50"/>
    <n v="50"/>
    <n v="3"/>
    <x v="3"/>
    <x v="1"/>
  </r>
  <r>
    <x v="3"/>
    <x v="1"/>
    <x v="9"/>
    <x v="248"/>
    <x v="52"/>
    <n v="50"/>
    <n v="50"/>
    <n v="3"/>
    <x v="3"/>
    <x v="1"/>
  </r>
  <r>
    <x v="2"/>
    <x v="1"/>
    <x v="20"/>
    <x v="1757"/>
    <x v="52"/>
    <n v="53"/>
    <n v="53"/>
    <n v="2"/>
    <x v="3"/>
    <x v="4"/>
  </r>
  <r>
    <x v="3"/>
    <x v="1"/>
    <x v="18"/>
    <x v="248"/>
    <x v="52"/>
    <n v="50"/>
    <n v="50"/>
    <n v="3"/>
    <x v="3"/>
    <x v="1"/>
  </r>
  <r>
    <x v="2"/>
    <x v="3"/>
    <x v="20"/>
    <x v="1564"/>
    <x v="52"/>
    <n v="113"/>
    <n v="113"/>
    <n v="8"/>
    <x v="2"/>
    <x v="1"/>
  </r>
  <r>
    <x v="3"/>
    <x v="4"/>
    <x v="7"/>
    <x v="748"/>
    <x v="52"/>
    <n v="212"/>
    <n v="212"/>
    <n v="12"/>
    <x v="3"/>
    <x v="1"/>
  </r>
  <r>
    <x v="3"/>
    <x v="2"/>
    <x v="6"/>
    <x v="582"/>
    <x v="52"/>
    <n v="195"/>
    <n v="195"/>
    <n v="9"/>
    <x v="1"/>
    <x v="2"/>
  </r>
  <r>
    <x v="3"/>
    <x v="1"/>
    <x v="18"/>
    <x v="248"/>
    <x v="52"/>
    <n v="50"/>
    <n v="50"/>
    <n v="3"/>
    <x v="3"/>
    <x v="1"/>
  </r>
  <r>
    <x v="3"/>
    <x v="2"/>
    <x v="14"/>
    <x v="2367"/>
    <x v="52"/>
    <n v="114"/>
    <n v="114"/>
    <n v="12"/>
    <x v="2"/>
    <x v="4"/>
  </r>
  <r>
    <x v="3"/>
    <x v="2"/>
    <x v="4"/>
    <x v="1795"/>
    <x v="52"/>
    <n v="249"/>
    <n v="249"/>
    <n v="2"/>
    <x v="1"/>
    <x v="3"/>
  </r>
  <r>
    <x v="3"/>
    <x v="3"/>
    <x v="19"/>
    <x v="2368"/>
    <x v="52"/>
    <n v="52"/>
    <n v="52"/>
    <n v="5"/>
    <x v="0"/>
    <x v="4"/>
  </r>
  <r>
    <x v="3"/>
    <x v="2"/>
    <x v="5"/>
    <x v="2276"/>
    <x v="52"/>
    <n v="189"/>
    <n v="189"/>
    <n v="11"/>
    <x v="0"/>
    <x v="2"/>
  </r>
  <r>
    <x v="3"/>
    <x v="2"/>
    <x v="16"/>
    <x v="2369"/>
    <x v="52"/>
    <n v="110"/>
    <n v="110"/>
    <n v="13"/>
    <x v="2"/>
    <x v="3"/>
  </r>
  <r>
    <x v="3"/>
    <x v="0"/>
    <x v="23"/>
    <x v="2370"/>
    <x v="52"/>
    <n v="185"/>
    <n v="185"/>
    <n v="4"/>
    <x v="0"/>
    <x v="4"/>
  </r>
  <r>
    <x v="3"/>
    <x v="3"/>
    <x v="23"/>
    <x v="248"/>
    <x v="52"/>
    <n v="50"/>
    <n v="50"/>
    <n v="3"/>
    <x v="3"/>
    <x v="1"/>
  </r>
  <r>
    <x v="2"/>
    <x v="1"/>
    <x v="21"/>
    <x v="384"/>
    <x v="52"/>
    <n v="38"/>
    <n v="38"/>
    <n v="12"/>
    <x v="0"/>
    <x v="4"/>
  </r>
  <r>
    <x v="3"/>
    <x v="0"/>
    <x v="20"/>
    <x v="2371"/>
    <x v="52"/>
    <n v="143"/>
    <n v="143"/>
    <n v="4"/>
    <x v="0"/>
    <x v="3"/>
  </r>
  <r>
    <x v="3"/>
    <x v="1"/>
    <x v="16"/>
    <x v="248"/>
    <x v="52"/>
    <n v="50"/>
    <n v="50"/>
    <n v="3"/>
    <x v="3"/>
    <x v="1"/>
  </r>
  <r>
    <x v="3"/>
    <x v="3"/>
    <x v="18"/>
    <x v="248"/>
    <x v="52"/>
    <n v="50"/>
    <n v="50"/>
    <n v="3"/>
    <x v="3"/>
    <x v="1"/>
  </r>
  <r>
    <x v="3"/>
    <x v="2"/>
    <x v="16"/>
    <x v="248"/>
    <x v="52"/>
    <n v="50"/>
    <n v="50"/>
    <n v="3"/>
    <x v="3"/>
    <x v="1"/>
  </r>
  <r>
    <x v="3"/>
    <x v="1"/>
    <x v="17"/>
    <x v="248"/>
    <x v="52"/>
    <n v="50"/>
    <n v="50"/>
    <n v="3"/>
    <x v="3"/>
    <x v="1"/>
  </r>
  <r>
    <x v="0"/>
    <x v="2"/>
    <x v="23"/>
    <x v="1228"/>
    <x v="52"/>
    <n v="78"/>
    <n v="78"/>
    <n v="3"/>
    <x v="2"/>
    <x v="2"/>
  </r>
  <r>
    <x v="0"/>
    <x v="2"/>
    <x v="22"/>
    <x v="2372"/>
    <x v="52"/>
    <n v="183"/>
    <n v="183"/>
    <n v="14"/>
    <x v="2"/>
    <x v="2"/>
  </r>
  <r>
    <x v="1"/>
    <x v="2"/>
    <x v="22"/>
    <x v="2373"/>
    <x v="52"/>
    <n v="20"/>
    <n v="20"/>
    <n v="10"/>
    <x v="2"/>
    <x v="2"/>
  </r>
  <r>
    <x v="2"/>
    <x v="2"/>
    <x v="23"/>
    <x v="1774"/>
    <x v="52"/>
    <n v="170"/>
    <n v="170"/>
    <n v="14"/>
    <x v="2"/>
    <x v="2"/>
  </r>
  <r>
    <x v="2"/>
    <x v="2"/>
    <x v="18"/>
    <x v="1822"/>
    <x v="52"/>
    <n v="223"/>
    <n v="223"/>
    <n v="11"/>
    <x v="2"/>
    <x v="4"/>
  </r>
  <r>
    <x v="3"/>
    <x v="4"/>
    <x v="10"/>
    <x v="2374"/>
    <x v="52"/>
    <n v="165"/>
    <n v="165"/>
    <n v="9"/>
    <x v="2"/>
    <x v="1"/>
  </r>
  <r>
    <x v="3"/>
    <x v="4"/>
    <x v="20"/>
    <x v="1978"/>
    <x v="52"/>
    <n v="28"/>
    <n v="28"/>
    <n v="8"/>
    <x v="2"/>
    <x v="4"/>
  </r>
  <r>
    <x v="3"/>
    <x v="2"/>
    <x v="8"/>
    <x v="2375"/>
    <x v="52"/>
    <n v="124"/>
    <n v="124"/>
    <n v="2"/>
    <x v="2"/>
    <x v="0"/>
  </r>
  <r>
    <x v="3"/>
    <x v="2"/>
    <x v="13"/>
    <x v="763"/>
    <x v="52"/>
    <n v="146"/>
    <n v="146"/>
    <n v="11"/>
    <x v="3"/>
    <x v="0"/>
  </r>
  <r>
    <x v="2"/>
    <x v="3"/>
    <x v="22"/>
    <x v="963"/>
    <x v="52"/>
    <n v="122"/>
    <n v="122"/>
    <n v="6"/>
    <x v="1"/>
    <x v="1"/>
  </r>
  <r>
    <x v="3"/>
    <x v="2"/>
    <x v="11"/>
    <x v="2376"/>
    <x v="52"/>
    <n v="174"/>
    <n v="174"/>
    <n v="2"/>
    <x v="3"/>
    <x v="3"/>
  </r>
  <r>
    <x v="3"/>
    <x v="4"/>
    <x v="13"/>
    <x v="248"/>
    <x v="52"/>
    <n v="50"/>
    <n v="50"/>
    <n v="3"/>
    <x v="3"/>
    <x v="1"/>
  </r>
  <r>
    <x v="3"/>
    <x v="2"/>
    <x v="19"/>
    <x v="2377"/>
    <x v="52"/>
    <n v="231"/>
    <n v="231"/>
    <n v="7"/>
    <x v="1"/>
    <x v="1"/>
  </r>
  <r>
    <x v="3"/>
    <x v="4"/>
    <x v="8"/>
    <x v="2378"/>
    <x v="52"/>
    <n v="226"/>
    <n v="226"/>
    <n v="14"/>
    <x v="0"/>
    <x v="3"/>
  </r>
  <r>
    <x v="3"/>
    <x v="3"/>
    <x v="15"/>
    <x v="2379"/>
    <x v="52"/>
    <n v="79"/>
    <n v="79"/>
    <n v="2"/>
    <x v="3"/>
    <x v="2"/>
  </r>
  <r>
    <x v="2"/>
    <x v="2"/>
    <x v="21"/>
    <x v="1786"/>
    <x v="52"/>
    <n v="208"/>
    <n v="208"/>
    <n v="4"/>
    <x v="1"/>
    <x v="2"/>
  </r>
  <r>
    <x v="2"/>
    <x v="2"/>
    <x v="12"/>
    <x v="551"/>
    <x v="52"/>
    <n v="86"/>
    <n v="86"/>
    <n v="10"/>
    <x v="3"/>
    <x v="1"/>
  </r>
  <r>
    <x v="3"/>
    <x v="0"/>
    <x v="22"/>
    <x v="2380"/>
    <x v="52"/>
    <n v="101"/>
    <n v="101"/>
    <n v="15"/>
    <x v="3"/>
    <x v="4"/>
  </r>
  <r>
    <x v="3"/>
    <x v="0"/>
    <x v="20"/>
    <x v="1622"/>
    <x v="52"/>
    <n v="73"/>
    <n v="73"/>
    <n v="6"/>
    <x v="1"/>
    <x v="0"/>
  </r>
  <r>
    <x v="3"/>
    <x v="2"/>
    <x v="12"/>
    <x v="248"/>
    <x v="52"/>
    <n v="50"/>
    <n v="50"/>
    <n v="3"/>
    <x v="3"/>
    <x v="1"/>
  </r>
  <r>
    <x v="3"/>
    <x v="1"/>
    <x v="18"/>
    <x v="248"/>
    <x v="52"/>
    <n v="50"/>
    <n v="50"/>
    <n v="3"/>
    <x v="3"/>
    <x v="1"/>
  </r>
  <r>
    <x v="3"/>
    <x v="1"/>
    <x v="20"/>
    <x v="248"/>
    <x v="52"/>
    <n v="50"/>
    <n v="50"/>
    <n v="3"/>
    <x v="3"/>
    <x v="1"/>
  </r>
  <r>
    <x v="2"/>
    <x v="1"/>
    <x v="20"/>
    <x v="2381"/>
    <x v="52"/>
    <n v="95"/>
    <n v="95"/>
    <n v="1"/>
    <x v="3"/>
    <x v="0"/>
  </r>
  <r>
    <x v="3"/>
    <x v="2"/>
    <x v="12"/>
    <x v="160"/>
    <x v="52"/>
    <n v="57"/>
    <n v="57"/>
    <n v="15"/>
    <x v="1"/>
    <x v="2"/>
  </r>
  <r>
    <x v="0"/>
    <x v="3"/>
    <x v="21"/>
    <x v="864"/>
    <x v="52"/>
    <n v="246"/>
    <n v="246"/>
    <n v="5"/>
    <x v="3"/>
    <x v="3"/>
  </r>
  <r>
    <x v="1"/>
    <x v="3"/>
    <x v="21"/>
    <x v="2382"/>
    <x v="52"/>
    <n v="136"/>
    <n v="136"/>
    <n v="6"/>
    <x v="3"/>
    <x v="4"/>
  </r>
  <r>
    <x v="2"/>
    <x v="3"/>
    <x v="7"/>
    <x v="248"/>
    <x v="52"/>
    <n v="50"/>
    <n v="50"/>
    <n v="3"/>
    <x v="3"/>
    <x v="1"/>
  </r>
  <r>
    <x v="3"/>
    <x v="2"/>
    <x v="16"/>
    <x v="840"/>
    <x v="52"/>
    <n v="188"/>
    <n v="188"/>
    <n v="5"/>
    <x v="1"/>
    <x v="1"/>
  </r>
  <r>
    <x v="3"/>
    <x v="1"/>
    <x v="15"/>
    <x v="248"/>
    <x v="52"/>
    <n v="50"/>
    <n v="50"/>
    <n v="3"/>
    <x v="3"/>
    <x v="1"/>
  </r>
  <r>
    <x v="3"/>
    <x v="2"/>
    <x v="17"/>
    <x v="1684"/>
    <x v="52"/>
    <n v="247"/>
    <n v="247"/>
    <n v="10"/>
    <x v="1"/>
    <x v="3"/>
  </r>
  <r>
    <x v="2"/>
    <x v="4"/>
    <x v="17"/>
    <x v="2383"/>
    <x v="52"/>
    <n v="181"/>
    <n v="181"/>
    <n v="6"/>
    <x v="3"/>
    <x v="2"/>
  </r>
  <r>
    <x v="3"/>
    <x v="1"/>
    <x v="13"/>
    <x v="248"/>
    <x v="52"/>
    <n v="50"/>
    <n v="50"/>
    <n v="3"/>
    <x v="3"/>
    <x v="1"/>
  </r>
  <r>
    <x v="3"/>
    <x v="1"/>
    <x v="24"/>
    <x v="248"/>
    <x v="52"/>
    <n v="50"/>
    <n v="50"/>
    <n v="3"/>
    <x v="3"/>
    <x v="1"/>
  </r>
  <r>
    <x v="3"/>
    <x v="2"/>
    <x v="10"/>
    <x v="2214"/>
    <x v="52"/>
    <n v="249"/>
    <n v="249"/>
    <n v="9"/>
    <x v="2"/>
    <x v="0"/>
  </r>
  <r>
    <x v="3"/>
    <x v="4"/>
    <x v="8"/>
    <x v="248"/>
    <x v="52"/>
    <n v="50"/>
    <n v="50"/>
    <n v="3"/>
    <x v="3"/>
    <x v="1"/>
  </r>
  <r>
    <x v="3"/>
    <x v="1"/>
    <x v="21"/>
    <x v="2135"/>
    <x v="52"/>
    <n v="26"/>
    <n v="26"/>
    <n v="13"/>
    <x v="0"/>
    <x v="0"/>
  </r>
  <r>
    <x v="0"/>
    <x v="2"/>
    <x v="24"/>
    <x v="2384"/>
    <x v="52"/>
    <n v="229"/>
    <n v="229"/>
    <n v="15"/>
    <x v="1"/>
    <x v="2"/>
  </r>
  <r>
    <x v="3"/>
    <x v="4"/>
    <x v="12"/>
    <x v="248"/>
    <x v="52"/>
    <n v="50"/>
    <n v="50"/>
    <n v="3"/>
    <x v="3"/>
    <x v="1"/>
  </r>
  <r>
    <x v="3"/>
    <x v="3"/>
    <x v="8"/>
    <x v="2385"/>
    <x v="52"/>
    <n v="21"/>
    <n v="21"/>
    <n v="8"/>
    <x v="1"/>
    <x v="0"/>
  </r>
  <r>
    <x v="3"/>
    <x v="1"/>
    <x v="12"/>
    <x v="248"/>
    <x v="52"/>
    <n v="50"/>
    <n v="50"/>
    <n v="3"/>
    <x v="3"/>
    <x v="1"/>
  </r>
  <r>
    <x v="3"/>
    <x v="3"/>
    <x v="18"/>
    <x v="1080"/>
    <x v="52"/>
    <n v="171"/>
    <n v="171"/>
    <n v="4"/>
    <x v="2"/>
    <x v="0"/>
  </r>
  <r>
    <x v="3"/>
    <x v="2"/>
    <x v="11"/>
    <x v="2209"/>
    <x v="52"/>
    <n v="247"/>
    <n v="247"/>
    <n v="12"/>
    <x v="0"/>
    <x v="0"/>
  </r>
  <r>
    <x v="2"/>
    <x v="3"/>
    <x v="24"/>
    <x v="2386"/>
    <x v="52"/>
    <n v="223"/>
    <n v="223"/>
    <n v="3"/>
    <x v="1"/>
    <x v="3"/>
  </r>
  <r>
    <x v="2"/>
    <x v="3"/>
    <x v="20"/>
    <x v="1235"/>
    <x v="52"/>
    <n v="125"/>
    <n v="125"/>
    <n v="15"/>
    <x v="1"/>
    <x v="0"/>
  </r>
  <r>
    <x v="3"/>
    <x v="4"/>
    <x v="8"/>
    <x v="248"/>
    <x v="52"/>
    <n v="50"/>
    <n v="50"/>
    <n v="3"/>
    <x v="3"/>
    <x v="1"/>
  </r>
  <r>
    <x v="2"/>
    <x v="3"/>
    <x v="12"/>
    <x v="574"/>
    <x v="52"/>
    <n v="221"/>
    <n v="221"/>
    <n v="3"/>
    <x v="1"/>
    <x v="0"/>
  </r>
  <r>
    <x v="3"/>
    <x v="4"/>
    <x v="13"/>
    <x v="248"/>
    <x v="52"/>
    <n v="50"/>
    <n v="50"/>
    <n v="3"/>
    <x v="3"/>
    <x v="1"/>
  </r>
  <r>
    <x v="2"/>
    <x v="2"/>
    <x v="21"/>
    <x v="2387"/>
    <x v="52"/>
    <n v="184"/>
    <n v="184"/>
    <n v="5"/>
    <x v="3"/>
    <x v="4"/>
  </r>
  <r>
    <x v="2"/>
    <x v="2"/>
    <x v="9"/>
    <x v="378"/>
    <x v="52"/>
    <n v="234"/>
    <n v="234"/>
    <n v="12"/>
    <x v="0"/>
    <x v="4"/>
  </r>
  <r>
    <x v="2"/>
    <x v="3"/>
    <x v="8"/>
    <x v="2109"/>
    <x v="52"/>
    <n v="169"/>
    <n v="169"/>
    <n v="14"/>
    <x v="1"/>
    <x v="3"/>
  </r>
  <r>
    <x v="3"/>
    <x v="0"/>
    <x v="24"/>
    <x v="267"/>
    <x v="52"/>
    <n v="23"/>
    <n v="23"/>
    <n v="15"/>
    <x v="0"/>
    <x v="0"/>
  </r>
  <r>
    <x v="3"/>
    <x v="3"/>
    <x v="15"/>
    <x v="2201"/>
    <x v="52"/>
    <n v="28"/>
    <n v="28"/>
    <n v="1"/>
    <x v="2"/>
    <x v="0"/>
  </r>
  <r>
    <x v="2"/>
    <x v="3"/>
    <x v="15"/>
    <x v="2388"/>
    <x v="52"/>
    <n v="102"/>
    <n v="102"/>
    <n v="13"/>
    <x v="0"/>
    <x v="4"/>
  </r>
  <r>
    <x v="0"/>
    <x v="3"/>
    <x v="24"/>
    <x v="2389"/>
    <x v="52"/>
    <n v="83"/>
    <n v="83"/>
    <n v="8"/>
    <x v="0"/>
    <x v="2"/>
  </r>
  <r>
    <x v="1"/>
    <x v="3"/>
    <x v="24"/>
    <x v="2390"/>
    <x v="52"/>
    <n v="176"/>
    <n v="176"/>
    <n v="8"/>
    <x v="2"/>
    <x v="1"/>
  </r>
  <r>
    <x v="3"/>
    <x v="4"/>
    <x v="9"/>
    <x v="2391"/>
    <x v="52"/>
    <n v="54"/>
    <n v="54"/>
    <n v="4"/>
    <x v="0"/>
    <x v="1"/>
  </r>
  <r>
    <x v="2"/>
    <x v="3"/>
    <x v="8"/>
    <x v="344"/>
    <x v="52"/>
    <n v="120"/>
    <n v="120"/>
    <n v="4"/>
    <x v="3"/>
    <x v="3"/>
  </r>
  <r>
    <x v="2"/>
    <x v="4"/>
    <x v="24"/>
    <x v="2392"/>
    <x v="52"/>
    <n v="51"/>
    <n v="51"/>
    <n v="10"/>
    <x v="1"/>
    <x v="3"/>
  </r>
  <r>
    <x v="3"/>
    <x v="1"/>
    <x v="20"/>
    <x v="248"/>
    <x v="52"/>
    <n v="50"/>
    <n v="50"/>
    <n v="3"/>
    <x v="3"/>
    <x v="1"/>
  </r>
  <r>
    <x v="3"/>
    <x v="0"/>
    <x v="24"/>
    <x v="2393"/>
    <x v="52"/>
    <n v="52"/>
    <n v="52"/>
    <n v="11"/>
    <x v="1"/>
    <x v="4"/>
  </r>
  <r>
    <x v="3"/>
    <x v="4"/>
    <x v="10"/>
    <x v="248"/>
    <x v="52"/>
    <n v="50"/>
    <n v="50"/>
    <n v="3"/>
    <x v="3"/>
    <x v="1"/>
  </r>
  <r>
    <x v="0"/>
    <x v="2"/>
    <x v="24"/>
    <x v="2394"/>
    <x v="52"/>
    <n v="196"/>
    <n v="196"/>
    <n v="1"/>
    <x v="3"/>
    <x v="4"/>
  </r>
  <r>
    <x v="1"/>
    <x v="2"/>
    <x v="24"/>
    <x v="429"/>
    <x v="52"/>
    <n v="62"/>
    <n v="62"/>
    <n v="5"/>
    <x v="0"/>
    <x v="1"/>
  </r>
  <r>
    <x v="2"/>
    <x v="3"/>
    <x v="12"/>
    <x v="2279"/>
    <x v="52"/>
    <n v="145"/>
    <n v="145"/>
    <n v="12"/>
    <x v="0"/>
    <x v="3"/>
  </r>
  <r>
    <x v="3"/>
    <x v="4"/>
    <x v="19"/>
    <x v="248"/>
    <x v="52"/>
    <n v="50"/>
    <n v="50"/>
    <n v="3"/>
    <x v="3"/>
    <x v="1"/>
  </r>
  <r>
    <x v="3"/>
    <x v="1"/>
    <x v="19"/>
    <x v="248"/>
    <x v="52"/>
    <n v="50"/>
    <n v="50"/>
    <n v="3"/>
    <x v="3"/>
    <x v="1"/>
  </r>
  <r>
    <x v="3"/>
    <x v="4"/>
    <x v="13"/>
    <x v="248"/>
    <x v="52"/>
    <n v="50"/>
    <n v="50"/>
    <n v="3"/>
    <x v="3"/>
    <x v="1"/>
  </r>
  <r>
    <x v="2"/>
    <x v="3"/>
    <x v="21"/>
    <x v="237"/>
    <x v="52"/>
    <n v="196"/>
    <n v="196"/>
    <n v="14"/>
    <x v="2"/>
    <x v="2"/>
  </r>
  <r>
    <x v="2"/>
    <x v="3"/>
    <x v="20"/>
    <x v="2395"/>
    <x v="52"/>
    <n v="198"/>
    <n v="198"/>
    <n v="8"/>
    <x v="1"/>
    <x v="1"/>
  </r>
  <r>
    <x v="3"/>
    <x v="0"/>
    <x v="21"/>
    <x v="1525"/>
    <x v="52"/>
    <n v="124"/>
    <n v="124"/>
    <n v="11"/>
    <x v="1"/>
    <x v="2"/>
  </r>
  <r>
    <x v="3"/>
    <x v="4"/>
    <x v="21"/>
    <x v="1201"/>
    <x v="52"/>
    <n v="166"/>
    <n v="166"/>
    <n v="11"/>
    <x v="0"/>
    <x v="4"/>
  </r>
  <r>
    <x v="3"/>
    <x v="3"/>
    <x v="13"/>
    <x v="100"/>
    <x v="52"/>
    <n v="66"/>
    <n v="66"/>
    <n v="6"/>
    <x v="1"/>
    <x v="2"/>
  </r>
  <r>
    <x v="2"/>
    <x v="1"/>
    <x v="23"/>
    <x v="2396"/>
    <x v="52"/>
    <n v="183"/>
    <n v="183"/>
    <n v="2"/>
    <x v="2"/>
    <x v="2"/>
  </r>
  <r>
    <x v="3"/>
    <x v="2"/>
    <x v="17"/>
    <x v="2397"/>
    <x v="52"/>
    <n v="159"/>
    <n v="159"/>
    <n v="6"/>
    <x v="3"/>
    <x v="3"/>
  </r>
  <r>
    <x v="2"/>
    <x v="1"/>
    <x v="22"/>
    <x v="400"/>
    <x v="52"/>
    <n v="90"/>
    <n v="90"/>
    <n v="1"/>
    <x v="2"/>
    <x v="3"/>
  </r>
  <r>
    <x v="3"/>
    <x v="1"/>
    <x v="18"/>
    <x v="248"/>
    <x v="52"/>
    <n v="50"/>
    <n v="50"/>
    <n v="3"/>
    <x v="3"/>
    <x v="1"/>
  </r>
  <r>
    <x v="1"/>
    <x v="3"/>
    <x v="23"/>
    <x v="364"/>
    <x v="52"/>
    <n v="203"/>
    <n v="203"/>
    <n v="4"/>
    <x v="0"/>
    <x v="3"/>
  </r>
  <r>
    <x v="3"/>
    <x v="3"/>
    <x v="15"/>
    <x v="248"/>
    <x v="52"/>
    <n v="50"/>
    <n v="50"/>
    <n v="3"/>
    <x v="3"/>
    <x v="1"/>
  </r>
  <r>
    <x v="3"/>
    <x v="0"/>
    <x v="21"/>
    <x v="209"/>
    <x v="52"/>
    <n v="152"/>
    <n v="152"/>
    <n v="15"/>
    <x v="1"/>
    <x v="3"/>
  </r>
  <r>
    <x v="3"/>
    <x v="1"/>
    <x v="21"/>
    <x v="170"/>
    <x v="52"/>
    <n v="113"/>
    <n v="113"/>
    <n v="13"/>
    <x v="1"/>
    <x v="0"/>
  </r>
  <r>
    <x v="2"/>
    <x v="3"/>
    <x v="16"/>
    <x v="1855"/>
    <x v="52"/>
    <n v="136"/>
    <n v="136"/>
    <n v="1"/>
    <x v="3"/>
    <x v="2"/>
  </r>
  <r>
    <x v="3"/>
    <x v="2"/>
    <x v="5"/>
    <x v="287"/>
    <x v="52"/>
    <n v="239"/>
    <n v="239"/>
    <n v="1"/>
    <x v="3"/>
    <x v="1"/>
  </r>
  <r>
    <x v="3"/>
    <x v="2"/>
    <x v="15"/>
    <x v="1128"/>
    <x v="52"/>
    <n v="54"/>
    <n v="54"/>
    <n v="8"/>
    <x v="2"/>
    <x v="0"/>
  </r>
  <r>
    <x v="3"/>
    <x v="2"/>
    <x v="11"/>
    <x v="1880"/>
    <x v="52"/>
    <n v="145"/>
    <n v="145"/>
    <n v="9"/>
    <x v="0"/>
    <x v="2"/>
  </r>
  <r>
    <x v="3"/>
    <x v="1"/>
    <x v="12"/>
    <x v="248"/>
    <x v="52"/>
    <n v="50"/>
    <n v="50"/>
    <n v="3"/>
    <x v="3"/>
    <x v="1"/>
  </r>
  <r>
    <x v="3"/>
    <x v="2"/>
    <x v="13"/>
    <x v="1279"/>
    <x v="52"/>
    <n v="87"/>
    <n v="87"/>
    <n v="7"/>
    <x v="2"/>
    <x v="3"/>
  </r>
  <r>
    <x v="2"/>
    <x v="3"/>
    <x v="21"/>
    <x v="251"/>
    <x v="52"/>
    <n v="131"/>
    <n v="131"/>
    <n v="13"/>
    <x v="3"/>
    <x v="4"/>
  </r>
  <r>
    <x v="2"/>
    <x v="3"/>
    <x v="24"/>
    <x v="830"/>
    <x v="52"/>
    <n v="56"/>
    <n v="56"/>
    <n v="12"/>
    <x v="3"/>
    <x v="3"/>
  </r>
  <r>
    <x v="3"/>
    <x v="3"/>
    <x v="3"/>
    <x v="248"/>
    <x v="52"/>
    <n v="50"/>
    <n v="50"/>
    <n v="3"/>
    <x v="3"/>
    <x v="1"/>
  </r>
  <r>
    <x v="3"/>
    <x v="3"/>
    <x v="8"/>
    <x v="248"/>
    <x v="52"/>
    <n v="50"/>
    <n v="50"/>
    <n v="3"/>
    <x v="3"/>
    <x v="1"/>
  </r>
  <r>
    <x v="3"/>
    <x v="1"/>
    <x v="18"/>
    <x v="248"/>
    <x v="52"/>
    <n v="50"/>
    <n v="50"/>
    <n v="3"/>
    <x v="3"/>
    <x v="1"/>
  </r>
  <r>
    <x v="3"/>
    <x v="4"/>
    <x v="6"/>
    <x v="1632"/>
    <x v="52"/>
    <n v="245"/>
    <n v="245"/>
    <n v="14"/>
    <x v="3"/>
    <x v="2"/>
  </r>
  <r>
    <x v="3"/>
    <x v="3"/>
    <x v="6"/>
    <x v="288"/>
    <x v="52"/>
    <n v="201"/>
    <n v="201"/>
    <n v="1"/>
    <x v="0"/>
    <x v="3"/>
  </r>
  <r>
    <x v="3"/>
    <x v="4"/>
    <x v="7"/>
    <x v="1620"/>
    <x v="52"/>
    <n v="177"/>
    <n v="177"/>
    <n v="8"/>
    <x v="2"/>
    <x v="2"/>
  </r>
  <r>
    <x v="3"/>
    <x v="0"/>
    <x v="17"/>
    <x v="248"/>
    <x v="52"/>
    <n v="50"/>
    <n v="50"/>
    <n v="3"/>
    <x v="3"/>
    <x v="1"/>
  </r>
  <r>
    <x v="3"/>
    <x v="3"/>
    <x v="18"/>
    <x v="2359"/>
    <x v="52"/>
    <n v="30"/>
    <n v="30"/>
    <n v="9"/>
    <x v="3"/>
    <x v="3"/>
  </r>
  <r>
    <x v="3"/>
    <x v="4"/>
    <x v="12"/>
    <x v="248"/>
    <x v="52"/>
    <n v="50"/>
    <n v="50"/>
    <n v="3"/>
    <x v="3"/>
    <x v="1"/>
  </r>
  <r>
    <x v="3"/>
    <x v="2"/>
    <x v="17"/>
    <x v="1135"/>
    <x v="52"/>
    <n v="161"/>
    <n v="161"/>
    <n v="11"/>
    <x v="3"/>
    <x v="4"/>
  </r>
  <r>
    <x v="2"/>
    <x v="3"/>
    <x v="17"/>
    <x v="1980"/>
    <x v="52"/>
    <n v="202"/>
    <n v="202"/>
    <n v="14"/>
    <x v="1"/>
    <x v="4"/>
  </r>
  <r>
    <x v="3"/>
    <x v="3"/>
    <x v="10"/>
    <x v="1136"/>
    <x v="52"/>
    <n v="76"/>
    <n v="76"/>
    <n v="5"/>
    <x v="1"/>
    <x v="1"/>
  </r>
  <r>
    <x v="3"/>
    <x v="2"/>
    <x v="14"/>
    <x v="1874"/>
    <x v="52"/>
    <n v="151"/>
    <n v="151"/>
    <n v="6"/>
    <x v="0"/>
    <x v="3"/>
  </r>
  <r>
    <x v="0"/>
    <x v="2"/>
    <x v="20"/>
    <x v="2289"/>
    <x v="52"/>
    <n v="139"/>
    <n v="139"/>
    <n v="11"/>
    <x v="2"/>
    <x v="4"/>
  </r>
  <r>
    <x v="2"/>
    <x v="2"/>
    <x v="18"/>
    <x v="302"/>
    <x v="52"/>
    <n v="223"/>
    <n v="223"/>
    <n v="11"/>
    <x v="2"/>
    <x v="3"/>
  </r>
  <r>
    <x v="2"/>
    <x v="2"/>
    <x v="18"/>
    <x v="2398"/>
    <x v="52"/>
    <n v="240"/>
    <n v="240"/>
    <n v="8"/>
    <x v="0"/>
    <x v="2"/>
  </r>
  <r>
    <x v="2"/>
    <x v="2"/>
    <x v="20"/>
    <x v="2399"/>
    <x v="52"/>
    <n v="52"/>
    <n v="52"/>
    <n v="2"/>
    <x v="2"/>
    <x v="3"/>
  </r>
  <r>
    <x v="3"/>
    <x v="0"/>
    <x v="20"/>
    <x v="1890"/>
    <x v="52"/>
    <n v="209"/>
    <n v="209"/>
    <n v="8"/>
    <x v="2"/>
    <x v="1"/>
  </r>
  <r>
    <x v="3"/>
    <x v="4"/>
    <x v="20"/>
    <x v="248"/>
    <x v="52"/>
    <n v="50"/>
    <n v="50"/>
    <n v="3"/>
    <x v="3"/>
    <x v="1"/>
  </r>
  <r>
    <x v="3"/>
    <x v="4"/>
    <x v="12"/>
    <x v="248"/>
    <x v="52"/>
    <n v="50"/>
    <n v="50"/>
    <n v="3"/>
    <x v="3"/>
    <x v="1"/>
  </r>
  <r>
    <x v="3"/>
    <x v="3"/>
    <x v="22"/>
    <x v="248"/>
    <x v="52"/>
    <n v="50"/>
    <n v="50"/>
    <n v="3"/>
    <x v="3"/>
    <x v="1"/>
  </r>
  <r>
    <x v="3"/>
    <x v="2"/>
    <x v="15"/>
    <x v="2400"/>
    <x v="52"/>
    <n v="215"/>
    <n v="215"/>
    <n v="11"/>
    <x v="0"/>
    <x v="3"/>
  </r>
  <r>
    <x v="3"/>
    <x v="2"/>
    <x v="14"/>
    <x v="2004"/>
    <x v="52"/>
    <n v="105"/>
    <n v="105"/>
    <n v="6"/>
    <x v="2"/>
    <x v="1"/>
  </r>
  <r>
    <x v="3"/>
    <x v="2"/>
    <x v="19"/>
    <x v="2401"/>
    <x v="52"/>
    <n v="238"/>
    <n v="238"/>
    <n v="3"/>
    <x v="1"/>
    <x v="0"/>
  </r>
  <r>
    <x v="3"/>
    <x v="4"/>
    <x v="15"/>
    <x v="248"/>
    <x v="52"/>
    <n v="50"/>
    <n v="50"/>
    <n v="3"/>
    <x v="3"/>
    <x v="1"/>
  </r>
  <r>
    <x v="3"/>
    <x v="4"/>
    <x v="15"/>
    <x v="248"/>
    <x v="52"/>
    <n v="50"/>
    <n v="50"/>
    <n v="3"/>
    <x v="3"/>
    <x v="1"/>
  </r>
  <r>
    <x v="3"/>
    <x v="0"/>
    <x v="12"/>
    <x v="2228"/>
    <x v="52"/>
    <n v="158"/>
    <n v="158"/>
    <n v="14"/>
    <x v="2"/>
    <x v="4"/>
  </r>
  <r>
    <x v="2"/>
    <x v="3"/>
    <x v="16"/>
    <x v="248"/>
    <x v="52"/>
    <n v="50"/>
    <n v="50"/>
    <n v="3"/>
    <x v="3"/>
    <x v="1"/>
  </r>
  <r>
    <x v="3"/>
    <x v="0"/>
    <x v="21"/>
    <x v="2005"/>
    <x v="52"/>
    <n v="18"/>
    <n v="18"/>
    <n v="11"/>
    <x v="0"/>
    <x v="4"/>
  </r>
  <r>
    <x v="3"/>
    <x v="0"/>
    <x v="21"/>
    <x v="1388"/>
    <x v="52"/>
    <n v="171"/>
    <n v="171"/>
    <n v="6"/>
    <x v="2"/>
    <x v="0"/>
  </r>
  <r>
    <x v="3"/>
    <x v="4"/>
    <x v="21"/>
    <x v="2402"/>
    <x v="52"/>
    <n v="226"/>
    <n v="226"/>
    <n v="2"/>
    <x v="2"/>
    <x v="0"/>
  </r>
  <r>
    <x v="3"/>
    <x v="4"/>
    <x v="21"/>
    <x v="248"/>
    <x v="52"/>
    <n v="50"/>
    <n v="50"/>
    <n v="3"/>
    <x v="3"/>
    <x v="1"/>
  </r>
  <r>
    <x v="3"/>
    <x v="4"/>
    <x v="6"/>
    <x v="2311"/>
    <x v="52"/>
    <n v="102"/>
    <n v="102"/>
    <n v="9"/>
    <x v="0"/>
    <x v="1"/>
  </r>
  <r>
    <x v="3"/>
    <x v="3"/>
    <x v="3"/>
    <x v="231"/>
    <x v="52"/>
    <n v="95"/>
    <n v="95"/>
    <n v="2"/>
    <x v="3"/>
    <x v="0"/>
  </r>
  <r>
    <x v="3"/>
    <x v="3"/>
    <x v="12"/>
    <x v="2403"/>
    <x v="52"/>
    <n v="164"/>
    <n v="164"/>
    <n v="9"/>
    <x v="3"/>
    <x v="4"/>
  </r>
  <r>
    <x v="3"/>
    <x v="2"/>
    <x v="19"/>
    <x v="2404"/>
    <x v="52"/>
    <n v="85"/>
    <n v="85"/>
    <n v="4"/>
    <x v="3"/>
    <x v="0"/>
  </r>
  <r>
    <x v="2"/>
    <x v="1"/>
    <x v="23"/>
    <x v="1307"/>
    <x v="52"/>
    <n v="190"/>
    <n v="190"/>
    <n v="2"/>
    <x v="2"/>
    <x v="2"/>
  </r>
  <r>
    <x v="3"/>
    <x v="2"/>
    <x v="15"/>
    <x v="114"/>
    <x v="52"/>
    <n v="73"/>
    <n v="73"/>
    <n v="14"/>
    <x v="3"/>
    <x v="4"/>
  </r>
  <r>
    <x v="2"/>
    <x v="0"/>
    <x v="22"/>
    <x v="2405"/>
    <x v="52"/>
    <n v="95"/>
    <n v="95"/>
    <n v="1"/>
    <x v="1"/>
    <x v="1"/>
  </r>
  <r>
    <x v="2"/>
    <x v="3"/>
    <x v="16"/>
    <x v="1843"/>
    <x v="52"/>
    <n v="45"/>
    <n v="45"/>
    <n v="12"/>
    <x v="2"/>
    <x v="4"/>
  </r>
  <r>
    <x v="2"/>
    <x v="2"/>
    <x v="24"/>
    <x v="2406"/>
    <x v="52"/>
    <n v="165"/>
    <n v="165"/>
    <n v="8"/>
    <x v="2"/>
    <x v="2"/>
  </r>
  <r>
    <x v="1"/>
    <x v="2"/>
    <x v="23"/>
    <x v="1626"/>
    <x v="52"/>
    <n v="55"/>
    <n v="55"/>
    <n v="7"/>
    <x v="1"/>
    <x v="1"/>
  </r>
  <r>
    <x v="2"/>
    <x v="0"/>
    <x v="22"/>
    <x v="783"/>
    <x v="52"/>
    <n v="227"/>
    <n v="227"/>
    <n v="9"/>
    <x v="2"/>
    <x v="1"/>
  </r>
  <r>
    <x v="2"/>
    <x v="3"/>
    <x v="22"/>
    <x v="2407"/>
    <x v="52"/>
    <n v="76"/>
    <n v="76"/>
    <n v="2"/>
    <x v="1"/>
    <x v="4"/>
  </r>
  <r>
    <x v="3"/>
    <x v="4"/>
    <x v="12"/>
    <x v="2408"/>
    <x v="52"/>
    <n v="181"/>
    <n v="181"/>
    <n v="4"/>
    <x v="2"/>
    <x v="0"/>
  </r>
  <r>
    <x v="2"/>
    <x v="1"/>
    <x v="24"/>
    <x v="710"/>
    <x v="52"/>
    <n v="62"/>
    <n v="62"/>
    <n v="2"/>
    <x v="2"/>
    <x v="0"/>
  </r>
  <r>
    <x v="2"/>
    <x v="3"/>
    <x v="21"/>
    <x v="2409"/>
    <x v="52"/>
    <n v="73"/>
    <n v="73"/>
    <n v="6"/>
    <x v="3"/>
    <x v="1"/>
  </r>
  <r>
    <x v="3"/>
    <x v="4"/>
    <x v="18"/>
    <x v="2410"/>
    <x v="52"/>
    <n v="168"/>
    <n v="168"/>
    <n v="8"/>
    <x v="2"/>
    <x v="1"/>
  </r>
  <r>
    <x v="2"/>
    <x v="0"/>
    <x v="22"/>
    <x v="544"/>
    <x v="52"/>
    <n v="173"/>
    <n v="173"/>
    <n v="11"/>
    <x v="2"/>
    <x v="4"/>
  </r>
  <r>
    <x v="2"/>
    <x v="3"/>
    <x v="24"/>
    <x v="2411"/>
    <x v="52"/>
    <n v="53"/>
    <n v="53"/>
    <n v="4"/>
    <x v="1"/>
    <x v="2"/>
  </r>
  <r>
    <x v="2"/>
    <x v="2"/>
    <x v="9"/>
    <x v="2412"/>
    <x v="52"/>
    <n v="192"/>
    <n v="192"/>
    <n v="3"/>
    <x v="1"/>
    <x v="2"/>
  </r>
  <r>
    <x v="2"/>
    <x v="2"/>
    <x v="10"/>
    <x v="248"/>
    <x v="52"/>
    <n v="50"/>
    <n v="50"/>
    <n v="3"/>
    <x v="3"/>
    <x v="1"/>
  </r>
  <r>
    <x v="3"/>
    <x v="3"/>
    <x v="12"/>
    <x v="791"/>
    <x v="52"/>
    <n v="140"/>
    <n v="140"/>
    <n v="2"/>
    <x v="2"/>
    <x v="2"/>
  </r>
  <r>
    <x v="3"/>
    <x v="4"/>
    <x v="9"/>
    <x v="338"/>
    <x v="52"/>
    <n v="79"/>
    <n v="79"/>
    <n v="7"/>
    <x v="3"/>
    <x v="1"/>
  </r>
  <r>
    <x v="3"/>
    <x v="4"/>
    <x v="6"/>
    <x v="248"/>
    <x v="52"/>
    <n v="50"/>
    <n v="50"/>
    <n v="3"/>
    <x v="3"/>
    <x v="1"/>
  </r>
  <r>
    <x v="3"/>
    <x v="4"/>
    <x v="10"/>
    <x v="248"/>
    <x v="52"/>
    <n v="50"/>
    <n v="50"/>
    <n v="3"/>
    <x v="3"/>
    <x v="1"/>
  </r>
  <r>
    <x v="3"/>
    <x v="4"/>
    <x v="4"/>
    <x v="248"/>
    <x v="52"/>
    <n v="50"/>
    <n v="50"/>
    <n v="3"/>
    <x v="3"/>
    <x v="1"/>
  </r>
  <r>
    <x v="3"/>
    <x v="4"/>
    <x v="18"/>
    <x v="1"/>
    <x v="52"/>
    <n v="170"/>
    <n v="170"/>
    <n v="7"/>
    <x v="0"/>
    <x v="4"/>
  </r>
  <r>
    <x v="3"/>
    <x v="4"/>
    <x v="24"/>
    <x v="1095"/>
    <x v="52"/>
    <n v="188"/>
    <n v="188"/>
    <n v="6"/>
    <x v="2"/>
    <x v="1"/>
  </r>
  <r>
    <x v="3"/>
    <x v="3"/>
    <x v="16"/>
    <x v="248"/>
    <x v="52"/>
    <n v="50"/>
    <n v="50"/>
    <n v="3"/>
    <x v="3"/>
    <x v="1"/>
  </r>
  <r>
    <x v="3"/>
    <x v="3"/>
    <x v="14"/>
    <x v="2006"/>
    <x v="52"/>
    <n v="19"/>
    <n v="19"/>
    <n v="3"/>
    <x v="0"/>
    <x v="3"/>
  </r>
  <r>
    <x v="2"/>
    <x v="2"/>
    <x v="21"/>
    <x v="337"/>
    <x v="52"/>
    <n v="24"/>
    <n v="24"/>
    <n v="4"/>
    <x v="3"/>
    <x v="1"/>
  </r>
  <r>
    <x v="2"/>
    <x v="1"/>
    <x v="21"/>
    <x v="2413"/>
    <x v="52"/>
    <n v="221"/>
    <n v="221"/>
    <n v="3"/>
    <x v="0"/>
    <x v="2"/>
  </r>
  <r>
    <x v="3"/>
    <x v="3"/>
    <x v="17"/>
    <x v="248"/>
    <x v="52"/>
    <n v="50"/>
    <n v="50"/>
    <n v="3"/>
    <x v="3"/>
    <x v="1"/>
  </r>
  <r>
    <x v="3"/>
    <x v="1"/>
    <x v="16"/>
    <x v="248"/>
    <x v="52"/>
    <n v="50"/>
    <n v="50"/>
    <n v="3"/>
    <x v="3"/>
    <x v="1"/>
  </r>
  <r>
    <x v="3"/>
    <x v="0"/>
    <x v="23"/>
    <x v="1710"/>
    <x v="52"/>
    <n v="216"/>
    <n v="216"/>
    <n v="14"/>
    <x v="0"/>
    <x v="3"/>
  </r>
  <r>
    <x v="3"/>
    <x v="4"/>
    <x v="23"/>
    <x v="1949"/>
    <x v="52"/>
    <n v="134"/>
    <n v="134"/>
    <n v="4"/>
    <x v="0"/>
    <x v="3"/>
  </r>
  <r>
    <x v="3"/>
    <x v="2"/>
    <x v="5"/>
    <x v="599"/>
    <x v="52"/>
    <n v="142"/>
    <n v="142"/>
    <n v="14"/>
    <x v="3"/>
    <x v="3"/>
  </r>
  <r>
    <x v="3"/>
    <x v="2"/>
    <x v="15"/>
    <x v="330"/>
    <x v="52"/>
    <n v="180"/>
    <n v="180"/>
    <n v="1"/>
    <x v="3"/>
    <x v="4"/>
  </r>
  <r>
    <x v="3"/>
    <x v="3"/>
    <x v="18"/>
    <x v="248"/>
    <x v="52"/>
    <n v="50"/>
    <n v="50"/>
    <n v="3"/>
    <x v="3"/>
    <x v="1"/>
  </r>
  <r>
    <x v="3"/>
    <x v="2"/>
    <x v="19"/>
    <x v="140"/>
    <x v="52"/>
    <n v="111"/>
    <n v="111"/>
    <n v="13"/>
    <x v="1"/>
    <x v="2"/>
  </r>
  <r>
    <x v="2"/>
    <x v="3"/>
    <x v="23"/>
    <x v="147"/>
    <x v="52"/>
    <n v="205"/>
    <n v="205"/>
    <n v="9"/>
    <x v="2"/>
    <x v="1"/>
  </r>
  <r>
    <x v="3"/>
    <x v="3"/>
    <x v="24"/>
    <x v="779"/>
    <x v="52"/>
    <n v="204"/>
    <n v="204"/>
    <n v="5"/>
    <x v="3"/>
    <x v="3"/>
  </r>
  <r>
    <x v="2"/>
    <x v="3"/>
    <x v="24"/>
    <x v="2414"/>
    <x v="52"/>
    <n v="95"/>
    <n v="95"/>
    <n v="6"/>
    <x v="2"/>
    <x v="1"/>
  </r>
  <r>
    <x v="2"/>
    <x v="0"/>
    <x v="22"/>
    <x v="604"/>
    <x v="52"/>
    <n v="224"/>
    <n v="224"/>
    <n v="3"/>
    <x v="3"/>
    <x v="2"/>
  </r>
  <r>
    <x v="3"/>
    <x v="1"/>
    <x v="24"/>
    <x v="248"/>
    <x v="52"/>
    <n v="50"/>
    <n v="50"/>
    <n v="3"/>
    <x v="3"/>
    <x v="1"/>
  </r>
  <r>
    <x v="3"/>
    <x v="4"/>
    <x v="12"/>
    <x v="37"/>
    <x v="52"/>
    <n v="231"/>
    <n v="231"/>
    <n v="9"/>
    <x v="2"/>
    <x v="4"/>
  </r>
  <r>
    <x v="2"/>
    <x v="3"/>
    <x v="20"/>
    <x v="2415"/>
    <x v="52"/>
    <n v="119"/>
    <n v="119"/>
    <n v="7"/>
    <x v="3"/>
    <x v="2"/>
  </r>
  <r>
    <x v="2"/>
    <x v="3"/>
    <x v="16"/>
    <x v="605"/>
    <x v="52"/>
    <n v="105"/>
    <n v="105"/>
    <n v="6"/>
    <x v="0"/>
    <x v="3"/>
  </r>
  <r>
    <x v="3"/>
    <x v="0"/>
    <x v="20"/>
    <x v="301"/>
    <x v="52"/>
    <n v="18"/>
    <n v="18"/>
    <n v="8"/>
    <x v="0"/>
    <x v="1"/>
  </r>
  <r>
    <x v="3"/>
    <x v="3"/>
    <x v="10"/>
    <x v="248"/>
    <x v="52"/>
    <n v="50"/>
    <n v="50"/>
    <n v="3"/>
    <x v="3"/>
    <x v="1"/>
  </r>
  <r>
    <x v="3"/>
    <x v="4"/>
    <x v="18"/>
    <x v="2358"/>
    <x v="52"/>
    <n v="96"/>
    <n v="96"/>
    <n v="1"/>
    <x v="1"/>
    <x v="1"/>
  </r>
  <r>
    <x v="3"/>
    <x v="1"/>
    <x v="16"/>
    <x v="248"/>
    <x v="52"/>
    <n v="50"/>
    <n v="50"/>
    <n v="3"/>
    <x v="3"/>
    <x v="1"/>
  </r>
  <r>
    <x v="2"/>
    <x v="1"/>
    <x v="23"/>
    <x v="2416"/>
    <x v="52"/>
    <n v="94"/>
    <n v="94"/>
    <n v="13"/>
    <x v="3"/>
    <x v="2"/>
  </r>
  <r>
    <x v="2"/>
    <x v="3"/>
    <x v="16"/>
    <x v="2237"/>
    <x v="52"/>
    <n v="216"/>
    <n v="216"/>
    <n v="12"/>
    <x v="1"/>
    <x v="4"/>
  </r>
  <r>
    <x v="3"/>
    <x v="4"/>
    <x v="21"/>
    <x v="1884"/>
    <x v="52"/>
    <n v="205"/>
    <n v="205"/>
    <n v="6"/>
    <x v="2"/>
    <x v="1"/>
  </r>
  <r>
    <x v="0"/>
    <x v="3"/>
    <x v="23"/>
    <x v="822"/>
    <x v="52"/>
    <n v="56"/>
    <n v="56"/>
    <n v="11"/>
    <x v="2"/>
    <x v="0"/>
  </r>
  <r>
    <x v="1"/>
    <x v="3"/>
    <x v="23"/>
    <x v="2063"/>
    <x v="52"/>
    <n v="32"/>
    <n v="32"/>
    <n v="10"/>
    <x v="0"/>
    <x v="3"/>
  </r>
  <r>
    <x v="3"/>
    <x v="3"/>
    <x v="10"/>
    <x v="248"/>
    <x v="52"/>
    <n v="50"/>
    <n v="50"/>
    <n v="3"/>
    <x v="3"/>
    <x v="1"/>
  </r>
  <r>
    <x v="0"/>
    <x v="3"/>
    <x v="23"/>
    <x v="2417"/>
    <x v="52"/>
    <n v="208"/>
    <n v="208"/>
    <n v="14"/>
    <x v="1"/>
    <x v="1"/>
  </r>
  <r>
    <x v="1"/>
    <x v="3"/>
    <x v="23"/>
    <x v="1429"/>
    <x v="52"/>
    <n v="190"/>
    <n v="190"/>
    <n v="14"/>
    <x v="2"/>
    <x v="1"/>
  </r>
  <r>
    <x v="3"/>
    <x v="1"/>
    <x v="19"/>
    <x v="248"/>
    <x v="52"/>
    <n v="50"/>
    <n v="50"/>
    <n v="3"/>
    <x v="3"/>
    <x v="1"/>
  </r>
  <r>
    <x v="2"/>
    <x v="3"/>
    <x v="24"/>
    <x v="248"/>
    <x v="52"/>
    <n v="50"/>
    <n v="50"/>
    <n v="3"/>
    <x v="3"/>
    <x v="1"/>
  </r>
  <r>
    <x v="3"/>
    <x v="3"/>
    <x v="15"/>
    <x v="1203"/>
    <x v="52"/>
    <n v="58"/>
    <n v="58"/>
    <n v="13"/>
    <x v="0"/>
    <x v="4"/>
  </r>
  <r>
    <x v="2"/>
    <x v="1"/>
    <x v="23"/>
    <x v="2418"/>
    <x v="52"/>
    <n v="66"/>
    <n v="66"/>
    <n v="4"/>
    <x v="0"/>
    <x v="1"/>
  </r>
  <r>
    <x v="3"/>
    <x v="4"/>
    <x v="15"/>
    <x v="2419"/>
    <x v="52"/>
    <n v="77"/>
    <n v="77"/>
    <n v="8"/>
    <x v="0"/>
    <x v="0"/>
  </r>
  <r>
    <x v="3"/>
    <x v="4"/>
    <x v="20"/>
    <x v="248"/>
    <x v="52"/>
    <n v="50"/>
    <n v="50"/>
    <n v="3"/>
    <x v="3"/>
    <x v="1"/>
  </r>
  <r>
    <x v="2"/>
    <x v="4"/>
    <x v="22"/>
    <x v="2420"/>
    <x v="52"/>
    <n v="241"/>
    <n v="241"/>
    <n v="9"/>
    <x v="0"/>
    <x v="1"/>
  </r>
  <r>
    <x v="2"/>
    <x v="2"/>
    <x v="18"/>
    <x v="411"/>
    <x v="52"/>
    <n v="211"/>
    <n v="211"/>
    <n v="5"/>
    <x v="2"/>
    <x v="0"/>
  </r>
  <r>
    <x v="3"/>
    <x v="3"/>
    <x v="8"/>
    <x v="248"/>
    <x v="52"/>
    <n v="50"/>
    <n v="50"/>
    <n v="3"/>
    <x v="3"/>
    <x v="1"/>
  </r>
  <r>
    <x v="3"/>
    <x v="3"/>
    <x v="19"/>
    <x v="1410"/>
    <x v="52"/>
    <n v="221"/>
    <n v="221"/>
    <n v="12"/>
    <x v="2"/>
    <x v="3"/>
  </r>
  <r>
    <x v="3"/>
    <x v="4"/>
    <x v="9"/>
    <x v="248"/>
    <x v="52"/>
    <n v="50"/>
    <n v="50"/>
    <n v="3"/>
    <x v="3"/>
    <x v="1"/>
  </r>
  <r>
    <x v="3"/>
    <x v="3"/>
    <x v="13"/>
    <x v="248"/>
    <x v="52"/>
    <n v="50"/>
    <n v="50"/>
    <n v="3"/>
    <x v="3"/>
    <x v="1"/>
  </r>
  <r>
    <x v="2"/>
    <x v="3"/>
    <x v="24"/>
    <x v="2377"/>
    <x v="52"/>
    <n v="28"/>
    <n v="28"/>
    <n v="9"/>
    <x v="0"/>
    <x v="2"/>
  </r>
  <r>
    <x v="2"/>
    <x v="3"/>
    <x v="13"/>
    <x v="1974"/>
    <x v="52"/>
    <n v="169"/>
    <n v="169"/>
    <n v="3"/>
    <x v="1"/>
    <x v="0"/>
  </r>
  <r>
    <x v="3"/>
    <x v="1"/>
    <x v="18"/>
    <x v="248"/>
    <x v="52"/>
    <n v="50"/>
    <n v="50"/>
    <n v="3"/>
    <x v="3"/>
    <x v="1"/>
  </r>
  <r>
    <x v="2"/>
    <x v="3"/>
    <x v="16"/>
    <x v="608"/>
    <x v="52"/>
    <n v="172"/>
    <n v="172"/>
    <n v="5"/>
    <x v="1"/>
    <x v="4"/>
  </r>
  <r>
    <x v="3"/>
    <x v="3"/>
    <x v="7"/>
    <x v="2421"/>
    <x v="52"/>
    <n v="242"/>
    <n v="242"/>
    <n v="12"/>
    <x v="1"/>
    <x v="2"/>
  </r>
  <r>
    <x v="3"/>
    <x v="1"/>
    <x v="16"/>
    <x v="248"/>
    <x v="52"/>
    <n v="50"/>
    <n v="50"/>
    <n v="3"/>
    <x v="3"/>
    <x v="1"/>
  </r>
  <r>
    <x v="3"/>
    <x v="0"/>
    <x v="15"/>
    <x v="248"/>
    <x v="52"/>
    <n v="50"/>
    <n v="50"/>
    <n v="3"/>
    <x v="3"/>
    <x v="1"/>
  </r>
  <r>
    <x v="3"/>
    <x v="4"/>
    <x v="12"/>
    <x v="248"/>
    <x v="52"/>
    <n v="50"/>
    <n v="50"/>
    <n v="3"/>
    <x v="3"/>
    <x v="1"/>
  </r>
  <r>
    <x v="2"/>
    <x v="4"/>
    <x v="22"/>
    <x v="248"/>
    <x v="52"/>
    <n v="50"/>
    <n v="50"/>
    <n v="3"/>
    <x v="3"/>
    <x v="1"/>
  </r>
  <r>
    <x v="2"/>
    <x v="3"/>
    <x v="20"/>
    <x v="248"/>
    <x v="52"/>
    <n v="50"/>
    <n v="50"/>
    <n v="3"/>
    <x v="3"/>
    <x v="1"/>
  </r>
  <r>
    <x v="3"/>
    <x v="1"/>
    <x v="24"/>
    <x v="248"/>
    <x v="52"/>
    <n v="50"/>
    <n v="50"/>
    <n v="3"/>
    <x v="3"/>
    <x v="1"/>
  </r>
  <r>
    <x v="3"/>
    <x v="1"/>
    <x v="12"/>
    <x v="248"/>
    <x v="52"/>
    <n v="50"/>
    <n v="50"/>
    <n v="3"/>
    <x v="3"/>
    <x v="1"/>
  </r>
  <r>
    <x v="3"/>
    <x v="0"/>
    <x v="21"/>
    <x v="1960"/>
    <x v="52"/>
    <n v="200"/>
    <n v="200"/>
    <n v="5"/>
    <x v="1"/>
    <x v="4"/>
  </r>
  <r>
    <x v="3"/>
    <x v="4"/>
    <x v="21"/>
    <x v="2422"/>
    <x v="52"/>
    <n v="90"/>
    <n v="90"/>
    <n v="2"/>
    <x v="1"/>
    <x v="2"/>
  </r>
  <r>
    <x v="3"/>
    <x v="1"/>
    <x v="15"/>
    <x v="248"/>
    <x v="52"/>
    <n v="50"/>
    <n v="50"/>
    <n v="3"/>
    <x v="3"/>
    <x v="1"/>
  </r>
  <r>
    <x v="2"/>
    <x v="3"/>
    <x v="16"/>
    <x v="248"/>
    <x v="52"/>
    <n v="50"/>
    <n v="50"/>
    <n v="3"/>
    <x v="3"/>
    <x v="1"/>
  </r>
  <r>
    <x v="3"/>
    <x v="1"/>
    <x v="9"/>
    <x v="248"/>
    <x v="52"/>
    <n v="50"/>
    <n v="50"/>
    <n v="3"/>
    <x v="3"/>
    <x v="1"/>
  </r>
  <r>
    <x v="3"/>
    <x v="3"/>
    <x v="20"/>
    <x v="2317"/>
    <x v="52"/>
    <n v="243"/>
    <n v="243"/>
    <n v="2"/>
    <x v="1"/>
    <x v="2"/>
  </r>
  <r>
    <x v="2"/>
    <x v="3"/>
    <x v="12"/>
    <x v="2423"/>
    <x v="52"/>
    <n v="51"/>
    <n v="51"/>
    <n v="10"/>
    <x v="3"/>
    <x v="2"/>
  </r>
  <r>
    <x v="2"/>
    <x v="1"/>
    <x v="20"/>
    <x v="205"/>
    <x v="52"/>
    <n v="228"/>
    <n v="228"/>
    <n v="12"/>
    <x v="1"/>
    <x v="3"/>
  </r>
  <r>
    <x v="3"/>
    <x v="4"/>
    <x v="24"/>
    <x v="1964"/>
    <x v="52"/>
    <n v="96"/>
    <n v="96"/>
    <n v="8"/>
    <x v="1"/>
    <x v="3"/>
  </r>
  <r>
    <x v="3"/>
    <x v="1"/>
    <x v="18"/>
    <x v="248"/>
    <x v="52"/>
    <n v="50"/>
    <n v="50"/>
    <n v="3"/>
    <x v="3"/>
    <x v="1"/>
  </r>
  <r>
    <x v="3"/>
    <x v="4"/>
    <x v="8"/>
    <x v="326"/>
    <x v="52"/>
    <n v="164"/>
    <n v="164"/>
    <n v="6"/>
    <x v="3"/>
    <x v="3"/>
  </r>
  <r>
    <x v="1"/>
    <x v="1"/>
    <x v="24"/>
    <x v="222"/>
    <x v="52"/>
    <n v="108"/>
    <n v="108"/>
    <n v="11"/>
    <x v="0"/>
    <x v="0"/>
  </r>
  <r>
    <x v="3"/>
    <x v="3"/>
    <x v="17"/>
    <x v="248"/>
    <x v="52"/>
    <n v="50"/>
    <n v="50"/>
    <n v="3"/>
    <x v="3"/>
    <x v="1"/>
  </r>
  <r>
    <x v="2"/>
    <x v="2"/>
    <x v="20"/>
    <x v="2311"/>
    <x v="52"/>
    <n v="205"/>
    <n v="205"/>
    <n v="14"/>
    <x v="3"/>
    <x v="0"/>
  </r>
  <r>
    <x v="2"/>
    <x v="3"/>
    <x v="22"/>
    <x v="1224"/>
    <x v="52"/>
    <n v="141"/>
    <n v="141"/>
    <n v="8"/>
    <x v="1"/>
    <x v="3"/>
  </r>
  <r>
    <x v="3"/>
    <x v="0"/>
    <x v="17"/>
    <x v="248"/>
    <x v="52"/>
    <n v="50"/>
    <n v="50"/>
    <n v="3"/>
    <x v="3"/>
    <x v="1"/>
  </r>
  <r>
    <x v="3"/>
    <x v="4"/>
    <x v="12"/>
    <x v="2424"/>
    <x v="52"/>
    <n v="239"/>
    <n v="239"/>
    <n v="3"/>
    <x v="2"/>
    <x v="4"/>
  </r>
  <r>
    <x v="3"/>
    <x v="1"/>
    <x v="17"/>
    <x v="248"/>
    <x v="52"/>
    <n v="50"/>
    <n v="50"/>
    <n v="3"/>
    <x v="3"/>
    <x v="1"/>
  </r>
  <r>
    <x v="3"/>
    <x v="3"/>
    <x v="15"/>
    <x v="168"/>
    <x v="52"/>
    <n v="89"/>
    <n v="89"/>
    <n v="4"/>
    <x v="2"/>
    <x v="3"/>
  </r>
  <r>
    <x v="0"/>
    <x v="2"/>
    <x v="24"/>
    <x v="2425"/>
    <x v="52"/>
    <n v="205"/>
    <n v="205"/>
    <n v="3"/>
    <x v="3"/>
    <x v="3"/>
  </r>
  <r>
    <x v="1"/>
    <x v="2"/>
    <x v="24"/>
    <x v="1402"/>
    <x v="52"/>
    <n v="29"/>
    <n v="29"/>
    <n v="8"/>
    <x v="0"/>
    <x v="4"/>
  </r>
  <r>
    <x v="2"/>
    <x v="1"/>
    <x v="22"/>
    <x v="791"/>
    <x v="52"/>
    <n v="197"/>
    <n v="197"/>
    <n v="14"/>
    <x v="0"/>
    <x v="3"/>
  </r>
  <r>
    <x v="3"/>
    <x v="0"/>
    <x v="23"/>
    <x v="248"/>
    <x v="52"/>
    <n v="50"/>
    <n v="50"/>
    <n v="3"/>
    <x v="3"/>
    <x v="1"/>
  </r>
  <r>
    <x v="3"/>
    <x v="4"/>
    <x v="23"/>
    <x v="219"/>
    <x v="52"/>
    <n v="226"/>
    <n v="226"/>
    <n v="5"/>
    <x v="3"/>
    <x v="3"/>
  </r>
  <r>
    <x v="3"/>
    <x v="3"/>
    <x v="18"/>
    <x v="1577"/>
    <x v="52"/>
    <n v="127"/>
    <n v="127"/>
    <n v="8"/>
    <x v="1"/>
    <x v="2"/>
  </r>
  <r>
    <x v="2"/>
    <x v="3"/>
    <x v="24"/>
    <x v="1502"/>
    <x v="52"/>
    <n v="100"/>
    <n v="100"/>
    <n v="8"/>
    <x v="2"/>
    <x v="3"/>
  </r>
  <r>
    <x v="3"/>
    <x v="4"/>
    <x v="22"/>
    <x v="450"/>
    <x v="52"/>
    <n v="71"/>
    <n v="71"/>
    <n v="4"/>
    <x v="3"/>
    <x v="1"/>
  </r>
  <r>
    <x v="3"/>
    <x v="4"/>
    <x v="15"/>
    <x v="248"/>
    <x v="52"/>
    <n v="50"/>
    <n v="50"/>
    <n v="3"/>
    <x v="3"/>
    <x v="1"/>
  </r>
  <r>
    <x v="2"/>
    <x v="3"/>
    <x v="13"/>
    <x v="1773"/>
    <x v="52"/>
    <n v="99"/>
    <n v="99"/>
    <n v="10"/>
    <x v="3"/>
    <x v="0"/>
  </r>
  <r>
    <x v="3"/>
    <x v="4"/>
    <x v="7"/>
    <x v="1235"/>
    <x v="52"/>
    <n v="86"/>
    <n v="86"/>
    <n v="9"/>
    <x v="3"/>
    <x v="0"/>
  </r>
  <r>
    <x v="2"/>
    <x v="1"/>
    <x v="21"/>
    <x v="1404"/>
    <x v="52"/>
    <n v="236"/>
    <n v="236"/>
    <n v="3"/>
    <x v="3"/>
    <x v="1"/>
  </r>
  <r>
    <x v="2"/>
    <x v="1"/>
    <x v="22"/>
    <x v="1348"/>
    <x v="52"/>
    <n v="144"/>
    <n v="144"/>
    <n v="4"/>
    <x v="1"/>
    <x v="2"/>
  </r>
  <r>
    <x v="3"/>
    <x v="1"/>
    <x v="16"/>
    <x v="248"/>
    <x v="52"/>
    <n v="50"/>
    <n v="50"/>
    <n v="3"/>
    <x v="3"/>
    <x v="1"/>
  </r>
  <r>
    <x v="0"/>
    <x v="3"/>
    <x v="23"/>
    <x v="1943"/>
    <x v="52"/>
    <n v="44"/>
    <n v="44"/>
    <n v="15"/>
    <x v="1"/>
    <x v="4"/>
  </r>
  <r>
    <x v="1"/>
    <x v="3"/>
    <x v="23"/>
    <x v="1862"/>
    <x v="52"/>
    <n v="42"/>
    <n v="42"/>
    <n v="11"/>
    <x v="3"/>
    <x v="0"/>
  </r>
  <r>
    <x v="3"/>
    <x v="3"/>
    <x v="17"/>
    <x v="248"/>
    <x v="52"/>
    <n v="50"/>
    <n v="50"/>
    <n v="3"/>
    <x v="3"/>
    <x v="1"/>
  </r>
  <r>
    <x v="2"/>
    <x v="1"/>
    <x v="24"/>
    <x v="2174"/>
    <x v="52"/>
    <n v="241"/>
    <n v="241"/>
    <n v="13"/>
    <x v="2"/>
    <x v="2"/>
  </r>
  <r>
    <x v="3"/>
    <x v="0"/>
    <x v="22"/>
    <x v="1310"/>
    <x v="52"/>
    <n v="223"/>
    <n v="223"/>
    <n v="14"/>
    <x v="1"/>
    <x v="3"/>
  </r>
  <r>
    <x v="3"/>
    <x v="3"/>
    <x v="22"/>
    <x v="248"/>
    <x v="52"/>
    <n v="50"/>
    <n v="50"/>
    <n v="3"/>
    <x v="3"/>
    <x v="1"/>
  </r>
  <r>
    <x v="2"/>
    <x v="1"/>
    <x v="20"/>
    <x v="2426"/>
    <x v="52"/>
    <n v="40"/>
    <n v="40"/>
    <n v="12"/>
    <x v="3"/>
    <x v="1"/>
  </r>
  <r>
    <x v="2"/>
    <x v="4"/>
    <x v="22"/>
    <x v="1166"/>
    <x v="52"/>
    <n v="133"/>
    <n v="133"/>
    <n v="5"/>
    <x v="0"/>
    <x v="4"/>
  </r>
  <r>
    <x v="2"/>
    <x v="2"/>
    <x v="18"/>
    <x v="1962"/>
    <x v="52"/>
    <n v="244"/>
    <n v="244"/>
    <n v="4"/>
    <x v="2"/>
    <x v="2"/>
  </r>
  <r>
    <x v="2"/>
    <x v="2"/>
    <x v="20"/>
    <x v="2427"/>
    <x v="52"/>
    <n v="226"/>
    <n v="226"/>
    <n v="8"/>
    <x v="1"/>
    <x v="1"/>
  </r>
  <r>
    <x v="2"/>
    <x v="1"/>
    <x v="23"/>
    <x v="1941"/>
    <x v="52"/>
    <n v="203"/>
    <n v="203"/>
    <n v="4"/>
    <x v="2"/>
    <x v="1"/>
  </r>
  <r>
    <x v="2"/>
    <x v="3"/>
    <x v="20"/>
    <x v="2428"/>
    <x v="52"/>
    <n v="142"/>
    <n v="142"/>
    <n v="9"/>
    <x v="1"/>
    <x v="2"/>
  </r>
  <r>
    <x v="3"/>
    <x v="4"/>
    <x v="18"/>
    <x v="2240"/>
    <x v="52"/>
    <n v="122"/>
    <n v="122"/>
    <n v="9"/>
    <x v="0"/>
    <x v="2"/>
  </r>
  <r>
    <x v="2"/>
    <x v="3"/>
    <x v="20"/>
    <x v="321"/>
    <x v="52"/>
    <n v="247"/>
    <n v="247"/>
    <n v="7"/>
    <x v="3"/>
    <x v="1"/>
  </r>
  <r>
    <x v="2"/>
    <x v="4"/>
    <x v="24"/>
    <x v="484"/>
    <x v="52"/>
    <n v="175"/>
    <n v="175"/>
    <n v="5"/>
    <x v="2"/>
    <x v="2"/>
  </r>
  <r>
    <x v="3"/>
    <x v="4"/>
    <x v="20"/>
    <x v="885"/>
    <x v="52"/>
    <n v="91"/>
    <n v="91"/>
    <n v="14"/>
    <x v="1"/>
    <x v="3"/>
  </r>
  <r>
    <x v="2"/>
    <x v="3"/>
    <x v="22"/>
    <x v="1754"/>
    <x v="52"/>
    <n v="112"/>
    <n v="112"/>
    <n v="2"/>
    <x v="2"/>
    <x v="1"/>
  </r>
  <r>
    <x v="1"/>
    <x v="2"/>
    <x v="24"/>
    <x v="135"/>
    <x v="52"/>
    <n v="28"/>
    <n v="28"/>
    <n v="4"/>
    <x v="1"/>
    <x v="3"/>
  </r>
  <r>
    <x v="3"/>
    <x v="1"/>
    <x v="18"/>
    <x v="248"/>
    <x v="52"/>
    <n v="50"/>
    <n v="50"/>
    <n v="3"/>
    <x v="3"/>
    <x v="1"/>
  </r>
  <r>
    <x v="2"/>
    <x v="2"/>
    <x v="24"/>
    <x v="2429"/>
    <x v="52"/>
    <n v="163"/>
    <n v="163"/>
    <n v="11"/>
    <x v="1"/>
    <x v="4"/>
  </r>
  <r>
    <x v="2"/>
    <x v="2"/>
    <x v="18"/>
    <x v="2430"/>
    <x v="52"/>
    <n v="16"/>
    <n v="16"/>
    <n v="9"/>
    <x v="1"/>
    <x v="0"/>
  </r>
  <r>
    <x v="2"/>
    <x v="2"/>
    <x v="24"/>
    <x v="1244"/>
    <x v="52"/>
    <n v="67"/>
    <n v="67"/>
    <n v="6"/>
    <x v="1"/>
    <x v="4"/>
  </r>
  <r>
    <x v="2"/>
    <x v="3"/>
    <x v="24"/>
    <x v="2266"/>
    <x v="52"/>
    <n v="175"/>
    <n v="175"/>
    <n v="4"/>
    <x v="0"/>
    <x v="0"/>
  </r>
  <r>
    <x v="3"/>
    <x v="3"/>
    <x v="17"/>
    <x v="1141"/>
    <x v="52"/>
    <n v="152"/>
    <n v="152"/>
    <n v="4"/>
    <x v="0"/>
    <x v="1"/>
  </r>
  <r>
    <x v="2"/>
    <x v="4"/>
    <x v="17"/>
    <x v="1291"/>
    <x v="52"/>
    <n v="147"/>
    <n v="147"/>
    <n v="2"/>
    <x v="2"/>
    <x v="4"/>
  </r>
  <r>
    <x v="3"/>
    <x v="3"/>
    <x v="20"/>
    <x v="2060"/>
    <x v="52"/>
    <n v="121"/>
    <n v="121"/>
    <n v="9"/>
    <x v="3"/>
    <x v="3"/>
  </r>
  <r>
    <x v="2"/>
    <x v="1"/>
    <x v="23"/>
    <x v="2431"/>
    <x v="52"/>
    <n v="74"/>
    <n v="74"/>
    <n v="12"/>
    <x v="3"/>
    <x v="4"/>
  </r>
  <r>
    <x v="3"/>
    <x v="0"/>
    <x v="23"/>
    <x v="1163"/>
    <x v="52"/>
    <n v="62"/>
    <n v="62"/>
    <n v="6"/>
    <x v="3"/>
    <x v="4"/>
  </r>
  <r>
    <x v="3"/>
    <x v="1"/>
    <x v="23"/>
    <x v="248"/>
    <x v="52"/>
    <n v="50"/>
    <n v="50"/>
    <n v="3"/>
    <x v="3"/>
    <x v="1"/>
  </r>
  <r>
    <x v="3"/>
    <x v="4"/>
    <x v="13"/>
    <x v="412"/>
    <x v="52"/>
    <n v="158"/>
    <n v="158"/>
    <n v="12"/>
    <x v="1"/>
    <x v="4"/>
  </r>
  <r>
    <x v="3"/>
    <x v="0"/>
    <x v="20"/>
    <x v="2432"/>
    <x v="52"/>
    <n v="129"/>
    <n v="129"/>
    <n v="13"/>
    <x v="0"/>
    <x v="4"/>
  </r>
  <r>
    <x v="3"/>
    <x v="3"/>
    <x v="20"/>
    <x v="248"/>
    <x v="52"/>
    <n v="50"/>
    <n v="50"/>
    <n v="3"/>
    <x v="3"/>
    <x v="1"/>
  </r>
  <r>
    <x v="3"/>
    <x v="4"/>
    <x v="10"/>
    <x v="248"/>
    <x v="52"/>
    <n v="50"/>
    <n v="50"/>
    <n v="3"/>
    <x v="3"/>
    <x v="1"/>
  </r>
  <r>
    <x v="3"/>
    <x v="1"/>
    <x v="15"/>
    <x v="248"/>
    <x v="52"/>
    <n v="50"/>
    <n v="50"/>
    <n v="3"/>
    <x v="3"/>
    <x v="1"/>
  </r>
  <r>
    <x v="3"/>
    <x v="0"/>
    <x v="24"/>
    <x v="301"/>
    <x v="52"/>
    <n v="56"/>
    <n v="56"/>
    <n v="14"/>
    <x v="3"/>
    <x v="1"/>
  </r>
  <r>
    <x v="3"/>
    <x v="1"/>
    <x v="24"/>
    <x v="248"/>
    <x v="52"/>
    <n v="50"/>
    <n v="50"/>
    <n v="3"/>
    <x v="3"/>
    <x v="1"/>
  </r>
  <r>
    <x v="2"/>
    <x v="3"/>
    <x v="20"/>
    <x v="2114"/>
    <x v="52"/>
    <n v="135"/>
    <n v="135"/>
    <n v="11"/>
    <x v="0"/>
    <x v="0"/>
  </r>
  <r>
    <x v="3"/>
    <x v="0"/>
    <x v="20"/>
    <x v="2097"/>
    <x v="52"/>
    <n v="168"/>
    <n v="168"/>
    <n v="6"/>
    <x v="2"/>
    <x v="4"/>
  </r>
  <r>
    <x v="3"/>
    <x v="4"/>
    <x v="20"/>
    <x v="1813"/>
    <x v="52"/>
    <n v="168"/>
    <n v="168"/>
    <n v="3"/>
    <x v="2"/>
    <x v="4"/>
  </r>
  <r>
    <x v="3"/>
    <x v="3"/>
    <x v="20"/>
    <x v="248"/>
    <x v="52"/>
    <n v="50"/>
    <n v="50"/>
    <n v="3"/>
    <x v="3"/>
    <x v="1"/>
  </r>
  <r>
    <x v="2"/>
    <x v="3"/>
    <x v="24"/>
    <x v="285"/>
    <x v="52"/>
    <n v="147"/>
    <n v="147"/>
    <n v="13"/>
    <x v="2"/>
    <x v="4"/>
  </r>
  <r>
    <x v="0"/>
    <x v="3"/>
    <x v="23"/>
    <x v="2433"/>
    <x v="52"/>
    <n v="131"/>
    <n v="131"/>
    <n v="10"/>
    <x v="1"/>
    <x v="2"/>
  </r>
  <r>
    <x v="0"/>
    <x v="3"/>
    <x v="23"/>
    <x v="714"/>
    <x v="52"/>
    <n v="197"/>
    <n v="197"/>
    <n v="6"/>
    <x v="1"/>
    <x v="2"/>
  </r>
  <r>
    <x v="0"/>
    <x v="2"/>
    <x v="23"/>
    <x v="461"/>
    <x v="52"/>
    <n v="151"/>
    <n v="151"/>
    <n v="5"/>
    <x v="1"/>
    <x v="4"/>
  </r>
  <r>
    <x v="0"/>
    <x v="2"/>
    <x v="22"/>
    <x v="1676"/>
    <x v="52"/>
    <n v="59"/>
    <n v="59"/>
    <n v="3"/>
    <x v="3"/>
    <x v="1"/>
  </r>
  <r>
    <x v="0"/>
    <x v="2"/>
    <x v="24"/>
    <x v="2072"/>
    <x v="52"/>
    <n v="172"/>
    <n v="172"/>
    <n v="1"/>
    <x v="0"/>
    <x v="0"/>
  </r>
  <r>
    <x v="0"/>
    <x v="2"/>
    <x v="24"/>
    <x v="2434"/>
    <x v="52"/>
    <n v="225"/>
    <n v="225"/>
    <n v="9"/>
    <x v="2"/>
    <x v="1"/>
  </r>
  <r>
    <x v="0"/>
    <x v="2"/>
    <x v="24"/>
    <x v="2435"/>
    <x v="52"/>
    <n v="188"/>
    <n v="188"/>
    <n v="11"/>
    <x v="0"/>
    <x v="4"/>
  </r>
  <r>
    <x v="1"/>
    <x v="3"/>
    <x v="23"/>
    <x v="2436"/>
    <x v="52"/>
    <n v="219"/>
    <n v="219"/>
    <n v="13"/>
    <x v="0"/>
    <x v="4"/>
  </r>
  <r>
    <x v="1"/>
    <x v="3"/>
    <x v="23"/>
    <x v="89"/>
    <x v="52"/>
    <n v="232"/>
    <n v="232"/>
    <n v="5"/>
    <x v="3"/>
    <x v="4"/>
  </r>
  <r>
    <x v="1"/>
    <x v="2"/>
    <x v="23"/>
    <x v="1504"/>
    <x v="52"/>
    <n v="139"/>
    <n v="139"/>
    <n v="1"/>
    <x v="2"/>
    <x v="0"/>
  </r>
  <r>
    <x v="1"/>
    <x v="2"/>
    <x v="23"/>
    <x v="2437"/>
    <x v="52"/>
    <n v="216"/>
    <n v="216"/>
    <n v="10"/>
    <x v="1"/>
    <x v="4"/>
  </r>
  <r>
    <x v="1"/>
    <x v="2"/>
    <x v="23"/>
    <x v="1236"/>
    <x v="52"/>
    <n v="31"/>
    <n v="31"/>
    <n v="14"/>
    <x v="3"/>
    <x v="1"/>
  </r>
  <r>
    <x v="1"/>
    <x v="2"/>
    <x v="20"/>
    <x v="1072"/>
    <x v="52"/>
    <n v="120"/>
    <n v="120"/>
    <n v="9"/>
    <x v="2"/>
    <x v="3"/>
  </r>
  <r>
    <x v="1"/>
    <x v="2"/>
    <x v="22"/>
    <x v="2438"/>
    <x v="52"/>
    <n v="78"/>
    <n v="78"/>
    <n v="12"/>
    <x v="0"/>
    <x v="4"/>
  </r>
  <r>
    <x v="1"/>
    <x v="2"/>
    <x v="24"/>
    <x v="2439"/>
    <x v="52"/>
    <n v="121"/>
    <n v="121"/>
    <n v="10"/>
    <x v="1"/>
    <x v="4"/>
  </r>
  <r>
    <x v="1"/>
    <x v="2"/>
    <x v="24"/>
    <x v="411"/>
    <x v="52"/>
    <n v="154"/>
    <n v="154"/>
    <n v="5"/>
    <x v="2"/>
    <x v="3"/>
  </r>
  <r>
    <x v="1"/>
    <x v="2"/>
    <x v="24"/>
    <x v="328"/>
    <x v="52"/>
    <n v="73"/>
    <n v="73"/>
    <n v="15"/>
    <x v="3"/>
    <x v="2"/>
  </r>
  <r>
    <x v="2"/>
    <x v="3"/>
    <x v="21"/>
    <x v="218"/>
    <x v="52"/>
    <n v="218"/>
    <n v="218"/>
    <n v="3"/>
    <x v="1"/>
    <x v="0"/>
  </r>
  <r>
    <x v="2"/>
    <x v="3"/>
    <x v="21"/>
    <x v="738"/>
    <x v="52"/>
    <n v="174"/>
    <n v="174"/>
    <n v="13"/>
    <x v="0"/>
    <x v="0"/>
  </r>
  <r>
    <x v="2"/>
    <x v="3"/>
    <x v="21"/>
    <x v="709"/>
    <x v="52"/>
    <n v="240"/>
    <n v="240"/>
    <n v="4"/>
    <x v="0"/>
    <x v="0"/>
  </r>
  <r>
    <x v="2"/>
    <x v="3"/>
    <x v="21"/>
    <x v="2440"/>
    <x v="52"/>
    <n v="32"/>
    <n v="32"/>
    <n v="9"/>
    <x v="1"/>
    <x v="0"/>
  </r>
  <r>
    <x v="2"/>
    <x v="3"/>
    <x v="21"/>
    <x v="2441"/>
    <x v="52"/>
    <n v="195"/>
    <n v="195"/>
    <n v="6"/>
    <x v="1"/>
    <x v="2"/>
  </r>
  <r>
    <x v="2"/>
    <x v="3"/>
    <x v="13"/>
    <x v="2442"/>
    <x v="52"/>
    <n v="173"/>
    <n v="173"/>
    <n v="11"/>
    <x v="1"/>
    <x v="4"/>
  </r>
  <r>
    <x v="2"/>
    <x v="3"/>
    <x v="12"/>
    <x v="137"/>
    <x v="52"/>
    <n v="158"/>
    <n v="158"/>
    <n v="1"/>
    <x v="2"/>
    <x v="1"/>
  </r>
  <r>
    <x v="2"/>
    <x v="3"/>
    <x v="12"/>
    <x v="2443"/>
    <x v="52"/>
    <n v="98"/>
    <n v="98"/>
    <n v="10"/>
    <x v="0"/>
    <x v="0"/>
  </r>
  <r>
    <x v="2"/>
    <x v="3"/>
    <x v="12"/>
    <x v="83"/>
    <x v="52"/>
    <n v="165"/>
    <n v="165"/>
    <n v="14"/>
    <x v="1"/>
    <x v="3"/>
  </r>
  <r>
    <x v="2"/>
    <x v="3"/>
    <x v="16"/>
    <x v="2264"/>
    <x v="52"/>
    <n v="106"/>
    <n v="106"/>
    <n v="14"/>
    <x v="3"/>
    <x v="1"/>
  </r>
  <r>
    <x v="2"/>
    <x v="3"/>
    <x v="23"/>
    <x v="2349"/>
    <x v="52"/>
    <n v="187"/>
    <n v="187"/>
    <n v="8"/>
    <x v="1"/>
    <x v="4"/>
  </r>
  <r>
    <x v="2"/>
    <x v="3"/>
    <x v="23"/>
    <x v="2444"/>
    <x v="52"/>
    <n v="157"/>
    <n v="157"/>
    <n v="3"/>
    <x v="1"/>
    <x v="4"/>
  </r>
  <r>
    <x v="2"/>
    <x v="3"/>
    <x v="23"/>
    <x v="2445"/>
    <x v="52"/>
    <n v="85"/>
    <n v="85"/>
    <n v="9"/>
    <x v="1"/>
    <x v="1"/>
  </r>
  <r>
    <x v="2"/>
    <x v="3"/>
    <x v="23"/>
    <x v="2446"/>
    <x v="52"/>
    <n v="87"/>
    <n v="87"/>
    <n v="6"/>
    <x v="2"/>
    <x v="0"/>
  </r>
  <r>
    <x v="2"/>
    <x v="3"/>
    <x v="23"/>
    <x v="1779"/>
    <x v="52"/>
    <n v="196"/>
    <n v="196"/>
    <n v="3"/>
    <x v="0"/>
    <x v="4"/>
  </r>
  <r>
    <x v="2"/>
    <x v="3"/>
    <x v="23"/>
    <x v="2385"/>
    <x v="52"/>
    <n v="51"/>
    <n v="51"/>
    <n v="10"/>
    <x v="0"/>
    <x v="0"/>
  </r>
  <r>
    <x v="2"/>
    <x v="3"/>
    <x v="23"/>
    <x v="98"/>
    <x v="52"/>
    <n v="70"/>
    <n v="70"/>
    <n v="11"/>
    <x v="0"/>
    <x v="4"/>
  </r>
  <r>
    <x v="2"/>
    <x v="3"/>
    <x v="17"/>
    <x v="1161"/>
    <x v="52"/>
    <n v="165"/>
    <n v="165"/>
    <n v="4"/>
    <x v="2"/>
    <x v="4"/>
  </r>
  <r>
    <x v="2"/>
    <x v="3"/>
    <x v="17"/>
    <x v="2046"/>
    <x v="52"/>
    <n v="233"/>
    <n v="233"/>
    <n v="13"/>
    <x v="0"/>
    <x v="4"/>
  </r>
  <r>
    <x v="2"/>
    <x v="3"/>
    <x v="17"/>
    <x v="1844"/>
    <x v="52"/>
    <n v="141"/>
    <n v="141"/>
    <n v="7"/>
    <x v="0"/>
    <x v="1"/>
  </r>
  <r>
    <x v="2"/>
    <x v="3"/>
    <x v="17"/>
    <x v="1156"/>
    <x v="52"/>
    <n v="100"/>
    <n v="100"/>
    <n v="2"/>
    <x v="0"/>
    <x v="1"/>
  </r>
  <r>
    <x v="2"/>
    <x v="3"/>
    <x v="17"/>
    <x v="680"/>
    <x v="52"/>
    <n v="209"/>
    <n v="209"/>
    <n v="9"/>
    <x v="3"/>
    <x v="2"/>
  </r>
  <r>
    <x v="2"/>
    <x v="3"/>
    <x v="17"/>
    <x v="248"/>
    <x v="52"/>
    <n v="50"/>
    <n v="50"/>
    <n v="3"/>
    <x v="3"/>
    <x v="1"/>
  </r>
  <r>
    <x v="2"/>
    <x v="3"/>
    <x v="20"/>
    <x v="1638"/>
    <x v="52"/>
    <n v="39"/>
    <n v="39"/>
    <n v="7"/>
    <x v="0"/>
    <x v="2"/>
  </r>
  <r>
    <x v="2"/>
    <x v="3"/>
    <x v="20"/>
    <x v="1968"/>
    <x v="52"/>
    <n v="208"/>
    <n v="208"/>
    <n v="3"/>
    <x v="3"/>
    <x v="2"/>
  </r>
  <r>
    <x v="2"/>
    <x v="3"/>
    <x v="22"/>
    <x v="222"/>
    <x v="52"/>
    <n v="104"/>
    <n v="104"/>
    <n v="8"/>
    <x v="1"/>
    <x v="1"/>
  </r>
  <r>
    <x v="2"/>
    <x v="3"/>
    <x v="22"/>
    <x v="1827"/>
    <x v="52"/>
    <n v="92"/>
    <n v="92"/>
    <n v="6"/>
    <x v="0"/>
    <x v="1"/>
  </r>
  <r>
    <x v="2"/>
    <x v="3"/>
    <x v="22"/>
    <x v="248"/>
    <x v="52"/>
    <n v="50"/>
    <n v="50"/>
    <n v="3"/>
    <x v="3"/>
    <x v="1"/>
  </r>
  <r>
    <x v="2"/>
    <x v="3"/>
    <x v="22"/>
    <x v="711"/>
    <x v="52"/>
    <n v="108"/>
    <n v="108"/>
    <n v="8"/>
    <x v="2"/>
    <x v="4"/>
  </r>
  <r>
    <x v="2"/>
    <x v="3"/>
    <x v="24"/>
    <x v="2447"/>
    <x v="52"/>
    <n v="198"/>
    <n v="198"/>
    <n v="13"/>
    <x v="1"/>
    <x v="0"/>
  </r>
  <r>
    <x v="2"/>
    <x v="4"/>
    <x v="22"/>
    <x v="2448"/>
    <x v="52"/>
    <n v="104"/>
    <n v="104"/>
    <n v="15"/>
    <x v="1"/>
    <x v="3"/>
  </r>
  <r>
    <x v="2"/>
    <x v="4"/>
    <x v="22"/>
    <x v="233"/>
    <x v="52"/>
    <n v="24"/>
    <n v="24"/>
    <n v="12"/>
    <x v="3"/>
    <x v="2"/>
  </r>
  <r>
    <x v="2"/>
    <x v="4"/>
    <x v="22"/>
    <x v="2449"/>
    <x v="52"/>
    <n v="72"/>
    <n v="72"/>
    <n v="14"/>
    <x v="1"/>
    <x v="4"/>
  </r>
  <r>
    <x v="2"/>
    <x v="2"/>
    <x v="21"/>
    <x v="2450"/>
    <x v="52"/>
    <n v="217"/>
    <n v="217"/>
    <n v="8"/>
    <x v="1"/>
    <x v="2"/>
  </r>
  <r>
    <x v="2"/>
    <x v="2"/>
    <x v="21"/>
    <x v="882"/>
    <x v="52"/>
    <n v="193"/>
    <n v="193"/>
    <n v="13"/>
    <x v="2"/>
    <x v="0"/>
  </r>
  <r>
    <x v="2"/>
    <x v="2"/>
    <x v="9"/>
    <x v="248"/>
    <x v="52"/>
    <n v="50"/>
    <n v="50"/>
    <n v="3"/>
    <x v="3"/>
    <x v="1"/>
  </r>
  <r>
    <x v="2"/>
    <x v="2"/>
    <x v="9"/>
    <x v="2451"/>
    <x v="52"/>
    <n v="29"/>
    <n v="29"/>
    <n v="2"/>
    <x v="1"/>
    <x v="4"/>
  </r>
  <r>
    <x v="2"/>
    <x v="2"/>
    <x v="23"/>
    <x v="2452"/>
    <x v="52"/>
    <n v="49"/>
    <n v="49"/>
    <n v="15"/>
    <x v="2"/>
    <x v="3"/>
  </r>
  <r>
    <x v="2"/>
    <x v="2"/>
    <x v="23"/>
    <x v="1226"/>
    <x v="52"/>
    <n v="200"/>
    <n v="200"/>
    <n v="8"/>
    <x v="0"/>
    <x v="1"/>
  </r>
  <r>
    <x v="2"/>
    <x v="2"/>
    <x v="23"/>
    <x v="153"/>
    <x v="52"/>
    <n v="212"/>
    <n v="212"/>
    <n v="3"/>
    <x v="3"/>
    <x v="0"/>
  </r>
  <r>
    <x v="2"/>
    <x v="2"/>
    <x v="23"/>
    <x v="2453"/>
    <x v="52"/>
    <n v="247"/>
    <n v="247"/>
    <n v="12"/>
    <x v="3"/>
    <x v="3"/>
  </r>
  <r>
    <x v="2"/>
    <x v="2"/>
    <x v="23"/>
    <x v="1720"/>
    <x v="52"/>
    <n v="136"/>
    <n v="136"/>
    <n v="2"/>
    <x v="0"/>
    <x v="2"/>
  </r>
  <r>
    <x v="2"/>
    <x v="2"/>
    <x v="23"/>
    <x v="248"/>
    <x v="52"/>
    <n v="50"/>
    <n v="50"/>
    <n v="3"/>
    <x v="3"/>
    <x v="1"/>
  </r>
  <r>
    <x v="2"/>
    <x v="2"/>
    <x v="20"/>
    <x v="308"/>
    <x v="52"/>
    <n v="200"/>
    <n v="200"/>
    <n v="4"/>
    <x v="3"/>
    <x v="3"/>
  </r>
  <r>
    <x v="2"/>
    <x v="2"/>
    <x v="20"/>
    <x v="2454"/>
    <x v="52"/>
    <n v="152"/>
    <n v="152"/>
    <n v="1"/>
    <x v="1"/>
    <x v="1"/>
  </r>
  <r>
    <x v="2"/>
    <x v="2"/>
    <x v="20"/>
    <x v="2455"/>
    <x v="52"/>
    <n v="200"/>
    <n v="200"/>
    <n v="12"/>
    <x v="2"/>
    <x v="3"/>
  </r>
  <r>
    <x v="2"/>
    <x v="2"/>
    <x v="20"/>
    <x v="1251"/>
    <x v="52"/>
    <n v="97"/>
    <n v="97"/>
    <n v="12"/>
    <x v="1"/>
    <x v="2"/>
  </r>
  <r>
    <x v="2"/>
    <x v="2"/>
    <x v="20"/>
    <x v="2456"/>
    <x v="52"/>
    <n v="62"/>
    <n v="62"/>
    <n v="14"/>
    <x v="0"/>
    <x v="3"/>
  </r>
  <r>
    <x v="2"/>
    <x v="2"/>
    <x v="20"/>
    <x v="126"/>
    <x v="52"/>
    <n v="104"/>
    <n v="104"/>
    <n v="1"/>
    <x v="0"/>
    <x v="1"/>
  </r>
  <r>
    <x v="2"/>
    <x v="2"/>
    <x v="20"/>
    <x v="2457"/>
    <x v="52"/>
    <n v="212"/>
    <n v="212"/>
    <n v="6"/>
    <x v="0"/>
    <x v="4"/>
  </r>
  <r>
    <x v="2"/>
    <x v="2"/>
    <x v="22"/>
    <x v="248"/>
    <x v="52"/>
    <n v="50"/>
    <n v="50"/>
    <n v="3"/>
    <x v="3"/>
    <x v="1"/>
  </r>
  <r>
    <x v="2"/>
    <x v="2"/>
    <x v="22"/>
    <x v="248"/>
    <x v="52"/>
    <n v="50"/>
    <n v="50"/>
    <n v="3"/>
    <x v="3"/>
    <x v="1"/>
  </r>
  <r>
    <x v="2"/>
    <x v="2"/>
    <x v="22"/>
    <x v="248"/>
    <x v="52"/>
    <n v="50"/>
    <n v="50"/>
    <n v="3"/>
    <x v="3"/>
    <x v="1"/>
  </r>
  <r>
    <x v="2"/>
    <x v="2"/>
    <x v="22"/>
    <x v="2423"/>
    <x v="52"/>
    <n v="64"/>
    <n v="64"/>
    <n v="8"/>
    <x v="1"/>
    <x v="4"/>
  </r>
  <r>
    <x v="2"/>
    <x v="2"/>
    <x v="22"/>
    <x v="798"/>
    <x v="52"/>
    <n v="74"/>
    <n v="74"/>
    <n v="1"/>
    <x v="2"/>
    <x v="1"/>
  </r>
  <r>
    <x v="2"/>
    <x v="2"/>
    <x v="22"/>
    <x v="248"/>
    <x v="52"/>
    <n v="50"/>
    <n v="50"/>
    <n v="3"/>
    <x v="3"/>
    <x v="1"/>
  </r>
  <r>
    <x v="2"/>
    <x v="2"/>
    <x v="22"/>
    <x v="2273"/>
    <x v="52"/>
    <n v="58"/>
    <n v="58"/>
    <n v="11"/>
    <x v="1"/>
    <x v="0"/>
  </r>
  <r>
    <x v="2"/>
    <x v="2"/>
    <x v="22"/>
    <x v="1184"/>
    <x v="52"/>
    <n v="220"/>
    <n v="220"/>
    <n v="5"/>
    <x v="2"/>
    <x v="2"/>
  </r>
  <r>
    <x v="2"/>
    <x v="2"/>
    <x v="22"/>
    <x v="1256"/>
    <x v="52"/>
    <n v="30"/>
    <n v="30"/>
    <n v="3"/>
    <x v="3"/>
    <x v="3"/>
  </r>
  <r>
    <x v="2"/>
    <x v="2"/>
    <x v="22"/>
    <x v="248"/>
    <x v="52"/>
    <n v="50"/>
    <n v="50"/>
    <n v="3"/>
    <x v="3"/>
    <x v="1"/>
  </r>
  <r>
    <x v="2"/>
    <x v="2"/>
    <x v="24"/>
    <x v="5"/>
    <x v="52"/>
    <n v="68"/>
    <n v="68"/>
    <n v="12"/>
    <x v="1"/>
    <x v="1"/>
  </r>
  <r>
    <x v="2"/>
    <x v="2"/>
    <x v="24"/>
    <x v="248"/>
    <x v="52"/>
    <n v="50"/>
    <n v="50"/>
    <n v="3"/>
    <x v="3"/>
    <x v="1"/>
  </r>
  <r>
    <x v="2"/>
    <x v="2"/>
    <x v="24"/>
    <x v="248"/>
    <x v="52"/>
    <n v="50"/>
    <n v="50"/>
    <n v="3"/>
    <x v="3"/>
    <x v="1"/>
  </r>
  <r>
    <x v="2"/>
    <x v="2"/>
    <x v="24"/>
    <x v="2458"/>
    <x v="52"/>
    <n v="161"/>
    <n v="161"/>
    <n v="1"/>
    <x v="0"/>
    <x v="3"/>
  </r>
  <r>
    <x v="2"/>
    <x v="2"/>
    <x v="24"/>
    <x v="948"/>
    <x v="52"/>
    <n v="139"/>
    <n v="139"/>
    <n v="2"/>
    <x v="1"/>
    <x v="4"/>
  </r>
  <r>
    <x v="2"/>
    <x v="2"/>
    <x v="24"/>
    <x v="2459"/>
    <x v="52"/>
    <n v="185"/>
    <n v="185"/>
    <n v="6"/>
    <x v="2"/>
    <x v="4"/>
  </r>
  <r>
    <x v="2"/>
    <x v="1"/>
    <x v="21"/>
    <x v="2460"/>
    <x v="52"/>
    <n v="84"/>
    <n v="84"/>
    <n v="11"/>
    <x v="2"/>
    <x v="4"/>
  </r>
  <r>
    <x v="2"/>
    <x v="1"/>
    <x v="21"/>
    <x v="725"/>
    <x v="52"/>
    <n v="243"/>
    <n v="243"/>
    <n v="12"/>
    <x v="0"/>
    <x v="0"/>
  </r>
  <r>
    <x v="2"/>
    <x v="1"/>
    <x v="23"/>
    <x v="1696"/>
    <x v="52"/>
    <n v="32"/>
    <n v="32"/>
    <n v="8"/>
    <x v="3"/>
    <x v="4"/>
  </r>
  <r>
    <x v="2"/>
    <x v="1"/>
    <x v="23"/>
    <x v="205"/>
    <x v="52"/>
    <n v="236"/>
    <n v="236"/>
    <n v="4"/>
    <x v="0"/>
    <x v="2"/>
  </r>
  <r>
    <x v="2"/>
    <x v="1"/>
    <x v="17"/>
    <x v="1842"/>
    <x v="52"/>
    <n v="65"/>
    <n v="65"/>
    <n v="9"/>
    <x v="3"/>
    <x v="2"/>
  </r>
  <r>
    <x v="2"/>
    <x v="1"/>
    <x v="20"/>
    <x v="248"/>
    <x v="52"/>
    <n v="50"/>
    <n v="50"/>
    <n v="3"/>
    <x v="3"/>
    <x v="1"/>
  </r>
  <r>
    <x v="2"/>
    <x v="1"/>
    <x v="22"/>
    <x v="1314"/>
    <x v="52"/>
    <n v="35"/>
    <n v="35"/>
    <n v="13"/>
    <x v="3"/>
    <x v="3"/>
  </r>
  <r>
    <x v="2"/>
    <x v="1"/>
    <x v="22"/>
    <x v="1632"/>
    <x v="52"/>
    <n v="165"/>
    <n v="165"/>
    <n v="6"/>
    <x v="3"/>
    <x v="0"/>
  </r>
  <r>
    <x v="2"/>
    <x v="1"/>
    <x v="22"/>
    <x v="459"/>
    <x v="52"/>
    <n v="167"/>
    <n v="167"/>
    <n v="8"/>
    <x v="1"/>
    <x v="1"/>
  </r>
  <r>
    <x v="2"/>
    <x v="1"/>
    <x v="22"/>
    <x v="144"/>
    <x v="52"/>
    <n v="91"/>
    <n v="91"/>
    <n v="4"/>
    <x v="3"/>
    <x v="1"/>
  </r>
  <r>
    <x v="2"/>
    <x v="1"/>
    <x v="22"/>
    <x v="248"/>
    <x v="52"/>
    <n v="50"/>
    <n v="50"/>
    <n v="3"/>
    <x v="3"/>
    <x v="1"/>
  </r>
  <r>
    <x v="2"/>
    <x v="1"/>
    <x v="22"/>
    <x v="248"/>
    <x v="52"/>
    <n v="50"/>
    <n v="50"/>
    <n v="3"/>
    <x v="3"/>
    <x v="1"/>
  </r>
  <r>
    <x v="2"/>
    <x v="1"/>
    <x v="24"/>
    <x v="1614"/>
    <x v="52"/>
    <n v="24"/>
    <n v="24"/>
    <n v="15"/>
    <x v="3"/>
    <x v="1"/>
  </r>
  <r>
    <x v="2"/>
    <x v="1"/>
    <x v="24"/>
    <x v="1767"/>
    <x v="52"/>
    <n v="166"/>
    <n v="166"/>
    <n v="8"/>
    <x v="0"/>
    <x v="1"/>
  </r>
  <r>
    <x v="3"/>
    <x v="0"/>
    <x v="21"/>
    <x v="1291"/>
    <x v="52"/>
    <n v="131"/>
    <n v="131"/>
    <n v="10"/>
    <x v="1"/>
    <x v="0"/>
  </r>
  <r>
    <x v="3"/>
    <x v="0"/>
    <x v="21"/>
    <x v="1006"/>
    <x v="52"/>
    <n v="183"/>
    <n v="183"/>
    <n v="12"/>
    <x v="2"/>
    <x v="2"/>
  </r>
  <r>
    <x v="3"/>
    <x v="0"/>
    <x v="15"/>
    <x v="549"/>
    <x v="52"/>
    <n v="96"/>
    <n v="96"/>
    <n v="11"/>
    <x v="1"/>
    <x v="0"/>
  </r>
  <r>
    <x v="3"/>
    <x v="0"/>
    <x v="23"/>
    <x v="2297"/>
    <x v="52"/>
    <n v="84"/>
    <n v="84"/>
    <n v="14"/>
    <x v="1"/>
    <x v="1"/>
  </r>
  <r>
    <x v="3"/>
    <x v="0"/>
    <x v="23"/>
    <x v="458"/>
    <x v="52"/>
    <n v="15"/>
    <n v="15"/>
    <n v="7"/>
    <x v="2"/>
    <x v="2"/>
  </r>
  <r>
    <x v="3"/>
    <x v="0"/>
    <x v="23"/>
    <x v="2461"/>
    <x v="52"/>
    <n v="90"/>
    <n v="90"/>
    <n v="3"/>
    <x v="3"/>
    <x v="2"/>
  </r>
  <r>
    <x v="3"/>
    <x v="0"/>
    <x v="23"/>
    <x v="1499"/>
    <x v="52"/>
    <n v="78"/>
    <n v="78"/>
    <n v="12"/>
    <x v="2"/>
    <x v="0"/>
  </r>
  <r>
    <x v="3"/>
    <x v="0"/>
    <x v="23"/>
    <x v="2462"/>
    <x v="52"/>
    <n v="47"/>
    <n v="47"/>
    <n v="14"/>
    <x v="2"/>
    <x v="1"/>
  </r>
  <r>
    <x v="3"/>
    <x v="0"/>
    <x v="20"/>
    <x v="2463"/>
    <x v="52"/>
    <n v="52"/>
    <n v="52"/>
    <n v="10"/>
    <x v="0"/>
    <x v="4"/>
  </r>
  <r>
    <x v="3"/>
    <x v="0"/>
    <x v="20"/>
    <x v="248"/>
    <x v="52"/>
    <n v="50"/>
    <n v="50"/>
    <n v="3"/>
    <x v="3"/>
    <x v="1"/>
  </r>
  <r>
    <x v="3"/>
    <x v="0"/>
    <x v="22"/>
    <x v="345"/>
    <x v="52"/>
    <n v="214"/>
    <n v="214"/>
    <n v="3"/>
    <x v="0"/>
    <x v="4"/>
  </r>
  <r>
    <x v="3"/>
    <x v="0"/>
    <x v="22"/>
    <x v="2464"/>
    <x v="52"/>
    <n v="80"/>
    <n v="80"/>
    <n v="3"/>
    <x v="3"/>
    <x v="0"/>
  </r>
  <r>
    <x v="3"/>
    <x v="0"/>
    <x v="22"/>
    <x v="1728"/>
    <x v="52"/>
    <n v="158"/>
    <n v="158"/>
    <n v="6"/>
    <x v="3"/>
    <x v="0"/>
  </r>
  <r>
    <x v="3"/>
    <x v="0"/>
    <x v="22"/>
    <x v="248"/>
    <x v="52"/>
    <n v="50"/>
    <n v="50"/>
    <n v="3"/>
    <x v="3"/>
    <x v="1"/>
  </r>
  <r>
    <x v="3"/>
    <x v="0"/>
    <x v="22"/>
    <x v="2465"/>
    <x v="52"/>
    <n v="136"/>
    <n v="136"/>
    <n v="7"/>
    <x v="0"/>
    <x v="2"/>
  </r>
  <r>
    <x v="3"/>
    <x v="0"/>
    <x v="22"/>
    <x v="818"/>
    <x v="52"/>
    <n v="84"/>
    <n v="84"/>
    <n v="5"/>
    <x v="3"/>
    <x v="4"/>
  </r>
  <r>
    <x v="3"/>
    <x v="0"/>
    <x v="22"/>
    <x v="380"/>
    <x v="52"/>
    <n v="88"/>
    <n v="88"/>
    <n v="8"/>
    <x v="0"/>
    <x v="2"/>
  </r>
  <r>
    <x v="3"/>
    <x v="0"/>
    <x v="24"/>
    <x v="2466"/>
    <x v="52"/>
    <n v="120"/>
    <n v="120"/>
    <n v="5"/>
    <x v="0"/>
    <x v="0"/>
  </r>
  <r>
    <x v="3"/>
    <x v="0"/>
    <x v="24"/>
    <x v="248"/>
    <x v="52"/>
    <n v="50"/>
    <n v="50"/>
    <n v="3"/>
    <x v="3"/>
    <x v="1"/>
  </r>
  <r>
    <x v="3"/>
    <x v="0"/>
    <x v="24"/>
    <x v="248"/>
    <x v="52"/>
    <n v="50"/>
    <n v="50"/>
    <n v="3"/>
    <x v="3"/>
    <x v="1"/>
  </r>
  <r>
    <x v="3"/>
    <x v="0"/>
    <x v="24"/>
    <x v="248"/>
    <x v="52"/>
    <n v="50"/>
    <n v="50"/>
    <n v="3"/>
    <x v="3"/>
    <x v="1"/>
  </r>
  <r>
    <x v="3"/>
    <x v="0"/>
    <x v="24"/>
    <x v="2327"/>
    <x v="52"/>
    <n v="218"/>
    <n v="218"/>
    <n v="8"/>
    <x v="2"/>
    <x v="4"/>
  </r>
  <r>
    <x v="3"/>
    <x v="0"/>
    <x v="24"/>
    <x v="248"/>
    <x v="52"/>
    <n v="50"/>
    <n v="50"/>
    <n v="3"/>
    <x v="3"/>
    <x v="1"/>
  </r>
  <r>
    <x v="3"/>
    <x v="3"/>
    <x v="21"/>
    <x v="2467"/>
    <x v="52"/>
    <n v="64"/>
    <n v="64"/>
    <n v="13"/>
    <x v="3"/>
    <x v="1"/>
  </r>
  <r>
    <x v="3"/>
    <x v="3"/>
    <x v="21"/>
    <x v="1996"/>
    <x v="52"/>
    <n v="66"/>
    <n v="66"/>
    <n v="9"/>
    <x v="0"/>
    <x v="3"/>
  </r>
  <r>
    <x v="3"/>
    <x v="3"/>
    <x v="21"/>
    <x v="2032"/>
    <x v="52"/>
    <n v="103"/>
    <n v="103"/>
    <n v="9"/>
    <x v="1"/>
    <x v="4"/>
  </r>
  <r>
    <x v="3"/>
    <x v="3"/>
    <x v="21"/>
    <x v="248"/>
    <x v="52"/>
    <n v="50"/>
    <n v="50"/>
    <n v="3"/>
    <x v="3"/>
    <x v="1"/>
  </r>
  <r>
    <x v="3"/>
    <x v="3"/>
    <x v="21"/>
    <x v="352"/>
    <x v="52"/>
    <n v="141"/>
    <n v="141"/>
    <n v="1"/>
    <x v="3"/>
    <x v="1"/>
  </r>
  <r>
    <x v="3"/>
    <x v="3"/>
    <x v="21"/>
    <x v="248"/>
    <x v="52"/>
    <n v="50"/>
    <n v="50"/>
    <n v="3"/>
    <x v="3"/>
    <x v="1"/>
  </r>
  <r>
    <x v="3"/>
    <x v="3"/>
    <x v="21"/>
    <x v="248"/>
    <x v="52"/>
    <n v="50"/>
    <n v="50"/>
    <n v="3"/>
    <x v="3"/>
    <x v="1"/>
  </r>
  <r>
    <x v="3"/>
    <x v="3"/>
    <x v="21"/>
    <x v="1850"/>
    <x v="52"/>
    <n v="136"/>
    <n v="136"/>
    <n v="2"/>
    <x v="2"/>
    <x v="2"/>
  </r>
  <r>
    <x v="3"/>
    <x v="3"/>
    <x v="21"/>
    <x v="1028"/>
    <x v="52"/>
    <n v="67"/>
    <n v="67"/>
    <n v="2"/>
    <x v="0"/>
    <x v="3"/>
  </r>
  <r>
    <x v="3"/>
    <x v="3"/>
    <x v="21"/>
    <x v="2468"/>
    <x v="52"/>
    <n v="166"/>
    <n v="166"/>
    <n v="12"/>
    <x v="0"/>
    <x v="4"/>
  </r>
  <r>
    <x v="3"/>
    <x v="3"/>
    <x v="13"/>
    <x v="2407"/>
    <x v="52"/>
    <n v="40"/>
    <n v="40"/>
    <n v="6"/>
    <x v="3"/>
    <x v="2"/>
  </r>
  <r>
    <x v="3"/>
    <x v="3"/>
    <x v="13"/>
    <x v="2469"/>
    <x v="52"/>
    <n v="75"/>
    <n v="75"/>
    <n v="11"/>
    <x v="3"/>
    <x v="1"/>
  </r>
  <r>
    <x v="3"/>
    <x v="3"/>
    <x v="13"/>
    <x v="132"/>
    <x v="52"/>
    <n v="118"/>
    <n v="118"/>
    <n v="9"/>
    <x v="3"/>
    <x v="4"/>
  </r>
  <r>
    <x v="3"/>
    <x v="3"/>
    <x v="13"/>
    <x v="1623"/>
    <x v="52"/>
    <n v="107"/>
    <n v="107"/>
    <n v="11"/>
    <x v="2"/>
    <x v="2"/>
  </r>
  <r>
    <x v="3"/>
    <x v="3"/>
    <x v="13"/>
    <x v="248"/>
    <x v="52"/>
    <n v="50"/>
    <n v="50"/>
    <n v="3"/>
    <x v="3"/>
    <x v="1"/>
  </r>
  <r>
    <x v="3"/>
    <x v="3"/>
    <x v="13"/>
    <x v="2470"/>
    <x v="52"/>
    <n v="172"/>
    <n v="172"/>
    <n v="10"/>
    <x v="3"/>
    <x v="2"/>
  </r>
  <r>
    <x v="3"/>
    <x v="3"/>
    <x v="8"/>
    <x v="931"/>
    <x v="52"/>
    <n v="36"/>
    <n v="36"/>
    <n v="1"/>
    <x v="0"/>
    <x v="4"/>
  </r>
  <r>
    <x v="3"/>
    <x v="3"/>
    <x v="8"/>
    <x v="2471"/>
    <x v="52"/>
    <n v="198"/>
    <n v="198"/>
    <n v="14"/>
    <x v="3"/>
    <x v="0"/>
  </r>
  <r>
    <x v="3"/>
    <x v="3"/>
    <x v="12"/>
    <x v="1723"/>
    <x v="52"/>
    <n v="107"/>
    <n v="107"/>
    <n v="1"/>
    <x v="2"/>
    <x v="1"/>
  </r>
  <r>
    <x v="3"/>
    <x v="3"/>
    <x v="12"/>
    <x v="2472"/>
    <x v="52"/>
    <n v="121"/>
    <n v="121"/>
    <n v="7"/>
    <x v="1"/>
    <x v="0"/>
  </r>
  <r>
    <x v="3"/>
    <x v="3"/>
    <x v="12"/>
    <x v="2473"/>
    <x v="52"/>
    <n v="147"/>
    <n v="147"/>
    <n v="5"/>
    <x v="3"/>
    <x v="0"/>
  </r>
  <r>
    <x v="3"/>
    <x v="3"/>
    <x v="16"/>
    <x v="2419"/>
    <x v="52"/>
    <n v="53"/>
    <n v="53"/>
    <n v="4"/>
    <x v="1"/>
    <x v="0"/>
  </r>
  <r>
    <x v="3"/>
    <x v="3"/>
    <x v="16"/>
    <x v="248"/>
    <x v="52"/>
    <n v="50"/>
    <n v="50"/>
    <n v="3"/>
    <x v="3"/>
    <x v="1"/>
  </r>
  <r>
    <x v="3"/>
    <x v="3"/>
    <x v="16"/>
    <x v="1947"/>
    <x v="52"/>
    <n v="183"/>
    <n v="183"/>
    <n v="8"/>
    <x v="2"/>
    <x v="1"/>
  </r>
  <r>
    <x v="3"/>
    <x v="3"/>
    <x v="16"/>
    <x v="2474"/>
    <x v="52"/>
    <n v="231"/>
    <n v="231"/>
    <n v="2"/>
    <x v="3"/>
    <x v="4"/>
  </r>
  <r>
    <x v="3"/>
    <x v="3"/>
    <x v="16"/>
    <x v="248"/>
    <x v="52"/>
    <n v="50"/>
    <n v="50"/>
    <n v="3"/>
    <x v="3"/>
    <x v="1"/>
  </r>
  <r>
    <x v="3"/>
    <x v="3"/>
    <x v="16"/>
    <x v="374"/>
    <x v="52"/>
    <n v="239"/>
    <n v="239"/>
    <n v="2"/>
    <x v="2"/>
    <x v="1"/>
  </r>
  <r>
    <x v="3"/>
    <x v="3"/>
    <x v="16"/>
    <x v="172"/>
    <x v="52"/>
    <n v="40"/>
    <n v="40"/>
    <n v="12"/>
    <x v="2"/>
    <x v="2"/>
  </r>
  <r>
    <x v="3"/>
    <x v="3"/>
    <x v="16"/>
    <x v="1624"/>
    <x v="52"/>
    <n v="169"/>
    <n v="169"/>
    <n v="9"/>
    <x v="0"/>
    <x v="0"/>
  </r>
  <r>
    <x v="3"/>
    <x v="3"/>
    <x v="15"/>
    <x v="248"/>
    <x v="52"/>
    <n v="50"/>
    <n v="50"/>
    <n v="3"/>
    <x v="3"/>
    <x v="1"/>
  </r>
  <r>
    <x v="3"/>
    <x v="3"/>
    <x v="23"/>
    <x v="969"/>
    <x v="52"/>
    <n v="30"/>
    <n v="30"/>
    <n v="10"/>
    <x v="1"/>
    <x v="1"/>
  </r>
  <r>
    <x v="3"/>
    <x v="3"/>
    <x v="23"/>
    <x v="1054"/>
    <x v="52"/>
    <n v="235"/>
    <n v="235"/>
    <n v="11"/>
    <x v="2"/>
    <x v="2"/>
  </r>
  <r>
    <x v="3"/>
    <x v="3"/>
    <x v="23"/>
    <x v="594"/>
    <x v="52"/>
    <n v="248"/>
    <n v="248"/>
    <n v="4"/>
    <x v="1"/>
    <x v="1"/>
  </r>
  <r>
    <x v="3"/>
    <x v="3"/>
    <x v="23"/>
    <x v="2380"/>
    <x v="52"/>
    <n v="198"/>
    <n v="198"/>
    <n v="14"/>
    <x v="3"/>
    <x v="3"/>
  </r>
  <r>
    <x v="3"/>
    <x v="3"/>
    <x v="23"/>
    <x v="2193"/>
    <x v="52"/>
    <n v="204"/>
    <n v="204"/>
    <n v="13"/>
    <x v="3"/>
    <x v="4"/>
  </r>
  <r>
    <x v="3"/>
    <x v="3"/>
    <x v="23"/>
    <x v="2475"/>
    <x v="52"/>
    <n v="35"/>
    <n v="35"/>
    <n v="1"/>
    <x v="1"/>
    <x v="1"/>
  </r>
  <r>
    <x v="3"/>
    <x v="3"/>
    <x v="23"/>
    <x v="522"/>
    <x v="52"/>
    <n v="170"/>
    <n v="170"/>
    <n v="13"/>
    <x v="2"/>
    <x v="1"/>
  </r>
  <r>
    <x v="3"/>
    <x v="3"/>
    <x v="23"/>
    <x v="1436"/>
    <x v="52"/>
    <n v="245"/>
    <n v="245"/>
    <n v="10"/>
    <x v="3"/>
    <x v="0"/>
  </r>
  <r>
    <x v="3"/>
    <x v="3"/>
    <x v="23"/>
    <x v="248"/>
    <x v="52"/>
    <n v="50"/>
    <n v="50"/>
    <n v="3"/>
    <x v="3"/>
    <x v="1"/>
  </r>
  <r>
    <x v="3"/>
    <x v="3"/>
    <x v="14"/>
    <x v="248"/>
    <x v="52"/>
    <n v="50"/>
    <n v="50"/>
    <n v="3"/>
    <x v="3"/>
    <x v="1"/>
  </r>
  <r>
    <x v="3"/>
    <x v="3"/>
    <x v="14"/>
    <x v="2476"/>
    <x v="52"/>
    <n v="57"/>
    <n v="57"/>
    <n v="12"/>
    <x v="0"/>
    <x v="4"/>
  </r>
  <r>
    <x v="3"/>
    <x v="3"/>
    <x v="10"/>
    <x v="2358"/>
    <x v="52"/>
    <n v="26"/>
    <n v="26"/>
    <n v="8"/>
    <x v="3"/>
    <x v="1"/>
  </r>
  <r>
    <x v="3"/>
    <x v="3"/>
    <x v="19"/>
    <x v="248"/>
    <x v="52"/>
    <n v="50"/>
    <n v="50"/>
    <n v="3"/>
    <x v="3"/>
    <x v="1"/>
  </r>
  <r>
    <x v="3"/>
    <x v="3"/>
    <x v="19"/>
    <x v="248"/>
    <x v="52"/>
    <n v="50"/>
    <n v="50"/>
    <n v="3"/>
    <x v="3"/>
    <x v="1"/>
  </r>
  <r>
    <x v="3"/>
    <x v="3"/>
    <x v="19"/>
    <x v="248"/>
    <x v="52"/>
    <n v="50"/>
    <n v="50"/>
    <n v="3"/>
    <x v="3"/>
    <x v="1"/>
  </r>
  <r>
    <x v="3"/>
    <x v="3"/>
    <x v="19"/>
    <x v="248"/>
    <x v="52"/>
    <n v="50"/>
    <n v="50"/>
    <n v="3"/>
    <x v="3"/>
    <x v="1"/>
  </r>
  <r>
    <x v="3"/>
    <x v="3"/>
    <x v="19"/>
    <x v="1275"/>
    <x v="52"/>
    <n v="215"/>
    <n v="215"/>
    <n v="10"/>
    <x v="3"/>
    <x v="3"/>
  </r>
  <r>
    <x v="3"/>
    <x v="3"/>
    <x v="17"/>
    <x v="248"/>
    <x v="52"/>
    <n v="50"/>
    <n v="50"/>
    <n v="3"/>
    <x v="3"/>
    <x v="1"/>
  </r>
  <r>
    <x v="3"/>
    <x v="3"/>
    <x v="17"/>
    <x v="248"/>
    <x v="52"/>
    <n v="50"/>
    <n v="50"/>
    <n v="3"/>
    <x v="3"/>
    <x v="1"/>
  </r>
  <r>
    <x v="3"/>
    <x v="3"/>
    <x v="17"/>
    <x v="248"/>
    <x v="52"/>
    <n v="50"/>
    <n v="50"/>
    <n v="3"/>
    <x v="3"/>
    <x v="1"/>
  </r>
  <r>
    <x v="3"/>
    <x v="3"/>
    <x v="17"/>
    <x v="2029"/>
    <x v="52"/>
    <n v="107"/>
    <n v="107"/>
    <n v="15"/>
    <x v="3"/>
    <x v="3"/>
  </r>
  <r>
    <x v="3"/>
    <x v="3"/>
    <x v="17"/>
    <x v="1656"/>
    <x v="52"/>
    <n v="185"/>
    <n v="185"/>
    <n v="2"/>
    <x v="3"/>
    <x v="4"/>
  </r>
  <r>
    <x v="3"/>
    <x v="3"/>
    <x v="17"/>
    <x v="998"/>
    <x v="52"/>
    <n v="151"/>
    <n v="151"/>
    <n v="4"/>
    <x v="1"/>
    <x v="0"/>
  </r>
  <r>
    <x v="3"/>
    <x v="3"/>
    <x v="20"/>
    <x v="324"/>
    <x v="52"/>
    <n v="101"/>
    <n v="101"/>
    <n v="5"/>
    <x v="3"/>
    <x v="4"/>
  </r>
  <r>
    <x v="3"/>
    <x v="3"/>
    <x v="20"/>
    <x v="248"/>
    <x v="52"/>
    <n v="50"/>
    <n v="50"/>
    <n v="3"/>
    <x v="3"/>
    <x v="1"/>
  </r>
  <r>
    <x v="3"/>
    <x v="3"/>
    <x v="20"/>
    <x v="900"/>
    <x v="52"/>
    <n v="158"/>
    <n v="158"/>
    <n v="4"/>
    <x v="1"/>
    <x v="4"/>
  </r>
  <r>
    <x v="3"/>
    <x v="3"/>
    <x v="20"/>
    <x v="1838"/>
    <x v="52"/>
    <n v="72"/>
    <n v="72"/>
    <n v="13"/>
    <x v="2"/>
    <x v="1"/>
  </r>
  <r>
    <x v="3"/>
    <x v="3"/>
    <x v="20"/>
    <x v="2477"/>
    <x v="52"/>
    <n v="39"/>
    <n v="39"/>
    <n v="4"/>
    <x v="3"/>
    <x v="2"/>
  </r>
  <r>
    <x v="3"/>
    <x v="3"/>
    <x v="22"/>
    <x v="2068"/>
    <x v="52"/>
    <n v="66"/>
    <n v="66"/>
    <n v="15"/>
    <x v="1"/>
    <x v="1"/>
  </r>
  <r>
    <x v="3"/>
    <x v="3"/>
    <x v="22"/>
    <x v="248"/>
    <x v="52"/>
    <n v="50"/>
    <n v="50"/>
    <n v="3"/>
    <x v="3"/>
    <x v="1"/>
  </r>
  <r>
    <x v="3"/>
    <x v="3"/>
    <x v="22"/>
    <x v="248"/>
    <x v="52"/>
    <n v="50"/>
    <n v="50"/>
    <n v="3"/>
    <x v="3"/>
    <x v="1"/>
  </r>
  <r>
    <x v="3"/>
    <x v="3"/>
    <x v="22"/>
    <x v="2392"/>
    <x v="52"/>
    <n v="82"/>
    <n v="82"/>
    <n v="14"/>
    <x v="3"/>
    <x v="3"/>
  </r>
  <r>
    <x v="3"/>
    <x v="3"/>
    <x v="22"/>
    <x v="1500"/>
    <x v="52"/>
    <n v="32"/>
    <n v="32"/>
    <n v="6"/>
    <x v="3"/>
    <x v="1"/>
  </r>
  <r>
    <x v="3"/>
    <x v="3"/>
    <x v="22"/>
    <x v="2478"/>
    <x v="52"/>
    <n v="46"/>
    <n v="46"/>
    <n v="5"/>
    <x v="3"/>
    <x v="1"/>
  </r>
  <r>
    <x v="3"/>
    <x v="3"/>
    <x v="22"/>
    <x v="2047"/>
    <x v="52"/>
    <n v="153"/>
    <n v="153"/>
    <n v="1"/>
    <x v="0"/>
    <x v="0"/>
  </r>
  <r>
    <x v="3"/>
    <x v="3"/>
    <x v="22"/>
    <x v="2479"/>
    <x v="52"/>
    <n v="235"/>
    <n v="235"/>
    <n v="4"/>
    <x v="2"/>
    <x v="2"/>
  </r>
  <r>
    <x v="3"/>
    <x v="3"/>
    <x v="24"/>
    <x v="248"/>
    <x v="52"/>
    <n v="50"/>
    <n v="50"/>
    <n v="3"/>
    <x v="3"/>
    <x v="1"/>
  </r>
  <r>
    <x v="3"/>
    <x v="3"/>
    <x v="24"/>
    <x v="1437"/>
    <x v="52"/>
    <n v="210"/>
    <n v="210"/>
    <n v="7"/>
    <x v="2"/>
    <x v="3"/>
  </r>
  <r>
    <x v="3"/>
    <x v="3"/>
    <x v="24"/>
    <x v="2480"/>
    <x v="52"/>
    <n v="231"/>
    <n v="231"/>
    <n v="9"/>
    <x v="3"/>
    <x v="0"/>
  </r>
  <r>
    <x v="3"/>
    <x v="3"/>
    <x v="24"/>
    <x v="349"/>
    <x v="52"/>
    <n v="206"/>
    <n v="206"/>
    <n v="8"/>
    <x v="3"/>
    <x v="2"/>
  </r>
  <r>
    <x v="3"/>
    <x v="3"/>
    <x v="24"/>
    <x v="905"/>
    <x v="52"/>
    <n v="243"/>
    <n v="243"/>
    <n v="1"/>
    <x v="1"/>
    <x v="3"/>
  </r>
  <r>
    <x v="3"/>
    <x v="3"/>
    <x v="24"/>
    <x v="248"/>
    <x v="52"/>
    <n v="50"/>
    <n v="50"/>
    <n v="3"/>
    <x v="3"/>
    <x v="1"/>
  </r>
  <r>
    <x v="3"/>
    <x v="3"/>
    <x v="24"/>
    <x v="248"/>
    <x v="52"/>
    <n v="50"/>
    <n v="50"/>
    <n v="3"/>
    <x v="3"/>
    <x v="1"/>
  </r>
  <r>
    <x v="3"/>
    <x v="3"/>
    <x v="24"/>
    <x v="1939"/>
    <x v="52"/>
    <n v="128"/>
    <n v="128"/>
    <n v="8"/>
    <x v="1"/>
    <x v="4"/>
  </r>
  <r>
    <x v="3"/>
    <x v="3"/>
    <x v="24"/>
    <x v="2274"/>
    <x v="52"/>
    <n v="70"/>
    <n v="70"/>
    <n v="13"/>
    <x v="0"/>
    <x v="2"/>
  </r>
  <r>
    <x v="3"/>
    <x v="4"/>
    <x v="21"/>
    <x v="1536"/>
    <x v="52"/>
    <n v="156"/>
    <n v="156"/>
    <n v="5"/>
    <x v="1"/>
    <x v="3"/>
  </r>
  <r>
    <x v="3"/>
    <x v="4"/>
    <x v="21"/>
    <x v="228"/>
    <x v="52"/>
    <n v="133"/>
    <n v="133"/>
    <n v="6"/>
    <x v="2"/>
    <x v="4"/>
  </r>
  <r>
    <x v="3"/>
    <x v="4"/>
    <x v="21"/>
    <x v="963"/>
    <x v="52"/>
    <n v="176"/>
    <n v="176"/>
    <n v="7"/>
    <x v="1"/>
    <x v="4"/>
  </r>
  <r>
    <x v="3"/>
    <x v="4"/>
    <x v="13"/>
    <x v="2481"/>
    <x v="52"/>
    <n v="103"/>
    <n v="103"/>
    <n v="12"/>
    <x v="3"/>
    <x v="4"/>
  </r>
  <r>
    <x v="3"/>
    <x v="4"/>
    <x v="13"/>
    <x v="248"/>
    <x v="52"/>
    <n v="50"/>
    <n v="50"/>
    <n v="3"/>
    <x v="3"/>
    <x v="1"/>
  </r>
  <r>
    <x v="3"/>
    <x v="4"/>
    <x v="13"/>
    <x v="248"/>
    <x v="52"/>
    <n v="50"/>
    <n v="50"/>
    <n v="3"/>
    <x v="3"/>
    <x v="1"/>
  </r>
  <r>
    <x v="3"/>
    <x v="4"/>
    <x v="8"/>
    <x v="2482"/>
    <x v="52"/>
    <n v="157"/>
    <n v="157"/>
    <n v="5"/>
    <x v="0"/>
    <x v="4"/>
  </r>
  <r>
    <x v="3"/>
    <x v="4"/>
    <x v="8"/>
    <x v="652"/>
    <x v="52"/>
    <n v="86"/>
    <n v="86"/>
    <n v="14"/>
    <x v="1"/>
    <x v="0"/>
  </r>
  <r>
    <x v="3"/>
    <x v="4"/>
    <x v="8"/>
    <x v="744"/>
    <x v="52"/>
    <n v="193"/>
    <n v="193"/>
    <n v="10"/>
    <x v="0"/>
    <x v="3"/>
  </r>
  <r>
    <x v="3"/>
    <x v="4"/>
    <x v="8"/>
    <x v="248"/>
    <x v="52"/>
    <n v="50"/>
    <n v="50"/>
    <n v="3"/>
    <x v="3"/>
    <x v="1"/>
  </r>
  <r>
    <x v="3"/>
    <x v="4"/>
    <x v="12"/>
    <x v="154"/>
    <x v="52"/>
    <n v="160"/>
    <n v="160"/>
    <n v="3"/>
    <x v="3"/>
    <x v="1"/>
  </r>
  <r>
    <x v="3"/>
    <x v="4"/>
    <x v="12"/>
    <x v="248"/>
    <x v="52"/>
    <n v="50"/>
    <n v="50"/>
    <n v="3"/>
    <x v="3"/>
    <x v="1"/>
  </r>
  <r>
    <x v="3"/>
    <x v="4"/>
    <x v="5"/>
    <x v="408"/>
    <x v="52"/>
    <n v="230"/>
    <n v="230"/>
    <n v="3"/>
    <x v="3"/>
    <x v="1"/>
  </r>
  <r>
    <x v="3"/>
    <x v="4"/>
    <x v="5"/>
    <x v="2009"/>
    <x v="52"/>
    <n v="34"/>
    <n v="34"/>
    <n v="3"/>
    <x v="3"/>
    <x v="1"/>
  </r>
  <r>
    <x v="3"/>
    <x v="4"/>
    <x v="16"/>
    <x v="248"/>
    <x v="52"/>
    <n v="50"/>
    <n v="50"/>
    <n v="3"/>
    <x v="3"/>
    <x v="1"/>
  </r>
  <r>
    <x v="3"/>
    <x v="4"/>
    <x v="16"/>
    <x v="248"/>
    <x v="52"/>
    <n v="50"/>
    <n v="50"/>
    <n v="3"/>
    <x v="3"/>
    <x v="1"/>
  </r>
  <r>
    <x v="3"/>
    <x v="4"/>
    <x v="16"/>
    <x v="248"/>
    <x v="52"/>
    <n v="50"/>
    <n v="50"/>
    <n v="3"/>
    <x v="3"/>
    <x v="1"/>
  </r>
  <r>
    <x v="3"/>
    <x v="4"/>
    <x v="16"/>
    <x v="45"/>
    <x v="52"/>
    <n v="244"/>
    <n v="244"/>
    <n v="3"/>
    <x v="3"/>
    <x v="1"/>
  </r>
  <r>
    <x v="3"/>
    <x v="4"/>
    <x v="16"/>
    <x v="2483"/>
    <x v="52"/>
    <n v="164"/>
    <n v="164"/>
    <n v="3"/>
    <x v="3"/>
    <x v="1"/>
  </r>
  <r>
    <x v="3"/>
    <x v="4"/>
    <x v="16"/>
    <x v="2085"/>
    <x v="52"/>
    <n v="183"/>
    <n v="183"/>
    <n v="3"/>
    <x v="3"/>
    <x v="1"/>
  </r>
  <r>
    <x v="3"/>
    <x v="4"/>
    <x v="16"/>
    <x v="248"/>
    <x v="52"/>
    <n v="50"/>
    <n v="50"/>
    <n v="3"/>
    <x v="3"/>
    <x v="1"/>
  </r>
  <r>
    <x v="3"/>
    <x v="4"/>
    <x v="16"/>
    <x v="248"/>
    <x v="52"/>
    <n v="50"/>
    <n v="50"/>
    <n v="3"/>
    <x v="3"/>
    <x v="1"/>
  </r>
  <r>
    <x v="3"/>
    <x v="4"/>
    <x v="15"/>
    <x v="2484"/>
    <x v="52"/>
    <n v="184"/>
    <n v="184"/>
    <n v="3"/>
    <x v="3"/>
    <x v="1"/>
  </r>
  <r>
    <x v="3"/>
    <x v="4"/>
    <x v="15"/>
    <x v="248"/>
    <x v="52"/>
    <n v="50"/>
    <n v="50"/>
    <n v="3"/>
    <x v="3"/>
    <x v="1"/>
  </r>
  <r>
    <x v="3"/>
    <x v="4"/>
    <x v="15"/>
    <x v="248"/>
    <x v="52"/>
    <n v="50"/>
    <n v="50"/>
    <n v="3"/>
    <x v="3"/>
    <x v="1"/>
  </r>
  <r>
    <x v="3"/>
    <x v="4"/>
    <x v="15"/>
    <x v="2485"/>
    <x v="52"/>
    <n v="177"/>
    <n v="177"/>
    <n v="3"/>
    <x v="3"/>
    <x v="1"/>
  </r>
  <r>
    <x v="3"/>
    <x v="4"/>
    <x v="9"/>
    <x v="248"/>
    <x v="52"/>
    <n v="50"/>
    <n v="50"/>
    <n v="3"/>
    <x v="3"/>
    <x v="1"/>
  </r>
  <r>
    <x v="3"/>
    <x v="4"/>
    <x v="9"/>
    <x v="2486"/>
    <x v="52"/>
    <n v="206"/>
    <n v="206"/>
    <n v="3"/>
    <x v="3"/>
    <x v="1"/>
  </r>
  <r>
    <x v="3"/>
    <x v="4"/>
    <x v="9"/>
    <x v="248"/>
    <x v="52"/>
    <n v="50"/>
    <n v="50"/>
    <n v="3"/>
    <x v="3"/>
    <x v="1"/>
  </r>
  <r>
    <x v="3"/>
    <x v="4"/>
    <x v="9"/>
    <x v="2201"/>
    <x v="52"/>
    <n v="76"/>
    <n v="76"/>
    <n v="3"/>
    <x v="3"/>
    <x v="1"/>
  </r>
  <r>
    <x v="3"/>
    <x v="4"/>
    <x v="9"/>
    <x v="248"/>
    <x v="52"/>
    <n v="50"/>
    <n v="50"/>
    <n v="3"/>
    <x v="3"/>
    <x v="1"/>
  </r>
  <r>
    <x v="3"/>
    <x v="4"/>
    <x v="9"/>
    <x v="898"/>
    <x v="52"/>
    <n v="32"/>
    <n v="32"/>
    <n v="3"/>
    <x v="3"/>
    <x v="1"/>
  </r>
  <r>
    <x v="3"/>
    <x v="4"/>
    <x v="23"/>
    <x v="123"/>
    <x v="52"/>
    <n v="70"/>
    <n v="70"/>
    <n v="3"/>
    <x v="3"/>
    <x v="1"/>
  </r>
  <r>
    <x v="3"/>
    <x v="4"/>
    <x v="23"/>
    <x v="2487"/>
    <x v="52"/>
    <n v="245"/>
    <n v="245"/>
    <n v="3"/>
    <x v="3"/>
    <x v="1"/>
  </r>
  <r>
    <x v="3"/>
    <x v="4"/>
    <x v="23"/>
    <x v="1848"/>
    <x v="52"/>
    <n v="120"/>
    <n v="120"/>
    <n v="3"/>
    <x v="3"/>
    <x v="1"/>
  </r>
  <r>
    <x v="3"/>
    <x v="4"/>
    <x v="23"/>
    <x v="2059"/>
    <x v="52"/>
    <n v="34"/>
    <n v="34"/>
    <n v="3"/>
    <x v="3"/>
    <x v="1"/>
  </r>
  <r>
    <x v="3"/>
    <x v="4"/>
    <x v="23"/>
    <x v="248"/>
    <x v="52"/>
    <n v="50"/>
    <n v="50"/>
    <n v="3"/>
    <x v="3"/>
    <x v="1"/>
  </r>
  <r>
    <x v="3"/>
    <x v="4"/>
    <x v="23"/>
    <x v="544"/>
    <x v="52"/>
    <n v="91"/>
    <n v="91"/>
    <n v="3"/>
    <x v="3"/>
    <x v="1"/>
  </r>
  <r>
    <x v="3"/>
    <x v="4"/>
    <x v="23"/>
    <x v="248"/>
    <x v="52"/>
    <n v="50"/>
    <n v="50"/>
    <n v="3"/>
    <x v="3"/>
    <x v="1"/>
  </r>
  <r>
    <x v="3"/>
    <x v="4"/>
    <x v="10"/>
    <x v="248"/>
    <x v="52"/>
    <n v="50"/>
    <n v="50"/>
    <n v="3"/>
    <x v="3"/>
    <x v="1"/>
  </r>
  <r>
    <x v="3"/>
    <x v="4"/>
    <x v="10"/>
    <x v="248"/>
    <x v="52"/>
    <n v="50"/>
    <n v="50"/>
    <n v="3"/>
    <x v="3"/>
    <x v="1"/>
  </r>
  <r>
    <x v="3"/>
    <x v="4"/>
    <x v="10"/>
    <x v="2241"/>
    <x v="52"/>
    <n v="139"/>
    <n v="139"/>
    <n v="3"/>
    <x v="3"/>
    <x v="1"/>
  </r>
  <r>
    <x v="3"/>
    <x v="4"/>
    <x v="10"/>
    <x v="2488"/>
    <x v="52"/>
    <n v="106"/>
    <n v="106"/>
    <n v="3"/>
    <x v="3"/>
    <x v="1"/>
  </r>
  <r>
    <x v="3"/>
    <x v="4"/>
    <x v="6"/>
    <x v="2489"/>
    <x v="52"/>
    <n v="74"/>
    <n v="74"/>
    <n v="3"/>
    <x v="3"/>
    <x v="1"/>
  </r>
  <r>
    <x v="3"/>
    <x v="4"/>
    <x v="6"/>
    <x v="1042"/>
    <x v="52"/>
    <n v="16"/>
    <n v="16"/>
    <n v="3"/>
    <x v="3"/>
    <x v="1"/>
  </r>
  <r>
    <x v="3"/>
    <x v="4"/>
    <x v="7"/>
    <x v="248"/>
    <x v="52"/>
    <n v="50"/>
    <n v="50"/>
    <n v="3"/>
    <x v="3"/>
    <x v="1"/>
  </r>
  <r>
    <x v="3"/>
    <x v="4"/>
    <x v="7"/>
    <x v="1179"/>
    <x v="52"/>
    <n v="65"/>
    <n v="65"/>
    <n v="3"/>
    <x v="3"/>
    <x v="1"/>
  </r>
  <r>
    <x v="3"/>
    <x v="4"/>
    <x v="7"/>
    <x v="248"/>
    <x v="52"/>
    <n v="50"/>
    <n v="50"/>
    <n v="3"/>
    <x v="3"/>
    <x v="1"/>
  </r>
  <r>
    <x v="3"/>
    <x v="4"/>
    <x v="17"/>
    <x v="1344"/>
    <x v="52"/>
    <n v="173"/>
    <n v="173"/>
    <n v="3"/>
    <x v="3"/>
    <x v="1"/>
  </r>
  <r>
    <x v="3"/>
    <x v="4"/>
    <x v="17"/>
    <x v="1660"/>
    <x v="52"/>
    <n v="227"/>
    <n v="227"/>
    <n v="3"/>
    <x v="3"/>
    <x v="1"/>
  </r>
  <r>
    <x v="3"/>
    <x v="4"/>
    <x v="17"/>
    <x v="2296"/>
    <x v="52"/>
    <n v="168"/>
    <n v="168"/>
    <n v="3"/>
    <x v="3"/>
    <x v="1"/>
  </r>
  <r>
    <x v="3"/>
    <x v="4"/>
    <x v="17"/>
    <x v="248"/>
    <x v="52"/>
    <n v="50"/>
    <n v="50"/>
    <n v="3"/>
    <x v="3"/>
    <x v="1"/>
  </r>
  <r>
    <x v="3"/>
    <x v="4"/>
    <x v="17"/>
    <x v="2169"/>
    <x v="52"/>
    <n v="42"/>
    <n v="42"/>
    <n v="3"/>
    <x v="3"/>
    <x v="1"/>
  </r>
  <r>
    <x v="3"/>
    <x v="4"/>
    <x v="17"/>
    <x v="248"/>
    <x v="52"/>
    <n v="50"/>
    <n v="50"/>
    <n v="3"/>
    <x v="3"/>
    <x v="1"/>
  </r>
  <r>
    <x v="3"/>
    <x v="4"/>
    <x v="17"/>
    <x v="248"/>
    <x v="52"/>
    <n v="50"/>
    <n v="50"/>
    <n v="3"/>
    <x v="3"/>
    <x v="1"/>
  </r>
  <r>
    <x v="3"/>
    <x v="4"/>
    <x v="17"/>
    <x v="2490"/>
    <x v="52"/>
    <n v="108"/>
    <n v="108"/>
    <n v="3"/>
    <x v="3"/>
    <x v="1"/>
  </r>
  <r>
    <x v="3"/>
    <x v="4"/>
    <x v="17"/>
    <x v="248"/>
    <x v="52"/>
    <n v="50"/>
    <n v="50"/>
    <n v="3"/>
    <x v="3"/>
    <x v="1"/>
  </r>
  <r>
    <x v="3"/>
    <x v="4"/>
    <x v="18"/>
    <x v="248"/>
    <x v="52"/>
    <n v="50"/>
    <n v="50"/>
    <n v="3"/>
    <x v="3"/>
    <x v="1"/>
  </r>
  <r>
    <x v="3"/>
    <x v="4"/>
    <x v="18"/>
    <x v="1110"/>
    <x v="52"/>
    <n v="103"/>
    <n v="103"/>
    <n v="3"/>
    <x v="3"/>
    <x v="1"/>
  </r>
  <r>
    <x v="3"/>
    <x v="4"/>
    <x v="20"/>
    <x v="1554"/>
    <x v="52"/>
    <n v="49"/>
    <n v="49"/>
    <n v="3"/>
    <x v="3"/>
    <x v="1"/>
  </r>
  <r>
    <x v="3"/>
    <x v="4"/>
    <x v="20"/>
    <x v="2491"/>
    <x v="52"/>
    <n v="146"/>
    <n v="146"/>
    <n v="3"/>
    <x v="3"/>
    <x v="1"/>
  </r>
  <r>
    <x v="3"/>
    <x v="4"/>
    <x v="20"/>
    <x v="1157"/>
    <x v="52"/>
    <n v="234"/>
    <n v="234"/>
    <n v="3"/>
    <x v="3"/>
    <x v="1"/>
  </r>
  <r>
    <x v="3"/>
    <x v="4"/>
    <x v="20"/>
    <x v="1691"/>
    <x v="52"/>
    <n v="242"/>
    <n v="242"/>
    <n v="3"/>
    <x v="3"/>
    <x v="1"/>
  </r>
  <r>
    <x v="3"/>
    <x v="4"/>
    <x v="22"/>
    <x v="1029"/>
    <x v="52"/>
    <n v="34"/>
    <n v="34"/>
    <n v="3"/>
    <x v="3"/>
    <x v="1"/>
  </r>
  <r>
    <x v="3"/>
    <x v="4"/>
    <x v="22"/>
    <x v="750"/>
    <x v="52"/>
    <n v="191"/>
    <n v="191"/>
    <n v="3"/>
    <x v="3"/>
    <x v="1"/>
  </r>
  <r>
    <x v="3"/>
    <x v="4"/>
    <x v="22"/>
    <x v="248"/>
    <x v="52"/>
    <n v="50"/>
    <n v="50"/>
    <n v="3"/>
    <x v="3"/>
    <x v="1"/>
  </r>
  <r>
    <x v="3"/>
    <x v="4"/>
    <x v="22"/>
    <x v="248"/>
    <x v="52"/>
    <n v="50"/>
    <n v="50"/>
    <n v="3"/>
    <x v="3"/>
    <x v="1"/>
  </r>
  <r>
    <x v="3"/>
    <x v="4"/>
    <x v="22"/>
    <x v="895"/>
    <x v="52"/>
    <n v="213"/>
    <n v="213"/>
    <n v="3"/>
    <x v="3"/>
    <x v="1"/>
  </r>
  <r>
    <x v="3"/>
    <x v="4"/>
    <x v="22"/>
    <x v="1441"/>
    <x v="52"/>
    <n v="221"/>
    <n v="221"/>
    <n v="3"/>
    <x v="3"/>
    <x v="1"/>
  </r>
  <r>
    <x v="3"/>
    <x v="4"/>
    <x v="22"/>
    <x v="443"/>
    <x v="52"/>
    <n v="227"/>
    <n v="227"/>
    <n v="3"/>
    <x v="3"/>
    <x v="1"/>
  </r>
  <r>
    <x v="3"/>
    <x v="4"/>
    <x v="22"/>
    <x v="2492"/>
    <x v="52"/>
    <n v="224"/>
    <n v="224"/>
    <n v="3"/>
    <x v="3"/>
    <x v="1"/>
  </r>
  <r>
    <x v="3"/>
    <x v="4"/>
    <x v="24"/>
    <x v="248"/>
    <x v="52"/>
    <n v="50"/>
    <n v="50"/>
    <n v="3"/>
    <x v="3"/>
    <x v="1"/>
  </r>
  <r>
    <x v="3"/>
    <x v="4"/>
    <x v="24"/>
    <x v="553"/>
    <x v="52"/>
    <n v="29"/>
    <n v="29"/>
    <n v="3"/>
    <x v="3"/>
    <x v="1"/>
  </r>
  <r>
    <x v="3"/>
    <x v="4"/>
    <x v="24"/>
    <x v="248"/>
    <x v="52"/>
    <n v="50"/>
    <n v="50"/>
    <n v="3"/>
    <x v="3"/>
    <x v="1"/>
  </r>
  <r>
    <x v="3"/>
    <x v="4"/>
    <x v="24"/>
    <x v="1030"/>
    <x v="52"/>
    <n v="180"/>
    <n v="180"/>
    <n v="3"/>
    <x v="3"/>
    <x v="1"/>
  </r>
  <r>
    <x v="3"/>
    <x v="4"/>
    <x v="24"/>
    <x v="2493"/>
    <x v="52"/>
    <n v="191"/>
    <n v="191"/>
    <n v="3"/>
    <x v="3"/>
    <x v="1"/>
  </r>
  <r>
    <x v="3"/>
    <x v="4"/>
    <x v="24"/>
    <x v="248"/>
    <x v="52"/>
    <n v="50"/>
    <n v="50"/>
    <n v="3"/>
    <x v="3"/>
    <x v="1"/>
  </r>
  <r>
    <x v="3"/>
    <x v="4"/>
    <x v="24"/>
    <x v="2494"/>
    <x v="52"/>
    <n v="40"/>
    <n v="40"/>
    <n v="3"/>
    <x v="3"/>
    <x v="1"/>
  </r>
  <r>
    <x v="3"/>
    <x v="4"/>
    <x v="24"/>
    <x v="248"/>
    <x v="52"/>
    <n v="50"/>
    <n v="50"/>
    <n v="3"/>
    <x v="3"/>
    <x v="1"/>
  </r>
  <r>
    <x v="3"/>
    <x v="2"/>
    <x v="21"/>
    <x v="248"/>
    <x v="52"/>
    <n v="50"/>
    <n v="50"/>
    <n v="3"/>
    <x v="3"/>
    <x v="1"/>
  </r>
  <r>
    <x v="3"/>
    <x v="2"/>
    <x v="21"/>
    <x v="248"/>
    <x v="52"/>
    <n v="50"/>
    <n v="50"/>
    <n v="3"/>
    <x v="3"/>
    <x v="1"/>
  </r>
  <r>
    <x v="3"/>
    <x v="2"/>
    <x v="21"/>
    <x v="2495"/>
    <x v="52"/>
    <n v="221"/>
    <n v="221"/>
    <n v="3"/>
    <x v="3"/>
    <x v="1"/>
  </r>
  <r>
    <x v="3"/>
    <x v="2"/>
    <x v="21"/>
    <x v="798"/>
    <x v="52"/>
    <n v="173"/>
    <n v="173"/>
    <n v="3"/>
    <x v="3"/>
    <x v="1"/>
  </r>
  <r>
    <x v="3"/>
    <x v="2"/>
    <x v="21"/>
    <x v="2496"/>
    <x v="52"/>
    <n v="209"/>
    <n v="209"/>
    <n v="3"/>
    <x v="3"/>
    <x v="1"/>
  </r>
  <r>
    <x v="3"/>
    <x v="2"/>
    <x v="21"/>
    <x v="317"/>
    <x v="52"/>
    <n v="105"/>
    <n v="105"/>
    <n v="3"/>
    <x v="3"/>
    <x v="1"/>
  </r>
  <r>
    <x v="3"/>
    <x v="2"/>
    <x v="21"/>
    <x v="2031"/>
    <x v="52"/>
    <n v="32"/>
    <n v="32"/>
    <n v="3"/>
    <x v="3"/>
    <x v="1"/>
  </r>
  <r>
    <x v="3"/>
    <x v="2"/>
    <x v="21"/>
    <x v="248"/>
    <x v="52"/>
    <n v="50"/>
    <n v="50"/>
    <n v="3"/>
    <x v="3"/>
    <x v="1"/>
  </r>
  <r>
    <x v="3"/>
    <x v="2"/>
    <x v="21"/>
    <x v="2018"/>
    <x v="52"/>
    <n v="70"/>
    <n v="70"/>
    <n v="3"/>
    <x v="3"/>
    <x v="1"/>
  </r>
  <r>
    <x v="3"/>
    <x v="2"/>
    <x v="8"/>
    <x v="1278"/>
    <x v="52"/>
    <n v="97"/>
    <n v="97"/>
    <n v="3"/>
    <x v="3"/>
    <x v="1"/>
  </r>
  <r>
    <x v="3"/>
    <x v="2"/>
    <x v="12"/>
    <x v="2497"/>
    <x v="52"/>
    <n v="69"/>
    <n v="69"/>
    <n v="3"/>
    <x v="3"/>
    <x v="1"/>
  </r>
  <r>
    <x v="3"/>
    <x v="2"/>
    <x v="12"/>
    <x v="2498"/>
    <x v="52"/>
    <n v="131"/>
    <n v="131"/>
    <n v="3"/>
    <x v="3"/>
    <x v="1"/>
  </r>
  <r>
    <x v="3"/>
    <x v="2"/>
    <x v="16"/>
    <x v="634"/>
    <x v="52"/>
    <n v="105"/>
    <n v="105"/>
    <n v="3"/>
    <x v="3"/>
    <x v="1"/>
  </r>
  <r>
    <x v="3"/>
    <x v="2"/>
    <x v="16"/>
    <x v="2105"/>
    <x v="52"/>
    <n v="208"/>
    <n v="208"/>
    <n v="3"/>
    <x v="3"/>
    <x v="1"/>
  </r>
  <r>
    <x v="3"/>
    <x v="2"/>
    <x v="16"/>
    <x v="1762"/>
    <x v="52"/>
    <n v="106"/>
    <n v="106"/>
    <n v="3"/>
    <x v="3"/>
    <x v="1"/>
  </r>
  <r>
    <x v="3"/>
    <x v="2"/>
    <x v="15"/>
    <x v="2499"/>
    <x v="52"/>
    <n v="103"/>
    <n v="103"/>
    <n v="3"/>
    <x v="3"/>
    <x v="1"/>
  </r>
  <r>
    <x v="3"/>
    <x v="2"/>
    <x v="15"/>
    <x v="2500"/>
    <x v="52"/>
    <n v="173"/>
    <n v="173"/>
    <n v="3"/>
    <x v="3"/>
    <x v="1"/>
  </r>
  <r>
    <x v="3"/>
    <x v="2"/>
    <x v="15"/>
    <x v="1416"/>
    <x v="52"/>
    <n v="34"/>
    <n v="34"/>
    <n v="3"/>
    <x v="3"/>
    <x v="1"/>
  </r>
  <r>
    <x v="3"/>
    <x v="2"/>
    <x v="15"/>
    <x v="2501"/>
    <x v="52"/>
    <n v="213"/>
    <n v="213"/>
    <n v="3"/>
    <x v="3"/>
    <x v="1"/>
  </r>
  <r>
    <x v="3"/>
    <x v="2"/>
    <x v="9"/>
    <x v="2410"/>
    <x v="52"/>
    <n v="231"/>
    <n v="231"/>
    <n v="3"/>
    <x v="3"/>
    <x v="1"/>
  </r>
  <r>
    <x v="3"/>
    <x v="2"/>
    <x v="9"/>
    <x v="1643"/>
    <x v="52"/>
    <n v="64"/>
    <n v="64"/>
    <n v="3"/>
    <x v="3"/>
    <x v="1"/>
  </r>
  <r>
    <x v="3"/>
    <x v="2"/>
    <x v="9"/>
    <x v="1836"/>
    <x v="52"/>
    <n v="190"/>
    <n v="190"/>
    <n v="3"/>
    <x v="3"/>
    <x v="1"/>
  </r>
  <r>
    <x v="3"/>
    <x v="2"/>
    <x v="9"/>
    <x v="2238"/>
    <x v="52"/>
    <n v="171"/>
    <n v="171"/>
    <n v="3"/>
    <x v="3"/>
    <x v="1"/>
  </r>
  <r>
    <x v="3"/>
    <x v="2"/>
    <x v="9"/>
    <x v="154"/>
    <x v="52"/>
    <n v="224"/>
    <n v="224"/>
    <n v="3"/>
    <x v="3"/>
    <x v="1"/>
  </r>
  <r>
    <x v="3"/>
    <x v="2"/>
    <x v="9"/>
    <x v="2502"/>
    <x v="52"/>
    <n v="150"/>
    <n v="150"/>
    <n v="3"/>
    <x v="3"/>
    <x v="1"/>
  </r>
  <r>
    <x v="3"/>
    <x v="2"/>
    <x v="9"/>
    <x v="563"/>
    <x v="52"/>
    <n v="74"/>
    <n v="74"/>
    <n v="3"/>
    <x v="3"/>
    <x v="1"/>
  </r>
  <r>
    <x v="3"/>
    <x v="2"/>
    <x v="9"/>
    <x v="269"/>
    <x v="52"/>
    <n v="161"/>
    <n v="161"/>
    <n v="3"/>
    <x v="3"/>
    <x v="1"/>
  </r>
  <r>
    <x v="3"/>
    <x v="2"/>
    <x v="9"/>
    <x v="1250"/>
    <x v="52"/>
    <n v="221"/>
    <n v="221"/>
    <n v="3"/>
    <x v="3"/>
    <x v="1"/>
  </r>
  <r>
    <x v="3"/>
    <x v="2"/>
    <x v="23"/>
    <x v="2503"/>
    <x v="52"/>
    <n v="82"/>
    <n v="82"/>
    <n v="3"/>
    <x v="3"/>
    <x v="1"/>
  </r>
  <r>
    <x v="3"/>
    <x v="2"/>
    <x v="23"/>
    <x v="712"/>
    <x v="52"/>
    <n v="54"/>
    <n v="54"/>
    <n v="3"/>
    <x v="3"/>
    <x v="1"/>
  </r>
  <r>
    <x v="3"/>
    <x v="2"/>
    <x v="23"/>
    <x v="2504"/>
    <x v="52"/>
    <n v="83"/>
    <n v="83"/>
    <n v="3"/>
    <x v="3"/>
    <x v="1"/>
  </r>
  <r>
    <x v="3"/>
    <x v="2"/>
    <x v="23"/>
    <x v="939"/>
    <x v="52"/>
    <n v="220"/>
    <n v="220"/>
    <n v="3"/>
    <x v="3"/>
    <x v="1"/>
  </r>
  <r>
    <x v="3"/>
    <x v="2"/>
    <x v="23"/>
    <x v="1955"/>
    <x v="52"/>
    <n v="222"/>
    <n v="222"/>
    <n v="3"/>
    <x v="3"/>
    <x v="1"/>
  </r>
  <r>
    <x v="3"/>
    <x v="2"/>
    <x v="23"/>
    <x v="2505"/>
    <x v="52"/>
    <n v="72"/>
    <n v="72"/>
    <n v="3"/>
    <x v="3"/>
    <x v="1"/>
  </r>
  <r>
    <x v="3"/>
    <x v="2"/>
    <x v="23"/>
    <x v="1636"/>
    <x v="52"/>
    <n v="247"/>
    <n v="247"/>
    <n v="3"/>
    <x v="3"/>
    <x v="1"/>
  </r>
  <r>
    <x v="3"/>
    <x v="2"/>
    <x v="23"/>
    <x v="1985"/>
    <x v="52"/>
    <n v="60"/>
    <n v="60"/>
    <n v="3"/>
    <x v="3"/>
    <x v="1"/>
  </r>
  <r>
    <x v="3"/>
    <x v="2"/>
    <x v="23"/>
    <x v="1431"/>
    <x v="52"/>
    <n v="20"/>
    <n v="20"/>
    <n v="3"/>
    <x v="3"/>
    <x v="1"/>
  </r>
  <r>
    <x v="3"/>
    <x v="2"/>
    <x v="23"/>
    <x v="939"/>
    <x v="52"/>
    <n v="164"/>
    <n v="164"/>
    <n v="3"/>
    <x v="3"/>
    <x v="1"/>
  </r>
  <r>
    <x v="3"/>
    <x v="2"/>
    <x v="14"/>
    <x v="111"/>
    <x v="52"/>
    <n v="54"/>
    <n v="54"/>
    <n v="3"/>
    <x v="3"/>
    <x v="1"/>
  </r>
  <r>
    <x v="3"/>
    <x v="2"/>
    <x v="10"/>
    <x v="679"/>
    <x v="52"/>
    <n v="166"/>
    <n v="166"/>
    <n v="3"/>
    <x v="3"/>
    <x v="1"/>
  </r>
  <r>
    <x v="3"/>
    <x v="2"/>
    <x v="10"/>
    <x v="2506"/>
    <x v="52"/>
    <n v="169"/>
    <n v="169"/>
    <n v="3"/>
    <x v="3"/>
    <x v="1"/>
  </r>
  <r>
    <x v="3"/>
    <x v="2"/>
    <x v="7"/>
    <x v="558"/>
    <x v="52"/>
    <n v="144"/>
    <n v="144"/>
    <n v="3"/>
    <x v="3"/>
    <x v="1"/>
  </r>
  <r>
    <x v="3"/>
    <x v="2"/>
    <x v="11"/>
    <x v="2507"/>
    <x v="52"/>
    <n v="131"/>
    <n v="131"/>
    <n v="3"/>
    <x v="3"/>
    <x v="1"/>
  </r>
  <r>
    <x v="3"/>
    <x v="2"/>
    <x v="11"/>
    <x v="1176"/>
    <x v="52"/>
    <n v="179"/>
    <n v="179"/>
    <n v="3"/>
    <x v="3"/>
    <x v="1"/>
  </r>
  <r>
    <x v="3"/>
    <x v="2"/>
    <x v="11"/>
    <x v="6"/>
    <x v="52"/>
    <n v="74"/>
    <n v="74"/>
    <n v="3"/>
    <x v="3"/>
    <x v="1"/>
  </r>
  <r>
    <x v="3"/>
    <x v="2"/>
    <x v="11"/>
    <x v="1991"/>
    <x v="52"/>
    <n v="166"/>
    <n v="166"/>
    <n v="3"/>
    <x v="3"/>
    <x v="1"/>
  </r>
  <r>
    <x v="3"/>
    <x v="2"/>
    <x v="19"/>
    <x v="792"/>
    <x v="52"/>
    <n v="99"/>
    <n v="99"/>
    <n v="3"/>
    <x v="3"/>
    <x v="1"/>
  </r>
  <r>
    <x v="3"/>
    <x v="2"/>
    <x v="19"/>
    <x v="2508"/>
    <x v="52"/>
    <n v="138"/>
    <n v="138"/>
    <n v="3"/>
    <x v="3"/>
    <x v="1"/>
  </r>
  <r>
    <x v="3"/>
    <x v="2"/>
    <x v="19"/>
    <x v="2509"/>
    <x v="52"/>
    <n v="94"/>
    <n v="94"/>
    <n v="3"/>
    <x v="3"/>
    <x v="1"/>
  </r>
  <r>
    <x v="3"/>
    <x v="2"/>
    <x v="19"/>
    <x v="2510"/>
    <x v="52"/>
    <n v="127"/>
    <n v="127"/>
    <n v="3"/>
    <x v="3"/>
    <x v="1"/>
  </r>
  <r>
    <x v="3"/>
    <x v="2"/>
    <x v="19"/>
    <x v="64"/>
    <x v="52"/>
    <n v="181"/>
    <n v="181"/>
    <n v="3"/>
    <x v="3"/>
    <x v="1"/>
  </r>
  <r>
    <x v="3"/>
    <x v="2"/>
    <x v="17"/>
    <x v="1638"/>
    <x v="52"/>
    <n v="32"/>
    <n v="32"/>
    <n v="3"/>
    <x v="3"/>
    <x v="1"/>
  </r>
  <r>
    <x v="3"/>
    <x v="2"/>
    <x v="17"/>
    <x v="2511"/>
    <x v="52"/>
    <n v="92"/>
    <n v="92"/>
    <n v="3"/>
    <x v="3"/>
    <x v="1"/>
  </r>
  <r>
    <x v="3"/>
    <x v="2"/>
    <x v="17"/>
    <x v="2512"/>
    <x v="52"/>
    <n v="237"/>
    <n v="237"/>
    <n v="3"/>
    <x v="3"/>
    <x v="1"/>
  </r>
  <r>
    <x v="3"/>
    <x v="2"/>
    <x v="17"/>
    <x v="1668"/>
    <x v="52"/>
    <n v="84"/>
    <n v="84"/>
    <n v="3"/>
    <x v="3"/>
    <x v="1"/>
  </r>
  <r>
    <x v="3"/>
    <x v="2"/>
    <x v="18"/>
    <x v="2513"/>
    <x v="52"/>
    <n v="104"/>
    <n v="104"/>
    <n v="3"/>
    <x v="3"/>
    <x v="1"/>
  </r>
  <r>
    <x v="3"/>
    <x v="2"/>
    <x v="18"/>
    <x v="393"/>
    <x v="52"/>
    <n v="51"/>
    <n v="51"/>
    <n v="3"/>
    <x v="3"/>
    <x v="1"/>
  </r>
  <r>
    <x v="3"/>
    <x v="2"/>
    <x v="18"/>
    <x v="2514"/>
    <x v="52"/>
    <n v="58"/>
    <n v="58"/>
    <n v="3"/>
    <x v="3"/>
    <x v="1"/>
  </r>
  <r>
    <x v="3"/>
    <x v="2"/>
    <x v="18"/>
    <x v="899"/>
    <x v="52"/>
    <n v="72"/>
    <n v="72"/>
    <n v="3"/>
    <x v="3"/>
    <x v="1"/>
  </r>
  <r>
    <x v="3"/>
    <x v="2"/>
    <x v="18"/>
    <x v="1743"/>
    <x v="52"/>
    <n v="189"/>
    <n v="189"/>
    <n v="3"/>
    <x v="3"/>
    <x v="1"/>
  </r>
  <r>
    <x v="3"/>
    <x v="2"/>
    <x v="18"/>
    <x v="2364"/>
    <x v="52"/>
    <n v="101"/>
    <n v="101"/>
    <n v="3"/>
    <x v="3"/>
    <x v="1"/>
  </r>
  <r>
    <x v="3"/>
    <x v="2"/>
    <x v="18"/>
    <x v="2515"/>
    <x v="52"/>
    <n v="154"/>
    <n v="154"/>
    <n v="3"/>
    <x v="3"/>
    <x v="1"/>
  </r>
  <r>
    <x v="3"/>
    <x v="2"/>
    <x v="18"/>
    <x v="709"/>
    <x v="52"/>
    <n v="87"/>
    <n v="87"/>
    <n v="3"/>
    <x v="3"/>
    <x v="1"/>
  </r>
  <r>
    <x v="3"/>
    <x v="2"/>
    <x v="18"/>
    <x v="2516"/>
    <x v="52"/>
    <n v="118"/>
    <n v="118"/>
    <n v="3"/>
    <x v="3"/>
    <x v="1"/>
  </r>
  <r>
    <x v="3"/>
    <x v="2"/>
    <x v="18"/>
    <x v="2517"/>
    <x v="52"/>
    <n v="114"/>
    <n v="114"/>
    <n v="3"/>
    <x v="3"/>
    <x v="1"/>
  </r>
  <r>
    <x v="3"/>
    <x v="2"/>
    <x v="20"/>
    <x v="2518"/>
    <x v="52"/>
    <n v="122"/>
    <n v="122"/>
    <n v="3"/>
    <x v="3"/>
    <x v="1"/>
  </r>
  <r>
    <x v="3"/>
    <x v="2"/>
    <x v="20"/>
    <x v="2519"/>
    <x v="52"/>
    <n v="29"/>
    <n v="29"/>
    <n v="3"/>
    <x v="3"/>
    <x v="1"/>
  </r>
  <r>
    <x v="3"/>
    <x v="2"/>
    <x v="20"/>
    <x v="2520"/>
    <x v="52"/>
    <n v="101"/>
    <n v="101"/>
    <n v="3"/>
    <x v="3"/>
    <x v="1"/>
  </r>
  <r>
    <x v="3"/>
    <x v="2"/>
    <x v="20"/>
    <x v="2521"/>
    <x v="52"/>
    <n v="215"/>
    <n v="215"/>
    <n v="3"/>
    <x v="3"/>
    <x v="1"/>
  </r>
  <r>
    <x v="3"/>
    <x v="2"/>
    <x v="20"/>
    <x v="906"/>
    <x v="52"/>
    <n v="141"/>
    <n v="141"/>
    <n v="3"/>
    <x v="3"/>
    <x v="1"/>
  </r>
  <r>
    <x v="3"/>
    <x v="2"/>
    <x v="20"/>
    <x v="1919"/>
    <x v="52"/>
    <n v="248"/>
    <n v="248"/>
    <n v="3"/>
    <x v="3"/>
    <x v="1"/>
  </r>
  <r>
    <x v="3"/>
    <x v="2"/>
    <x v="20"/>
    <x v="2522"/>
    <x v="52"/>
    <n v="136"/>
    <n v="136"/>
    <n v="3"/>
    <x v="3"/>
    <x v="1"/>
  </r>
  <r>
    <x v="3"/>
    <x v="2"/>
    <x v="20"/>
    <x v="2523"/>
    <x v="52"/>
    <n v="24"/>
    <n v="24"/>
    <n v="3"/>
    <x v="3"/>
    <x v="1"/>
  </r>
  <r>
    <x v="3"/>
    <x v="2"/>
    <x v="20"/>
    <x v="1017"/>
    <x v="52"/>
    <n v="106"/>
    <n v="106"/>
    <n v="3"/>
    <x v="3"/>
    <x v="1"/>
  </r>
  <r>
    <x v="3"/>
    <x v="2"/>
    <x v="20"/>
    <x v="818"/>
    <x v="52"/>
    <n v="119"/>
    <n v="119"/>
    <n v="3"/>
    <x v="3"/>
    <x v="1"/>
  </r>
  <r>
    <x v="3"/>
    <x v="2"/>
    <x v="22"/>
    <x v="2524"/>
    <x v="52"/>
    <n v="222"/>
    <n v="222"/>
    <n v="3"/>
    <x v="3"/>
    <x v="1"/>
  </r>
  <r>
    <x v="3"/>
    <x v="2"/>
    <x v="22"/>
    <x v="1263"/>
    <x v="52"/>
    <n v="197"/>
    <n v="197"/>
    <n v="3"/>
    <x v="3"/>
    <x v="1"/>
  </r>
  <r>
    <x v="3"/>
    <x v="2"/>
    <x v="22"/>
    <x v="2063"/>
    <x v="52"/>
    <n v="160"/>
    <n v="160"/>
    <n v="3"/>
    <x v="3"/>
    <x v="1"/>
  </r>
  <r>
    <x v="3"/>
    <x v="2"/>
    <x v="22"/>
    <x v="1243"/>
    <x v="52"/>
    <n v="104"/>
    <n v="104"/>
    <n v="3"/>
    <x v="3"/>
    <x v="1"/>
  </r>
  <r>
    <x v="3"/>
    <x v="2"/>
    <x v="22"/>
    <x v="444"/>
    <x v="52"/>
    <n v="209"/>
    <n v="209"/>
    <n v="3"/>
    <x v="3"/>
    <x v="1"/>
  </r>
  <r>
    <x v="3"/>
    <x v="2"/>
    <x v="22"/>
    <x v="2525"/>
    <x v="52"/>
    <n v="234"/>
    <n v="234"/>
    <n v="3"/>
    <x v="3"/>
    <x v="1"/>
  </r>
  <r>
    <x v="3"/>
    <x v="2"/>
    <x v="22"/>
    <x v="1458"/>
    <x v="52"/>
    <n v="243"/>
    <n v="243"/>
    <n v="3"/>
    <x v="3"/>
    <x v="1"/>
  </r>
  <r>
    <x v="3"/>
    <x v="2"/>
    <x v="22"/>
    <x v="1491"/>
    <x v="52"/>
    <n v="201"/>
    <n v="201"/>
    <n v="3"/>
    <x v="3"/>
    <x v="1"/>
  </r>
  <r>
    <x v="3"/>
    <x v="2"/>
    <x v="22"/>
    <x v="1118"/>
    <x v="52"/>
    <n v="116"/>
    <n v="116"/>
    <n v="3"/>
    <x v="3"/>
    <x v="1"/>
  </r>
  <r>
    <x v="3"/>
    <x v="2"/>
    <x v="22"/>
    <x v="2526"/>
    <x v="52"/>
    <n v="45"/>
    <n v="45"/>
    <n v="3"/>
    <x v="3"/>
    <x v="1"/>
  </r>
  <r>
    <x v="3"/>
    <x v="2"/>
    <x v="24"/>
    <x v="1988"/>
    <x v="52"/>
    <n v="94"/>
    <n v="94"/>
    <n v="3"/>
    <x v="3"/>
    <x v="1"/>
  </r>
  <r>
    <x v="3"/>
    <x v="2"/>
    <x v="24"/>
    <x v="2527"/>
    <x v="52"/>
    <n v="155"/>
    <n v="155"/>
    <n v="3"/>
    <x v="3"/>
    <x v="1"/>
  </r>
  <r>
    <x v="3"/>
    <x v="2"/>
    <x v="24"/>
    <x v="1589"/>
    <x v="52"/>
    <n v="76"/>
    <n v="76"/>
    <n v="3"/>
    <x v="3"/>
    <x v="1"/>
  </r>
  <r>
    <x v="3"/>
    <x v="2"/>
    <x v="24"/>
    <x v="2528"/>
    <x v="52"/>
    <n v="187"/>
    <n v="187"/>
    <n v="3"/>
    <x v="3"/>
    <x v="1"/>
  </r>
  <r>
    <x v="3"/>
    <x v="2"/>
    <x v="24"/>
    <x v="2350"/>
    <x v="52"/>
    <n v="238"/>
    <n v="238"/>
    <n v="3"/>
    <x v="3"/>
    <x v="1"/>
  </r>
  <r>
    <x v="3"/>
    <x v="2"/>
    <x v="24"/>
    <x v="647"/>
    <x v="52"/>
    <n v="135"/>
    <n v="135"/>
    <n v="3"/>
    <x v="3"/>
    <x v="1"/>
  </r>
  <r>
    <x v="3"/>
    <x v="2"/>
    <x v="24"/>
    <x v="1488"/>
    <x v="52"/>
    <n v="248"/>
    <n v="248"/>
    <n v="3"/>
    <x v="3"/>
    <x v="1"/>
  </r>
  <r>
    <x v="3"/>
    <x v="2"/>
    <x v="24"/>
    <x v="2529"/>
    <x v="52"/>
    <n v="72"/>
    <n v="72"/>
    <n v="3"/>
    <x v="3"/>
    <x v="1"/>
  </r>
  <r>
    <x v="3"/>
    <x v="2"/>
    <x v="24"/>
    <x v="943"/>
    <x v="52"/>
    <n v="44"/>
    <n v="44"/>
    <n v="3"/>
    <x v="3"/>
    <x v="1"/>
  </r>
  <r>
    <x v="3"/>
    <x v="2"/>
    <x v="24"/>
    <x v="2530"/>
    <x v="52"/>
    <n v="238"/>
    <n v="238"/>
    <n v="3"/>
    <x v="3"/>
    <x v="1"/>
  </r>
  <r>
    <x v="3"/>
    <x v="1"/>
    <x v="21"/>
    <x v="563"/>
    <x v="52"/>
    <n v="180"/>
    <n v="180"/>
    <n v="3"/>
    <x v="3"/>
    <x v="1"/>
  </r>
  <r>
    <x v="3"/>
    <x v="1"/>
    <x v="21"/>
    <x v="2531"/>
    <x v="52"/>
    <n v="250"/>
    <n v="250"/>
    <n v="3"/>
    <x v="3"/>
    <x v="1"/>
  </r>
  <r>
    <x v="3"/>
    <x v="1"/>
    <x v="21"/>
    <x v="2427"/>
    <x v="52"/>
    <n v="189"/>
    <n v="189"/>
    <n v="3"/>
    <x v="3"/>
    <x v="1"/>
  </r>
  <r>
    <x v="3"/>
    <x v="1"/>
    <x v="21"/>
    <x v="2119"/>
    <x v="52"/>
    <n v="34"/>
    <n v="34"/>
    <n v="3"/>
    <x v="3"/>
    <x v="1"/>
  </r>
  <r>
    <x v="3"/>
    <x v="1"/>
    <x v="21"/>
    <x v="2532"/>
    <x v="52"/>
    <n v="225"/>
    <n v="225"/>
    <n v="3"/>
    <x v="3"/>
    <x v="1"/>
  </r>
  <r>
    <x v="3"/>
    <x v="1"/>
    <x v="21"/>
    <x v="1757"/>
    <x v="52"/>
    <n v="23"/>
    <n v="23"/>
    <n v="3"/>
    <x v="3"/>
    <x v="1"/>
  </r>
  <r>
    <x v="3"/>
    <x v="1"/>
    <x v="21"/>
    <x v="248"/>
    <x v="52"/>
    <n v="50"/>
    <n v="50"/>
    <n v="3"/>
    <x v="3"/>
    <x v="1"/>
  </r>
  <r>
    <x v="3"/>
    <x v="1"/>
    <x v="21"/>
    <x v="248"/>
    <x v="52"/>
    <n v="50"/>
    <n v="50"/>
    <n v="3"/>
    <x v="3"/>
    <x v="1"/>
  </r>
  <r>
    <x v="3"/>
    <x v="1"/>
    <x v="13"/>
    <x v="248"/>
    <x v="52"/>
    <n v="50"/>
    <n v="50"/>
    <n v="3"/>
    <x v="3"/>
    <x v="1"/>
  </r>
  <r>
    <x v="3"/>
    <x v="1"/>
    <x v="13"/>
    <x v="248"/>
    <x v="52"/>
    <n v="50"/>
    <n v="50"/>
    <n v="3"/>
    <x v="3"/>
    <x v="1"/>
  </r>
  <r>
    <x v="3"/>
    <x v="1"/>
    <x v="12"/>
    <x v="248"/>
    <x v="52"/>
    <n v="50"/>
    <n v="50"/>
    <n v="3"/>
    <x v="3"/>
    <x v="1"/>
  </r>
  <r>
    <x v="3"/>
    <x v="1"/>
    <x v="16"/>
    <x v="248"/>
    <x v="52"/>
    <n v="50"/>
    <n v="50"/>
    <n v="3"/>
    <x v="3"/>
    <x v="1"/>
  </r>
  <r>
    <x v="3"/>
    <x v="1"/>
    <x v="15"/>
    <x v="248"/>
    <x v="52"/>
    <n v="50"/>
    <n v="50"/>
    <n v="3"/>
    <x v="3"/>
    <x v="1"/>
  </r>
  <r>
    <x v="3"/>
    <x v="1"/>
    <x v="15"/>
    <x v="248"/>
    <x v="52"/>
    <n v="50"/>
    <n v="50"/>
    <n v="3"/>
    <x v="3"/>
    <x v="1"/>
  </r>
  <r>
    <x v="3"/>
    <x v="1"/>
    <x v="9"/>
    <x v="248"/>
    <x v="52"/>
    <n v="50"/>
    <n v="50"/>
    <n v="3"/>
    <x v="3"/>
    <x v="1"/>
  </r>
  <r>
    <x v="3"/>
    <x v="1"/>
    <x v="23"/>
    <x v="248"/>
    <x v="52"/>
    <n v="50"/>
    <n v="50"/>
    <n v="3"/>
    <x v="3"/>
    <x v="1"/>
  </r>
  <r>
    <x v="3"/>
    <x v="1"/>
    <x v="23"/>
    <x v="248"/>
    <x v="52"/>
    <n v="50"/>
    <n v="50"/>
    <n v="3"/>
    <x v="3"/>
    <x v="1"/>
  </r>
  <r>
    <x v="3"/>
    <x v="1"/>
    <x v="23"/>
    <x v="248"/>
    <x v="52"/>
    <n v="50"/>
    <n v="50"/>
    <n v="3"/>
    <x v="3"/>
    <x v="1"/>
  </r>
  <r>
    <x v="3"/>
    <x v="1"/>
    <x v="23"/>
    <x v="248"/>
    <x v="52"/>
    <n v="50"/>
    <n v="50"/>
    <n v="3"/>
    <x v="3"/>
    <x v="1"/>
  </r>
  <r>
    <x v="3"/>
    <x v="1"/>
    <x v="23"/>
    <x v="248"/>
    <x v="52"/>
    <n v="50"/>
    <n v="50"/>
    <n v="3"/>
    <x v="3"/>
    <x v="1"/>
  </r>
  <r>
    <x v="3"/>
    <x v="1"/>
    <x v="23"/>
    <x v="248"/>
    <x v="52"/>
    <n v="50"/>
    <n v="50"/>
    <n v="3"/>
    <x v="3"/>
    <x v="1"/>
  </r>
  <r>
    <x v="3"/>
    <x v="1"/>
    <x v="23"/>
    <x v="248"/>
    <x v="52"/>
    <n v="50"/>
    <n v="50"/>
    <n v="3"/>
    <x v="3"/>
    <x v="1"/>
  </r>
  <r>
    <x v="3"/>
    <x v="1"/>
    <x v="23"/>
    <x v="248"/>
    <x v="52"/>
    <n v="50"/>
    <n v="50"/>
    <n v="3"/>
    <x v="3"/>
    <x v="1"/>
  </r>
  <r>
    <x v="3"/>
    <x v="1"/>
    <x v="23"/>
    <x v="248"/>
    <x v="52"/>
    <n v="50"/>
    <n v="50"/>
    <n v="3"/>
    <x v="3"/>
    <x v="1"/>
  </r>
  <r>
    <x v="3"/>
    <x v="1"/>
    <x v="19"/>
    <x v="248"/>
    <x v="52"/>
    <n v="50"/>
    <n v="50"/>
    <n v="3"/>
    <x v="3"/>
    <x v="1"/>
  </r>
  <r>
    <x v="3"/>
    <x v="1"/>
    <x v="19"/>
    <x v="248"/>
    <x v="52"/>
    <n v="50"/>
    <n v="50"/>
    <n v="3"/>
    <x v="3"/>
    <x v="1"/>
  </r>
  <r>
    <x v="3"/>
    <x v="1"/>
    <x v="17"/>
    <x v="248"/>
    <x v="52"/>
    <n v="50"/>
    <n v="50"/>
    <n v="3"/>
    <x v="3"/>
    <x v="1"/>
  </r>
  <r>
    <x v="3"/>
    <x v="1"/>
    <x v="17"/>
    <x v="248"/>
    <x v="52"/>
    <n v="50"/>
    <n v="50"/>
    <n v="3"/>
    <x v="3"/>
    <x v="1"/>
  </r>
  <r>
    <x v="3"/>
    <x v="1"/>
    <x v="17"/>
    <x v="248"/>
    <x v="52"/>
    <n v="50"/>
    <n v="50"/>
    <n v="3"/>
    <x v="3"/>
    <x v="1"/>
  </r>
  <r>
    <x v="3"/>
    <x v="1"/>
    <x v="20"/>
    <x v="248"/>
    <x v="52"/>
    <n v="50"/>
    <n v="50"/>
    <n v="3"/>
    <x v="3"/>
    <x v="1"/>
  </r>
  <r>
    <x v="3"/>
    <x v="1"/>
    <x v="20"/>
    <x v="248"/>
    <x v="52"/>
    <n v="50"/>
    <n v="50"/>
    <n v="3"/>
    <x v="3"/>
    <x v="1"/>
  </r>
  <r>
    <x v="3"/>
    <x v="1"/>
    <x v="20"/>
    <x v="248"/>
    <x v="52"/>
    <n v="50"/>
    <n v="50"/>
    <n v="3"/>
    <x v="3"/>
    <x v="1"/>
  </r>
  <r>
    <x v="3"/>
    <x v="1"/>
    <x v="20"/>
    <x v="248"/>
    <x v="52"/>
    <n v="50"/>
    <n v="50"/>
    <n v="3"/>
    <x v="3"/>
    <x v="1"/>
  </r>
  <r>
    <x v="3"/>
    <x v="1"/>
    <x v="20"/>
    <x v="248"/>
    <x v="52"/>
    <n v="50"/>
    <n v="50"/>
    <n v="3"/>
    <x v="3"/>
    <x v="1"/>
  </r>
  <r>
    <x v="3"/>
    <x v="1"/>
    <x v="20"/>
    <x v="248"/>
    <x v="52"/>
    <n v="50"/>
    <n v="50"/>
    <n v="3"/>
    <x v="3"/>
    <x v="1"/>
  </r>
  <r>
    <x v="3"/>
    <x v="1"/>
    <x v="20"/>
    <x v="248"/>
    <x v="52"/>
    <n v="50"/>
    <n v="50"/>
    <n v="3"/>
    <x v="3"/>
    <x v="1"/>
  </r>
  <r>
    <x v="3"/>
    <x v="1"/>
    <x v="20"/>
    <x v="248"/>
    <x v="52"/>
    <n v="50"/>
    <n v="50"/>
    <n v="3"/>
    <x v="3"/>
    <x v="1"/>
  </r>
  <r>
    <x v="3"/>
    <x v="1"/>
    <x v="22"/>
    <x v="248"/>
    <x v="52"/>
    <n v="50"/>
    <n v="50"/>
    <n v="3"/>
    <x v="3"/>
    <x v="1"/>
  </r>
  <r>
    <x v="3"/>
    <x v="1"/>
    <x v="22"/>
    <x v="248"/>
    <x v="52"/>
    <n v="50"/>
    <n v="50"/>
    <n v="3"/>
    <x v="3"/>
    <x v="1"/>
  </r>
  <r>
    <x v="3"/>
    <x v="1"/>
    <x v="22"/>
    <x v="248"/>
    <x v="52"/>
    <n v="50"/>
    <n v="50"/>
    <n v="3"/>
    <x v="3"/>
    <x v="1"/>
  </r>
  <r>
    <x v="3"/>
    <x v="1"/>
    <x v="22"/>
    <x v="248"/>
    <x v="52"/>
    <n v="50"/>
    <n v="50"/>
    <n v="3"/>
    <x v="3"/>
    <x v="1"/>
  </r>
  <r>
    <x v="3"/>
    <x v="1"/>
    <x v="22"/>
    <x v="248"/>
    <x v="52"/>
    <n v="50"/>
    <n v="50"/>
    <n v="3"/>
    <x v="3"/>
    <x v="1"/>
  </r>
  <r>
    <x v="3"/>
    <x v="1"/>
    <x v="22"/>
    <x v="248"/>
    <x v="52"/>
    <n v="50"/>
    <n v="50"/>
    <n v="3"/>
    <x v="3"/>
    <x v="1"/>
  </r>
  <r>
    <x v="3"/>
    <x v="1"/>
    <x v="22"/>
    <x v="248"/>
    <x v="52"/>
    <n v="50"/>
    <n v="50"/>
    <n v="3"/>
    <x v="3"/>
    <x v="1"/>
  </r>
  <r>
    <x v="3"/>
    <x v="1"/>
    <x v="22"/>
    <x v="248"/>
    <x v="52"/>
    <n v="50"/>
    <n v="50"/>
    <n v="3"/>
    <x v="3"/>
    <x v="1"/>
  </r>
  <r>
    <x v="3"/>
    <x v="1"/>
    <x v="22"/>
    <x v="248"/>
    <x v="52"/>
    <n v="50"/>
    <n v="50"/>
    <n v="3"/>
    <x v="3"/>
    <x v="1"/>
  </r>
  <r>
    <x v="3"/>
    <x v="1"/>
    <x v="22"/>
    <x v="248"/>
    <x v="52"/>
    <n v="50"/>
    <n v="50"/>
    <n v="3"/>
    <x v="3"/>
    <x v="1"/>
  </r>
  <r>
    <x v="3"/>
    <x v="1"/>
    <x v="24"/>
    <x v="248"/>
    <x v="52"/>
    <n v="50"/>
    <n v="50"/>
    <n v="3"/>
    <x v="3"/>
    <x v="1"/>
  </r>
  <r>
    <x v="3"/>
    <x v="1"/>
    <x v="24"/>
    <x v="248"/>
    <x v="52"/>
    <n v="50"/>
    <n v="50"/>
    <n v="3"/>
    <x v="3"/>
    <x v="1"/>
  </r>
  <r>
    <x v="3"/>
    <x v="1"/>
    <x v="24"/>
    <x v="248"/>
    <x v="52"/>
    <n v="50"/>
    <n v="50"/>
    <n v="3"/>
    <x v="3"/>
    <x v="1"/>
  </r>
  <r>
    <x v="3"/>
    <x v="1"/>
    <x v="24"/>
    <x v="248"/>
    <x v="52"/>
    <n v="50"/>
    <n v="50"/>
    <n v="3"/>
    <x v="3"/>
    <x v="1"/>
  </r>
  <r>
    <x v="3"/>
    <x v="1"/>
    <x v="24"/>
    <x v="248"/>
    <x v="52"/>
    <n v="50"/>
    <n v="50"/>
    <n v="3"/>
    <x v="3"/>
    <x v="1"/>
  </r>
  <r>
    <x v="3"/>
    <x v="1"/>
    <x v="24"/>
    <x v="399"/>
    <x v="52"/>
    <n v="120"/>
    <n v="120"/>
    <n v="4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12512-1033-473B-AE76-38161DB666F1}" name="TablaDinámica16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X2:X3" firstHeaderRow="1" firstDataRow="1" firstDataCol="0"/>
  <pivotFields count="13">
    <pivotField showAll="0"/>
    <pivotField showAll="0">
      <items count="6">
        <item x="3"/>
        <item x="4"/>
        <item x="1"/>
        <item x="0"/>
        <item x="2"/>
        <item t="default"/>
      </items>
    </pivotField>
    <pivotField showAll="0">
      <items count="26">
        <item x="6"/>
        <item x="16"/>
        <item x="7"/>
        <item x="21"/>
        <item x="20"/>
        <item x="22"/>
        <item x="15"/>
        <item x="14"/>
        <item x="10"/>
        <item x="9"/>
        <item x="11"/>
        <item x="23"/>
        <item x="4"/>
        <item x="24"/>
        <item x="19"/>
        <item x="17"/>
        <item x="13"/>
        <item x="8"/>
        <item x="12"/>
        <item x="0"/>
        <item x="5"/>
        <item x="2"/>
        <item x="18"/>
        <item x="3"/>
        <item x="1"/>
        <item t="default"/>
      </items>
    </pivotField>
    <pivotField numFmtId="14" showAll="0">
      <items count="2534">
        <item x="87"/>
        <item x="1609"/>
        <item x="2163"/>
        <item x="2334"/>
        <item x="889"/>
        <item x="615"/>
        <item x="1253"/>
        <item x="374"/>
        <item x="313"/>
        <item x="940"/>
        <item x="2175"/>
        <item x="1739"/>
        <item x="511"/>
        <item x="723"/>
        <item x="2192"/>
        <item x="1670"/>
        <item x="2058"/>
        <item x="900"/>
        <item x="2383"/>
        <item x="2056"/>
        <item x="63"/>
        <item x="1089"/>
        <item x="484"/>
        <item x="2126"/>
        <item x="1666"/>
        <item x="845"/>
        <item x="1988"/>
        <item x="1247"/>
        <item x="927"/>
        <item x="1367"/>
        <item x="1926"/>
        <item x="304"/>
        <item x="663"/>
        <item x="2218"/>
        <item x="792"/>
        <item x="1070"/>
        <item x="2349"/>
        <item x="1242"/>
        <item x="552"/>
        <item x="2258"/>
        <item x="1176"/>
        <item x="2242"/>
        <item x="1225"/>
        <item x="1567"/>
        <item x="1430"/>
        <item x="574"/>
        <item x="1238"/>
        <item x="2020"/>
        <item x="2168"/>
        <item x="384"/>
        <item x="230"/>
        <item x="766"/>
        <item x="1387"/>
        <item x="1527"/>
        <item x="1168"/>
        <item x="432"/>
        <item x="324"/>
        <item x="2257"/>
        <item x="220"/>
        <item x="228"/>
        <item x="984"/>
        <item x="136"/>
        <item x="2035"/>
        <item x="1260"/>
        <item x="1196"/>
        <item x="944"/>
        <item x="2178"/>
        <item x="557"/>
        <item x="1104"/>
        <item x="893"/>
        <item x="1158"/>
        <item x="1551"/>
        <item x="154"/>
        <item x="1593"/>
        <item x="1102"/>
        <item x="1919"/>
        <item x="430"/>
        <item x="414"/>
        <item x="737"/>
        <item x="1438"/>
        <item x="638"/>
        <item x="569"/>
        <item x="793"/>
        <item x="991"/>
        <item x="144"/>
        <item x="1339"/>
        <item x="1307"/>
        <item x="78"/>
        <item x="1175"/>
        <item x="468"/>
        <item x="1766"/>
        <item x="1303"/>
        <item x="2215"/>
        <item x="2166"/>
        <item x="935"/>
        <item x="1121"/>
        <item x="13"/>
        <item x="1974"/>
        <item x="2463"/>
        <item x="1059"/>
        <item x="2185"/>
        <item x="2091"/>
        <item x="937"/>
        <item x="1057"/>
        <item x="955"/>
        <item x="853"/>
        <item x="286"/>
        <item x="1890"/>
        <item x="1976"/>
        <item x="620"/>
        <item x="49"/>
        <item x="1267"/>
        <item x="2232"/>
        <item x="2417"/>
        <item x="2016"/>
        <item x="1812"/>
        <item x="1985"/>
        <item x="1755"/>
        <item x="1555"/>
        <item x="2051"/>
        <item x="739"/>
        <item x="2486"/>
        <item x="90"/>
        <item x="137"/>
        <item x="2151"/>
        <item x="1433"/>
        <item x="1714"/>
        <item x="1771"/>
        <item x="548"/>
        <item x="1692"/>
        <item x="1872"/>
        <item x="856"/>
        <item x="843"/>
        <item x="1208"/>
        <item x="2500"/>
        <item x="1064"/>
        <item x="1958"/>
        <item x="1726"/>
        <item x="928"/>
        <item x="917"/>
        <item x="156"/>
        <item x="2277"/>
        <item x="1269"/>
        <item x="320"/>
        <item x="2468"/>
        <item x="691"/>
        <item x="1562"/>
        <item x="2449"/>
        <item x="771"/>
        <item x="101"/>
        <item x="2167"/>
        <item x="640"/>
        <item x="408"/>
        <item x="778"/>
        <item x="2493"/>
        <item x="289"/>
        <item x="607"/>
        <item x="2204"/>
        <item x="870"/>
        <item x="2325"/>
        <item x="1476"/>
        <item x="1558"/>
        <item x="835"/>
        <item x="886"/>
        <item x="1355"/>
        <item x="1553"/>
        <item x="1354"/>
        <item x="2440"/>
        <item x="1090"/>
        <item x="667"/>
        <item x="335"/>
        <item x="1859"/>
        <item x="2041"/>
        <item x="538"/>
        <item x="1415"/>
        <item x="1964"/>
        <item x="724"/>
        <item x="352"/>
        <item x="1388"/>
        <item x="462"/>
        <item x="1955"/>
        <item x="1109"/>
        <item x="1980"/>
        <item x="1614"/>
        <item x="1672"/>
        <item x="64"/>
        <item x="958"/>
        <item x="2530"/>
        <item x="497"/>
        <item x="2458"/>
        <item x="2017"/>
        <item x="219"/>
        <item x="1453"/>
        <item x="1696"/>
        <item x="353"/>
        <item x="1289"/>
        <item x="166"/>
        <item x="191"/>
        <item x="1921"/>
        <item x="1212"/>
        <item x="1002"/>
        <item x="516"/>
        <item x="225"/>
        <item x="740"/>
        <item x="2365"/>
        <item x="1224"/>
        <item x="1285"/>
        <item x="314"/>
        <item x="2395"/>
        <item x="1917"/>
        <item x="2162"/>
        <item x="359"/>
        <item x="2329"/>
        <item x="1097"/>
        <item x="1606"/>
        <item x="2509"/>
        <item x="2161"/>
        <item x="1287"/>
        <item x="2354"/>
        <item x="1264"/>
        <item x="285"/>
        <item x="2296"/>
        <item x="169"/>
        <item x="383"/>
        <item x="2098"/>
        <item x="2049"/>
        <item x="218"/>
        <item x="502"/>
        <item x="1198"/>
        <item x="1300"/>
        <item x="1956"/>
        <item x="522"/>
        <item x="452"/>
        <item x="222"/>
        <item x="601"/>
        <item x="1088"/>
        <item x="934"/>
        <item x="1100"/>
        <item x="1597"/>
        <item x="2330"/>
        <item x="1397"/>
        <item x="1822"/>
        <item x="752"/>
        <item x="686"/>
        <item x="1937"/>
        <item x="1868"/>
        <item x="1543"/>
        <item x="477"/>
        <item x="550"/>
        <item x="208"/>
        <item x="1719"/>
        <item x="1693"/>
        <item x="1710"/>
        <item x="2262"/>
        <item x="532"/>
        <item x="1474"/>
        <item x="622"/>
        <item x="2102"/>
        <item x="571"/>
        <item x="445"/>
        <item x="1669"/>
        <item x="2031"/>
        <item x="179"/>
        <item x="265"/>
        <item x="1488"/>
        <item x="705"/>
        <item x="1737"/>
        <item x="2210"/>
        <item x="2080"/>
        <item x="31"/>
        <item x="2407"/>
        <item x="2345"/>
        <item x="1838"/>
        <item x="1977"/>
        <item x="306"/>
        <item x="919"/>
        <item x="689"/>
        <item x="2291"/>
        <item x="1936"/>
        <item x="1138"/>
        <item x="781"/>
        <item x="650"/>
        <item x="212"/>
        <item x="135"/>
        <item x="715"/>
        <item x="1521"/>
        <item x="902"/>
        <item x="2275"/>
        <item x="2000"/>
        <item x="2426"/>
        <item x="217"/>
        <item x="2323"/>
        <item x="1814"/>
        <item x="1037"/>
        <item x="1463"/>
        <item x="1021"/>
        <item x="774"/>
        <item x="1325"/>
        <item x="1000"/>
        <item x="1883"/>
        <item x="456"/>
        <item x="244"/>
        <item x="2034"/>
        <item x="121"/>
        <item x="2093"/>
        <item x="2246"/>
        <item x="1410"/>
        <item x="1847"/>
        <item x="2260"/>
        <item x="1418"/>
        <item x="487"/>
        <item x="1785"/>
        <item x="1556"/>
        <item x="1759"/>
        <item x="1027"/>
        <item x="2050"/>
        <item x="1221"/>
        <item x="115"/>
        <item x="2095"/>
        <item x="1193"/>
        <item x="2136"/>
        <item x="42"/>
        <item x="1675"/>
        <item x="2438"/>
        <item x="693"/>
        <item x="1839"/>
        <item x="378"/>
        <item x="1024"/>
        <item x="661"/>
        <item x="2429"/>
        <item x="789"/>
        <item x="1179"/>
        <item x="474"/>
        <item x="2311"/>
        <item x="433"/>
        <item x="2340"/>
        <item x="2467"/>
        <item x="379"/>
        <item x="1638"/>
        <item x="2187"/>
        <item x="1927"/>
        <item x="1903"/>
        <item x="874"/>
        <item x="648"/>
        <item x="1513"/>
        <item x="844"/>
        <item x="625"/>
        <item x="153"/>
        <item x="2280"/>
        <item x="1244"/>
        <item x="1659"/>
        <item x="96"/>
        <item x="2281"/>
        <item x="1195"/>
        <item x="2300"/>
        <item x="704"/>
        <item x="767"/>
        <item x="1646"/>
        <item x="1353"/>
        <item x="1858"/>
        <item x="573"/>
        <item x="1293"/>
        <item x="2002"/>
        <item x="1821"/>
        <item x="494"/>
        <item x="1724"/>
        <item x="2318"/>
        <item x="685"/>
        <item x="1007"/>
        <item x="988"/>
        <item x="1157"/>
        <item x="796"/>
        <item x="1781"/>
        <item x="2405"/>
        <item x="1184"/>
        <item x="2470"/>
        <item x="310"/>
        <item x="602"/>
        <item x="895"/>
        <item x="1170"/>
        <item x="595"/>
        <item x="531"/>
        <item x="2326"/>
        <item x="1599"/>
        <item x="20"/>
        <item x="2401"/>
        <item x="2308"/>
        <item x="291"/>
        <item x="2496"/>
        <item x="1908"/>
        <item x="250"/>
        <item x="1633"/>
        <item x="1505"/>
        <item x="636"/>
        <item x="418"/>
        <item x="6"/>
        <item x="1015"/>
        <item x="542"/>
        <item x="1317"/>
        <item x="630"/>
        <item x="419"/>
        <item x="1185"/>
        <item x="240"/>
        <item x="1939"/>
        <item x="1439"/>
        <item x="1113"/>
        <item x="147"/>
        <item x="2082"/>
        <item x="849"/>
        <item x="1679"/>
        <item x="263"/>
        <item x="683"/>
        <item x="1256"/>
        <item x="272"/>
        <item x="806"/>
        <item x="873"/>
        <item x="2520"/>
        <item x="618"/>
        <item x="2512"/>
        <item x="2521"/>
        <item x="1114"/>
        <item x="1940"/>
        <item x="150"/>
        <item x="453"/>
        <item x="2147"/>
        <item x="2487"/>
        <item x="756"/>
        <item x="2510"/>
        <item x="926"/>
        <item x="471"/>
        <item x="846"/>
        <item x="702"/>
        <item x="1197"/>
        <item x="744"/>
        <item x="1372"/>
        <item x="47"/>
        <item x="2073"/>
        <item x="817"/>
        <item x="1623"/>
        <item x="627"/>
        <item x="861"/>
        <item x="962"/>
        <item x="1560"/>
        <item x="820"/>
        <item x="1770"/>
        <item x="1394"/>
        <item x="2222"/>
        <item x="1518"/>
        <item x="1621"/>
        <item x="1642"/>
        <item x="1161"/>
        <item x="1454"/>
        <item x="412"/>
        <item x="1423"/>
        <item x="2485"/>
        <item x="1010"/>
        <item x="25"/>
        <item x="210"/>
        <item x="959"/>
        <item x="58"/>
        <item x="1628"/>
        <item x="81"/>
        <item x="2279"/>
        <item x="330"/>
        <item x="2460"/>
        <item x="367"/>
        <item x="1390"/>
        <item x="1189"/>
        <item x="848"/>
        <item x="2033"/>
        <item x="177"/>
        <item x="1856"/>
        <item x="312"/>
        <item x="2090"/>
        <item x="1219"/>
        <item x="2157"/>
        <item x="575"/>
        <item x="1754"/>
        <item x="94"/>
        <item x="2083"/>
        <item x="952"/>
        <item x="149"/>
        <item x="447"/>
        <item x="684"/>
        <item x="23"/>
        <item x="2518"/>
        <item x="2304"/>
        <item x="1546"/>
        <item x="671"/>
        <item x="482"/>
        <item x="373"/>
        <item x="1837"/>
        <item x="1603"/>
        <item x="1407"/>
        <item x="7"/>
        <item x="2276"/>
        <item x="284"/>
        <item x="1865"/>
        <item x="2292"/>
        <item x="417"/>
        <item x="1451"/>
        <item x="12"/>
        <item x="35"/>
        <item x="1077"/>
        <item x="106"/>
        <item x="400"/>
        <item x="1230"/>
        <item x="1900"/>
        <item x="245"/>
        <item x="403"/>
        <item x="1033"/>
        <item x="1613"/>
        <item x="1870"/>
        <item x="32"/>
        <item x="1849"/>
        <item x="2152"/>
        <item x="805"/>
        <item x="1651"/>
        <item x="852"/>
        <item x="1800"/>
        <item x="2266"/>
        <item x="110"/>
        <item x="2138"/>
        <item x="30"/>
        <item x="2156"/>
        <item x="2481"/>
        <item x="802"/>
        <item x="1788"/>
        <item x="1013"/>
        <item x="998"/>
        <item x="1500"/>
        <item x="2053"/>
        <item x="976"/>
        <item x="1542"/>
        <item x="2194"/>
        <item x="2009"/>
        <item x="226"/>
        <item x="1573"/>
        <item x="521"/>
        <item x="1373"/>
        <item x="1082"/>
        <item x="1734"/>
        <item x="898"/>
        <item x="1930"/>
        <item x="160"/>
        <item x="1758"/>
        <item x="1855"/>
        <item x="84"/>
        <item x="2381"/>
        <item x="1596"/>
        <item x="2240"/>
        <item x="956"/>
        <item x="172"/>
        <item x="1586"/>
        <item x="2124"/>
        <item x="2309"/>
        <item x="1246"/>
        <item x="2504"/>
        <item x="2295"/>
        <item x="910"/>
        <item x="2522"/>
        <item x="1294"/>
        <item x="1449"/>
        <item x="1470"/>
        <item x="1068"/>
        <item x="211"/>
        <item x="637"/>
        <item x="1096"/>
        <item x="489"/>
        <item x="2332"/>
        <item x="1066"/>
        <item x="2223"/>
        <item x="401"/>
        <item x="1301"/>
        <item x="1181"/>
        <item x="161"/>
        <item x="795"/>
        <item x="93"/>
        <item x="92"/>
        <item x="2172"/>
        <item x="1049"/>
        <item x="337"/>
        <item x="202"/>
        <item x="1023"/>
        <item x="1017"/>
        <item x="2428"/>
        <item x="554"/>
        <item x="1702"/>
        <item x="472"/>
        <item x="2253"/>
        <item x="2529"/>
        <item x="1469"/>
        <item x="2427"/>
        <item x="700"/>
        <item x="1549"/>
        <item x="1889"/>
        <item x="1673"/>
        <item x="713"/>
        <item x="1186"/>
        <item x="1177"/>
        <item x="2164"/>
        <item x="435"/>
        <item x="139"/>
        <item x="125"/>
        <item x="1018"/>
        <item x="1162"/>
        <item x="903"/>
        <item x="1133"/>
        <item x="1404"/>
        <item x="688"/>
        <item x="564"/>
        <item x="1284"/>
        <item x="931"/>
        <item x="703"/>
        <item x="1501"/>
        <item x="1804"/>
        <item x="392"/>
        <item x="1732"/>
        <item x="1460"/>
        <item x="1945"/>
        <item x="1842"/>
        <item x="1869"/>
        <item x="1925"/>
        <item x="1923"/>
        <item x="614"/>
        <item x="987"/>
        <item x="883"/>
        <item x="547"/>
        <item x="1194"/>
        <item x="2265"/>
        <item x="2313"/>
        <item x="1794"/>
        <item x="1902"/>
        <item x="24"/>
        <item x="780"/>
        <item x="656"/>
        <item x="1159"/>
        <item x="463"/>
        <item x="293"/>
        <item x="1323"/>
        <item x="1336"/>
        <item x="517"/>
        <item x="1132"/>
        <item x="1532"/>
        <item x="1125"/>
        <item x="1981"/>
        <item x="2153"/>
        <item x="85"/>
        <item x="1365"/>
        <item x="872"/>
        <item x="753"/>
        <item x="18"/>
        <item x="839"/>
        <item x="479"/>
        <item x="825"/>
        <item x="2132"/>
        <item x="1119"/>
        <item x="108"/>
        <item x="881"/>
        <item x="1471"/>
        <item x="1243"/>
        <item x="2434"/>
        <item x="2393"/>
        <item x="1004"/>
        <item x="798"/>
        <item x="1135"/>
        <item x="591"/>
        <item x="1251"/>
        <item x="526"/>
        <item x="2038"/>
        <item x="2321"/>
        <item x="885"/>
        <item x="710"/>
        <item x="490"/>
        <item x="911"/>
        <item x="246"/>
        <item x="528"/>
        <item x="1790"/>
        <item x="1344"/>
        <item x="1431"/>
        <item x="1258"/>
        <item x="68"/>
        <item x="431"/>
        <item x="1291"/>
        <item x="1564"/>
        <item x="501"/>
        <item x="2123"/>
        <item x="884"/>
        <item x="586"/>
        <item x="50"/>
        <item x="828"/>
        <item x="888"/>
        <item x="2121"/>
        <item x="2057"/>
        <item x="1536"/>
        <item x="65"/>
        <item x="1625"/>
        <item x="1861"/>
        <item x="1457"/>
        <item x="612"/>
        <item x="76"/>
        <item x="1229"/>
        <item x="17"/>
        <item x="1878"/>
        <item x="666"/>
        <item x="1376"/>
        <item x="2445"/>
        <item x="410"/>
        <item x="660"/>
        <item x="1268"/>
        <item x="1252"/>
        <item x="1931"/>
        <item x="162"/>
        <item x="1825"/>
        <item x="995"/>
        <item x="2390"/>
        <item x="1784"/>
        <item x="1395"/>
        <item x="1326"/>
        <item x="754"/>
        <item x="1274"/>
        <item x="2414"/>
        <item x="729"/>
        <item x="1802"/>
        <item x="261"/>
        <item x="2177"/>
        <item x="2238"/>
        <item x="369"/>
        <item x="2188"/>
        <item x="1652"/>
        <item x="1866"/>
        <item x="2173"/>
        <item x="2001"/>
        <item x="151"/>
        <item x="1816"/>
        <item x="982"/>
        <item x="1786"/>
        <item x="2287"/>
        <item x="757"/>
        <item x="553"/>
        <item x="1106"/>
        <item x="422"/>
        <item x="2059"/>
        <item x="15"/>
        <item x="2230"/>
        <item x="2195"/>
        <item x="406"/>
        <item x="34"/>
        <item x="2338"/>
        <item x="175"/>
        <item x="782"/>
        <item x="643"/>
        <item x="1169"/>
        <item x="1671"/>
        <item x="466"/>
        <item x="1338"/>
        <item x="1321"/>
        <item x="317"/>
        <item x="1141"/>
        <item x="2070"/>
        <item x="178"/>
        <item x="1288"/>
        <item x="2256"/>
        <item x="2455"/>
        <item x="2198"/>
        <item x="1357"/>
        <item x="2252"/>
        <item x="567"/>
        <item x="2480"/>
        <item x="1223"/>
        <item x="267"/>
        <item x="1340"/>
        <item x="503"/>
        <item x="1877"/>
        <item x="1687"/>
        <item x="83"/>
        <item x="687"/>
        <item x="507"/>
        <item x="2044"/>
        <item x="273"/>
        <item x="1799"/>
        <item x="107"/>
        <item x="1993"/>
        <item x="128"/>
        <item x="794"/>
        <item x="1050"/>
        <item x="801"/>
        <item x="973"/>
        <item x="2477"/>
        <item x="1970"/>
        <item x="1127"/>
        <item x="2079"/>
        <item x="328"/>
        <item x="2513"/>
        <item x="1941"/>
        <item x="811"/>
        <item x="2244"/>
        <item x="1730"/>
        <item x="2259"/>
        <item x="784"/>
        <item x="1124"/>
        <item x="2261"/>
        <item x="16"/>
        <item x="2055"/>
        <item x="530"/>
        <item x="1396"/>
        <item x="1509"/>
        <item x="1934"/>
        <item x="2110"/>
        <item x="2160"/>
        <item x="2472"/>
        <item x="1971"/>
        <item x="1432"/>
        <item x="316"/>
        <item x="2263"/>
        <item x="1011"/>
        <item x="1723"/>
        <item x="360"/>
        <item x="2021"/>
        <item x="2436"/>
        <item x="904"/>
        <item x="1115"/>
        <item x="1589"/>
        <item x="1893"/>
        <item x="258"/>
        <item x="2128"/>
        <item x="1236"/>
        <item x="2216"/>
        <item x="865"/>
        <item x="1316"/>
        <item x="862"/>
        <item x="1061"/>
        <item x="1577"/>
        <item x="165"/>
        <item x="238"/>
        <item x="100"/>
        <item x="2339"/>
        <item x="1807"/>
        <item x="1682"/>
        <item x="186"/>
        <item x="376"/>
        <item x="1160"/>
        <item x="1674"/>
        <item x="842"/>
        <item x="297"/>
        <item x="680"/>
        <item x="2146"/>
        <item x="2015"/>
        <item x="1442"/>
        <item x="711"/>
        <item x="46"/>
        <item x="387"/>
        <item x="891"/>
        <item x="375"/>
        <item x="1581"/>
        <item x="2181"/>
        <item x="1060"/>
        <item x="2078"/>
        <item x="1422"/>
        <item x="1349"/>
        <item x="617"/>
        <item x="2211"/>
        <item x="492"/>
        <item x="1604"/>
        <item x="193"/>
        <item x="1882"/>
        <item x="1591"/>
        <item x="1249"/>
        <item x="364"/>
        <item x="963"/>
        <item x="558"/>
        <item x="294"/>
        <item x="996"/>
        <item x="572"/>
        <item x="2368"/>
        <item x="1780"/>
        <item x="1014"/>
        <item x="1743"/>
        <item x="1165"/>
        <item x="451"/>
        <item x="2450"/>
        <item x="420"/>
        <item x="1441"/>
        <item x="2444"/>
        <item x="878"/>
        <item x="1935"/>
        <item x="834"/>
        <item x="37"/>
        <item x="570"/>
        <item x="279"/>
        <item x="1348"/>
        <item x="1163"/>
        <item x="346"/>
        <item x="1065"/>
        <item x="577"/>
        <item x="1957"/>
        <item x="1116"/>
        <item x="960"/>
        <item x="1134"/>
        <item x="1334"/>
        <item x="699"/>
        <item x="513"/>
        <item x="1676"/>
        <item x="2217"/>
        <item x="1727"/>
        <item x="1149"/>
        <item x="1899"/>
        <item x="559"/>
        <item x="797"/>
        <item x="918"/>
        <item x="10"/>
        <item x="977"/>
        <item x="326"/>
        <item x="1392"/>
        <item x="268"/>
        <item x="2081"/>
        <item x="2076"/>
        <item x="292"/>
        <item x="1507"/>
        <item x="1775"/>
        <item x="1031"/>
        <item x="2245"/>
        <item x="2532"/>
        <item x="1516"/>
        <item x="1081"/>
        <item x="692"/>
        <item x="829"/>
        <item x="1126"/>
        <item x="242"/>
        <item x="305"/>
        <item x="1245"/>
        <item x="1707"/>
        <item x="807"/>
        <item x="1220"/>
        <item x="485"/>
        <item x="1069"/>
        <item x="2347"/>
        <item x="1094"/>
        <item x="655"/>
        <item x="1156"/>
        <item x="1525"/>
        <item x="779"/>
        <item x="29"/>
        <item x="2069"/>
        <item x="869"/>
        <item x="336"/>
        <item x="978"/>
        <item x="566"/>
        <item x="1805"/>
        <item x="850"/>
        <item x="810"/>
        <item x="827"/>
        <item x="993"/>
        <item x="361"/>
        <item x="1434"/>
        <item x="1142"/>
        <item x="954"/>
        <item x="27"/>
        <item x="866"/>
        <item x="203"/>
        <item x="1716"/>
        <item x="2024"/>
        <item x="2374"/>
        <item x="188"/>
        <item x="1112"/>
        <item x="1952"/>
        <item x="2350"/>
        <item x="1815"/>
        <item x="185"/>
        <item x="2411"/>
        <item x="2322"/>
        <item x="1860"/>
        <item x="2505"/>
        <item x="2516"/>
        <item x="192"/>
        <item x="2400"/>
        <item x="1655"/>
        <item x="1722"/>
        <item x="2103"/>
        <item x="2149"/>
        <item x="634"/>
        <item x="2317"/>
        <item x="1492"/>
        <item x="1700"/>
        <item x="1419"/>
        <item x="1735"/>
        <item x="1485"/>
        <item x="1468"/>
        <item x="809"/>
        <item x="913"/>
        <item x="174"/>
        <item x="262"/>
        <item x="1891"/>
        <item x="350"/>
        <item x="2029"/>
        <item x="461"/>
        <item x="1601"/>
        <item x="2064"/>
        <item x="1938"/>
        <item x="2159"/>
        <item x="282"/>
        <item x="1650"/>
        <item x="514"/>
        <item x="1653"/>
        <item x="762"/>
        <item x="587"/>
        <item x="1548"/>
        <item x="2380"/>
        <item x="1742"/>
        <item x="1910"/>
        <item x="1022"/>
        <item x="957"/>
        <item x="1522"/>
        <item x="1369"/>
        <item x="2135"/>
        <item x="1051"/>
        <item x="197"/>
        <item x="1764"/>
        <item x="2396"/>
        <item x="1001"/>
        <item x="249"/>
        <item x="2348"/>
        <item x="1259"/>
        <item x="2337"/>
        <item x="234"/>
        <item x="300"/>
        <item x="695"/>
        <item x="814"/>
        <item x="1462"/>
        <item x="74"/>
        <item x="2412"/>
        <item x="2327"/>
        <item x="1443"/>
        <item x="1996"/>
        <item x="1590"/>
        <item x="66"/>
        <item x="496"/>
        <item x="1600"/>
        <item x="1663"/>
        <item x="578"/>
        <item x="539"/>
        <item x="2097"/>
        <item x="9"/>
        <item x="1375"/>
        <item x="79"/>
        <item x="1615"/>
        <item x="1888"/>
        <item x="1164"/>
        <item x="922"/>
        <item x="1414"/>
        <item x="2398"/>
        <item x="206"/>
        <item x="264"/>
        <item x="205"/>
        <item x="227"/>
        <item x="386"/>
        <item x="2148"/>
        <item x="549"/>
        <item x="943"/>
        <item x="527"/>
        <item x="894"/>
        <item x="2170"/>
        <item x="670"/>
        <item x="189"/>
        <item x="971"/>
        <item x="2315"/>
        <item x="524"/>
        <item x="1986"/>
        <item x="2526"/>
        <item x="2089"/>
        <item x="1362"/>
        <item x="44"/>
        <item x="338"/>
        <item x="2088"/>
        <item x="2085"/>
        <item x="56"/>
        <item x="1843"/>
        <item x="2239"/>
        <item x="1180"/>
        <item x="2331"/>
        <item x="1280"/>
        <item x="712"/>
        <item x="949"/>
        <item x="155"/>
        <item x="143"/>
        <item x="1575"/>
        <item x="821"/>
        <item x="2377"/>
        <item x="1557"/>
        <item x="864"/>
        <item x="1383"/>
        <item x="1620"/>
        <item x="787"/>
        <item x="819"/>
        <item x="2207"/>
        <item x="2358"/>
        <item x="163"/>
        <item x="1789"/>
        <item x="2448"/>
        <item x="2310"/>
        <item x="696"/>
        <item x="158"/>
        <item x="1667"/>
        <item x="1995"/>
        <item x="2105"/>
        <item x="1379"/>
        <item x="1644"/>
        <item x="2129"/>
        <item x="786"/>
        <item x="1332"/>
        <item x="1012"/>
        <item x="1818"/>
        <item x="73"/>
        <item x="1314"/>
        <item x="1712"/>
        <item x="181"/>
        <item x="2048"/>
        <item x="411"/>
        <item x="104"/>
        <item x="2190"/>
        <item x="2060"/>
        <item x="1265"/>
        <item x="2094"/>
        <item x="2363"/>
        <item x="877"/>
        <item x="592"/>
        <item x="21"/>
        <item x="1041"/>
        <item x="1765"/>
        <item x="1879"/>
        <item x="2250"/>
        <item x="2328"/>
        <item x="1386"/>
        <item x="224"/>
        <item x="1039"/>
        <item x="658"/>
        <item x="965"/>
        <item x="2376"/>
        <item x="908"/>
        <item x="2267"/>
        <item x="1972"/>
        <item x="1412"/>
        <item x="1881"/>
        <item x="2063"/>
        <item x="53"/>
        <item x="772"/>
        <item x="603"/>
        <item x="639"/>
        <item x="2498"/>
        <item x="783"/>
        <item x="728"/>
        <item x="1009"/>
        <item x="132"/>
        <item x="1209"/>
        <item x="1292"/>
        <item x="2453"/>
        <item x="664"/>
        <item x="194"/>
        <item x="1008"/>
        <item x="2074"/>
        <item x="1080"/>
        <item x="102"/>
        <item x="2305"/>
        <item x="393"/>
        <item x="855"/>
        <item x="1278"/>
        <item x="1823"/>
        <item x="1738"/>
        <item x="535"/>
        <item x="1924"/>
        <item x="583"/>
        <item x="168"/>
        <item x="1467"/>
        <item x="2461"/>
        <item x="1490"/>
        <item x="450"/>
        <item x="2353"/>
        <item x="1954"/>
        <item x="1876"/>
        <item x="2273"/>
        <item x="2225"/>
        <item x="1826"/>
        <item x="1999"/>
        <item x="1944"/>
        <item x="1270"/>
        <item x="152"/>
        <item x="207"/>
        <item x="1315"/>
        <item x="1992"/>
        <item x="1811"/>
        <item x="2346"/>
        <item x="231"/>
        <item x="216"/>
        <item x="1275"/>
        <item x="2319"/>
        <item x="407"/>
        <item x="1703"/>
        <item x="123"/>
        <item x="2228"/>
        <item x="1234"/>
        <item x="1740"/>
        <item x="2237"/>
        <item x="1318"/>
        <item x="1576"/>
        <item x="1364"/>
        <item x="2096"/>
        <item x="2360"/>
        <item x="446"/>
        <item x="1566"/>
        <item x="568"/>
        <item x="114"/>
        <item x="19"/>
        <item x="1046"/>
        <item x="2040"/>
        <item x="141"/>
        <item x="1922"/>
        <item x="1561"/>
        <item x="808"/>
        <item x="1152"/>
        <item x="1605"/>
        <item x="899"/>
        <item x="1774"/>
        <item x="1677"/>
        <item x="1360"/>
        <item x="1295"/>
        <item x="1906"/>
        <item x="2271"/>
        <item x="334"/>
        <item x="1028"/>
        <item x="131"/>
        <item x="1643"/>
        <item x="366"/>
        <item x="2508"/>
        <item x="98"/>
        <item x="1529"/>
        <item x="745"/>
        <item x="1942"/>
        <item x="1262"/>
        <item x="1744"/>
        <item x="54"/>
        <item x="924"/>
        <item x="675"/>
        <item x="1779"/>
        <item x="2054"/>
        <item x="2371"/>
        <item x="743"/>
        <item x="974"/>
        <item x="1729"/>
        <item x="105"/>
        <item x="751"/>
        <item x="2403"/>
        <item x="1436"/>
        <item x="1118"/>
        <item x="1435"/>
        <item x="1720"/>
        <item x="823"/>
        <item x="2086"/>
        <item x="1215"/>
        <item x="345"/>
        <item x="1363"/>
        <item x="647"/>
        <item x="1477"/>
        <item x="343"/>
        <item x="1750"/>
        <item x="1424"/>
        <item x="1020"/>
        <item x="512"/>
        <item x="1083"/>
        <item x="1760"/>
        <item x="590"/>
        <item x="1806"/>
        <item x="1598"/>
        <item x="1409"/>
        <item x="1751"/>
        <item x="483"/>
        <item x="1550"/>
        <item x="341"/>
        <item x="67"/>
        <item x="2392"/>
        <item x="2042"/>
        <item x="2032"/>
        <item x="2154"/>
        <item x="706"/>
        <item x="255"/>
        <item x="2431"/>
        <item x="89"/>
        <item x="2359"/>
        <item x="1622"/>
        <item x="1402"/>
        <item x="2235"/>
        <item x="2072"/>
        <item x="1783"/>
        <item x="1491"/>
        <item x="2061"/>
        <item x="426"/>
        <item x="299"/>
        <item x="544"/>
        <item x="427"/>
        <item x="651"/>
        <item x="584"/>
        <item x="981"/>
        <item x="1171"/>
        <item x="441"/>
        <item x="1635"/>
        <item x="2158"/>
        <item x="2027"/>
        <item x="1792"/>
        <item x="2066"/>
        <item x="2127"/>
        <item x="1117"/>
        <item x="440"/>
        <item x="2140"/>
        <item x="1990"/>
        <item x="831"/>
        <item x="1502"/>
        <item x="1773"/>
        <item x="319"/>
        <item x="1913"/>
        <item x="1966"/>
        <item x="2174"/>
        <item x="1092"/>
        <item x="1305"/>
        <item x="233"/>
        <item x="1569"/>
        <item x="176"/>
        <item x="237"/>
        <item x="749"/>
        <item x="2324"/>
        <item x="1235"/>
        <item x="196"/>
        <item x="43"/>
        <item x="2439"/>
        <item x="1078"/>
        <item x="1979"/>
        <item x="396"/>
        <item x="1873"/>
        <item x="1912"/>
        <item x="1351"/>
        <item x="458"/>
        <item x="138"/>
        <item x="1101"/>
        <item x="1960"/>
        <item x="460"/>
        <item x="2184"/>
        <item x="436"/>
        <item x="133"/>
        <item x="2457"/>
        <item x="2475"/>
        <item x="112"/>
        <item x="1190"/>
        <item x="148"/>
        <item x="1592"/>
        <item x="2191"/>
        <item x="184"/>
        <item x="2007"/>
        <item x="707"/>
        <item x="1047"/>
        <item x="863"/>
        <item x="2433"/>
        <item x="2014"/>
        <item x="626"/>
        <item x="1705"/>
        <item x="1579"/>
        <item x="747"/>
        <item x="2408"/>
        <item x="277"/>
        <item x="2111"/>
        <item x="1486"/>
        <item x="1405"/>
        <item x="1953"/>
        <item x="1547"/>
        <item x="281"/>
        <item x="980"/>
        <item x="1370"/>
        <item x="1648"/>
        <item x="2490"/>
        <item x="215"/>
        <item x="52"/>
        <item x="266"/>
        <item x="283"/>
        <item x="1559"/>
        <item x="116"/>
        <item x="1585"/>
        <item x="421"/>
        <item x="1032"/>
        <item x="1641"/>
        <item x="951"/>
        <item x="2343"/>
        <item x="840"/>
        <item x="1281"/>
        <item x="2155"/>
        <item x="1445"/>
        <item x="599"/>
        <item x="1076"/>
        <item x="2117"/>
        <item x="1222"/>
        <item x="1951"/>
        <item x="1963"/>
        <item x="948"/>
        <item x="248"/>
        <item x="2495"/>
        <item x="2201"/>
        <item x="1808"/>
        <item x="1894"/>
        <item x="645"/>
        <item x="690"/>
        <item x="1757"/>
        <item x="2312"/>
        <item x="1715"/>
        <item x="333"/>
        <item x="2026"/>
        <item x="1747"/>
        <item x="1829"/>
        <item x="901"/>
        <item x="920"/>
        <item x="1950"/>
        <item x="1036"/>
        <item x="1214"/>
        <item x="2373"/>
        <item x="975"/>
        <item x="2446"/>
        <item x="1333"/>
        <item x="1174"/>
        <item x="1309"/>
        <item x="1456"/>
        <item x="2462"/>
        <item x="2501"/>
        <item x="252"/>
        <item x="1572"/>
        <item x="2052"/>
        <item x="727"/>
        <item x="1871"/>
        <item x="997"/>
        <item x="1753"/>
        <item x="765"/>
        <item x="1630"/>
        <item x="2243"/>
        <item x="2077"/>
        <item x="428"/>
        <item x="2046"/>
        <item x="1131"/>
        <item x="380"/>
        <item x="841"/>
        <item x="1782"/>
        <item x="1145"/>
        <item x="2039"/>
        <item x="837"/>
        <item x="1640"/>
        <item x="1736"/>
        <item x="925"/>
        <item x="500"/>
        <item x="966"/>
        <item x="868"/>
        <item x="200"/>
        <item x="718"/>
        <item x="1211"/>
        <item x="759"/>
        <item x="2416"/>
        <item x="1154"/>
        <item x="1450"/>
        <item x="2366"/>
        <item x="2206"/>
        <item x="1123"/>
        <item x="498"/>
        <item x="1983"/>
        <item x="2219"/>
        <item x="271"/>
        <item x="103"/>
        <item x="1043"/>
        <item x="2227"/>
        <item x="1361"/>
        <item x="758"/>
        <item x="1503"/>
        <item x="1831"/>
        <item x="80"/>
        <item x="1949"/>
        <item x="323"/>
        <item x="1107"/>
        <item x="1911"/>
        <item x="51"/>
        <item x="351"/>
        <item x="2133"/>
        <item x="2062"/>
        <item x="1932"/>
        <item x="764"/>
        <item x="69"/>
        <item x="1203"/>
        <item x="2202"/>
        <item x="1391"/>
        <item x="2241"/>
        <item x="1809"/>
        <item x="2043"/>
        <item x="4"/>
        <item x="1255"/>
        <item x="1895"/>
        <item x="1994"/>
        <item x="2316"/>
        <item x="677"/>
        <item x="2451"/>
        <item x="933"/>
        <item x="1393"/>
        <item x="970"/>
        <item x="2404"/>
        <item x="733"/>
        <item x="654"/>
        <item x="2150"/>
        <item x="1697"/>
        <item x="91"/>
        <item x="130"/>
        <item x="1312"/>
        <item x="720"/>
        <item x="1515"/>
        <item x="413"/>
        <item x="1016"/>
        <item x="348"/>
        <item x="1523"/>
        <item x="1"/>
        <item x="1768"/>
        <item x="1684"/>
        <item x="2145"/>
        <item x="109"/>
        <item x="1055"/>
        <item x="1909"/>
        <item x="2199"/>
        <item x="777"/>
        <item x="1350"/>
        <item x="409"/>
        <item x="1346"/>
        <item x="533"/>
        <item x="1191"/>
        <item x="356"/>
        <item x="585"/>
        <item x="726"/>
        <item x="1654"/>
        <item x="358"/>
        <item x="1263"/>
        <item x="2045"/>
        <item x="327"/>
        <item x="606"/>
        <item x="623"/>
        <item x="2212"/>
        <item x="2008"/>
        <item x="2357"/>
        <item x="961"/>
        <item x="2119"/>
        <item x="2306"/>
        <item x="515"/>
        <item x="2437"/>
        <item x="896"/>
        <item x="2101"/>
        <item x="1019"/>
        <item x="582"/>
        <item x="481"/>
        <item x="1232"/>
        <item x="1304"/>
        <item x="1514"/>
        <item x="2432"/>
        <item x="398"/>
        <item x="1331"/>
        <item x="1997"/>
        <item x="1003"/>
        <item x="60"/>
        <item x="1440"/>
        <item x="117"/>
        <item x="2362"/>
        <item x="1624"/>
        <item x="370"/>
        <item x="1038"/>
        <item x="1428"/>
        <item x="332"/>
        <item x="876"/>
        <item x="157"/>
        <item x="1381"/>
        <item x="2367"/>
        <item x="1296"/>
        <item x="2272"/>
        <item x="836"/>
        <item x="1967"/>
        <item x="736"/>
        <item x="429"/>
        <item x="134"/>
        <item x="657"/>
        <item x="309"/>
        <item x="652"/>
        <item x="236"/>
        <item x="964"/>
        <item x="2355"/>
        <item x="2120"/>
        <item x="2469"/>
        <item x="1767"/>
        <item x="534"/>
        <item x="259"/>
        <item x="1494"/>
        <item x="598"/>
        <item x="1342"/>
        <item x="1290"/>
        <item x="470"/>
        <item x="2022"/>
        <item x="397"/>
        <item x="57"/>
        <item x="2249"/>
        <item x="1795"/>
        <item x="2335"/>
        <item x="2424"/>
        <item x="2435"/>
        <item x="2025"/>
        <item x="1817"/>
        <item x="1029"/>
        <item x="2037"/>
        <item x="909"/>
        <item x="2109"/>
        <item x="1310"/>
        <item x="946"/>
        <item x="2108"/>
        <item x="2456"/>
        <item x="1711"/>
        <item x="770"/>
        <item x="1130"/>
        <item x="2067"/>
        <item x="1580"/>
        <item x="1248"/>
        <item x="1749"/>
        <item x="2523"/>
        <item x="2464"/>
        <item x="1634"/>
        <item x="830"/>
        <item x="1493"/>
        <item x="1520"/>
        <item x="701"/>
        <item x="2394"/>
        <item x="628"/>
        <item x="1199"/>
        <item x="2454"/>
        <item x="2382"/>
        <item x="1746"/>
        <item x="1636"/>
        <item x="716"/>
        <item x="730"/>
        <item x="1110"/>
        <item x="2341"/>
        <item x="2399"/>
        <item x="1368"/>
        <item x="2224"/>
        <item x="1524"/>
        <item x="1920"/>
        <item x="2413"/>
        <item x="1946"/>
        <item x="1272"/>
        <item x="253"/>
        <item x="2307"/>
        <item x="195"/>
        <item x="673"/>
        <item x="1313"/>
        <item x="1218"/>
        <item x="1371"/>
        <item x="167"/>
        <item x="1144"/>
        <item x="1216"/>
        <item x="523"/>
        <item x="2099"/>
        <item x="676"/>
        <item x="296"/>
        <item x="812"/>
        <item x="613"/>
        <item x="986"/>
        <item x="1172"/>
        <item x="1661"/>
        <item x="545"/>
        <item x="1329"/>
        <item x="662"/>
        <item x="1874"/>
        <item x="1231"/>
        <item x="223"/>
        <item x="589"/>
        <item x="581"/>
        <item x="1708"/>
        <item x="415"/>
        <item x="1875"/>
        <item x="2502"/>
        <item x="1752"/>
        <item x="2284"/>
        <item x="235"/>
        <item x="1713"/>
        <item x="1129"/>
        <item x="1206"/>
        <item x="1074"/>
        <item x="372"/>
        <item x="1998"/>
        <item x="2180"/>
        <item x="1772"/>
        <item x="1143"/>
        <item x="425"/>
        <item x="1686"/>
        <item x="2006"/>
        <item x="560"/>
        <item x="1685"/>
        <item x="1864"/>
        <item x="357"/>
        <item x="2410"/>
        <item x="1302"/>
        <item x="1286"/>
        <item x="1565"/>
        <item x="968"/>
        <item x="1389"/>
        <item x="41"/>
        <item x="382"/>
        <item x="1210"/>
        <item x="321"/>
        <item x="2514"/>
        <item x="1848"/>
        <item x="499"/>
        <item x="2131"/>
        <item x="1897"/>
        <item x="2293"/>
        <item x="1619"/>
        <item x="1680"/>
        <item x="1914"/>
        <item x="1833"/>
        <item x="1319"/>
        <item x="2023"/>
        <item x="641"/>
        <item x="1128"/>
        <item x="275"/>
        <item x="914"/>
        <item x="1085"/>
        <item x="950"/>
        <item x="1762"/>
        <item x="880"/>
        <item x="2130"/>
        <item x="1588"/>
        <item x="1777"/>
        <item x="2229"/>
        <item x="11"/>
        <item x="923"/>
        <item x="1645"/>
        <item x="665"/>
        <item x="1690"/>
        <item x="247"/>
        <item x="1706"/>
        <item x="859"/>
        <item x="2333"/>
        <item x="1148"/>
        <item x="2491"/>
        <item x="8"/>
        <item x="2488"/>
        <item x="1427"/>
        <item x="1791"/>
        <item x="2196"/>
        <item x="1608"/>
        <item x="1187"/>
        <item x="187"/>
        <item x="1678"/>
        <item x="465"/>
        <item x="897"/>
        <item x="2471"/>
        <item x="642"/>
        <item x="331"/>
        <item x="1499"/>
        <item x="1978"/>
        <item x="681"/>
        <item x="315"/>
        <item x="1796"/>
        <item x="0"/>
        <item x="339"/>
        <item x="1052"/>
        <item x="529"/>
        <item x="1063"/>
        <item x="1545"/>
        <item x="2"/>
        <item x="867"/>
        <item x="621"/>
        <item x="609"/>
        <item x="1587"/>
        <item x="2030"/>
        <item x="1484"/>
        <item x="1034"/>
        <item x="127"/>
        <item x="171"/>
        <item x="741"/>
        <item x="2283"/>
        <item x="508"/>
        <item x="2384"/>
        <item x="1103"/>
        <item x="732"/>
        <item x="95"/>
        <item x="260"/>
        <item x="1658"/>
        <item x="1091"/>
        <item x="785"/>
        <item x="945"/>
        <item x="1512"/>
        <item x="890"/>
        <item x="916"/>
        <item x="1810"/>
        <item x="1649"/>
        <item x="1282"/>
        <item x="921"/>
        <item x="113"/>
        <item x="1896"/>
        <item x="1461"/>
        <item x="342"/>
        <item x="588"/>
        <item x="907"/>
        <item x="288"/>
        <item x="2084"/>
        <item x="221"/>
        <item x="518"/>
        <item x="669"/>
        <item x="698"/>
        <item x="1863"/>
        <item x="1320"/>
        <item x="593"/>
        <item x="1345"/>
        <item x="1733"/>
        <item x="2113"/>
        <item x="1552"/>
        <item x="2441"/>
        <item x="2494"/>
        <item x="1167"/>
        <item x="1122"/>
        <item x="1458"/>
        <item x="1266"/>
        <item x="2517"/>
        <item x="1385"/>
        <item x="2251"/>
        <item x="1429"/>
        <item x="2503"/>
        <item x="2169"/>
        <item x="1578"/>
        <item x="399"/>
        <item x="301"/>
        <item x="198"/>
        <item x="201"/>
        <item x="1324"/>
        <item x="510"/>
        <item x="2270"/>
        <item x="803"/>
        <item x="930"/>
        <item x="1728"/>
        <item x="742"/>
        <item x="2125"/>
        <item x="1905"/>
        <item x="2476"/>
        <item x="635"/>
        <item x="1583"/>
        <item x="70"/>
        <item x="1464"/>
        <item x="1526"/>
        <item x="278"/>
        <item x="2220"/>
        <item x="520"/>
        <item x="1699"/>
        <item x="1150"/>
        <item x="97"/>
        <item x="126"/>
        <item x="2288"/>
        <item x="1481"/>
        <item x="442"/>
        <item x="2274"/>
        <item x="424"/>
        <item x="788"/>
        <item x="1689"/>
        <item x="2092"/>
        <item x="541"/>
        <item x="1834"/>
        <item x="1200"/>
        <item x="596"/>
        <item x="546"/>
        <item x="2200"/>
        <item x="45"/>
        <item x="368"/>
        <item x="1506"/>
        <item x="2425"/>
        <item x="2205"/>
        <item x="254"/>
        <item x="2387"/>
        <item x="838"/>
        <item x="1178"/>
        <item x="1399"/>
        <item x="2139"/>
        <item x="36"/>
        <item x="2388"/>
        <item x="2289"/>
        <item x="1832"/>
        <item x="2418"/>
        <item x="1969"/>
        <item x="204"/>
        <item x="989"/>
        <item x="734"/>
        <item x="1665"/>
        <item x="1276"/>
        <item x="509"/>
        <item x="1425"/>
        <item x="1892"/>
        <item x="2302"/>
        <item x="1153"/>
        <item x="140"/>
        <item x="1240"/>
        <item x="1582"/>
        <item x="709"/>
        <item x="1067"/>
        <item x="563"/>
        <item x="2005"/>
        <item x="1695"/>
        <item x="763"/>
        <item x="2104"/>
        <item x="992"/>
        <item x="1257"/>
        <item x="746"/>
        <item x="525"/>
        <item x="308"/>
        <item x="1962"/>
        <item x="1327"/>
        <item x="1959"/>
        <item x="1731"/>
        <item x="2527"/>
        <item x="2423"/>
        <item x="2443"/>
        <item x="111"/>
        <item x="1201"/>
        <item x="99"/>
        <item x="1991"/>
        <item x="2285"/>
        <item x="2247"/>
        <item x="2122"/>
        <item x="2519"/>
        <item x="1827"/>
        <item x="347"/>
        <item x="629"/>
        <item x="164"/>
        <item x="2372"/>
        <item x="1377"/>
        <item x="875"/>
        <item x="2430"/>
        <item x="257"/>
        <item x="2068"/>
        <item x="2442"/>
        <item x="1721"/>
        <item x="455"/>
        <item x="1745"/>
        <item x="2010"/>
        <item x="1322"/>
        <item x="2478"/>
        <item x="38"/>
        <item x="813"/>
        <item x="1948"/>
        <item x="624"/>
        <item x="1943"/>
        <item x="1356"/>
        <item x="486"/>
        <item x="2447"/>
        <item x="674"/>
        <item x="2087"/>
        <item x="1384"/>
        <item x="2221"/>
        <item x="2465"/>
        <item x="1413"/>
        <item x="791"/>
        <item x="2012"/>
        <item x="1006"/>
        <item x="892"/>
        <item x="708"/>
        <item x="826"/>
        <item x="1841"/>
        <item x="405"/>
        <item x="1973"/>
        <item x="2189"/>
        <item x="1352"/>
        <item x="1797"/>
        <item x="2003"/>
        <item x="1617"/>
        <item x="1918"/>
        <item x="2254"/>
        <item x="536"/>
        <item x="475"/>
        <item x="444"/>
        <item x="725"/>
        <item x="600"/>
        <item x="190"/>
        <item x="1062"/>
        <item x="1709"/>
        <item x="1466"/>
        <item x="1535"/>
        <item x="2213"/>
        <item x="1254"/>
        <item x="118"/>
        <item x="55"/>
        <item x="1602"/>
        <item x="1530"/>
        <item x="1741"/>
        <item x="2290"/>
        <item x="755"/>
        <item x="2483"/>
        <item x="1947"/>
        <item x="459"/>
        <item x="1916"/>
        <item x="1086"/>
        <item x="721"/>
        <item x="180"/>
        <item x="731"/>
        <item x="2112"/>
        <item x="443"/>
        <item x="2528"/>
        <item x="1417"/>
        <item x="2203"/>
        <item x="1656"/>
        <item x="1594"/>
        <item x="1610"/>
        <item x="61"/>
        <item x="1540"/>
        <item x="2028"/>
        <item x="1639"/>
        <item x="2236"/>
        <item x="22"/>
        <item x="2506"/>
        <item x="1073"/>
        <item x="1830"/>
        <item x="1311"/>
        <item x="1862"/>
        <item x="480"/>
        <item x="1511"/>
        <item x="537"/>
        <item x="761"/>
        <item x="1452"/>
        <item x="2282"/>
        <item x="953"/>
        <item x="679"/>
        <item x="1400"/>
        <item x="2320"/>
        <item x="295"/>
        <item x="2144"/>
        <item x="1544"/>
        <item x="2299"/>
        <item x="129"/>
        <item x="1378"/>
        <item x="1845"/>
        <item x="1188"/>
        <item x="1828"/>
        <item x="1836"/>
        <item x="381"/>
        <item x="385"/>
        <item x="1717"/>
        <item x="173"/>
        <item x="750"/>
        <item x="1803"/>
        <item x="2231"/>
        <item x="1989"/>
        <item x="1629"/>
        <item x="1343"/>
        <item x="1207"/>
        <item x="682"/>
        <item x="2336"/>
        <item x="488"/>
        <item x="1907"/>
        <item x="437"/>
        <item x="2364"/>
        <item x="2114"/>
        <item x="1283"/>
        <item x="967"/>
        <item x="1045"/>
        <item x="325"/>
        <item x="915"/>
        <item x="1465"/>
        <item x="506"/>
        <item x="1607"/>
        <item x="597"/>
        <item x="608"/>
        <item x="1698"/>
        <item x="760"/>
        <item x="1478"/>
        <item x="1618"/>
        <item x="858"/>
        <item x="1420"/>
        <item x="1570"/>
        <item x="2397"/>
        <item x="1299"/>
        <item x="2342"/>
        <item x="1975"/>
        <item x="519"/>
        <item x="2116"/>
        <item x="1778"/>
        <item x="329"/>
        <item x="555"/>
        <item x="1058"/>
        <item x="2361"/>
        <item x="633"/>
        <item x="344"/>
        <item x="1136"/>
        <item x="2264"/>
        <item x="1473"/>
        <item x="1401"/>
        <item x="616"/>
        <item x="2370"/>
        <item x="906"/>
        <item x="1584"/>
        <item x="404"/>
        <item x="994"/>
        <item x="1183"/>
        <item x="476"/>
        <item x="1984"/>
        <item x="251"/>
        <item x="2183"/>
        <item x="2248"/>
        <item x="2197"/>
        <item x="2100"/>
        <item x="2507"/>
        <item x="1616"/>
        <item x="1151"/>
        <item x="439"/>
        <item x="229"/>
        <item x="1487"/>
        <item x="551"/>
        <item x="1098"/>
        <item x="1447"/>
        <item x="972"/>
        <item x="2013"/>
        <item x="1798"/>
        <item x="1813"/>
        <item x="390"/>
        <item x="355"/>
        <item x="2314"/>
        <item x="1337"/>
        <item x="605"/>
        <item x="214"/>
        <item x="1683"/>
        <item x="1756"/>
        <item x="2134"/>
        <item x="1819"/>
        <item x="478"/>
        <item x="1182"/>
        <item x="2065"/>
        <item x="1595"/>
        <item x="611"/>
        <item x="1626"/>
        <item x="2234"/>
        <item x="2268"/>
        <item x="854"/>
        <item x="120"/>
        <item x="1146"/>
        <item x="646"/>
        <item x="818"/>
        <item x="2482"/>
        <item x="2356"/>
        <item x="1005"/>
        <item x="1574"/>
        <item x="1279"/>
        <item x="280"/>
        <item x="1852"/>
        <item x="402"/>
        <item x="769"/>
        <item x="800"/>
        <item x="1137"/>
        <item x="62"/>
        <item x="2420"/>
        <item x="159"/>
        <item x="979"/>
        <item x="77"/>
        <item x="1531"/>
        <item x="912"/>
        <item x="1495"/>
        <item x="1850"/>
        <item x="1241"/>
        <item x="493"/>
        <item x="1306"/>
        <item x="318"/>
        <item x="2278"/>
        <item x="579"/>
        <item x="1382"/>
        <item x="722"/>
        <item x="1226"/>
        <item x="2011"/>
        <item x="1725"/>
        <item x="999"/>
        <item x="391"/>
        <item x="395"/>
        <item x="1853"/>
        <item x="2255"/>
        <item x="619"/>
        <item x="2226"/>
        <item x="775"/>
        <item x="448"/>
        <item x="1694"/>
        <item x="2165"/>
        <item x="170"/>
        <item x="2375"/>
        <item x="1517"/>
        <item x="649"/>
        <item x="2182"/>
        <item x="1483"/>
        <item x="1844"/>
        <item x="1026"/>
        <item x="1664"/>
        <item x="48"/>
        <item x="714"/>
        <item x="1166"/>
        <item x="1840"/>
        <item x="1538"/>
        <item x="2344"/>
        <item x="1835"/>
        <item x="1867"/>
        <item x="1662"/>
        <item x="1072"/>
        <item x="1901"/>
        <item x="1885"/>
        <item x="1035"/>
        <item x="2269"/>
        <item x="307"/>
        <item x="799"/>
        <item x="815"/>
        <item x="1140"/>
        <item x="2497"/>
        <item x="1213"/>
        <item x="887"/>
        <item x="644"/>
        <item x="2036"/>
        <item x="717"/>
        <item x="561"/>
        <item x="941"/>
        <item x="1611"/>
        <item x="1335"/>
        <item x="659"/>
        <item x="1933"/>
        <item x="122"/>
        <item x="59"/>
        <item x="394"/>
        <item x="2385"/>
        <item x="938"/>
        <item x="1048"/>
        <item x="14"/>
        <item x="576"/>
        <item x="1095"/>
        <item x="1448"/>
        <item x="1147"/>
        <item x="1568"/>
        <item x="1612"/>
        <item x="1539"/>
        <item x="71"/>
        <item x="2473"/>
        <item x="1437"/>
        <item x="1660"/>
        <item x="1681"/>
        <item x="1508"/>
        <item x="2422"/>
        <item x="882"/>
        <item x="2474"/>
        <item x="1202"/>
        <item x="1403"/>
        <item x="504"/>
        <item x="947"/>
        <item x="86"/>
        <item x="594"/>
        <item x="1250"/>
        <item x="1475"/>
        <item x="1688"/>
        <item x="287"/>
        <item x="2499"/>
        <item x="1787"/>
        <item x="719"/>
        <item x="556"/>
        <item x="1297"/>
        <item x="276"/>
        <item x="748"/>
        <item x="349"/>
        <item x="1099"/>
        <item x="2106"/>
        <item x="1084"/>
        <item x="1691"/>
        <item x="1075"/>
        <item x="2402"/>
        <item x="1482"/>
        <item x="2075"/>
        <item x="2515"/>
        <item x="88"/>
        <item x="1426"/>
        <item x="33"/>
        <item x="2386"/>
        <item x="2143"/>
        <item x="1366"/>
        <item x="183"/>
        <item x="990"/>
        <item x="562"/>
        <item x="2466"/>
        <item x="449"/>
        <item x="1328"/>
        <item x="1886"/>
        <item x="604"/>
        <item x="678"/>
        <item x="1627"/>
        <item x="2352"/>
        <item x="2415"/>
        <item x="82"/>
        <item x="2019"/>
        <item x="2176"/>
        <item x="2115"/>
        <item x="1330"/>
        <item x="804"/>
        <item x="213"/>
        <item x="2004"/>
        <item x="1087"/>
        <item x="2214"/>
        <item x="2294"/>
        <item x="1472"/>
        <item x="146"/>
        <item x="1987"/>
        <item x="632"/>
        <item x="322"/>
        <item x="39"/>
        <item x="2297"/>
        <item x="274"/>
        <item x="290"/>
        <item x="1298"/>
        <item x="2179"/>
        <item x="1637"/>
        <item x="1534"/>
        <item x="1571"/>
        <item x="1554"/>
        <item x="1857"/>
        <item x="1982"/>
        <item x="1898"/>
        <item x="773"/>
        <item x="1761"/>
        <item x="1929"/>
        <item x="697"/>
        <item x="1479"/>
        <item x="491"/>
        <item x="1359"/>
        <item x="2406"/>
        <item x="1887"/>
        <item x="1851"/>
        <item x="985"/>
        <item x="1657"/>
        <item x="1406"/>
        <item x="1498"/>
        <item x="1217"/>
        <item x="1704"/>
        <item x="1748"/>
        <item x="26"/>
        <item x="768"/>
        <item x="942"/>
        <item x="1763"/>
        <item x="1793"/>
        <item x="2171"/>
        <item x="1192"/>
        <item x="2419"/>
        <item x="1030"/>
        <item x="416"/>
        <item x="1444"/>
        <item x="610"/>
        <item x="2351"/>
        <item x="2118"/>
        <item x="269"/>
        <item x="851"/>
        <item x="694"/>
        <item x="457"/>
        <item x="1801"/>
        <item x="1054"/>
        <item x="2524"/>
        <item x="363"/>
        <item x="1071"/>
        <item x="438"/>
        <item x="2389"/>
        <item x="2018"/>
        <item x="2452"/>
        <item x="1968"/>
        <item x="365"/>
        <item x="3"/>
        <item x="303"/>
        <item x="1025"/>
        <item x="505"/>
        <item x="354"/>
        <item x="72"/>
        <item x="1411"/>
        <item x="668"/>
        <item x="142"/>
        <item x="241"/>
        <item x="1421"/>
        <item x="1824"/>
        <item x="119"/>
        <item x="790"/>
        <item x="857"/>
        <item x="2193"/>
        <item x="1261"/>
        <item x="1965"/>
        <item x="1563"/>
        <item x="1884"/>
        <item x="824"/>
        <item x="2525"/>
        <item x="1347"/>
        <item x="2137"/>
        <item x="2379"/>
        <item x="2459"/>
        <item x="1631"/>
        <item x="298"/>
        <item x="1374"/>
        <item x="270"/>
        <item x="1446"/>
        <item x="2298"/>
        <item x="1271"/>
        <item x="776"/>
        <item x="822"/>
        <item x="340"/>
        <item x="495"/>
        <item x="145"/>
        <item x="1533"/>
        <item x="243"/>
        <item x="1632"/>
        <item x="2409"/>
        <item x="1416"/>
        <item x="833"/>
        <item x="2479"/>
        <item x="1042"/>
        <item x="1455"/>
        <item x="1528"/>
        <item x="1846"/>
        <item x="1105"/>
        <item x="1769"/>
        <item x="1277"/>
        <item x="565"/>
        <item x="2071"/>
        <item x="631"/>
        <item x="2142"/>
        <item x="1701"/>
        <item x="879"/>
        <item x="1227"/>
        <item x="1497"/>
        <item x="1510"/>
        <item x="464"/>
        <item x="311"/>
        <item x="1496"/>
        <item x="1044"/>
        <item x="239"/>
        <item x="1093"/>
        <item x="2303"/>
        <item x="2186"/>
        <item x="2286"/>
        <item x="2378"/>
        <item x="2391"/>
        <item x="905"/>
        <item x="860"/>
        <item x="2107"/>
        <item x="939"/>
        <item x="1173"/>
        <item x="1480"/>
        <item x="1504"/>
        <item x="2369"/>
        <item x="738"/>
        <item x="1519"/>
        <item x="5"/>
        <item x="1647"/>
        <item x="816"/>
        <item x="1718"/>
        <item x="1273"/>
        <item x="1668"/>
        <item x="653"/>
        <item x="2233"/>
        <item x="1537"/>
        <item x="1079"/>
        <item x="2141"/>
        <item x="1854"/>
        <item x="1398"/>
        <item x="847"/>
        <item x="969"/>
        <item x="1408"/>
        <item x="2492"/>
        <item x="2489"/>
        <item x="467"/>
        <item x="388"/>
        <item x="1776"/>
        <item x="2531"/>
        <item x="1880"/>
        <item x="209"/>
        <item x="672"/>
        <item x="1489"/>
        <item x="1928"/>
        <item x="929"/>
        <item x="936"/>
        <item x="1053"/>
        <item x="473"/>
        <item x="983"/>
        <item x="302"/>
        <item x="1915"/>
        <item x="1239"/>
        <item x="1308"/>
        <item x="389"/>
        <item x="1204"/>
        <item x="454"/>
        <item x="1233"/>
        <item x="2511"/>
        <item x="362"/>
        <item x="1380"/>
        <item x="543"/>
        <item x="434"/>
        <item x="540"/>
        <item x="28"/>
        <item x="871"/>
        <item x="2047"/>
        <item x="1904"/>
        <item x="182"/>
        <item x="256"/>
        <item x="199"/>
        <item x="1111"/>
        <item x="1237"/>
        <item x="40"/>
        <item x="1358"/>
        <item x="1459"/>
        <item x="2208"/>
        <item x="377"/>
        <item x="1228"/>
        <item x="1205"/>
        <item x="1139"/>
        <item x="2484"/>
        <item x="232"/>
        <item x="2301"/>
        <item x="580"/>
        <item x="1541"/>
        <item x="735"/>
        <item x="932"/>
        <item x="1155"/>
        <item x="423"/>
        <item x="1341"/>
        <item x="469"/>
        <item x="1820"/>
        <item x="371"/>
        <item x="2421"/>
        <item x="124"/>
        <item x="1120"/>
        <item x="75"/>
        <item x="832"/>
        <item x="2209"/>
        <item x="1040"/>
        <item x="1108"/>
        <item x="1056"/>
        <item x="1961"/>
        <item t="default"/>
      </items>
    </pivotField>
    <pivotField showAll="0"/>
    <pivotField dataField="1" numFmtId="164" showAll="0"/>
    <pivotField numFmtId="164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Items count="1">
    <i/>
  </rowItems>
  <colItems count="1">
    <i/>
  </colItems>
  <dataFields count="1">
    <dataField name="Promedio de Precio medio (por turista)" fld="5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D3955-6CCC-46CC-B445-B2DA68BC64BE}" name="TablaDinámica2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>
  <location ref="W29:X34" firstHeaderRow="1" firstDataRow="1" firstDataCol="1" rowPageCount="1" colPageCount="1"/>
  <pivotFields count="13">
    <pivotField axis="axisRow" showAll="0">
      <items count="5">
        <item x="2"/>
        <item x="3"/>
        <item x="0"/>
        <item x="1"/>
        <item t="default"/>
      </items>
    </pivotField>
    <pivotField showAll="0">
      <items count="6">
        <item x="3"/>
        <item x="4"/>
        <item x="1"/>
        <item x="0"/>
        <item x="2"/>
        <item t="default"/>
      </items>
    </pivotField>
    <pivotField axis="axisPage" multipleItemSelectionAllowed="1" showAll="0">
      <items count="26">
        <item x="6"/>
        <item x="16"/>
        <item x="7"/>
        <item x="21"/>
        <item x="20"/>
        <item x="22"/>
        <item x="15"/>
        <item x="14"/>
        <item x="10"/>
        <item x="9"/>
        <item x="11"/>
        <item x="23"/>
        <item x="4"/>
        <item x="24"/>
        <item x="19"/>
        <item x="17"/>
        <item x="13"/>
        <item x="8"/>
        <item x="12"/>
        <item x="0"/>
        <item x="5"/>
        <item x="2"/>
        <item x="18"/>
        <item x="3"/>
        <item x="1"/>
        <item t="default"/>
      </items>
    </pivotField>
    <pivotField numFmtId="14" showAll="0">
      <items count="2534">
        <item x="87"/>
        <item x="1609"/>
        <item x="2163"/>
        <item x="2334"/>
        <item x="889"/>
        <item x="615"/>
        <item x="1253"/>
        <item x="374"/>
        <item x="313"/>
        <item x="940"/>
        <item x="2175"/>
        <item x="1739"/>
        <item x="511"/>
        <item x="723"/>
        <item x="2192"/>
        <item x="1670"/>
        <item x="2058"/>
        <item x="900"/>
        <item x="2383"/>
        <item x="2056"/>
        <item x="63"/>
        <item x="1089"/>
        <item x="484"/>
        <item x="2126"/>
        <item x="1666"/>
        <item x="845"/>
        <item x="1988"/>
        <item x="1247"/>
        <item x="927"/>
        <item x="1367"/>
        <item x="1926"/>
        <item x="304"/>
        <item x="663"/>
        <item x="2218"/>
        <item x="792"/>
        <item x="1070"/>
        <item x="2349"/>
        <item x="1242"/>
        <item x="552"/>
        <item x="2258"/>
        <item x="1176"/>
        <item x="2242"/>
        <item x="1225"/>
        <item x="1567"/>
        <item x="1430"/>
        <item x="574"/>
        <item x="1238"/>
        <item x="2020"/>
        <item x="2168"/>
        <item x="384"/>
        <item x="230"/>
        <item x="766"/>
        <item x="1387"/>
        <item x="1527"/>
        <item x="1168"/>
        <item x="432"/>
        <item x="324"/>
        <item x="2257"/>
        <item x="220"/>
        <item x="228"/>
        <item x="984"/>
        <item x="136"/>
        <item x="2035"/>
        <item x="1260"/>
        <item x="1196"/>
        <item x="944"/>
        <item x="2178"/>
        <item x="557"/>
        <item x="1104"/>
        <item x="893"/>
        <item x="1158"/>
        <item x="1551"/>
        <item x="154"/>
        <item x="1593"/>
        <item x="1102"/>
        <item x="1919"/>
        <item x="430"/>
        <item x="414"/>
        <item x="737"/>
        <item x="1438"/>
        <item x="638"/>
        <item x="569"/>
        <item x="793"/>
        <item x="991"/>
        <item x="144"/>
        <item x="1339"/>
        <item x="1307"/>
        <item x="78"/>
        <item x="1175"/>
        <item x="468"/>
        <item x="1766"/>
        <item x="1303"/>
        <item x="2215"/>
        <item x="2166"/>
        <item x="935"/>
        <item x="1121"/>
        <item x="13"/>
        <item x="1974"/>
        <item x="2463"/>
        <item x="1059"/>
        <item x="2185"/>
        <item x="2091"/>
        <item x="937"/>
        <item x="1057"/>
        <item x="955"/>
        <item x="853"/>
        <item x="286"/>
        <item x="1890"/>
        <item x="1976"/>
        <item x="620"/>
        <item x="49"/>
        <item x="1267"/>
        <item x="2232"/>
        <item x="2417"/>
        <item x="2016"/>
        <item x="1812"/>
        <item x="1985"/>
        <item x="1755"/>
        <item x="1555"/>
        <item x="2051"/>
        <item x="739"/>
        <item x="2486"/>
        <item x="90"/>
        <item x="137"/>
        <item x="2151"/>
        <item x="1433"/>
        <item x="1714"/>
        <item x="1771"/>
        <item x="548"/>
        <item x="1692"/>
        <item x="1872"/>
        <item x="856"/>
        <item x="843"/>
        <item x="1208"/>
        <item x="2500"/>
        <item x="1064"/>
        <item x="1958"/>
        <item x="1726"/>
        <item x="928"/>
        <item x="917"/>
        <item x="156"/>
        <item x="2277"/>
        <item x="1269"/>
        <item x="320"/>
        <item x="2468"/>
        <item x="691"/>
        <item x="1562"/>
        <item x="2449"/>
        <item x="771"/>
        <item x="101"/>
        <item x="2167"/>
        <item x="640"/>
        <item x="408"/>
        <item x="778"/>
        <item x="2493"/>
        <item x="289"/>
        <item x="607"/>
        <item x="2204"/>
        <item x="870"/>
        <item x="2325"/>
        <item x="1476"/>
        <item x="1558"/>
        <item x="835"/>
        <item x="886"/>
        <item x="1355"/>
        <item x="1553"/>
        <item x="1354"/>
        <item x="2440"/>
        <item x="1090"/>
        <item x="667"/>
        <item x="335"/>
        <item x="1859"/>
        <item x="2041"/>
        <item x="538"/>
        <item x="1415"/>
        <item x="1964"/>
        <item x="724"/>
        <item x="352"/>
        <item x="1388"/>
        <item x="462"/>
        <item x="1955"/>
        <item x="1109"/>
        <item x="1980"/>
        <item x="1614"/>
        <item x="1672"/>
        <item x="64"/>
        <item x="958"/>
        <item x="2530"/>
        <item x="497"/>
        <item x="2458"/>
        <item x="2017"/>
        <item x="219"/>
        <item x="1453"/>
        <item x="1696"/>
        <item x="353"/>
        <item x="1289"/>
        <item x="166"/>
        <item x="191"/>
        <item x="1921"/>
        <item x="1212"/>
        <item x="1002"/>
        <item x="516"/>
        <item x="225"/>
        <item x="740"/>
        <item x="2365"/>
        <item x="1224"/>
        <item x="1285"/>
        <item x="314"/>
        <item x="2395"/>
        <item x="1917"/>
        <item x="2162"/>
        <item x="359"/>
        <item x="2329"/>
        <item x="1097"/>
        <item x="1606"/>
        <item x="2509"/>
        <item x="2161"/>
        <item x="1287"/>
        <item x="2354"/>
        <item x="1264"/>
        <item x="285"/>
        <item x="2296"/>
        <item x="169"/>
        <item x="383"/>
        <item x="2098"/>
        <item x="2049"/>
        <item x="218"/>
        <item x="502"/>
        <item x="1198"/>
        <item x="1300"/>
        <item x="1956"/>
        <item x="522"/>
        <item x="452"/>
        <item x="222"/>
        <item x="601"/>
        <item x="1088"/>
        <item x="934"/>
        <item x="1100"/>
        <item x="1597"/>
        <item x="2330"/>
        <item x="1397"/>
        <item x="1822"/>
        <item x="752"/>
        <item x="686"/>
        <item x="1937"/>
        <item x="1868"/>
        <item x="1543"/>
        <item x="477"/>
        <item x="550"/>
        <item x="208"/>
        <item x="1719"/>
        <item x="1693"/>
        <item x="1710"/>
        <item x="2262"/>
        <item x="532"/>
        <item x="1474"/>
        <item x="622"/>
        <item x="2102"/>
        <item x="571"/>
        <item x="445"/>
        <item x="1669"/>
        <item x="2031"/>
        <item x="179"/>
        <item x="265"/>
        <item x="1488"/>
        <item x="705"/>
        <item x="1737"/>
        <item x="2210"/>
        <item x="2080"/>
        <item x="31"/>
        <item x="2407"/>
        <item x="2345"/>
        <item x="1838"/>
        <item x="1977"/>
        <item x="306"/>
        <item x="919"/>
        <item x="689"/>
        <item x="2291"/>
        <item x="1936"/>
        <item x="1138"/>
        <item x="781"/>
        <item x="650"/>
        <item x="212"/>
        <item x="135"/>
        <item x="715"/>
        <item x="1521"/>
        <item x="902"/>
        <item x="2275"/>
        <item x="2000"/>
        <item x="2426"/>
        <item x="217"/>
        <item x="2323"/>
        <item x="1814"/>
        <item x="1037"/>
        <item x="1463"/>
        <item x="1021"/>
        <item x="774"/>
        <item x="1325"/>
        <item x="1000"/>
        <item x="1883"/>
        <item x="456"/>
        <item x="244"/>
        <item x="2034"/>
        <item x="121"/>
        <item x="2093"/>
        <item x="2246"/>
        <item x="1410"/>
        <item x="1847"/>
        <item x="2260"/>
        <item x="1418"/>
        <item x="487"/>
        <item x="1785"/>
        <item x="1556"/>
        <item x="1759"/>
        <item x="1027"/>
        <item x="2050"/>
        <item x="1221"/>
        <item x="115"/>
        <item x="2095"/>
        <item x="1193"/>
        <item x="2136"/>
        <item x="42"/>
        <item x="1675"/>
        <item x="2438"/>
        <item x="693"/>
        <item x="1839"/>
        <item x="378"/>
        <item x="1024"/>
        <item x="661"/>
        <item x="2429"/>
        <item x="789"/>
        <item x="1179"/>
        <item x="474"/>
        <item x="2311"/>
        <item x="433"/>
        <item x="2340"/>
        <item x="2467"/>
        <item x="379"/>
        <item x="1638"/>
        <item x="2187"/>
        <item x="1927"/>
        <item x="1903"/>
        <item x="874"/>
        <item x="648"/>
        <item x="1513"/>
        <item x="844"/>
        <item x="625"/>
        <item x="153"/>
        <item x="2280"/>
        <item x="1244"/>
        <item x="1659"/>
        <item x="96"/>
        <item x="2281"/>
        <item x="1195"/>
        <item x="2300"/>
        <item x="704"/>
        <item x="767"/>
        <item x="1646"/>
        <item x="1353"/>
        <item x="1858"/>
        <item x="573"/>
        <item x="1293"/>
        <item x="2002"/>
        <item x="1821"/>
        <item x="494"/>
        <item x="1724"/>
        <item x="2318"/>
        <item x="685"/>
        <item x="1007"/>
        <item x="988"/>
        <item x="1157"/>
        <item x="796"/>
        <item x="1781"/>
        <item x="2405"/>
        <item x="1184"/>
        <item x="2470"/>
        <item x="310"/>
        <item x="602"/>
        <item x="895"/>
        <item x="1170"/>
        <item x="595"/>
        <item x="531"/>
        <item x="2326"/>
        <item x="1599"/>
        <item x="20"/>
        <item x="2401"/>
        <item x="2308"/>
        <item x="291"/>
        <item x="2496"/>
        <item x="1908"/>
        <item x="250"/>
        <item x="1633"/>
        <item x="1505"/>
        <item x="636"/>
        <item x="418"/>
        <item x="6"/>
        <item x="1015"/>
        <item x="542"/>
        <item x="1317"/>
        <item x="630"/>
        <item x="419"/>
        <item x="1185"/>
        <item x="240"/>
        <item x="1939"/>
        <item x="1439"/>
        <item x="1113"/>
        <item x="147"/>
        <item x="2082"/>
        <item x="849"/>
        <item x="1679"/>
        <item x="263"/>
        <item x="683"/>
        <item x="1256"/>
        <item x="272"/>
        <item x="806"/>
        <item x="873"/>
        <item x="2520"/>
        <item x="618"/>
        <item x="2512"/>
        <item x="2521"/>
        <item x="1114"/>
        <item x="1940"/>
        <item x="150"/>
        <item x="453"/>
        <item x="2147"/>
        <item x="2487"/>
        <item x="756"/>
        <item x="2510"/>
        <item x="926"/>
        <item x="471"/>
        <item x="846"/>
        <item x="702"/>
        <item x="1197"/>
        <item x="744"/>
        <item x="1372"/>
        <item x="47"/>
        <item x="2073"/>
        <item x="817"/>
        <item x="1623"/>
        <item x="627"/>
        <item x="861"/>
        <item x="962"/>
        <item x="1560"/>
        <item x="820"/>
        <item x="1770"/>
        <item x="1394"/>
        <item x="2222"/>
        <item x="1518"/>
        <item x="1621"/>
        <item x="1642"/>
        <item x="1161"/>
        <item x="1454"/>
        <item x="412"/>
        <item x="1423"/>
        <item x="2485"/>
        <item x="1010"/>
        <item x="25"/>
        <item x="210"/>
        <item x="959"/>
        <item x="58"/>
        <item x="1628"/>
        <item x="81"/>
        <item x="2279"/>
        <item x="330"/>
        <item x="2460"/>
        <item x="367"/>
        <item x="1390"/>
        <item x="1189"/>
        <item x="848"/>
        <item x="2033"/>
        <item x="177"/>
        <item x="1856"/>
        <item x="312"/>
        <item x="2090"/>
        <item x="1219"/>
        <item x="2157"/>
        <item x="575"/>
        <item x="1754"/>
        <item x="94"/>
        <item x="2083"/>
        <item x="952"/>
        <item x="149"/>
        <item x="447"/>
        <item x="684"/>
        <item x="23"/>
        <item x="2518"/>
        <item x="2304"/>
        <item x="1546"/>
        <item x="671"/>
        <item x="482"/>
        <item x="373"/>
        <item x="1837"/>
        <item x="1603"/>
        <item x="1407"/>
        <item x="7"/>
        <item x="2276"/>
        <item x="284"/>
        <item x="1865"/>
        <item x="2292"/>
        <item x="417"/>
        <item x="1451"/>
        <item x="12"/>
        <item x="35"/>
        <item x="1077"/>
        <item x="106"/>
        <item x="400"/>
        <item x="1230"/>
        <item x="1900"/>
        <item x="245"/>
        <item x="403"/>
        <item x="1033"/>
        <item x="1613"/>
        <item x="1870"/>
        <item x="32"/>
        <item x="1849"/>
        <item x="2152"/>
        <item x="805"/>
        <item x="1651"/>
        <item x="852"/>
        <item x="1800"/>
        <item x="2266"/>
        <item x="110"/>
        <item x="2138"/>
        <item x="30"/>
        <item x="2156"/>
        <item x="2481"/>
        <item x="802"/>
        <item x="1788"/>
        <item x="1013"/>
        <item x="998"/>
        <item x="1500"/>
        <item x="2053"/>
        <item x="976"/>
        <item x="1542"/>
        <item x="2194"/>
        <item x="2009"/>
        <item x="226"/>
        <item x="1573"/>
        <item x="521"/>
        <item x="1373"/>
        <item x="1082"/>
        <item x="1734"/>
        <item x="898"/>
        <item x="1930"/>
        <item x="160"/>
        <item x="1758"/>
        <item x="1855"/>
        <item x="84"/>
        <item x="2381"/>
        <item x="1596"/>
        <item x="2240"/>
        <item x="956"/>
        <item x="172"/>
        <item x="1586"/>
        <item x="2124"/>
        <item x="2309"/>
        <item x="1246"/>
        <item x="2504"/>
        <item x="2295"/>
        <item x="910"/>
        <item x="2522"/>
        <item x="1294"/>
        <item x="1449"/>
        <item x="1470"/>
        <item x="1068"/>
        <item x="211"/>
        <item x="637"/>
        <item x="1096"/>
        <item x="489"/>
        <item x="2332"/>
        <item x="1066"/>
        <item x="2223"/>
        <item x="401"/>
        <item x="1301"/>
        <item x="1181"/>
        <item x="161"/>
        <item x="795"/>
        <item x="93"/>
        <item x="92"/>
        <item x="2172"/>
        <item x="1049"/>
        <item x="337"/>
        <item x="202"/>
        <item x="1023"/>
        <item x="1017"/>
        <item x="2428"/>
        <item x="554"/>
        <item x="1702"/>
        <item x="472"/>
        <item x="2253"/>
        <item x="2529"/>
        <item x="1469"/>
        <item x="2427"/>
        <item x="700"/>
        <item x="1549"/>
        <item x="1889"/>
        <item x="1673"/>
        <item x="713"/>
        <item x="1186"/>
        <item x="1177"/>
        <item x="2164"/>
        <item x="435"/>
        <item x="139"/>
        <item x="125"/>
        <item x="1018"/>
        <item x="1162"/>
        <item x="903"/>
        <item x="1133"/>
        <item x="1404"/>
        <item x="688"/>
        <item x="564"/>
        <item x="1284"/>
        <item x="931"/>
        <item x="703"/>
        <item x="1501"/>
        <item x="1804"/>
        <item x="392"/>
        <item x="1732"/>
        <item x="1460"/>
        <item x="1945"/>
        <item x="1842"/>
        <item x="1869"/>
        <item x="1925"/>
        <item x="1923"/>
        <item x="614"/>
        <item x="987"/>
        <item x="883"/>
        <item x="547"/>
        <item x="1194"/>
        <item x="2265"/>
        <item x="2313"/>
        <item x="1794"/>
        <item x="1902"/>
        <item x="24"/>
        <item x="780"/>
        <item x="656"/>
        <item x="1159"/>
        <item x="463"/>
        <item x="293"/>
        <item x="1323"/>
        <item x="1336"/>
        <item x="517"/>
        <item x="1132"/>
        <item x="1532"/>
        <item x="1125"/>
        <item x="1981"/>
        <item x="2153"/>
        <item x="85"/>
        <item x="1365"/>
        <item x="872"/>
        <item x="753"/>
        <item x="18"/>
        <item x="839"/>
        <item x="479"/>
        <item x="825"/>
        <item x="2132"/>
        <item x="1119"/>
        <item x="108"/>
        <item x="881"/>
        <item x="1471"/>
        <item x="1243"/>
        <item x="2434"/>
        <item x="2393"/>
        <item x="1004"/>
        <item x="798"/>
        <item x="1135"/>
        <item x="591"/>
        <item x="1251"/>
        <item x="526"/>
        <item x="2038"/>
        <item x="2321"/>
        <item x="885"/>
        <item x="710"/>
        <item x="490"/>
        <item x="911"/>
        <item x="246"/>
        <item x="528"/>
        <item x="1790"/>
        <item x="1344"/>
        <item x="1431"/>
        <item x="1258"/>
        <item x="68"/>
        <item x="431"/>
        <item x="1291"/>
        <item x="1564"/>
        <item x="501"/>
        <item x="2123"/>
        <item x="884"/>
        <item x="586"/>
        <item x="50"/>
        <item x="828"/>
        <item x="888"/>
        <item x="2121"/>
        <item x="2057"/>
        <item x="1536"/>
        <item x="65"/>
        <item x="1625"/>
        <item x="1861"/>
        <item x="1457"/>
        <item x="612"/>
        <item x="76"/>
        <item x="1229"/>
        <item x="17"/>
        <item x="1878"/>
        <item x="666"/>
        <item x="1376"/>
        <item x="2445"/>
        <item x="410"/>
        <item x="660"/>
        <item x="1268"/>
        <item x="1252"/>
        <item x="1931"/>
        <item x="162"/>
        <item x="1825"/>
        <item x="995"/>
        <item x="2390"/>
        <item x="1784"/>
        <item x="1395"/>
        <item x="1326"/>
        <item x="754"/>
        <item x="1274"/>
        <item x="2414"/>
        <item x="729"/>
        <item x="1802"/>
        <item x="261"/>
        <item x="2177"/>
        <item x="2238"/>
        <item x="369"/>
        <item x="2188"/>
        <item x="1652"/>
        <item x="1866"/>
        <item x="2173"/>
        <item x="2001"/>
        <item x="151"/>
        <item x="1816"/>
        <item x="982"/>
        <item x="1786"/>
        <item x="2287"/>
        <item x="757"/>
        <item x="553"/>
        <item x="1106"/>
        <item x="422"/>
        <item x="2059"/>
        <item x="15"/>
        <item x="2230"/>
        <item x="2195"/>
        <item x="406"/>
        <item x="34"/>
        <item x="2338"/>
        <item x="175"/>
        <item x="782"/>
        <item x="643"/>
        <item x="1169"/>
        <item x="1671"/>
        <item x="466"/>
        <item x="1338"/>
        <item x="1321"/>
        <item x="317"/>
        <item x="1141"/>
        <item x="2070"/>
        <item x="178"/>
        <item x="1288"/>
        <item x="2256"/>
        <item x="2455"/>
        <item x="2198"/>
        <item x="1357"/>
        <item x="2252"/>
        <item x="567"/>
        <item x="2480"/>
        <item x="1223"/>
        <item x="267"/>
        <item x="1340"/>
        <item x="503"/>
        <item x="1877"/>
        <item x="1687"/>
        <item x="83"/>
        <item x="687"/>
        <item x="507"/>
        <item x="2044"/>
        <item x="273"/>
        <item x="1799"/>
        <item x="107"/>
        <item x="1993"/>
        <item x="128"/>
        <item x="794"/>
        <item x="1050"/>
        <item x="801"/>
        <item x="973"/>
        <item x="2477"/>
        <item x="1970"/>
        <item x="1127"/>
        <item x="2079"/>
        <item x="328"/>
        <item x="2513"/>
        <item x="1941"/>
        <item x="811"/>
        <item x="2244"/>
        <item x="1730"/>
        <item x="2259"/>
        <item x="784"/>
        <item x="1124"/>
        <item x="2261"/>
        <item x="16"/>
        <item x="2055"/>
        <item x="530"/>
        <item x="1396"/>
        <item x="1509"/>
        <item x="1934"/>
        <item x="2110"/>
        <item x="2160"/>
        <item x="2472"/>
        <item x="1971"/>
        <item x="1432"/>
        <item x="316"/>
        <item x="2263"/>
        <item x="1011"/>
        <item x="1723"/>
        <item x="360"/>
        <item x="2021"/>
        <item x="2436"/>
        <item x="904"/>
        <item x="1115"/>
        <item x="1589"/>
        <item x="1893"/>
        <item x="258"/>
        <item x="2128"/>
        <item x="1236"/>
        <item x="2216"/>
        <item x="865"/>
        <item x="1316"/>
        <item x="862"/>
        <item x="1061"/>
        <item x="1577"/>
        <item x="165"/>
        <item x="238"/>
        <item x="100"/>
        <item x="2339"/>
        <item x="1807"/>
        <item x="1682"/>
        <item x="186"/>
        <item x="376"/>
        <item x="1160"/>
        <item x="1674"/>
        <item x="842"/>
        <item x="297"/>
        <item x="680"/>
        <item x="2146"/>
        <item x="2015"/>
        <item x="1442"/>
        <item x="711"/>
        <item x="46"/>
        <item x="387"/>
        <item x="891"/>
        <item x="375"/>
        <item x="1581"/>
        <item x="2181"/>
        <item x="1060"/>
        <item x="2078"/>
        <item x="1422"/>
        <item x="1349"/>
        <item x="617"/>
        <item x="2211"/>
        <item x="492"/>
        <item x="1604"/>
        <item x="193"/>
        <item x="1882"/>
        <item x="1591"/>
        <item x="1249"/>
        <item x="364"/>
        <item x="963"/>
        <item x="558"/>
        <item x="294"/>
        <item x="996"/>
        <item x="572"/>
        <item x="2368"/>
        <item x="1780"/>
        <item x="1014"/>
        <item x="1743"/>
        <item x="1165"/>
        <item x="451"/>
        <item x="2450"/>
        <item x="420"/>
        <item x="1441"/>
        <item x="2444"/>
        <item x="878"/>
        <item x="1935"/>
        <item x="834"/>
        <item x="37"/>
        <item x="570"/>
        <item x="279"/>
        <item x="1348"/>
        <item x="1163"/>
        <item x="346"/>
        <item x="1065"/>
        <item x="577"/>
        <item x="1957"/>
        <item x="1116"/>
        <item x="960"/>
        <item x="1134"/>
        <item x="1334"/>
        <item x="699"/>
        <item x="513"/>
        <item x="1676"/>
        <item x="2217"/>
        <item x="1727"/>
        <item x="1149"/>
        <item x="1899"/>
        <item x="559"/>
        <item x="797"/>
        <item x="918"/>
        <item x="10"/>
        <item x="977"/>
        <item x="326"/>
        <item x="1392"/>
        <item x="268"/>
        <item x="2081"/>
        <item x="2076"/>
        <item x="292"/>
        <item x="1507"/>
        <item x="1775"/>
        <item x="1031"/>
        <item x="2245"/>
        <item x="2532"/>
        <item x="1516"/>
        <item x="1081"/>
        <item x="692"/>
        <item x="829"/>
        <item x="1126"/>
        <item x="242"/>
        <item x="305"/>
        <item x="1245"/>
        <item x="1707"/>
        <item x="807"/>
        <item x="1220"/>
        <item x="485"/>
        <item x="1069"/>
        <item x="2347"/>
        <item x="1094"/>
        <item x="655"/>
        <item x="1156"/>
        <item x="1525"/>
        <item x="779"/>
        <item x="29"/>
        <item x="2069"/>
        <item x="869"/>
        <item x="336"/>
        <item x="978"/>
        <item x="566"/>
        <item x="1805"/>
        <item x="850"/>
        <item x="810"/>
        <item x="827"/>
        <item x="993"/>
        <item x="361"/>
        <item x="1434"/>
        <item x="1142"/>
        <item x="954"/>
        <item x="27"/>
        <item x="866"/>
        <item x="203"/>
        <item x="1716"/>
        <item x="2024"/>
        <item x="2374"/>
        <item x="188"/>
        <item x="1112"/>
        <item x="1952"/>
        <item x="2350"/>
        <item x="1815"/>
        <item x="185"/>
        <item x="2411"/>
        <item x="2322"/>
        <item x="1860"/>
        <item x="2505"/>
        <item x="2516"/>
        <item x="192"/>
        <item x="2400"/>
        <item x="1655"/>
        <item x="1722"/>
        <item x="2103"/>
        <item x="2149"/>
        <item x="634"/>
        <item x="2317"/>
        <item x="1492"/>
        <item x="1700"/>
        <item x="1419"/>
        <item x="1735"/>
        <item x="1485"/>
        <item x="1468"/>
        <item x="809"/>
        <item x="913"/>
        <item x="174"/>
        <item x="262"/>
        <item x="1891"/>
        <item x="350"/>
        <item x="2029"/>
        <item x="461"/>
        <item x="1601"/>
        <item x="2064"/>
        <item x="1938"/>
        <item x="2159"/>
        <item x="282"/>
        <item x="1650"/>
        <item x="514"/>
        <item x="1653"/>
        <item x="762"/>
        <item x="587"/>
        <item x="1548"/>
        <item x="2380"/>
        <item x="1742"/>
        <item x="1910"/>
        <item x="1022"/>
        <item x="957"/>
        <item x="1522"/>
        <item x="1369"/>
        <item x="2135"/>
        <item x="1051"/>
        <item x="197"/>
        <item x="1764"/>
        <item x="2396"/>
        <item x="1001"/>
        <item x="249"/>
        <item x="2348"/>
        <item x="1259"/>
        <item x="2337"/>
        <item x="234"/>
        <item x="300"/>
        <item x="695"/>
        <item x="814"/>
        <item x="1462"/>
        <item x="74"/>
        <item x="2412"/>
        <item x="2327"/>
        <item x="1443"/>
        <item x="1996"/>
        <item x="1590"/>
        <item x="66"/>
        <item x="496"/>
        <item x="1600"/>
        <item x="1663"/>
        <item x="578"/>
        <item x="539"/>
        <item x="2097"/>
        <item x="9"/>
        <item x="1375"/>
        <item x="79"/>
        <item x="1615"/>
        <item x="1888"/>
        <item x="1164"/>
        <item x="922"/>
        <item x="1414"/>
        <item x="2398"/>
        <item x="206"/>
        <item x="264"/>
        <item x="205"/>
        <item x="227"/>
        <item x="386"/>
        <item x="2148"/>
        <item x="549"/>
        <item x="943"/>
        <item x="527"/>
        <item x="894"/>
        <item x="2170"/>
        <item x="670"/>
        <item x="189"/>
        <item x="971"/>
        <item x="2315"/>
        <item x="524"/>
        <item x="1986"/>
        <item x="2526"/>
        <item x="2089"/>
        <item x="1362"/>
        <item x="44"/>
        <item x="338"/>
        <item x="2088"/>
        <item x="2085"/>
        <item x="56"/>
        <item x="1843"/>
        <item x="2239"/>
        <item x="1180"/>
        <item x="2331"/>
        <item x="1280"/>
        <item x="712"/>
        <item x="949"/>
        <item x="155"/>
        <item x="143"/>
        <item x="1575"/>
        <item x="821"/>
        <item x="2377"/>
        <item x="1557"/>
        <item x="864"/>
        <item x="1383"/>
        <item x="1620"/>
        <item x="787"/>
        <item x="819"/>
        <item x="2207"/>
        <item x="2358"/>
        <item x="163"/>
        <item x="1789"/>
        <item x="2448"/>
        <item x="2310"/>
        <item x="696"/>
        <item x="158"/>
        <item x="1667"/>
        <item x="1995"/>
        <item x="2105"/>
        <item x="1379"/>
        <item x="1644"/>
        <item x="2129"/>
        <item x="786"/>
        <item x="1332"/>
        <item x="1012"/>
        <item x="1818"/>
        <item x="73"/>
        <item x="1314"/>
        <item x="1712"/>
        <item x="181"/>
        <item x="2048"/>
        <item x="411"/>
        <item x="104"/>
        <item x="2190"/>
        <item x="2060"/>
        <item x="1265"/>
        <item x="2094"/>
        <item x="2363"/>
        <item x="877"/>
        <item x="592"/>
        <item x="21"/>
        <item x="1041"/>
        <item x="1765"/>
        <item x="1879"/>
        <item x="2250"/>
        <item x="2328"/>
        <item x="1386"/>
        <item x="224"/>
        <item x="1039"/>
        <item x="658"/>
        <item x="965"/>
        <item x="2376"/>
        <item x="908"/>
        <item x="2267"/>
        <item x="1972"/>
        <item x="1412"/>
        <item x="1881"/>
        <item x="2063"/>
        <item x="53"/>
        <item x="772"/>
        <item x="603"/>
        <item x="639"/>
        <item x="2498"/>
        <item x="783"/>
        <item x="728"/>
        <item x="1009"/>
        <item x="132"/>
        <item x="1209"/>
        <item x="1292"/>
        <item x="2453"/>
        <item x="664"/>
        <item x="194"/>
        <item x="1008"/>
        <item x="2074"/>
        <item x="1080"/>
        <item x="102"/>
        <item x="2305"/>
        <item x="393"/>
        <item x="855"/>
        <item x="1278"/>
        <item x="1823"/>
        <item x="1738"/>
        <item x="535"/>
        <item x="1924"/>
        <item x="583"/>
        <item x="168"/>
        <item x="1467"/>
        <item x="2461"/>
        <item x="1490"/>
        <item x="450"/>
        <item x="2353"/>
        <item x="1954"/>
        <item x="1876"/>
        <item x="2273"/>
        <item x="2225"/>
        <item x="1826"/>
        <item x="1999"/>
        <item x="1944"/>
        <item x="1270"/>
        <item x="152"/>
        <item x="207"/>
        <item x="1315"/>
        <item x="1992"/>
        <item x="1811"/>
        <item x="2346"/>
        <item x="231"/>
        <item x="216"/>
        <item x="1275"/>
        <item x="2319"/>
        <item x="407"/>
        <item x="1703"/>
        <item x="123"/>
        <item x="2228"/>
        <item x="1234"/>
        <item x="1740"/>
        <item x="2237"/>
        <item x="1318"/>
        <item x="1576"/>
        <item x="1364"/>
        <item x="2096"/>
        <item x="2360"/>
        <item x="446"/>
        <item x="1566"/>
        <item x="568"/>
        <item x="114"/>
        <item x="19"/>
        <item x="1046"/>
        <item x="2040"/>
        <item x="141"/>
        <item x="1922"/>
        <item x="1561"/>
        <item x="808"/>
        <item x="1152"/>
        <item x="1605"/>
        <item x="899"/>
        <item x="1774"/>
        <item x="1677"/>
        <item x="1360"/>
        <item x="1295"/>
        <item x="1906"/>
        <item x="2271"/>
        <item x="334"/>
        <item x="1028"/>
        <item x="131"/>
        <item x="1643"/>
        <item x="366"/>
        <item x="2508"/>
        <item x="98"/>
        <item x="1529"/>
        <item x="745"/>
        <item x="1942"/>
        <item x="1262"/>
        <item x="1744"/>
        <item x="54"/>
        <item x="924"/>
        <item x="675"/>
        <item x="1779"/>
        <item x="2054"/>
        <item x="2371"/>
        <item x="743"/>
        <item x="974"/>
        <item x="1729"/>
        <item x="105"/>
        <item x="751"/>
        <item x="2403"/>
        <item x="1436"/>
        <item x="1118"/>
        <item x="1435"/>
        <item x="1720"/>
        <item x="823"/>
        <item x="2086"/>
        <item x="1215"/>
        <item x="345"/>
        <item x="1363"/>
        <item x="647"/>
        <item x="1477"/>
        <item x="343"/>
        <item x="1750"/>
        <item x="1424"/>
        <item x="1020"/>
        <item x="512"/>
        <item x="1083"/>
        <item x="1760"/>
        <item x="590"/>
        <item x="1806"/>
        <item x="1598"/>
        <item x="1409"/>
        <item x="1751"/>
        <item x="483"/>
        <item x="1550"/>
        <item x="341"/>
        <item x="67"/>
        <item x="2392"/>
        <item x="2042"/>
        <item x="2032"/>
        <item x="2154"/>
        <item x="706"/>
        <item x="255"/>
        <item x="2431"/>
        <item x="89"/>
        <item x="2359"/>
        <item x="1622"/>
        <item x="1402"/>
        <item x="2235"/>
        <item x="2072"/>
        <item x="1783"/>
        <item x="1491"/>
        <item x="2061"/>
        <item x="426"/>
        <item x="299"/>
        <item x="544"/>
        <item x="427"/>
        <item x="651"/>
        <item x="584"/>
        <item x="981"/>
        <item x="1171"/>
        <item x="441"/>
        <item x="1635"/>
        <item x="2158"/>
        <item x="2027"/>
        <item x="1792"/>
        <item x="2066"/>
        <item x="2127"/>
        <item x="1117"/>
        <item x="440"/>
        <item x="2140"/>
        <item x="1990"/>
        <item x="831"/>
        <item x="1502"/>
        <item x="1773"/>
        <item x="319"/>
        <item x="1913"/>
        <item x="1966"/>
        <item x="2174"/>
        <item x="1092"/>
        <item x="1305"/>
        <item x="233"/>
        <item x="1569"/>
        <item x="176"/>
        <item x="237"/>
        <item x="749"/>
        <item x="2324"/>
        <item x="1235"/>
        <item x="196"/>
        <item x="43"/>
        <item x="2439"/>
        <item x="1078"/>
        <item x="1979"/>
        <item x="396"/>
        <item x="1873"/>
        <item x="1912"/>
        <item x="1351"/>
        <item x="458"/>
        <item x="138"/>
        <item x="1101"/>
        <item x="1960"/>
        <item x="460"/>
        <item x="2184"/>
        <item x="436"/>
        <item x="133"/>
        <item x="2457"/>
        <item x="2475"/>
        <item x="112"/>
        <item x="1190"/>
        <item x="148"/>
        <item x="1592"/>
        <item x="2191"/>
        <item x="184"/>
        <item x="2007"/>
        <item x="707"/>
        <item x="1047"/>
        <item x="863"/>
        <item x="2433"/>
        <item x="2014"/>
        <item x="626"/>
        <item x="1705"/>
        <item x="1579"/>
        <item x="747"/>
        <item x="2408"/>
        <item x="277"/>
        <item x="2111"/>
        <item x="1486"/>
        <item x="1405"/>
        <item x="1953"/>
        <item x="1547"/>
        <item x="281"/>
        <item x="980"/>
        <item x="1370"/>
        <item x="1648"/>
        <item x="2490"/>
        <item x="215"/>
        <item x="52"/>
        <item x="266"/>
        <item x="283"/>
        <item x="1559"/>
        <item x="116"/>
        <item x="1585"/>
        <item x="421"/>
        <item x="1032"/>
        <item x="1641"/>
        <item x="951"/>
        <item x="2343"/>
        <item x="840"/>
        <item x="1281"/>
        <item x="2155"/>
        <item x="1445"/>
        <item x="599"/>
        <item x="1076"/>
        <item x="2117"/>
        <item x="1222"/>
        <item x="1951"/>
        <item x="1963"/>
        <item x="948"/>
        <item x="248"/>
        <item x="2495"/>
        <item x="2201"/>
        <item x="1808"/>
        <item x="1894"/>
        <item x="645"/>
        <item x="690"/>
        <item x="1757"/>
        <item x="2312"/>
        <item x="1715"/>
        <item x="333"/>
        <item x="2026"/>
        <item x="1747"/>
        <item x="1829"/>
        <item x="901"/>
        <item x="920"/>
        <item x="1950"/>
        <item x="1036"/>
        <item x="1214"/>
        <item x="2373"/>
        <item x="975"/>
        <item x="2446"/>
        <item x="1333"/>
        <item x="1174"/>
        <item x="1309"/>
        <item x="1456"/>
        <item x="2462"/>
        <item x="2501"/>
        <item x="252"/>
        <item x="1572"/>
        <item x="2052"/>
        <item x="727"/>
        <item x="1871"/>
        <item x="997"/>
        <item x="1753"/>
        <item x="765"/>
        <item x="1630"/>
        <item x="2243"/>
        <item x="2077"/>
        <item x="428"/>
        <item x="2046"/>
        <item x="1131"/>
        <item x="380"/>
        <item x="841"/>
        <item x="1782"/>
        <item x="1145"/>
        <item x="2039"/>
        <item x="837"/>
        <item x="1640"/>
        <item x="1736"/>
        <item x="925"/>
        <item x="500"/>
        <item x="966"/>
        <item x="868"/>
        <item x="200"/>
        <item x="718"/>
        <item x="1211"/>
        <item x="759"/>
        <item x="2416"/>
        <item x="1154"/>
        <item x="1450"/>
        <item x="2366"/>
        <item x="2206"/>
        <item x="1123"/>
        <item x="498"/>
        <item x="1983"/>
        <item x="2219"/>
        <item x="271"/>
        <item x="103"/>
        <item x="1043"/>
        <item x="2227"/>
        <item x="1361"/>
        <item x="758"/>
        <item x="1503"/>
        <item x="1831"/>
        <item x="80"/>
        <item x="1949"/>
        <item x="323"/>
        <item x="1107"/>
        <item x="1911"/>
        <item x="51"/>
        <item x="351"/>
        <item x="2133"/>
        <item x="2062"/>
        <item x="1932"/>
        <item x="764"/>
        <item x="69"/>
        <item x="1203"/>
        <item x="2202"/>
        <item x="1391"/>
        <item x="2241"/>
        <item x="1809"/>
        <item x="2043"/>
        <item x="4"/>
        <item x="1255"/>
        <item x="1895"/>
        <item x="1994"/>
        <item x="2316"/>
        <item x="677"/>
        <item x="2451"/>
        <item x="933"/>
        <item x="1393"/>
        <item x="970"/>
        <item x="2404"/>
        <item x="733"/>
        <item x="654"/>
        <item x="2150"/>
        <item x="1697"/>
        <item x="91"/>
        <item x="130"/>
        <item x="1312"/>
        <item x="720"/>
        <item x="1515"/>
        <item x="413"/>
        <item x="1016"/>
        <item x="348"/>
        <item x="1523"/>
        <item x="1"/>
        <item x="1768"/>
        <item x="1684"/>
        <item x="2145"/>
        <item x="109"/>
        <item x="1055"/>
        <item x="1909"/>
        <item x="2199"/>
        <item x="777"/>
        <item x="1350"/>
        <item x="409"/>
        <item x="1346"/>
        <item x="533"/>
        <item x="1191"/>
        <item x="356"/>
        <item x="585"/>
        <item x="726"/>
        <item x="1654"/>
        <item x="358"/>
        <item x="1263"/>
        <item x="2045"/>
        <item x="327"/>
        <item x="606"/>
        <item x="623"/>
        <item x="2212"/>
        <item x="2008"/>
        <item x="2357"/>
        <item x="961"/>
        <item x="2119"/>
        <item x="2306"/>
        <item x="515"/>
        <item x="2437"/>
        <item x="896"/>
        <item x="2101"/>
        <item x="1019"/>
        <item x="582"/>
        <item x="481"/>
        <item x="1232"/>
        <item x="1304"/>
        <item x="1514"/>
        <item x="2432"/>
        <item x="398"/>
        <item x="1331"/>
        <item x="1997"/>
        <item x="1003"/>
        <item x="60"/>
        <item x="1440"/>
        <item x="117"/>
        <item x="2362"/>
        <item x="1624"/>
        <item x="370"/>
        <item x="1038"/>
        <item x="1428"/>
        <item x="332"/>
        <item x="876"/>
        <item x="157"/>
        <item x="1381"/>
        <item x="2367"/>
        <item x="1296"/>
        <item x="2272"/>
        <item x="836"/>
        <item x="1967"/>
        <item x="736"/>
        <item x="429"/>
        <item x="134"/>
        <item x="657"/>
        <item x="309"/>
        <item x="652"/>
        <item x="236"/>
        <item x="964"/>
        <item x="2355"/>
        <item x="2120"/>
        <item x="2469"/>
        <item x="1767"/>
        <item x="534"/>
        <item x="259"/>
        <item x="1494"/>
        <item x="598"/>
        <item x="1342"/>
        <item x="1290"/>
        <item x="470"/>
        <item x="2022"/>
        <item x="397"/>
        <item x="57"/>
        <item x="2249"/>
        <item x="1795"/>
        <item x="2335"/>
        <item x="2424"/>
        <item x="2435"/>
        <item x="2025"/>
        <item x="1817"/>
        <item x="1029"/>
        <item x="2037"/>
        <item x="909"/>
        <item x="2109"/>
        <item x="1310"/>
        <item x="946"/>
        <item x="2108"/>
        <item x="2456"/>
        <item x="1711"/>
        <item x="770"/>
        <item x="1130"/>
        <item x="2067"/>
        <item x="1580"/>
        <item x="1248"/>
        <item x="1749"/>
        <item x="2523"/>
        <item x="2464"/>
        <item x="1634"/>
        <item x="830"/>
        <item x="1493"/>
        <item x="1520"/>
        <item x="701"/>
        <item x="2394"/>
        <item x="628"/>
        <item x="1199"/>
        <item x="2454"/>
        <item x="2382"/>
        <item x="1746"/>
        <item x="1636"/>
        <item x="716"/>
        <item x="730"/>
        <item x="1110"/>
        <item x="2341"/>
        <item x="2399"/>
        <item x="1368"/>
        <item x="2224"/>
        <item x="1524"/>
        <item x="1920"/>
        <item x="2413"/>
        <item x="1946"/>
        <item x="1272"/>
        <item x="253"/>
        <item x="2307"/>
        <item x="195"/>
        <item x="673"/>
        <item x="1313"/>
        <item x="1218"/>
        <item x="1371"/>
        <item x="167"/>
        <item x="1144"/>
        <item x="1216"/>
        <item x="523"/>
        <item x="2099"/>
        <item x="676"/>
        <item x="296"/>
        <item x="812"/>
        <item x="613"/>
        <item x="986"/>
        <item x="1172"/>
        <item x="1661"/>
        <item x="545"/>
        <item x="1329"/>
        <item x="662"/>
        <item x="1874"/>
        <item x="1231"/>
        <item x="223"/>
        <item x="589"/>
        <item x="581"/>
        <item x="1708"/>
        <item x="415"/>
        <item x="1875"/>
        <item x="2502"/>
        <item x="1752"/>
        <item x="2284"/>
        <item x="235"/>
        <item x="1713"/>
        <item x="1129"/>
        <item x="1206"/>
        <item x="1074"/>
        <item x="372"/>
        <item x="1998"/>
        <item x="2180"/>
        <item x="1772"/>
        <item x="1143"/>
        <item x="425"/>
        <item x="1686"/>
        <item x="2006"/>
        <item x="560"/>
        <item x="1685"/>
        <item x="1864"/>
        <item x="357"/>
        <item x="2410"/>
        <item x="1302"/>
        <item x="1286"/>
        <item x="1565"/>
        <item x="968"/>
        <item x="1389"/>
        <item x="41"/>
        <item x="382"/>
        <item x="1210"/>
        <item x="321"/>
        <item x="2514"/>
        <item x="1848"/>
        <item x="499"/>
        <item x="2131"/>
        <item x="1897"/>
        <item x="2293"/>
        <item x="1619"/>
        <item x="1680"/>
        <item x="1914"/>
        <item x="1833"/>
        <item x="1319"/>
        <item x="2023"/>
        <item x="641"/>
        <item x="1128"/>
        <item x="275"/>
        <item x="914"/>
        <item x="1085"/>
        <item x="950"/>
        <item x="1762"/>
        <item x="880"/>
        <item x="2130"/>
        <item x="1588"/>
        <item x="1777"/>
        <item x="2229"/>
        <item x="11"/>
        <item x="923"/>
        <item x="1645"/>
        <item x="665"/>
        <item x="1690"/>
        <item x="247"/>
        <item x="1706"/>
        <item x="859"/>
        <item x="2333"/>
        <item x="1148"/>
        <item x="2491"/>
        <item x="8"/>
        <item x="2488"/>
        <item x="1427"/>
        <item x="1791"/>
        <item x="2196"/>
        <item x="1608"/>
        <item x="1187"/>
        <item x="187"/>
        <item x="1678"/>
        <item x="465"/>
        <item x="897"/>
        <item x="2471"/>
        <item x="642"/>
        <item x="331"/>
        <item x="1499"/>
        <item x="1978"/>
        <item x="681"/>
        <item x="315"/>
        <item x="1796"/>
        <item x="0"/>
        <item x="339"/>
        <item x="1052"/>
        <item x="529"/>
        <item x="1063"/>
        <item x="1545"/>
        <item x="2"/>
        <item x="867"/>
        <item x="621"/>
        <item x="609"/>
        <item x="1587"/>
        <item x="2030"/>
        <item x="1484"/>
        <item x="1034"/>
        <item x="127"/>
        <item x="171"/>
        <item x="741"/>
        <item x="2283"/>
        <item x="508"/>
        <item x="2384"/>
        <item x="1103"/>
        <item x="732"/>
        <item x="95"/>
        <item x="260"/>
        <item x="1658"/>
        <item x="1091"/>
        <item x="785"/>
        <item x="945"/>
        <item x="1512"/>
        <item x="890"/>
        <item x="916"/>
        <item x="1810"/>
        <item x="1649"/>
        <item x="1282"/>
        <item x="921"/>
        <item x="113"/>
        <item x="1896"/>
        <item x="1461"/>
        <item x="342"/>
        <item x="588"/>
        <item x="907"/>
        <item x="288"/>
        <item x="2084"/>
        <item x="221"/>
        <item x="518"/>
        <item x="669"/>
        <item x="698"/>
        <item x="1863"/>
        <item x="1320"/>
        <item x="593"/>
        <item x="1345"/>
        <item x="1733"/>
        <item x="2113"/>
        <item x="1552"/>
        <item x="2441"/>
        <item x="2494"/>
        <item x="1167"/>
        <item x="1122"/>
        <item x="1458"/>
        <item x="1266"/>
        <item x="2517"/>
        <item x="1385"/>
        <item x="2251"/>
        <item x="1429"/>
        <item x="2503"/>
        <item x="2169"/>
        <item x="1578"/>
        <item x="399"/>
        <item x="301"/>
        <item x="198"/>
        <item x="201"/>
        <item x="1324"/>
        <item x="510"/>
        <item x="2270"/>
        <item x="803"/>
        <item x="930"/>
        <item x="1728"/>
        <item x="742"/>
        <item x="2125"/>
        <item x="1905"/>
        <item x="2476"/>
        <item x="635"/>
        <item x="1583"/>
        <item x="70"/>
        <item x="1464"/>
        <item x="1526"/>
        <item x="278"/>
        <item x="2220"/>
        <item x="520"/>
        <item x="1699"/>
        <item x="1150"/>
        <item x="97"/>
        <item x="126"/>
        <item x="2288"/>
        <item x="1481"/>
        <item x="442"/>
        <item x="2274"/>
        <item x="424"/>
        <item x="788"/>
        <item x="1689"/>
        <item x="2092"/>
        <item x="541"/>
        <item x="1834"/>
        <item x="1200"/>
        <item x="596"/>
        <item x="546"/>
        <item x="2200"/>
        <item x="45"/>
        <item x="368"/>
        <item x="1506"/>
        <item x="2425"/>
        <item x="2205"/>
        <item x="254"/>
        <item x="2387"/>
        <item x="838"/>
        <item x="1178"/>
        <item x="1399"/>
        <item x="2139"/>
        <item x="36"/>
        <item x="2388"/>
        <item x="2289"/>
        <item x="1832"/>
        <item x="2418"/>
        <item x="1969"/>
        <item x="204"/>
        <item x="989"/>
        <item x="734"/>
        <item x="1665"/>
        <item x="1276"/>
        <item x="509"/>
        <item x="1425"/>
        <item x="1892"/>
        <item x="2302"/>
        <item x="1153"/>
        <item x="140"/>
        <item x="1240"/>
        <item x="1582"/>
        <item x="709"/>
        <item x="1067"/>
        <item x="563"/>
        <item x="2005"/>
        <item x="1695"/>
        <item x="763"/>
        <item x="2104"/>
        <item x="992"/>
        <item x="1257"/>
        <item x="746"/>
        <item x="525"/>
        <item x="308"/>
        <item x="1962"/>
        <item x="1327"/>
        <item x="1959"/>
        <item x="1731"/>
        <item x="2527"/>
        <item x="2423"/>
        <item x="2443"/>
        <item x="111"/>
        <item x="1201"/>
        <item x="99"/>
        <item x="1991"/>
        <item x="2285"/>
        <item x="2247"/>
        <item x="2122"/>
        <item x="2519"/>
        <item x="1827"/>
        <item x="347"/>
        <item x="629"/>
        <item x="164"/>
        <item x="2372"/>
        <item x="1377"/>
        <item x="875"/>
        <item x="2430"/>
        <item x="257"/>
        <item x="2068"/>
        <item x="2442"/>
        <item x="1721"/>
        <item x="455"/>
        <item x="1745"/>
        <item x="2010"/>
        <item x="1322"/>
        <item x="2478"/>
        <item x="38"/>
        <item x="813"/>
        <item x="1948"/>
        <item x="624"/>
        <item x="1943"/>
        <item x="1356"/>
        <item x="486"/>
        <item x="2447"/>
        <item x="674"/>
        <item x="2087"/>
        <item x="1384"/>
        <item x="2221"/>
        <item x="2465"/>
        <item x="1413"/>
        <item x="791"/>
        <item x="2012"/>
        <item x="1006"/>
        <item x="892"/>
        <item x="708"/>
        <item x="826"/>
        <item x="1841"/>
        <item x="405"/>
        <item x="1973"/>
        <item x="2189"/>
        <item x="1352"/>
        <item x="1797"/>
        <item x="2003"/>
        <item x="1617"/>
        <item x="1918"/>
        <item x="2254"/>
        <item x="536"/>
        <item x="475"/>
        <item x="444"/>
        <item x="725"/>
        <item x="600"/>
        <item x="190"/>
        <item x="1062"/>
        <item x="1709"/>
        <item x="1466"/>
        <item x="1535"/>
        <item x="2213"/>
        <item x="1254"/>
        <item x="118"/>
        <item x="55"/>
        <item x="1602"/>
        <item x="1530"/>
        <item x="1741"/>
        <item x="2290"/>
        <item x="755"/>
        <item x="2483"/>
        <item x="1947"/>
        <item x="459"/>
        <item x="1916"/>
        <item x="1086"/>
        <item x="721"/>
        <item x="180"/>
        <item x="731"/>
        <item x="2112"/>
        <item x="443"/>
        <item x="2528"/>
        <item x="1417"/>
        <item x="2203"/>
        <item x="1656"/>
        <item x="1594"/>
        <item x="1610"/>
        <item x="61"/>
        <item x="1540"/>
        <item x="2028"/>
        <item x="1639"/>
        <item x="2236"/>
        <item x="22"/>
        <item x="2506"/>
        <item x="1073"/>
        <item x="1830"/>
        <item x="1311"/>
        <item x="1862"/>
        <item x="480"/>
        <item x="1511"/>
        <item x="537"/>
        <item x="761"/>
        <item x="1452"/>
        <item x="2282"/>
        <item x="953"/>
        <item x="679"/>
        <item x="1400"/>
        <item x="2320"/>
        <item x="295"/>
        <item x="2144"/>
        <item x="1544"/>
        <item x="2299"/>
        <item x="129"/>
        <item x="1378"/>
        <item x="1845"/>
        <item x="1188"/>
        <item x="1828"/>
        <item x="1836"/>
        <item x="381"/>
        <item x="385"/>
        <item x="1717"/>
        <item x="173"/>
        <item x="750"/>
        <item x="1803"/>
        <item x="2231"/>
        <item x="1989"/>
        <item x="1629"/>
        <item x="1343"/>
        <item x="1207"/>
        <item x="682"/>
        <item x="2336"/>
        <item x="488"/>
        <item x="1907"/>
        <item x="437"/>
        <item x="2364"/>
        <item x="2114"/>
        <item x="1283"/>
        <item x="967"/>
        <item x="1045"/>
        <item x="325"/>
        <item x="915"/>
        <item x="1465"/>
        <item x="506"/>
        <item x="1607"/>
        <item x="597"/>
        <item x="608"/>
        <item x="1698"/>
        <item x="760"/>
        <item x="1478"/>
        <item x="1618"/>
        <item x="858"/>
        <item x="1420"/>
        <item x="1570"/>
        <item x="2397"/>
        <item x="1299"/>
        <item x="2342"/>
        <item x="1975"/>
        <item x="519"/>
        <item x="2116"/>
        <item x="1778"/>
        <item x="329"/>
        <item x="555"/>
        <item x="1058"/>
        <item x="2361"/>
        <item x="633"/>
        <item x="344"/>
        <item x="1136"/>
        <item x="2264"/>
        <item x="1473"/>
        <item x="1401"/>
        <item x="616"/>
        <item x="2370"/>
        <item x="906"/>
        <item x="1584"/>
        <item x="404"/>
        <item x="994"/>
        <item x="1183"/>
        <item x="476"/>
        <item x="1984"/>
        <item x="251"/>
        <item x="2183"/>
        <item x="2248"/>
        <item x="2197"/>
        <item x="2100"/>
        <item x="2507"/>
        <item x="1616"/>
        <item x="1151"/>
        <item x="439"/>
        <item x="229"/>
        <item x="1487"/>
        <item x="551"/>
        <item x="1098"/>
        <item x="1447"/>
        <item x="972"/>
        <item x="2013"/>
        <item x="1798"/>
        <item x="1813"/>
        <item x="390"/>
        <item x="355"/>
        <item x="2314"/>
        <item x="1337"/>
        <item x="605"/>
        <item x="214"/>
        <item x="1683"/>
        <item x="1756"/>
        <item x="2134"/>
        <item x="1819"/>
        <item x="478"/>
        <item x="1182"/>
        <item x="2065"/>
        <item x="1595"/>
        <item x="611"/>
        <item x="1626"/>
        <item x="2234"/>
        <item x="2268"/>
        <item x="854"/>
        <item x="120"/>
        <item x="1146"/>
        <item x="646"/>
        <item x="818"/>
        <item x="2482"/>
        <item x="2356"/>
        <item x="1005"/>
        <item x="1574"/>
        <item x="1279"/>
        <item x="280"/>
        <item x="1852"/>
        <item x="402"/>
        <item x="769"/>
        <item x="800"/>
        <item x="1137"/>
        <item x="62"/>
        <item x="2420"/>
        <item x="159"/>
        <item x="979"/>
        <item x="77"/>
        <item x="1531"/>
        <item x="912"/>
        <item x="1495"/>
        <item x="1850"/>
        <item x="1241"/>
        <item x="493"/>
        <item x="1306"/>
        <item x="318"/>
        <item x="2278"/>
        <item x="579"/>
        <item x="1382"/>
        <item x="722"/>
        <item x="1226"/>
        <item x="2011"/>
        <item x="1725"/>
        <item x="999"/>
        <item x="391"/>
        <item x="395"/>
        <item x="1853"/>
        <item x="2255"/>
        <item x="619"/>
        <item x="2226"/>
        <item x="775"/>
        <item x="448"/>
        <item x="1694"/>
        <item x="2165"/>
        <item x="170"/>
        <item x="2375"/>
        <item x="1517"/>
        <item x="649"/>
        <item x="2182"/>
        <item x="1483"/>
        <item x="1844"/>
        <item x="1026"/>
        <item x="1664"/>
        <item x="48"/>
        <item x="714"/>
        <item x="1166"/>
        <item x="1840"/>
        <item x="1538"/>
        <item x="2344"/>
        <item x="1835"/>
        <item x="1867"/>
        <item x="1662"/>
        <item x="1072"/>
        <item x="1901"/>
        <item x="1885"/>
        <item x="1035"/>
        <item x="2269"/>
        <item x="307"/>
        <item x="799"/>
        <item x="815"/>
        <item x="1140"/>
        <item x="2497"/>
        <item x="1213"/>
        <item x="887"/>
        <item x="644"/>
        <item x="2036"/>
        <item x="717"/>
        <item x="561"/>
        <item x="941"/>
        <item x="1611"/>
        <item x="1335"/>
        <item x="659"/>
        <item x="1933"/>
        <item x="122"/>
        <item x="59"/>
        <item x="394"/>
        <item x="2385"/>
        <item x="938"/>
        <item x="1048"/>
        <item x="14"/>
        <item x="576"/>
        <item x="1095"/>
        <item x="1448"/>
        <item x="1147"/>
        <item x="1568"/>
        <item x="1612"/>
        <item x="1539"/>
        <item x="71"/>
        <item x="2473"/>
        <item x="1437"/>
        <item x="1660"/>
        <item x="1681"/>
        <item x="1508"/>
        <item x="2422"/>
        <item x="882"/>
        <item x="2474"/>
        <item x="1202"/>
        <item x="1403"/>
        <item x="504"/>
        <item x="947"/>
        <item x="86"/>
        <item x="594"/>
        <item x="1250"/>
        <item x="1475"/>
        <item x="1688"/>
        <item x="287"/>
        <item x="2499"/>
        <item x="1787"/>
        <item x="719"/>
        <item x="556"/>
        <item x="1297"/>
        <item x="276"/>
        <item x="748"/>
        <item x="349"/>
        <item x="1099"/>
        <item x="2106"/>
        <item x="1084"/>
        <item x="1691"/>
        <item x="1075"/>
        <item x="2402"/>
        <item x="1482"/>
        <item x="2075"/>
        <item x="2515"/>
        <item x="88"/>
        <item x="1426"/>
        <item x="33"/>
        <item x="2386"/>
        <item x="2143"/>
        <item x="1366"/>
        <item x="183"/>
        <item x="990"/>
        <item x="562"/>
        <item x="2466"/>
        <item x="449"/>
        <item x="1328"/>
        <item x="1886"/>
        <item x="604"/>
        <item x="678"/>
        <item x="1627"/>
        <item x="2352"/>
        <item x="2415"/>
        <item x="82"/>
        <item x="2019"/>
        <item x="2176"/>
        <item x="2115"/>
        <item x="1330"/>
        <item x="804"/>
        <item x="213"/>
        <item x="2004"/>
        <item x="1087"/>
        <item x="2214"/>
        <item x="2294"/>
        <item x="1472"/>
        <item x="146"/>
        <item x="1987"/>
        <item x="632"/>
        <item x="322"/>
        <item x="39"/>
        <item x="2297"/>
        <item x="274"/>
        <item x="290"/>
        <item x="1298"/>
        <item x="2179"/>
        <item x="1637"/>
        <item x="1534"/>
        <item x="1571"/>
        <item x="1554"/>
        <item x="1857"/>
        <item x="1982"/>
        <item x="1898"/>
        <item x="773"/>
        <item x="1761"/>
        <item x="1929"/>
        <item x="697"/>
        <item x="1479"/>
        <item x="491"/>
        <item x="1359"/>
        <item x="2406"/>
        <item x="1887"/>
        <item x="1851"/>
        <item x="985"/>
        <item x="1657"/>
        <item x="1406"/>
        <item x="1498"/>
        <item x="1217"/>
        <item x="1704"/>
        <item x="1748"/>
        <item x="26"/>
        <item x="768"/>
        <item x="942"/>
        <item x="1763"/>
        <item x="1793"/>
        <item x="2171"/>
        <item x="1192"/>
        <item x="2419"/>
        <item x="1030"/>
        <item x="416"/>
        <item x="1444"/>
        <item x="610"/>
        <item x="2351"/>
        <item x="2118"/>
        <item x="269"/>
        <item x="851"/>
        <item x="694"/>
        <item x="457"/>
        <item x="1801"/>
        <item x="1054"/>
        <item x="2524"/>
        <item x="363"/>
        <item x="1071"/>
        <item x="438"/>
        <item x="2389"/>
        <item x="2018"/>
        <item x="2452"/>
        <item x="1968"/>
        <item x="365"/>
        <item x="3"/>
        <item x="303"/>
        <item x="1025"/>
        <item x="505"/>
        <item x="354"/>
        <item x="72"/>
        <item x="1411"/>
        <item x="668"/>
        <item x="142"/>
        <item x="241"/>
        <item x="1421"/>
        <item x="1824"/>
        <item x="119"/>
        <item x="790"/>
        <item x="857"/>
        <item x="2193"/>
        <item x="1261"/>
        <item x="1965"/>
        <item x="1563"/>
        <item x="1884"/>
        <item x="824"/>
        <item x="2525"/>
        <item x="1347"/>
        <item x="2137"/>
        <item x="2379"/>
        <item x="2459"/>
        <item x="1631"/>
        <item x="298"/>
        <item x="1374"/>
        <item x="270"/>
        <item x="1446"/>
        <item x="2298"/>
        <item x="1271"/>
        <item x="776"/>
        <item x="822"/>
        <item x="340"/>
        <item x="495"/>
        <item x="145"/>
        <item x="1533"/>
        <item x="243"/>
        <item x="1632"/>
        <item x="2409"/>
        <item x="1416"/>
        <item x="833"/>
        <item x="2479"/>
        <item x="1042"/>
        <item x="1455"/>
        <item x="1528"/>
        <item x="1846"/>
        <item x="1105"/>
        <item x="1769"/>
        <item x="1277"/>
        <item x="565"/>
        <item x="2071"/>
        <item x="631"/>
        <item x="2142"/>
        <item x="1701"/>
        <item x="879"/>
        <item x="1227"/>
        <item x="1497"/>
        <item x="1510"/>
        <item x="464"/>
        <item x="311"/>
        <item x="1496"/>
        <item x="1044"/>
        <item x="239"/>
        <item x="1093"/>
        <item x="2303"/>
        <item x="2186"/>
        <item x="2286"/>
        <item x="2378"/>
        <item x="2391"/>
        <item x="905"/>
        <item x="860"/>
        <item x="2107"/>
        <item x="939"/>
        <item x="1173"/>
        <item x="1480"/>
        <item x="1504"/>
        <item x="2369"/>
        <item x="738"/>
        <item x="1519"/>
        <item x="5"/>
        <item x="1647"/>
        <item x="816"/>
        <item x="1718"/>
        <item x="1273"/>
        <item x="1668"/>
        <item x="653"/>
        <item x="2233"/>
        <item x="1537"/>
        <item x="1079"/>
        <item x="2141"/>
        <item x="1854"/>
        <item x="1398"/>
        <item x="847"/>
        <item x="969"/>
        <item x="1408"/>
        <item x="2492"/>
        <item x="2489"/>
        <item x="467"/>
        <item x="388"/>
        <item x="1776"/>
        <item x="2531"/>
        <item x="1880"/>
        <item x="209"/>
        <item x="672"/>
        <item x="1489"/>
        <item x="1928"/>
        <item x="929"/>
        <item x="936"/>
        <item x="1053"/>
        <item x="473"/>
        <item x="983"/>
        <item x="302"/>
        <item x="1915"/>
        <item x="1239"/>
        <item x="1308"/>
        <item x="389"/>
        <item x="1204"/>
        <item x="454"/>
        <item x="1233"/>
        <item x="2511"/>
        <item x="362"/>
        <item x="1380"/>
        <item x="543"/>
        <item x="434"/>
        <item x="540"/>
        <item x="28"/>
        <item x="871"/>
        <item x="2047"/>
        <item x="1904"/>
        <item x="182"/>
        <item x="256"/>
        <item x="199"/>
        <item x="1111"/>
        <item x="1237"/>
        <item x="40"/>
        <item x="1358"/>
        <item x="1459"/>
        <item x="2208"/>
        <item x="377"/>
        <item x="1228"/>
        <item x="1205"/>
        <item x="1139"/>
        <item x="2484"/>
        <item x="232"/>
        <item x="2301"/>
        <item x="580"/>
        <item x="1541"/>
        <item x="735"/>
        <item x="932"/>
        <item x="1155"/>
        <item x="423"/>
        <item x="1341"/>
        <item x="469"/>
        <item x="1820"/>
        <item x="371"/>
        <item x="2421"/>
        <item x="124"/>
        <item x="1120"/>
        <item x="75"/>
        <item x="832"/>
        <item x="2209"/>
        <item x="1040"/>
        <item x="1108"/>
        <item x="1056"/>
        <item x="1961"/>
        <item t="default"/>
      </items>
    </pivotField>
    <pivotField showAll="0"/>
    <pivotField numFmtId="164" showAll="0"/>
    <pivotField dataField="1" numFmtId="164" showAll="0"/>
    <pivotField showAll="0"/>
    <pivotField showAll="0"/>
    <pivotField showAll="0">
      <items count="6">
        <item x="3"/>
        <item x="2"/>
        <item x="1"/>
        <item x="4"/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Suma de Beneficios" fld="6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7F30A-FEFB-448E-A722-A4D8BDEE27A8}" name="TablaDinámica15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V2:V3" firstHeaderRow="1" firstDataRow="1" firstDataCol="0"/>
  <pivotFields count="13">
    <pivotField showAll="0"/>
    <pivotField showAll="0">
      <items count="6">
        <item x="3"/>
        <item x="4"/>
        <item x="1"/>
        <item x="0"/>
        <item x="2"/>
        <item t="default"/>
      </items>
    </pivotField>
    <pivotField showAll="0">
      <items count="26">
        <item x="6"/>
        <item x="16"/>
        <item x="7"/>
        <item x="21"/>
        <item x="20"/>
        <item x="22"/>
        <item x="15"/>
        <item x="14"/>
        <item x="10"/>
        <item x="9"/>
        <item x="11"/>
        <item x="23"/>
        <item x="4"/>
        <item x="24"/>
        <item x="19"/>
        <item x="17"/>
        <item x="13"/>
        <item x="8"/>
        <item x="12"/>
        <item x="0"/>
        <item x="5"/>
        <item x="2"/>
        <item x="18"/>
        <item x="3"/>
        <item x="1"/>
        <item t="default"/>
      </items>
    </pivotField>
    <pivotField numFmtId="14" showAll="0">
      <items count="2534">
        <item x="87"/>
        <item x="1609"/>
        <item x="2163"/>
        <item x="2334"/>
        <item x="889"/>
        <item x="615"/>
        <item x="1253"/>
        <item x="374"/>
        <item x="313"/>
        <item x="940"/>
        <item x="2175"/>
        <item x="1739"/>
        <item x="511"/>
        <item x="723"/>
        <item x="2192"/>
        <item x="1670"/>
        <item x="2058"/>
        <item x="900"/>
        <item x="2383"/>
        <item x="2056"/>
        <item x="63"/>
        <item x="1089"/>
        <item x="484"/>
        <item x="2126"/>
        <item x="1666"/>
        <item x="845"/>
        <item x="1988"/>
        <item x="1247"/>
        <item x="927"/>
        <item x="1367"/>
        <item x="1926"/>
        <item x="304"/>
        <item x="663"/>
        <item x="2218"/>
        <item x="792"/>
        <item x="1070"/>
        <item x="2349"/>
        <item x="1242"/>
        <item x="552"/>
        <item x="2258"/>
        <item x="1176"/>
        <item x="2242"/>
        <item x="1225"/>
        <item x="1567"/>
        <item x="1430"/>
        <item x="574"/>
        <item x="1238"/>
        <item x="2020"/>
        <item x="2168"/>
        <item x="384"/>
        <item x="230"/>
        <item x="766"/>
        <item x="1387"/>
        <item x="1527"/>
        <item x="1168"/>
        <item x="432"/>
        <item x="324"/>
        <item x="2257"/>
        <item x="220"/>
        <item x="228"/>
        <item x="984"/>
        <item x="136"/>
        <item x="2035"/>
        <item x="1260"/>
        <item x="1196"/>
        <item x="944"/>
        <item x="2178"/>
        <item x="557"/>
        <item x="1104"/>
        <item x="893"/>
        <item x="1158"/>
        <item x="1551"/>
        <item x="154"/>
        <item x="1593"/>
        <item x="1102"/>
        <item x="1919"/>
        <item x="430"/>
        <item x="414"/>
        <item x="737"/>
        <item x="1438"/>
        <item x="638"/>
        <item x="569"/>
        <item x="793"/>
        <item x="991"/>
        <item x="144"/>
        <item x="1339"/>
        <item x="1307"/>
        <item x="78"/>
        <item x="1175"/>
        <item x="468"/>
        <item x="1766"/>
        <item x="1303"/>
        <item x="2215"/>
        <item x="2166"/>
        <item x="935"/>
        <item x="1121"/>
        <item x="13"/>
        <item x="1974"/>
        <item x="2463"/>
        <item x="1059"/>
        <item x="2185"/>
        <item x="2091"/>
        <item x="937"/>
        <item x="1057"/>
        <item x="955"/>
        <item x="853"/>
        <item x="286"/>
        <item x="1890"/>
        <item x="1976"/>
        <item x="620"/>
        <item x="49"/>
        <item x="1267"/>
        <item x="2232"/>
        <item x="2417"/>
        <item x="2016"/>
        <item x="1812"/>
        <item x="1985"/>
        <item x="1755"/>
        <item x="1555"/>
        <item x="2051"/>
        <item x="739"/>
        <item x="2486"/>
        <item x="90"/>
        <item x="137"/>
        <item x="2151"/>
        <item x="1433"/>
        <item x="1714"/>
        <item x="1771"/>
        <item x="548"/>
        <item x="1692"/>
        <item x="1872"/>
        <item x="856"/>
        <item x="843"/>
        <item x="1208"/>
        <item x="2500"/>
        <item x="1064"/>
        <item x="1958"/>
        <item x="1726"/>
        <item x="928"/>
        <item x="917"/>
        <item x="156"/>
        <item x="2277"/>
        <item x="1269"/>
        <item x="320"/>
        <item x="2468"/>
        <item x="691"/>
        <item x="1562"/>
        <item x="2449"/>
        <item x="771"/>
        <item x="101"/>
        <item x="2167"/>
        <item x="640"/>
        <item x="408"/>
        <item x="778"/>
        <item x="2493"/>
        <item x="289"/>
        <item x="607"/>
        <item x="2204"/>
        <item x="870"/>
        <item x="2325"/>
        <item x="1476"/>
        <item x="1558"/>
        <item x="835"/>
        <item x="886"/>
        <item x="1355"/>
        <item x="1553"/>
        <item x="1354"/>
        <item x="2440"/>
        <item x="1090"/>
        <item x="667"/>
        <item x="335"/>
        <item x="1859"/>
        <item x="2041"/>
        <item x="538"/>
        <item x="1415"/>
        <item x="1964"/>
        <item x="724"/>
        <item x="352"/>
        <item x="1388"/>
        <item x="462"/>
        <item x="1955"/>
        <item x="1109"/>
        <item x="1980"/>
        <item x="1614"/>
        <item x="1672"/>
        <item x="64"/>
        <item x="958"/>
        <item x="2530"/>
        <item x="497"/>
        <item x="2458"/>
        <item x="2017"/>
        <item x="219"/>
        <item x="1453"/>
        <item x="1696"/>
        <item x="353"/>
        <item x="1289"/>
        <item x="166"/>
        <item x="191"/>
        <item x="1921"/>
        <item x="1212"/>
        <item x="1002"/>
        <item x="516"/>
        <item x="225"/>
        <item x="740"/>
        <item x="2365"/>
        <item x="1224"/>
        <item x="1285"/>
        <item x="314"/>
        <item x="2395"/>
        <item x="1917"/>
        <item x="2162"/>
        <item x="359"/>
        <item x="2329"/>
        <item x="1097"/>
        <item x="1606"/>
        <item x="2509"/>
        <item x="2161"/>
        <item x="1287"/>
        <item x="2354"/>
        <item x="1264"/>
        <item x="285"/>
        <item x="2296"/>
        <item x="169"/>
        <item x="383"/>
        <item x="2098"/>
        <item x="2049"/>
        <item x="218"/>
        <item x="502"/>
        <item x="1198"/>
        <item x="1300"/>
        <item x="1956"/>
        <item x="522"/>
        <item x="452"/>
        <item x="222"/>
        <item x="601"/>
        <item x="1088"/>
        <item x="934"/>
        <item x="1100"/>
        <item x="1597"/>
        <item x="2330"/>
        <item x="1397"/>
        <item x="1822"/>
        <item x="752"/>
        <item x="686"/>
        <item x="1937"/>
        <item x="1868"/>
        <item x="1543"/>
        <item x="477"/>
        <item x="550"/>
        <item x="208"/>
        <item x="1719"/>
        <item x="1693"/>
        <item x="1710"/>
        <item x="2262"/>
        <item x="532"/>
        <item x="1474"/>
        <item x="622"/>
        <item x="2102"/>
        <item x="571"/>
        <item x="445"/>
        <item x="1669"/>
        <item x="2031"/>
        <item x="179"/>
        <item x="265"/>
        <item x="1488"/>
        <item x="705"/>
        <item x="1737"/>
        <item x="2210"/>
        <item x="2080"/>
        <item x="31"/>
        <item x="2407"/>
        <item x="2345"/>
        <item x="1838"/>
        <item x="1977"/>
        <item x="306"/>
        <item x="919"/>
        <item x="689"/>
        <item x="2291"/>
        <item x="1936"/>
        <item x="1138"/>
        <item x="781"/>
        <item x="650"/>
        <item x="212"/>
        <item x="135"/>
        <item x="715"/>
        <item x="1521"/>
        <item x="902"/>
        <item x="2275"/>
        <item x="2000"/>
        <item x="2426"/>
        <item x="217"/>
        <item x="2323"/>
        <item x="1814"/>
        <item x="1037"/>
        <item x="1463"/>
        <item x="1021"/>
        <item x="774"/>
        <item x="1325"/>
        <item x="1000"/>
        <item x="1883"/>
        <item x="456"/>
        <item x="244"/>
        <item x="2034"/>
        <item x="121"/>
        <item x="2093"/>
        <item x="2246"/>
        <item x="1410"/>
        <item x="1847"/>
        <item x="2260"/>
        <item x="1418"/>
        <item x="487"/>
        <item x="1785"/>
        <item x="1556"/>
        <item x="1759"/>
        <item x="1027"/>
        <item x="2050"/>
        <item x="1221"/>
        <item x="115"/>
        <item x="2095"/>
        <item x="1193"/>
        <item x="2136"/>
        <item x="42"/>
        <item x="1675"/>
        <item x="2438"/>
        <item x="693"/>
        <item x="1839"/>
        <item x="378"/>
        <item x="1024"/>
        <item x="661"/>
        <item x="2429"/>
        <item x="789"/>
        <item x="1179"/>
        <item x="474"/>
        <item x="2311"/>
        <item x="433"/>
        <item x="2340"/>
        <item x="2467"/>
        <item x="379"/>
        <item x="1638"/>
        <item x="2187"/>
        <item x="1927"/>
        <item x="1903"/>
        <item x="874"/>
        <item x="648"/>
        <item x="1513"/>
        <item x="844"/>
        <item x="625"/>
        <item x="153"/>
        <item x="2280"/>
        <item x="1244"/>
        <item x="1659"/>
        <item x="96"/>
        <item x="2281"/>
        <item x="1195"/>
        <item x="2300"/>
        <item x="704"/>
        <item x="767"/>
        <item x="1646"/>
        <item x="1353"/>
        <item x="1858"/>
        <item x="573"/>
        <item x="1293"/>
        <item x="2002"/>
        <item x="1821"/>
        <item x="494"/>
        <item x="1724"/>
        <item x="2318"/>
        <item x="685"/>
        <item x="1007"/>
        <item x="988"/>
        <item x="1157"/>
        <item x="796"/>
        <item x="1781"/>
        <item x="2405"/>
        <item x="1184"/>
        <item x="2470"/>
        <item x="310"/>
        <item x="602"/>
        <item x="895"/>
        <item x="1170"/>
        <item x="595"/>
        <item x="531"/>
        <item x="2326"/>
        <item x="1599"/>
        <item x="20"/>
        <item x="2401"/>
        <item x="2308"/>
        <item x="291"/>
        <item x="2496"/>
        <item x="1908"/>
        <item x="250"/>
        <item x="1633"/>
        <item x="1505"/>
        <item x="636"/>
        <item x="418"/>
        <item x="6"/>
        <item x="1015"/>
        <item x="542"/>
        <item x="1317"/>
        <item x="630"/>
        <item x="419"/>
        <item x="1185"/>
        <item x="240"/>
        <item x="1939"/>
        <item x="1439"/>
        <item x="1113"/>
        <item x="147"/>
        <item x="2082"/>
        <item x="849"/>
        <item x="1679"/>
        <item x="263"/>
        <item x="683"/>
        <item x="1256"/>
        <item x="272"/>
        <item x="806"/>
        <item x="873"/>
        <item x="2520"/>
        <item x="618"/>
        <item x="2512"/>
        <item x="2521"/>
        <item x="1114"/>
        <item x="1940"/>
        <item x="150"/>
        <item x="453"/>
        <item x="2147"/>
        <item x="2487"/>
        <item x="756"/>
        <item x="2510"/>
        <item x="926"/>
        <item x="471"/>
        <item x="846"/>
        <item x="702"/>
        <item x="1197"/>
        <item x="744"/>
        <item x="1372"/>
        <item x="47"/>
        <item x="2073"/>
        <item x="817"/>
        <item x="1623"/>
        <item x="627"/>
        <item x="861"/>
        <item x="962"/>
        <item x="1560"/>
        <item x="820"/>
        <item x="1770"/>
        <item x="1394"/>
        <item x="2222"/>
        <item x="1518"/>
        <item x="1621"/>
        <item x="1642"/>
        <item x="1161"/>
        <item x="1454"/>
        <item x="412"/>
        <item x="1423"/>
        <item x="2485"/>
        <item x="1010"/>
        <item x="25"/>
        <item x="210"/>
        <item x="959"/>
        <item x="58"/>
        <item x="1628"/>
        <item x="81"/>
        <item x="2279"/>
        <item x="330"/>
        <item x="2460"/>
        <item x="367"/>
        <item x="1390"/>
        <item x="1189"/>
        <item x="848"/>
        <item x="2033"/>
        <item x="177"/>
        <item x="1856"/>
        <item x="312"/>
        <item x="2090"/>
        <item x="1219"/>
        <item x="2157"/>
        <item x="575"/>
        <item x="1754"/>
        <item x="94"/>
        <item x="2083"/>
        <item x="952"/>
        <item x="149"/>
        <item x="447"/>
        <item x="684"/>
        <item x="23"/>
        <item x="2518"/>
        <item x="2304"/>
        <item x="1546"/>
        <item x="671"/>
        <item x="482"/>
        <item x="373"/>
        <item x="1837"/>
        <item x="1603"/>
        <item x="1407"/>
        <item x="7"/>
        <item x="2276"/>
        <item x="284"/>
        <item x="1865"/>
        <item x="2292"/>
        <item x="417"/>
        <item x="1451"/>
        <item x="12"/>
        <item x="35"/>
        <item x="1077"/>
        <item x="106"/>
        <item x="400"/>
        <item x="1230"/>
        <item x="1900"/>
        <item x="245"/>
        <item x="403"/>
        <item x="1033"/>
        <item x="1613"/>
        <item x="1870"/>
        <item x="32"/>
        <item x="1849"/>
        <item x="2152"/>
        <item x="805"/>
        <item x="1651"/>
        <item x="852"/>
        <item x="1800"/>
        <item x="2266"/>
        <item x="110"/>
        <item x="2138"/>
        <item x="30"/>
        <item x="2156"/>
        <item x="2481"/>
        <item x="802"/>
        <item x="1788"/>
        <item x="1013"/>
        <item x="998"/>
        <item x="1500"/>
        <item x="2053"/>
        <item x="976"/>
        <item x="1542"/>
        <item x="2194"/>
        <item x="2009"/>
        <item x="226"/>
        <item x="1573"/>
        <item x="521"/>
        <item x="1373"/>
        <item x="1082"/>
        <item x="1734"/>
        <item x="898"/>
        <item x="1930"/>
        <item x="160"/>
        <item x="1758"/>
        <item x="1855"/>
        <item x="84"/>
        <item x="2381"/>
        <item x="1596"/>
        <item x="2240"/>
        <item x="956"/>
        <item x="172"/>
        <item x="1586"/>
        <item x="2124"/>
        <item x="2309"/>
        <item x="1246"/>
        <item x="2504"/>
        <item x="2295"/>
        <item x="910"/>
        <item x="2522"/>
        <item x="1294"/>
        <item x="1449"/>
        <item x="1470"/>
        <item x="1068"/>
        <item x="211"/>
        <item x="637"/>
        <item x="1096"/>
        <item x="489"/>
        <item x="2332"/>
        <item x="1066"/>
        <item x="2223"/>
        <item x="401"/>
        <item x="1301"/>
        <item x="1181"/>
        <item x="161"/>
        <item x="795"/>
        <item x="93"/>
        <item x="92"/>
        <item x="2172"/>
        <item x="1049"/>
        <item x="337"/>
        <item x="202"/>
        <item x="1023"/>
        <item x="1017"/>
        <item x="2428"/>
        <item x="554"/>
        <item x="1702"/>
        <item x="472"/>
        <item x="2253"/>
        <item x="2529"/>
        <item x="1469"/>
        <item x="2427"/>
        <item x="700"/>
        <item x="1549"/>
        <item x="1889"/>
        <item x="1673"/>
        <item x="713"/>
        <item x="1186"/>
        <item x="1177"/>
        <item x="2164"/>
        <item x="435"/>
        <item x="139"/>
        <item x="125"/>
        <item x="1018"/>
        <item x="1162"/>
        <item x="903"/>
        <item x="1133"/>
        <item x="1404"/>
        <item x="688"/>
        <item x="564"/>
        <item x="1284"/>
        <item x="931"/>
        <item x="703"/>
        <item x="1501"/>
        <item x="1804"/>
        <item x="392"/>
        <item x="1732"/>
        <item x="1460"/>
        <item x="1945"/>
        <item x="1842"/>
        <item x="1869"/>
        <item x="1925"/>
        <item x="1923"/>
        <item x="614"/>
        <item x="987"/>
        <item x="883"/>
        <item x="547"/>
        <item x="1194"/>
        <item x="2265"/>
        <item x="2313"/>
        <item x="1794"/>
        <item x="1902"/>
        <item x="24"/>
        <item x="780"/>
        <item x="656"/>
        <item x="1159"/>
        <item x="463"/>
        <item x="293"/>
        <item x="1323"/>
        <item x="1336"/>
        <item x="517"/>
        <item x="1132"/>
        <item x="1532"/>
        <item x="1125"/>
        <item x="1981"/>
        <item x="2153"/>
        <item x="85"/>
        <item x="1365"/>
        <item x="872"/>
        <item x="753"/>
        <item x="18"/>
        <item x="839"/>
        <item x="479"/>
        <item x="825"/>
        <item x="2132"/>
        <item x="1119"/>
        <item x="108"/>
        <item x="881"/>
        <item x="1471"/>
        <item x="1243"/>
        <item x="2434"/>
        <item x="2393"/>
        <item x="1004"/>
        <item x="798"/>
        <item x="1135"/>
        <item x="591"/>
        <item x="1251"/>
        <item x="526"/>
        <item x="2038"/>
        <item x="2321"/>
        <item x="885"/>
        <item x="710"/>
        <item x="490"/>
        <item x="911"/>
        <item x="246"/>
        <item x="528"/>
        <item x="1790"/>
        <item x="1344"/>
        <item x="1431"/>
        <item x="1258"/>
        <item x="68"/>
        <item x="431"/>
        <item x="1291"/>
        <item x="1564"/>
        <item x="501"/>
        <item x="2123"/>
        <item x="884"/>
        <item x="586"/>
        <item x="50"/>
        <item x="828"/>
        <item x="888"/>
        <item x="2121"/>
        <item x="2057"/>
        <item x="1536"/>
        <item x="65"/>
        <item x="1625"/>
        <item x="1861"/>
        <item x="1457"/>
        <item x="612"/>
        <item x="76"/>
        <item x="1229"/>
        <item x="17"/>
        <item x="1878"/>
        <item x="666"/>
        <item x="1376"/>
        <item x="2445"/>
        <item x="410"/>
        <item x="660"/>
        <item x="1268"/>
        <item x="1252"/>
        <item x="1931"/>
        <item x="162"/>
        <item x="1825"/>
        <item x="995"/>
        <item x="2390"/>
        <item x="1784"/>
        <item x="1395"/>
        <item x="1326"/>
        <item x="754"/>
        <item x="1274"/>
        <item x="2414"/>
        <item x="729"/>
        <item x="1802"/>
        <item x="261"/>
        <item x="2177"/>
        <item x="2238"/>
        <item x="369"/>
        <item x="2188"/>
        <item x="1652"/>
        <item x="1866"/>
        <item x="2173"/>
        <item x="2001"/>
        <item x="151"/>
        <item x="1816"/>
        <item x="982"/>
        <item x="1786"/>
        <item x="2287"/>
        <item x="757"/>
        <item x="553"/>
        <item x="1106"/>
        <item x="422"/>
        <item x="2059"/>
        <item x="15"/>
        <item x="2230"/>
        <item x="2195"/>
        <item x="406"/>
        <item x="34"/>
        <item x="2338"/>
        <item x="175"/>
        <item x="782"/>
        <item x="643"/>
        <item x="1169"/>
        <item x="1671"/>
        <item x="466"/>
        <item x="1338"/>
        <item x="1321"/>
        <item x="317"/>
        <item x="1141"/>
        <item x="2070"/>
        <item x="178"/>
        <item x="1288"/>
        <item x="2256"/>
        <item x="2455"/>
        <item x="2198"/>
        <item x="1357"/>
        <item x="2252"/>
        <item x="567"/>
        <item x="2480"/>
        <item x="1223"/>
        <item x="267"/>
        <item x="1340"/>
        <item x="503"/>
        <item x="1877"/>
        <item x="1687"/>
        <item x="83"/>
        <item x="687"/>
        <item x="507"/>
        <item x="2044"/>
        <item x="273"/>
        <item x="1799"/>
        <item x="107"/>
        <item x="1993"/>
        <item x="128"/>
        <item x="794"/>
        <item x="1050"/>
        <item x="801"/>
        <item x="973"/>
        <item x="2477"/>
        <item x="1970"/>
        <item x="1127"/>
        <item x="2079"/>
        <item x="328"/>
        <item x="2513"/>
        <item x="1941"/>
        <item x="811"/>
        <item x="2244"/>
        <item x="1730"/>
        <item x="2259"/>
        <item x="784"/>
        <item x="1124"/>
        <item x="2261"/>
        <item x="16"/>
        <item x="2055"/>
        <item x="530"/>
        <item x="1396"/>
        <item x="1509"/>
        <item x="1934"/>
        <item x="2110"/>
        <item x="2160"/>
        <item x="2472"/>
        <item x="1971"/>
        <item x="1432"/>
        <item x="316"/>
        <item x="2263"/>
        <item x="1011"/>
        <item x="1723"/>
        <item x="360"/>
        <item x="2021"/>
        <item x="2436"/>
        <item x="904"/>
        <item x="1115"/>
        <item x="1589"/>
        <item x="1893"/>
        <item x="258"/>
        <item x="2128"/>
        <item x="1236"/>
        <item x="2216"/>
        <item x="865"/>
        <item x="1316"/>
        <item x="862"/>
        <item x="1061"/>
        <item x="1577"/>
        <item x="165"/>
        <item x="238"/>
        <item x="100"/>
        <item x="2339"/>
        <item x="1807"/>
        <item x="1682"/>
        <item x="186"/>
        <item x="376"/>
        <item x="1160"/>
        <item x="1674"/>
        <item x="842"/>
        <item x="297"/>
        <item x="680"/>
        <item x="2146"/>
        <item x="2015"/>
        <item x="1442"/>
        <item x="711"/>
        <item x="46"/>
        <item x="387"/>
        <item x="891"/>
        <item x="375"/>
        <item x="1581"/>
        <item x="2181"/>
        <item x="1060"/>
        <item x="2078"/>
        <item x="1422"/>
        <item x="1349"/>
        <item x="617"/>
        <item x="2211"/>
        <item x="492"/>
        <item x="1604"/>
        <item x="193"/>
        <item x="1882"/>
        <item x="1591"/>
        <item x="1249"/>
        <item x="364"/>
        <item x="963"/>
        <item x="558"/>
        <item x="294"/>
        <item x="996"/>
        <item x="572"/>
        <item x="2368"/>
        <item x="1780"/>
        <item x="1014"/>
        <item x="1743"/>
        <item x="1165"/>
        <item x="451"/>
        <item x="2450"/>
        <item x="420"/>
        <item x="1441"/>
        <item x="2444"/>
        <item x="878"/>
        <item x="1935"/>
        <item x="834"/>
        <item x="37"/>
        <item x="570"/>
        <item x="279"/>
        <item x="1348"/>
        <item x="1163"/>
        <item x="346"/>
        <item x="1065"/>
        <item x="577"/>
        <item x="1957"/>
        <item x="1116"/>
        <item x="960"/>
        <item x="1134"/>
        <item x="1334"/>
        <item x="699"/>
        <item x="513"/>
        <item x="1676"/>
        <item x="2217"/>
        <item x="1727"/>
        <item x="1149"/>
        <item x="1899"/>
        <item x="559"/>
        <item x="797"/>
        <item x="918"/>
        <item x="10"/>
        <item x="977"/>
        <item x="326"/>
        <item x="1392"/>
        <item x="268"/>
        <item x="2081"/>
        <item x="2076"/>
        <item x="292"/>
        <item x="1507"/>
        <item x="1775"/>
        <item x="1031"/>
        <item x="2245"/>
        <item x="2532"/>
        <item x="1516"/>
        <item x="1081"/>
        <item x="692"/>
        <item x="829"/>
        <item x="1126"/>
        <item x="242"/>
        <item x="305"/>
        <item x="1245"/>
        <item x="1707"/>
        <item x="807"/>
        <item x="1220"/>
        <item x="485"/>
        <item x="1069"/>
        <item x="2347"/>
        <item x="1094"/>
        <item x="655"/>
        <item x="1156"/>
        <item x="1525"/>
        <item x="779"/>
        <item x="29"/>
        <item x="2069"/>
        <item x="869"/>
        <item x="336"/>
        <item x="978"/>
        <item x="566"/>
        <item x="1805"/>
        <item x="850"/>
        <item x="810"/>
        <item x="827"/>
        <item x="993"/>
        <item x="361"/>
        <item x="1434"/>
        <item x="1142"/>
        <item x="954"/>
        <item x="27"/>
        <item x="866"/>
        <item x="203"/>
        <item x="1716"/>
        <item x="2024"/>
        <item x="2374"/>
        <item x="188"/>
        <item x="1112"/>
        <item x="1952"/>
        <item x="2350"/>
        <item x="1815"/>
        <item x="185"/>
        <item x="2411"/>
        <item x="2322"/>
        <item x="1860"/>
        <item x="2505"/>
        <item x="2516"/>
        <item x="192"/>
        <item x="2400"/>
        <item x="1655"/>
        <item x="1722"/>
        <item x="2103"/>
        <item x="2149"/>
        <item x="634"/>
        <item x="2317"/>
        <item x="1492"/>
        <item x="1700"/>
        <item x="1419"/>
        <item x="1735"/>
        <item x="1485"/>
        <item x="1468"/>
        <item x="809"/>
        <item x="913"/>
        <item x="174"/>
        <item x="262"/>
        <item x="1891"/>
        <item x="350"/>
        <item x="2029"/>
        <item x="461"/>
        <item x="1601"/>
        <item x="2064"/>
        <item x="1938"/>
        <item x="2159"/>
        <item x="282"/>
        <item x="1650"/>
        <item x="514"/>
        <item x="1653"/>
        <item x="762"/>
        <item x="587"/>
        <item x="1548"/>
        <item x="2380"/>
        <item x="1742"/>
        <item x="1910"/>
        <item x="1022"/>
        <item x="957"/>
        <item x="1522"/>
        <item x="1369"/>
        <item x="2135"/>
        <item x="1051"/>
        <item x="197"/>
        <item x="1764"/>
        <item x="2396"/>
        <item x="1001"/>
        <item x="249"/>
        <item x="2348"/>
        <item x="1259"/>
        <item x="2337"/>
        <item x="234"/>
        <item x="300"/>
        <item x="695"/>
        <item x="814"/>
        <item x="1462"/>
        <item x="74"/>
        <item x="2412"/>
        <item x="2327"/>
        <item x="1443"/>
        <item x="1996"/>
        <item x="1590"/>
        <item x="66"/>
        <item x="496"/>
        <item x="1600"/>
        <item x="1663"/>
        <item x="578"/>
        <item x="539"/>
        <item x="2097"/>
        <item x="9"/>
        <item x="1375"/>
        <item x="79"/>
        <item x="1615"/>
        <item x="1888"/>
        <item x="1164"/>
        <item x="922"/>
        <item x="1414"/>
        <item x="2398"/>
        <item x="206"/>
        <item x="264"/>
        <item x="205"/>
        <item x="227"/>
        <item x="386"/>
        <item x="2148"/>
        <item x="549"/>
        <item x="943"/>
        <item x="527"/>
        <item x="894"/>
        <item x="2170"/>
        <item x="670"/>
        <item x="189"/>
        <item x="971"/>
        <item x="2315"/>
        <item x="524"/>
        <item x="1986"/>
        <item x="2526"/>
        <item x="2089"/>
        <item x="1362"/>
        <item x="44"/>
        <item x="338"/>
        <item x="2088"/>
        <item x="2085"/>
        <item x="56"/>
        <item x="1843"/>
        <item x="2239"/>
        <item x="1180"/>
        <item x="2331"/>
        <item x="1280"/>
        <item x="712"/>
        <item x="949"/>
        <item x="155"/>
        <item x="143"/>
        <item x="1575"/>
        <item x="821"/>
        <item x="2377"/>
        <item x="1557"/>
        <item x="864"/>
        <item x="1383"/>
        <item x="1620"/>
        <item x="787"/>
        <item x="819"/>
        <item x="2207"/>
        <item x="2358"/>
        <item x="163"/>
        <item x="1789"/>
        <item x="2448"/>
        <item x="2310"/>
        <item x="696"/>
        <item x="158"/>
        <item x="1667"/>
        <item x="1995"/>
        <item x="2105"/>
        <item x="1379"/>
        <item x="1644"/>
        <item x="2129"/>
        <item x="786"/>
        <item x="1332"/>
        <item x="1012"/>
        <item x="1818"/>
        <item x="73"/>
        <item x="1314"/>
        <item x="1712"/>
        <item x="181"/>
        <item x="2048"/>
        <item x="411"/>
        <item x="104"/>
        <item x="2190"/>
        <item x="2060"/>
        <item x="1265"/>
        <item x="2094"/>
        <item x="2363"/>
        <item x="877"/>
        <item x="592"/>
        <item x="21"/>
        <item x="1041"/>
        <item x="1765"/>
        <item x="1879"/>
        <item x="2250"/>
        <item x="2328"/>
        <item x="1386"/>
        <item x="224"/>
        <item x="1039"/>
        <item x="658"/>
        <item x="965"/>
        <item x="2376"/>
        <item x="908"/>
        <item x="2267"/>
        <item x="1972"/>
        <item x="1412"/>
        <item x="1881"/>
        <item x="2063"/>
        <item x="53"/>
        <item x="772"/>
        <item x="603"/>
        <item x="639"/>
        <item x="2498"/>
        <item x="783"/>
        <item x="728"/>
        <item x="1009"/>
        <item x="132"/>
        <item x="1209"/>
        <item x="1292"/>
        <item x="2453"/>
        <item x="664"/>
        <item x="194"/>
        <item x="1008"/>
        <item x="2074"/>
        <item x="1080"/>
        <item x="102"/>
        <item x="2305"/>
        <item x="393"/>
        <item x="855"/>
        <item x="1278"/>
        <item x="1823"/>
        <item x="1738"/>
        <item x="535"/>
        <item x="1924"/>
        <item x="583"/>
        <item x="168"/>
        <item x="1467"/>
        <item x="2461"/>
        <item x="1490"/>
        <item x="450"/>
        <item x="2353"/>
        <item x="1954"/>
        <item x="1876"/>
        <item x="2273"/>
        <item x="2225"/>
        <item x="1826"/>
        <item x="1999"/>
        <item x="1944"/>
        <item x="1270"/>
        <item x="152"/>
        <item x="207"/>
        <item x="1315"/>
        <item x="1992"/>
        <item x="1811"/>
        <item x="2346"/>
        <item x="231"/>
        <item x="216"/>
        <item x="1275"/>
        <item x="2319"/>
        <item x="407"/>
        <item x="1703"/>
        <item x="123"/>
        <item x="2228"/>
        <item x="1234"/>
        <item x="1740"/>
        <item x="2237"/>
        <item x="1318"/>
        <item x="1576"/>
        <item x="1364"/>
        <item x="2096"/>
        <item x="2360"/>
        <item x="446"/>
        <item x="1566"/>
        <item x="568"/>
        <item x="114"/>
        <item x="19"/>
        <item x="1046"/>
        <item x="2040"/>
        <item x="141"/>
        <item x="1922"/>
        <item x="1561"/>
        <item x="808"/>
        <item x="1152"/>
        <item x="1605"/>
        <item x="899"/>
        <item x="1774"/>
        <item x="1677"/>
        <item x="1360"/>
        <item x="1295"/>
        <item x="1906"/>
        <item x="2271"/>
        <item x="334"/>
        <item x="1028"/>
        <item x="131"/>
        <item x="1643"/>
        <item x="366"/>
        <item x="2508"/>
        <item x="98"/>
        <item x="1529"/>
        <item x="745"/>
        <item x="1942"/>
        <item x="1262"/>
        <item x="1744"/>
        <item x="54"/>
        <item x="924"/>
        <item x="675"/>
        <item x="1779"/>
        <item x="2054"/>
        <item x="2371"/>
        <item x="743"/>
        <item x="974"/>
        <item x="1729"/>
        <item x="105"/>
        <item x="751"/>
        <item x="2403"/>
        <item x="1436"/>
        <item x="1118"/>
        <item x="1435"/>
        <item x="1720"/>
        <item x="823"/>
        <item x="2086"/>
        <item x="1215"/>
        <item x="345"/>
        <item x="1363"/>
        <item x="647"/>
        <item x="1477"/>
        <item x="343"/>
        <item x="1750"/>
        <item x="1424"/>
        <item x="1020"/>
        <item x="512"/>
        <item x="1083"/>
        <item x="1760"/>
        <item x="590"/>
        <item x="1806"/>
        <item x="1598"/>
        <item x="1409"/>
        <item x="1751"/>
        <item x="483"/>
        <item x="1550"/>
        <item x="341"/>
        <item x="67"/>
        <item x="2392"/>
        <item x="2042"/>
        <item x="2032"/>
        <item x="2154"/>
        <item x="706"/>
        <item x="255"/>
        <item x="2431"/>
        <item x="89"/>
        <item x="2359"/>
        <item x="1622"/>
        <item x="1402"/>
        <item x="2235"/>
        <item x="2072"/>
        <item x="1783"/>
        <item x="1491"/>
        <item x="2061"/>
        <item x="426"/>
        <item x="299"/>
        <item x="544"/>
        <item x="427"/>
        <item x="651"/>
        <item x="584"/>
        <item x="981"/>
        <item x="1171"/>
        <item x="441"/>
        <item x="1635"/>
        <item x="2158"/>
        <item x="2027"/>
        <item x="1792"/>
        <item x="2066"/>
        <item x="2127"/>
        <item x="1117"/>
        <item x="440"/>
        <item x="2140"/>
        <item x="1990"/>
        <item x="831"/>
        <item x="1502"/>
        <item x="1773"/>
        <item x="319"/>
        <item x="1913"/>
        <item x="1966"/>
        <item x="2174"/>
        <item x="1092"/>
        <item x="1305"/>
        <item x="233"/>
        <item x="1569"/>
        <item x="176"/>
        <item x="237"/>
        <item x="749"/>
        <item x="2324"/>
        <item x="1235"/>
        <item x="196"/>
        <item x="43"/>
        <item x="2439"/>
        <item x="1078"/>
        <item x="1979"/>
        <item x="396"/>
        <item x="1873"/>
        <item x="1912"/>
        <item x="1351"/>
        <item x="458"/>
        <item x="138"/>
        <item x="1101"/>
        <item x="1960"/>
        <item x="460"/>
        <item x="2184"/>
        <item x="436"/>
        <item x="133"/>
        <item x="2457"/>
        <item x="2475"/>
        <item x="112"/>
        <item x="1190"/>
        <item x="148"/>
        <item x="1592"/>
        <item x="2191"/>
        <item x="184"/>
        <item x="2007"/>
        <item x="707"/>
        <item x="1047"/>
        <item x="863"/>
        <item x="2433"/>
        <item x="2014"/>
        <item x="626"/>
        <item x="1705"/>
        <item x="1579"/>
        <item x="747"/>
        <item x="2408"/>
        <item x="277"/>
        <item x="2111"/>
        <item x="1486"/>
        <item x="1405"/>
        <item x="1953"/>
        <item x="1547"/>
        <item x="281"/>
        <item x="980"/>
        <item x="1370"/>
        <item x="1648"/>
        <item x="2490"/>
        <item x="215"/>
        <item x="52"/>
        <item x="266"/>
        <item x="283"/>
        <item x="1559"/>
        <item x="116"/>
        <item x="1585"/>
        <item x="421"/>
        <item x="1032"/>
        <item x="1641"/>
        <item x="951"/>
        <item x="2343"/>
        <item x="840"/>
        <item x="1281"/>
        <item x="2155"/>
        <item x="1445"/>
        <item x="599"/>
        <item x="1076"/>
        <item x="2117"/>
        <item x="1222"/>
        <item x="1951"/>
        <item x="1963"/>
        <item x="948"/>
        <item x="248"/>
        <item x="2495"/>
        <item x="2201"/>
        <item x="1808"/>
        <item x="1894"/>
        <item x="645"/>
        <item x="690"/>
        <item x="1757"/>
        <item x="2312"/>
        <item x="1715"/>
        <item x="333"/>
        <item x="2026"/>
        <item x="1747"/>
        <item x="1829"/>
        <item x="901"/>
        <item x="920"/>
        <item x="1950"/>
        <item x="1036"/>
        <item x="1214"/>
        <item x="2373"/>
        <item x="975"/>
        <item x="2446"/>
        <item x="1333"/>
        <item x="1174"/>
        <item x="1309"/>
        <item x="1456"/>
        <item x="2462"/>
        <item x="2501"/>
        <item x="252"/>
        <item x="1572"/>
        <item x="2052"/>
        <item x="727"/>
        <item x="1871"/>
        <item x="997"/>
        <item x="1753"/>
        <item x="765"/>
        <item x="1630"/>
        <item x="2243"/>
        <item x="2077"/>
        <item x="428"/>
        <item x="2046"/>
        <item x="1131"/>
        <item x="380"/>
        <item x="841"/>
        <item x="1782"/>
        <item x="1145"/>
        <item x="2039"/>
        <item x="837"/>
        <item x="1640"/>
        <item x="1736"/>
        <item x="925"/>
        <item x="500"/>
        <item x="966"/>
        <item x="868"/>
        <item x="200"/>
        <item x="718"/>
        <item x="1211"/>
        <item x="759"/>
        <item x="2416"/>
        <item x="1154"/>
        <item x="1450"/>
        <item x="2366"/>
        <item x="2206"/>
        <item x="1123"/>
        <item x="498"/>
        <item x="1983"/>
        <item x="2219"/>
        <item x="271"/>
        <item x="103"/>
        <item x="1043"/>
        <item x="2227"/>
        <item x="1361"/>
        <item x="758"/>
        <item x="1503"/>
        <item x="1831"/>
        <item x="80"/>
        <item x="1949"/>
        <item x="323"/>
        <item x="1107"/>
        <item x="1911"/>
        <item x="51"/>
        <item x="351"/>
        <item x="2133"/>
        <item x="2062"/>
        <item x="1932"/>
        <item x="764"/>
        <item x="69"/>
        <item x="1203"/>
        <item x="2202"/>
        <item x="1391"/>
        <item x="2241"/>
        <item x="1809"/>
        <item x="2043"/>
        <item x="4"/>
        <item x="1255"/>
        <item x="1895"/>
        <item x="1994"/>
        <item x="2316"/>
        <item x="677"/>
        <item x="2451"/>
        <item x="933"/>
        <item x="1393"/>
        <item x="970"/>
        <item x="2404"/>
        <item x="733"/>
        <item x="654"/>
        <item x="2150"/>
        <item x="1697"/>
        <item x="91"/>
        <item x="130"/>
        <item x="1312"/>
        <item x="720"/>
        <item x="1515"/>
        <item x="413"/>
        <item x="1016"/>
        <item x="348"/>
        <item x="1523"/>
        <item x="1"/>
        <item x="1768"/>
        <item x="1684"/>
        <item x="2145"/>
        <item x="109"/>
        <item x="1055"/>
        <item x="1909"/>
        <item x="2199"/>
        <item x="777"/>
        <item x="1350"/>
        <item x="409"/>
        <item x="1346"/>
        <item x="533"/>
        <item x="1191"/>
        <item x="356"/>
        <item x="585"/>
        <item x="726"/>
        <item x="1654"/>
        <item x="358"/>
        <item x="1263"/>
        <item x="2045"/>
        <item x="327"/>
        <item x="606"/>
        <item x="623"/>
        <item x="2212"/>
        <item x="2008"/>
        <item x="2357"/>
        <item x="961"/>
        <item x="2119"/>
        <item x="2306"/>
        <item x="515"/>
        <item x="2437"/>
        <item x="896"/>
        <item x="2101"/>
        <item x="1019"/>
        <item x="582"/>
        <item x="481"/>
        <item x="1232"/>
        <item x="1304"/>
        <item x="1514"/>
        <item x="2432"/>
        <item x="398"/>
        <item x="1331"/>
        <item x="1997"/>
        <item x="1003"/>
        <item x="60"/>
        <item x="1440"/>
        <item x="117"/>
        <item x="2362"/>
        <item x="1624"/>
        <item x="370"/>
        <item x="1038"/>
        <item x="1428"/>
        <item x="332"/>
        <item x="876"/>
        <item x="157"/>
        <item x="1381"/>
        <item x="2367"/>
        <item x="1296"/>
        <item x="2272"/>
        <item x="836"/>
        <item x="1967"/>
        <item x="736"/>
        <item x="429"/>
        <item x="134"/>
        <item x="657"/>
        <item x="309"/>
        <item x="652"/>
        <item x="236"/>
        <item x="964"/>
        <item x="2355"/>
        <item x="2120"/>
        <item x="2469"/>
        <item x="1767"/>
        <item x="534"/>
        <item x="259"/>
        <item x="1494"/>
        <item x="598"/>
        <item x="1342"/>
        <item x="1290"/>
        <item x="470"/>
        <item x="2022"/>
        <item x="397"/>
        <item x="57"/>
        <item x="2249"/>
        <item x="1795"/>
        <item x="2335"/>
        <item x="2424"/>
        <item x="2435"/>
        <item x="2025"/>
        <item x="1817"/>
        <item x="1029"/>
        <item x="2037"/>
        <item x="909"/>
        <item x="2109"/>
        <item x="1310"/>
        <item x="946"/>
        <item x="2108"/>
        <item x="2456"/>
        <item x="1711"/>
        <item x="770"/>
        <item x="1130"/>
        <item x="2067"/>
        <item x="1580"/>
        <item x="1248"/>
        <item x="1749"/>
        <item x="2523"/>
        <item x="2464"/>
        <item x="1634"/>
        <item x="830"/>
        <item x="1493"/>
        <item x="1520"/>
        <item x="701"/>
        <item x="2394"/>
        <item x="628"/>
        <item x="1199"/>
        <item x="2454"/>
        <item x="2382"/>
        <item x="1746"/>
        <item x="1636"/>
        <item x="716"/>
        <item x="730"/>
        <item x="1110"/>
        <item x="2341"/>
        <item x="2399"/>
        <item x="1368"/>
        <item x="2224"/>
        <item x="1524"/>
        <item x="1920"/>
        <item x="2413"/>
        <item x="1946"/>
        <item x="1272"/>
        <item x="253"/>
        <item x="2307"/>
        <item x="195"/>
        <item x="673"/>
        <item x="1313"/>
        <item x="1218"/>
        <item x="1371"/>
        <item x="167"/>
        <item x="1144"/>
        <item x="1216"/>
        <item x="523"/>
        <item x="2099"/>
        <item x="676"/>
        <item x="296"/>
        <item x="812"/>
        <item x="613"/>
        <item x="986"/>
        <item x="1172"/>
        <item x="1661"/>
        <item x="545"/>
        <item x="1329"/>
        <item x="662"/>
        <item x="1874"/>
        <item x="1231"/>
        <item x="223"/>
        <item x="589"/>
        <item x="581"/>
        <item x="1708"/>
        <item x="415"/>
        <item x="1875"/>
        <item x="2502"/>
        <item x="1752"/>
        <item x="2284"/>
        <item x="235"/>
        <item x="1713"/>
        <item x="1129"/>
        <item x="1206"/>
        <item x="1074"/>
        <item x="372"/>
        <item x="1998"/>
        <item x="2180"/>
        <item x="1772"/>
        <item x="1143"/>
        <item x="425"/>
        <item x="1686"/>
        <item x="2006"/>
        <item x="560"/>
        <item x="1685"/>
        <item x="1864"/>
        <item x="357"/>
        <item x="2410"/>
        <item x="1302"/>
        <item x="1286"/>
        <item x="1565"/>
        <item x="968"/>
        <item x="1389"/>
        <item x="41"/>
        <item x="382"/>
        <item x="1210"/>
        <item x="321"/>
        <item x="2514"/>
        <item x="1848"/>
        <item x="499"/>
        <item x="2131"/>
        <item x="1897"/>
        <item x="2293"/>
        <item x="1619"/>
        <item x="1680"/>
        <item x="1914"/>
        <item x="1833"/>
        <item x="1319"/>
        <item x="2023"/>
        <item x="641"/>
        <item x="1128"/>
        <item x="275"/>
        <item x="914"/>
        <item x="1085"/>
        <item x="950"/>
        <item x="1762"/>
        <item x="880"/>
        <item x="2130"/>
        <item x="1588"/>
        <item x="1777"/>
        <item x="2229"/>
        <item x="11"/>
        <item x="923"/>
        <item x="1645"/>
        <item x="665"/>
        <item x="1690"/>
        <item x="247"/>
        <item x="1706"/>
        <item x="859"/>
        <item x="2333"/>
        <item x="1148"/>
        <item x="2491"/>
        <item x="8"/>
        <item x="2488"/>
        <item x="1427"/>
        <item x="1791"/>
        <item x="2196"/>
        <item x="1608"/>
        <item x="1187"/>
        <item x="187"/>
        <item x="1678"/>
        <item x="465"/>
        <item x="897"/>
        <item x="2471"/>
        <item x="642"/>
        <item x="331"/>
        <item x="1499"/>
        <item x="1978"/>
        <item x="681"/>
        <item x="315"/>
        <item x="1796"/>
        <item x="0"/>
        <item x="339"/>
        <item x="1052"/>
        <item x="529"/>
        <item x="1063"/>
        <item x="1545"/>
        <item x="2"/>
        <item x="867"/>
        <item x="621"/>
        <item x="609"/>
        <item x="1587"/>
        <item x="2030"/>
        <item x="1484"/>
        <item x="1034"/>
        <item x="127"/>
        <item x="171"/>
        <item x="741"/>
        <item x="2283"/>
        <item x="508"/>
        <item x="2384"/>
        <item x="1103"/>
        <item x="732"/>
        <item x="95"/>
        <item x="260"/>
        <item x="1658"/>
        <item x="1091"/>
        <item x="785"/>
        <item x="945"/>
        <item x="1512"/>
        <item x="890"/>
        <item x="916"/>
        <item x="1810"/>
        <item x="1649"/>
        <item x="1282"/>
        <item x="921"/>
        <item x="113"/>
        <item x="1896"/>
        <item x="1461"/>
        <item x="342"/>
        <item x="588"/>
        <item x="907"/>
        <item x="288"/>
        <item x="2084"/>
        <item x="221"/>
        <item x="518"/>
        <item x="669"/>
        <item x="698"/>
        <item x="1863"/>
        <item x="1320"/>
        <item x="593"/>
        <item x="1345"/>
        <item x="1733"/>
        <item x="2113"/>
        <item x="1552"/>
        <item x="2441"/>
        <item x="2494"/>
        <item x="1167"/>
        <item x="1122"/>
        <item x="1458"/>
        <item x="1266"/>
        <item x="2517"/>
        <item x="1385"/>
        <item x="2251"/>
        <item x="1429"/>
        <item x="2503"/>
        <item x="2169"/>
        <item x="1578"/>
        <item x="399"/>
        <item x="301"/>
        <item x="198"/>
        <item x="201"/>
        <item x="1324"/>
        <item x="510"/>
        <item x="2270"/>
        <item x="803"/>
        <item x="930"/>
        <item x="1728"/>
        <item x="742"/>
        <item x="2125"/>
        <item x="1905"/>
        <item x="2476"/>
        <item x="635"/>
        <item x="1583"/>
        <item x="70"/>
        <item x="1464"/>
        <item x="1526"/>
        <item x="278"/>
        <item x="2220"/>
        <item x="520"/>
        <item x="1699"/>
        <item x="1150"/>
        <item x="97"/>
        <item x="126"/>
        <item x="2288"/>
        <item x="1481"/>
        <item x="442"/>
        <item x="2274"/>
        <item x="424"/>
        <item x="788"/>
        <item x="1689"/>
        <item x="2092"/>
        <item x="541"/>
        <item x="1834"/>
        <item x="1200"/>
        <item x="596"/>
        <item x="546"/>
        <item x="2200"/>
        <item x="45"/>
        <item x="368"/>
        <item x="1506"/>
        <item x="2425"/>
        <item x="2205"/>
        <item x="254"/>
        <item x="2387"/>
        <item x="838"/>
        <item x="1178"/>
        <item x="1399"/>
        <item x="2139"/>
        <item x="36"/>
        <item x="2388"/>
        <item x="2289"/>
        <item x="1832"/>
        <item x="2418"/>
        <item x="1969"/>
        <item x="204"/>
        <item x="989"/>
        <item x="734"/>
        <item x="1665"/>
        <item x="1276"/>
        <item x="509"/>
        <item x="1425"/>
        <item x="1892"/>
        <item x="2302"/>
        <item x="1153"/>
        <item x="140"/>
        <item x="1240"/>
        <item x="1582"/>
        <item x="709"/>
        <item x="1067"/>
        <item x="563"/>
        <item x="2005"/>
        <item x="1695"/>
        <item x="763"/>
        <item x="2104"/>
        <item x="992"/>
        <item x="1257"/>
        <item x="746"/>
        <item x="525"/>
        <item x="308"/>
        <item x="1962"/>
        <item x="1327"/>
        <item x="1959"/>
        <item x="1731"/>
        <item x="2527"/>
        <item x="2423"/>
        <item x="2443"/>
        <item x="111"/>
        <item x="1201"/>
        <item x="99"/>
        <item x="1991"/>
        <item x="2285"/>
        <item x="2247"/>
        <item x="2122"/>
        <item x="2519"/>
        <item x="1827"/>
        <item x="347"/>
        <item x="629"/>
        <item x="164"/>
        <item x="2372"/>
        <item x="1377"/>
        <item x="875"/>
        <item x="2430"/>
        <item x="257"/>
        <item x="2068"/>
        <item x="2442"/>
        <item x="1721"/>
        <item x="455"/>
        <item x="1745"/>
        <item x="2010"/>
        <item x="1322"/>
        <item x="2478"/>
        <item x="38"/>
        <item x="813"/>
        <item x="1948"/>
        <item x="624"/>
        <item x="1943"/>
        <item x="1356"/>
        <item x="486"/>
        <item x="2447"/>
        <item x="674"/>
        <item x="2087"/>
        <item x="1384"/>
        <item x="2221"/>
        <item x="2465"/>
        <item x="1413"/>
        <item x="791"/>
        <item x="2012"/>
        <item x="1006"/>
        <item x="892"/>
        <item x="708"/>
        <item x="826"/>
        <item x="1841"/>
        <item x="405"/>
        <item x="1973"/>
        <item x="2189"/>
        <item x="1352"/>
        <item x="1797"/>
        <item x="2003"/>
        <item x="1617"/>
        <item x="1918"/>
        <item x="2254"/>
        <item x="536"/>
        <item x="475"/>
        <item x="444"/>
        <item x="725"/>
        <item x="600"/>
        <item x="190"/>
        <item x="1062"/>
        <item x="1709"/>
        <item x="1466"/>
        <item x="1535"/>
        <item x="2213"/>
        <item x="1254"/>
        <item x="118"/>
        <item x="55"/>
        <item x="1602"/>
        <item x="1530"/>
        <item x="1741"/>
        <item x="2290"/>
        <item x="755"/>
        <item x="2483"/>
        <item x="1947"/>
        <item x="459"/>
        <item x="1916"/>
        <item x="1086"/>
        <item x="721"/>
        <item x="180"/>
        <item x="731"/>
        <item x="2112"/>
        <item x="443"/>
        <item x="2528"/>
        <item x="1417"/>
        <item x="2203"/>
        <item x="1656"/>
        <item x="1594"/>
        <item x="1610"/>
        <item x="61"/>
        <item x="1540"/>
        <item x="2028"/>
        <item x="1639"/>
        <item x="2236"/>
        <item x="22"/>
        <item x="2506"/>
        <item x="1073"/>
        <item x="1830"/>
        <item x="1311"/>
        <item x="1862"/>
        <item x="480"/>
        <item x="1511"/>
        <item x="537"/>
        <item x="761"/>
        <item x="1452"/>
        <item x="2282"/>
        <item x="953"/>
        <item x="679"/>
        <item x="1400"/>
        <item x="2320"/>
        <item x="295"/>
        <item x="2144"/>
        <item x="1544"/>
        <item x="2299"/>
        <item x="129"/>
        <item x="1378"/>
        <item x="1845"/>
        <item x="1188"/>
        <item x="1828"/>
        <item x="1836"/>
        <item x="381"/>
        <item x="385"/>
        <item x="1717"/>
        <item x="173"/>
        <item x="750"/>
        <item x="1803"/>
        <item x="2231"/>
        <item x="1989"/>
        <item x="1629"/>
        <item x="1343"/>
        <item x="1207"/>
        <item x="682"/>
        <item x="2336"/>
        <item x="488"/>
        <item x="1907"/>
        <item x="437"/>
        <item x="2364"/>
        <item x="2114"/>
        <item x="1283"/>
        <item x="967"/>
        <item x="1045"/>
        <item x="325"/>
        <item x="915"/>
        <item x="1465"/>
        <item x="506"/>
        <item x="1607"/>
        <item x="597"/>
        <item x="608"/>
        <item x="1698"/>
        <item x="760"/>
        <item x="1478"/>
        <item x="1618"/>
        <item x="858"/>
        <item x="1420"/>
        <item x="1570"/>
        <item x="2397"/>
        <item x="1299"/>
        <item x="2342"/>
        <item x="1975"/>
        <item x="519"/>
        <item x="2116"/>
        <item x="1778"/>
        <item x="329"/>
        <item x="555"/>
        <item x="1058"/>
        <item x="2361"/>
        <item x="633"/>
        <item x="344"/>
        <item x="1136"/>
        <item x="2264"/>
        <item x="1473"/>
        <item x="1401"/>
        <item x="616"/>
        <item x="2370"/>
        <item x="906"/>
        <item x="1584"/>
        <item x="404"/>
        <item x="994"/>
        <item x="1183"/>
        <item x="476"/>
        <item x="1984"/>
        <item x="251"/>
        <item x="2183"/>
        <item x="2248"/>
        <item x="2197"/>
        <item x="2100"/>
        <item x="2507"/>
        <item x="1616"/>
        <item x="1151"/>
        <item x="439"/>
        <item x="229"/>
        <item x="1487"/>
        <item x="551"/>
        <item x="1098"/>
        <item x="1447"/>
        <item x="972"/>
        <item x="2013"/>
        <item x="1798"/>
        <item x="1813"/>
        <item x="390"/>
        <item x="355"/>
        <item x="2314"/>
        <item x="1337"/>
        <item x="605"/>
        <item x="214"/>
        <item x="1683"/>
        <item x="1756"/>
        <item x="2134"/>
        <item x="1819"/>
        <item x="478"/>
        <item x="1182"/>
        <item x="2065"/>
        <item x="1595"/>
        <item x="611"/>
        <item x="1626"/>
        <item x="2234"/>
        <item x="2268"/>
        <item x="854"/>
        <item x="120"/>
        <item x="1146"/>
        <item x="646"/>
        <item x="818"/>
        <item x="2482"/>
        <item x="2356"/>
        <item x="1005"/>
        <item x="1574"/>
        <item x="1279"/>
        <item x="280"/>
        <item x="1852"/>
        <item x="402"/>
        <item x="769"/>
        <item x="800"/>
        <item x="1137"/>
        <item x="62"/>
        <item x="2420"/>
        <item x="159"/>
        <item x="979"/>
        <item x="77"/>
        <item x="1531"/>
        <item x="912"/>
        <item x="1495"/>
        <item x="1850"/>
        <item x="1241"/>
        <item x="493"/>
        <item x="1306"/>
        <item x="318"/>
        <item x="2278"/>
        <item x="579"/>
        <item x="1382"/>
        <item x="722"/>
        <item x="1226"/>
        <item x="2011"/>
        <item x="1725"/>
        <item x="999"/>
        <item x="391"/>
        <item x="395"/>
        <item x="1853"/>
        <item x="2255"/>
        <item x="619"/>
        <item x="2226"/>
        <item x="775"/>
        <item x="448"/>
        <item x="1694"/>
        <item x="2165"/>
        <item x="170"/>
        <item x="2375"/>
        <item x="1517"/>
        <item x="649"/>
        <item x="2182"/>
        <item x="1483"/>
        <item x="1844"/>
        <item x="1026"/>
        <item x="1664"/>
        <item x="48"/>
        <item x="714"/>
        <item x="1166"/>
        <item x="1840"/>
        <item x="1538"/>
        <item x="2344"/>
        <item x="1835"/>
        <item x="1867"/>
        <item x="1662"/>
        <item x="1072"/>
        <item x="1901"/>
        <item x="1885"/>
        <item x="1035"/>
        <item x="2269"/>
        <item x="307"/>
        <item x="799"/>
        <item x="815"/>
        <item x="1140"/>
        <item x="2497"/>
        <item x="1213"/>
        <item x="887"/>
        <item x="644"/>
        <item x="2036"/>
        <item x="717"/>
        <item x="561"/>
        <item x="941"/>
        <item x="1611"/>
        <item x="1335"/>
        <item x="659"/>
        <item x="1933"/>
        <item x="122"/>
        <item x="59"/>
        <item x="394"/>
        <item x="2385"/>
        <item x="938"/>
        <item x="1048"/>
        <item x="14"/>
        <item x="576"/>
        <item x="1095"/>
        <item x="1448"/>
        <item x="1147"/>
        <item x="1568"/>
        <item x="1612"/>
        <item x="1539"/>
        <item x="71"/>
        <item x="2473"/>
        <item x="1437"/>
        <item x="1660"/>
        <item x="1681"/>
        <item x="1508"/>
        <item x="2422"/>
        <item x="882"/>
        <item x="2474"/>
        <item x="1202"/>
        <item x="1403"/>
        <item x="504"/>
        <item x="947"/>
        <item x="86"/>
        <item x="594"/>
        <item x="1250"/>
        <item x="1475"/>
        <item x="1688"/>
        <item x="287"/>
        <item x="2499"/>
        <item x="1787"/>
        <item x="719"/>
        <item x="556"/>
        <item x="1297"/>
        <item x="276"/>
        <item x="748"/>
        <item x="349"/>
        <item x="1099"/>
        <item x="2106"/>
        <item x="1084"/>
        <item x="1691"/>
        <item x="1075"/>
        <item x="2402"/>
        <item x="1482"/>
        <item x="2075"/>
        <item x="2515"/>
        <item x="88"/>
        <item x="1426"/>
        <item x="33"/>
        <item x="2386"/>
        <item x="2143"/>
        <item x="1366"/>
        <item x="183"/>
        <item x="990"/>
        <item x="562"/>
        <item x="2466"/>
        <item x="449"/>
        <item x="1328"/>
        <item x="1886"/>
        <item x="604"/>
        <item x="678"/>
        <item x="1627"/>
        <item x="2352"/>
        <item x="2415"/>
        <item x="82"/>
        <item x="2019"/>
        <item x="2176"/>
        <item x="2115"/>
        <item x="1330"/>
        <item x="804"/>
        <item x="213"/>
        <item x="2004"/>
        <item x="1087"/>
        <item x="2214"/>
        <item x="2294"/>
        <item x="1472"/>
        <item x="146"/>
        <item x="1987"/>
        <item x="632"/>
        <item x="322"/>
        <item x="39"/>
        <item x="2297"/>
        <item x="274"/>
        <item x="290"/>
        <item x="1298"/>
        <item x="2179"/>
        <item x="1637"/>
        <item x="1534"/>
        <item x="1571"/>
        <item x="1554"/>
        <item x="1857"/>
        <item x="1982"/>
        <item x="1898"/>
        <item x="773"/>
        <item x="1761"/>
        <item x="1929"/>
        <item x="697"/>
        <item x="1479"/>
        <item x="491"/>
        <item x="1359"/>
        <item x="2406"/>
        <item x="1887"/>
        <item x="1851"/>
        <item x="985"/>
        <item x="1657"/>
        <item x="1406"/>
        <item x="1498"/>
        <item x="1217"/>
        <item x="1704"/>
        <item x="1748"/>
        <item x="26"/>
        <item x="768"/>
        <item x="942"/>
        <item x="1763"/>
        <item x="1793"/>
        <item x="2171"/>
        <item x="1192"/>
        <item x="2419"/>
        <item x="1030"/>
        <item x="416"/>
        <item x="1444"/>
        <item x="610"/>
        <item x="2351"/>
        <item x="2118"/>
        <item x="269"/>
        <item x="851"/>
        <item x="694"/>
        <item x="457"/>
        <item x="1801"/>
        <item x="1054"/>
        <item x="2524"/>
        <item x="363"/>
        <item x="1071"/>
        <item x="438"/>
        <item x="2389"/>
        <item x="2018"/>
        <item x="2452"/>
        <item x="1968"/>
        <item x="365"/>
        <item x="3"/>
        <item x="303"/>
        <item x="1025"/>
        <item x="505"/>
        <item x="354"/>
        <item x="72"/>
        <item x="1411"/>
        <item x="668"/>
        <item x="142"/>
        <item x="241"/>
        <item x="1421"/>
        <item x="1824"/>
        <item x="119"/>
        <item x="790"/>
        <item x="857"/>
        <item x="2193"/>
        <item x="1261"/>
        <item x="1965"/>
        <item x="1563"/>
        <item x="1884"/>
        <item x="824"/>
        <item x="2525"/>
        <item x="1347"/>
        <item x="2137"/>
        <item x="2379"/>
        <item x="2459"/>
        <item x="1631"/>
        <item x="298"/>
        <item x="1374"/>
        <item x="270"/>
        <item x="1446"/>
        <item x="2298"/>
        <item x="1271"/>
        <item x="776"/>
        <item x="822"/>
        <item x="340"/>
        <item x="495"/>
        <item x="145"/>
        <item x="1533"/>
        <item x="243"/>
        <item x="1632"/>
        <item x="2409"/>
        <item x="1416"/>
        <item x="833"/>
        <item x="2479"/>
        <item x="1042"/>
        <item x="1455"/>
        <item x="1528"/>
        <item x="1846"/>
        <item x="1105"/>
        <item x="1769"/>
        <item x="1277"/>
        <item x="565"/>
        <item x="2071"/>
        <item x="631"/>
        <item x="2142"/>
        <item x="1701"/>
        <item x="879"/>
        <item x="1227"/>
        <item x="1497"/>
        <item x="1510"/>
        <item x="464"/>
        <item x="311"/>
        <item x="1496"/>
        <item x="1044"/>
        <item x="239"/>
        <item x="1093"/>
        <item x="2303"/>
        <item x="2186"/>
        <item x="2286"/>
        <item x="2378"/>
        <item x="2391"/>
        <item x="905"/>
        <item x="860"/>
        <item x="2107"/>
        <item x="939"/>
        <item x="1173"/>
        <item x="1480"/>
        <item x="1504"/>
        <item x="2369"/>
        <item x="738"/>
        <item x="1519"/>
        <item x="5"/>
        <item x="1647"/>
        <item x="816"/>
        <item x="1718"/>
        <item x="1273"/>
        <item x="1668"/>
        <item x="653"/>
        <item x="2233"/>
        <item x="1537"/>
        <item x="1079"/>
        <item x="2141"/>
        <item x="1854"/>
        <item x="1398"/>
        <item x="847"/>
        <item x="969"/>
        <item x="1408"/>
        <item x="2492"/>
        <item x="2489"/>
        <item x="467"/>
        <item x="388"/>
        <item x="1776"/>
        <item x="2531"/>
        <item x="1880"/>
        <item x="209"/>
        <item x="672"/>
        <item x="1489"/>
        <item x="1928"/>
        <item x="929"/>
        <item x="936"/>
        <item x="1053"/>
        <item x="473"/>
        <item x="983"/>
        <item x="302"/>
        <item x="1915"/>
        <item x="1239"/>
        <item x="1308"/>
        <item x="389"/>
        <item x="1204"/>
        <item x="454"/>
        <item x="1233"/>
        <item x="2511"/>
        <item x="362"/>
        <item x="1380"/>
        <item x="543"/>
        <item x="434"/>
        <item x="540"/>
        <item x="28"/>
        <item x="871"/>
        <item x="2047"/>
        <item x="1904"/>
        <item x="182"/>
        <item x="256"/>
        <item x="199"/>
        <item x="1111"/>
        <item x="1237"/>
        <item x="40"/>
        <item x="1358"/>
        <item x="1459"/>
        <item x="2208"/>
        <item x="377"/>
        <item x="1228"/>
        <item x="1205"/>
        <item x="1139"/>
        <item x="2484"/>
        <item x="232"/>
        <item x="2301"/>
        <item x="580"/>
        <item x="1541"/>
        <item x="735"/>
        <item x="932"/>
        <item x="1155"/>
        <item x="423"/>
        <item x="1341"/>
        <item x="469"/>
        <item x="1820"/>
        <item x="371"/>
        <item x="2421"/>
        <item x="124"/>
        <item x="1120"/>
        <item x="75"/>
        <item x="832"/>
        <item x="2209"/>
        <item x="1040"/>
        <item x="1108"/>
        <item x="1056"/>
        <item x="1961"/>
        <item t="default"/>
      </items>
    </pivotField>
    <pivotField showAll="0"/>
    <pivotField numFmtId="164" showAll="0"/>
    <pivotField dataField="1" numFmtId="164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Items count="1">
    <i/>
  </rowItems>
  <colItems count="1">
    <i/>
  </colItems>
  <dataFields count="1">
    <dataField name="Suma de Beneficios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2C95B-9937-4FD5-A783-9F8BA549FE1B}" name="TablaDinámica19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T21:U47" firstHeaderRow="1" firstDataRow="1" firstDataCol="1"/>
  <pivotFields count="13">
    <pivotField showAll="0"/>
    <pivotField showAll="0">
      <items count="6">
        <item x="3"/>
        <item x="4"/>
        <item x="1"/>
        <item x="0"/>
        <item x="2"/>
        <item t="default"/>
      </items>
    </pivotField>
    <pivotField axis="axisRow" showAll="0">
      <items count="26">
        <item x="6"/>
        <item x="16"/>
        <item x="7"/>
        <item x="21"/>
        <item x="20"/>
        <item x="22"/>
        <item x="15"/>
        <item x="14"/>
        <item x="10"/>
        <item x="9"/>
        <item x="11"/>
        <item x="23"/>
        <item x="4"/>
        <item x="24"/>
        <item x="19"/>
        <item x="17"/>
        <item x="13"/>
        <item x="8"/>
        <item x="12"/>
        <item x="0"/>
        <item x="5"/>
        <item x="2"/>
        <item x="18"/>
        <item x="3"/>
        <item x="1"/>
        <item t="default"/>
      </items>
    </pivotField>
    <pivotField numFmtId="14" showAll="0">
      <items count="2534">
        <item x="87"/>
        <item x="1609"/>
        <item x="2163"/>
        <item x="2334"/>
        <item x="889"/>
        <item x="615"/>
        <item x="1253"/>
        <item x="374"/>
        <item x="313"/>
        <item x="940"/>
        <item x="2175"/>
        <item x="1739"/>
        <item x="511"/>
        <item x="723"/>
        <item x="2192"/>
        <item x="1670"/>
        <item x="2058"/>
        <item x="900"/>
        <item x="2383"/>
        <item x="2056"/>
        <item x="63"/>
        <item x="1089"/>
        <item x="484"/>
        <item x="2126"/>
        <item x="1666"/>
        <item x="845"/>
        <item x="1988"/>
        <item x="1247"/>
        <item x="927"/>
        <item x="1367"/>
        <item x="1926"/>
        <item x="304"/>
        <item x="663"/>
        <item x="2218"/>
        <item x="792"/>
        <item x="1070"/>
        <item x="2349"/>
        <item x="1242"/>
        <item x="552"/>
        <item x="2258"/>
        <item x="1176"/>
        <item x="2242"/>
        <item x="1225"/>
        <item x="1567"/>
        <item x="1430"/>
        <item x="574"/>
        <item x="1238"/>
        <item x="2020"/>
        <item x="2168"/>
        <item x="384"/>
        <item x="230"/>
        <item x="766"/>
        <item x="1387"/>
        <item x="1527"/>
        <item x="1168"/>
        <item x="432"/>
        <item x="324"/>
        <item x="2257"/>
        <item x="220"/>
        <item x="228"/>
        <item x="984"/>
        <item x="136"/>
        <item x="2035"/>
        <item x="1260"/>
        <item x="1196"/>
        <item x="944"/>
        <item x="2178"/>
        <item x="557"/>
        <item x="1104"/>
        <item x="893"/>
        <item x="1158"/>
        <item x="1551"/>
        <item x="154"/>
        <item x="1593"/>
        <item x="1102"/>
        <item x="1919"/>
        <item x="430"/>
        <item x="414"/>
        <item x="737"/>
        <item x="1438"/>
        <item x="638"/>
        <item x="569"/>
        <item x="793"/>
        <item x="991"/>
        <item x="144"/>
        <item x="1339"/>
        <item x="1307"/>
        <item x="78"/>
        <item x="1175"/>
        <item x="468"/>
        <item x="1766"/>
        <item x="1303"/>
        <item x="2215"/>
        <item x="2166"/>
        <item x="935"/>
        <item x="1121"/>
        <item x="13"/>
        <item x="1974"/>
        <item x="2463"/>
        <item x="1059"/>
        <item x="2185"/>
        <item x="2091"/>
        <item x="937"/>
        <item x="1057"/>
        <item x="955"/>
        <item x="853"/>
        <item x="286"/>
        <item x="1890"/>
        <item x="1976"/>
        <item x="620"/>
        <item x="49"/>
        <item x="1267"/>
        <item x="2232"/>
        <item x="2417"/>
        <item x="2016"/>
        <item x="1812"/>
        <item x="1985"/>
        <item x="1755"/>
        <item x="1555"/>
        <item x="2051"/>
        <item x="739"/>
        <item x="2486"/>
        <item x="90"/>
        <item x="137"/>
        <item x="2151"/>
        <item x="1433"/>
        <item x="1714"/>
        <item x="1771"/>
        <item x="548"/>
        <item x="1692"/>
        <item x="1872"/>
        <item x="856"/>
        <item x="843"/>
        <item x="1208"/>
        <item x="2500"/>
        <item x="1064"/>
        <item x="1958"/>
        <item x="1726"/>
        <item x="928"/>
        <item x="917"/>
        <item x="156"/>
        <item x="2277"/>
        <item x="1269"/>
        <item x="320"/>
        <item x="2468"/>
        <item x="691"/>
        <item x="1562"/>
        <item x="2449"/>
        <item x="771"/>
        <item x="101"/>
        <item x="2167"/>
        <item x="640"/>
        <item x="408"/>
        <item x="778"/>
        <item x="2493"/>
        <item x="289"/>
        <item x="607"/>
        <item x="2204"/>
        <item x="870"/>
        <item x="2325"/>
        <item x="1476"/>
        <item x="1558"/>
        <item x="835"/>
        <item x="886"/>
        <item x="1355"/>
        <item x="1553"/>
        <item x="1354"/>
        <item x="2440"/>
        <item x="1090"/>
        <item x="667"/>
        <item x="335"/>
        <item x="1859"/>
        <item x="2041"/>
        <item x="538"/>
        <item x="1415"/>
        <item x="1964"/>
        <item x="724"/>
        <item x="352"/>
        <item x="1388"/>
        <item x="462"/>
        <item x="1955"/>
        <item x="1109"/>
        <item x="1980"/>
        <item x="1614"/>
        <item x="1672"/>
        <item x="64"/>
        <item x="958"/>
        <item x="2530"/>
        <item x="497"/>
        <item x="2458"/>
        <item x="2017"/>
        <item x="219"/>
        <item x="1453"/>
        <item x="1696"/>
        <item x="353"/>
        <item x="1289"/>
        <item x="166"/>
        <item x="191"/>
        <item x="1921"/>
        <item x="1212"/>
        <item x="1002"/>
        <item x="516"/>
        <item x="225"/>
        <item x="740"/>
        <item x="2365"/>
        <item x="1224"/>
        <item x="1285"/>
        <item x="314"/>
        <item x="2395"/>
        <item x="1917"/>
        <item x="2162"/>
        <item x="359"/>
        <item x="2329"/>
        <item x="1097"/>
        <item x="1606"/>
        <item x="2509"/>
        <item x="2161"/>
        <item x="1287"/>
        <item x="2354"/>
        <item x="1264"/>
        <item x="285"/>
        <item x="2296"/>
        <item x="169"/>
        <item x="383"/>
        <item x="2098"/>
        <item x="2049"/>
        <item x="218"/>
        <item x="502"/>
        <item x="1198"/>
        <item x="1300"/>
        <item x="1956"/>
        <item x="522"/>
        <item x="452"/>
        <item x="222"/>
        <item x="601"/>
        <item x="1088"/>
        <item x="934"/>
        <item x="1100"/>
        <item x="1597"/>
        <item x="2330"/>
        <item x="1397"/>
        <item x="1822"/>
        <item x="752"/>
        <item x="686"/>
        <item x="1937"/>
        <item x="1868"/>
        <item x="1543"/>
        <item x="477"/>
        <item x="550"/>
        <item x="208"/>
        <item x="1719"/>
        <item x="1693"/>
        <item x="1710"/>
        <item x="2262"/>
        <item x="532"/>
        <item x="1474"/>
        <item x="622"/>
        <item x="2102"/>
        <item x="571"/>
        <item x="445"/>
        <item x="1669"/>
        <item x="2031"/>
        <item x="179"/>
        <item x="265"/>
        <item x="1488"/>
        <item x="705"/>
        <item x="1737"/>
        <item x="2210"/>
        <item x="2080"/>
        <item x="31"/>
        <item x="2407"/>
        <item x="2345"/>
        <item x="1838"/>
        <item x="1977"/>
        <item x="306"/>
        <item x="919"/>
        <item x="689"/>
        <item x="2291"/>
        <item x="1936"/>
        <item x="1138"/>
        <item x="781"/>
        <item x="650"/>
        <item x="212"/>
        <item x="135"/>
        <item x="715"/>
        <item x="1521"/>
        <item x="902"/>
        <item x="2275"/>
        <item x="2000"/>
        <item x="2426"/>
        <item x="217"/>
        <item x="2323"/>
        <item x="1814"/>
        <item x="1037"/>
        <item x="1463"/>
        <item x="1021"/>
        <item x="774"/>
        <item x="1325"/>
        <item x="1000"/>
        <item x="1883"/>
        <item x="456"/>
        <item x="244"/>
        <item x="2034"/>
        <item x="121"/>
        <item x="2093"/>
        <item x="2246"/>
        <item x="1410"/>
        <item x="1847"/>
        <item x="2260"/>
        <item x="1418"/>
        <item x="487"/>
        <item x="1785"/>
        <item x="1556"/>
        <item x="1759"/>
        <item x="1027"/>
        <item x="2050"/>
        <item x="1221"/>
        <item x="115"/>
        <item x="2095"/>
        <item x="1193"/>
        <item x="2136"/>
        <item x="42"/>
        <item x="1675"/>
        <item x="2438"/>
        <item x="693"/>
        <item x="1839"/>
        <item x="378"/>
        <item x="1024"/>
        <item x="661"/>
        <item x="2429"/>
        <item x="789"/>
        <item x="1179"/>
        <item x="474"/>
        <item x="2311"/>
        <item x="433"/>
        <item x="2340"/>
        <item x="2467"/>
        <item x="379"/>
        <item x="1638"/>
        <item x="2187"/>
        <item x="1927"/>
        <item x="1903"/>
        <item x="874"/>
        <item x="648"/>
        <item x="1513"/>
        <item x="844"/>
        <item x="625"/>
        <item x="153"/>
        <item x="2280"/>
        <item x="1244"/>
        <item x="1659"/>
        <item x="96"/>
        <item x="2281"/>
        <item x="1195"/>
        <item x="2300"/>
        <item x="704"/>
        <item x="767"/>
        <item x="1646"/>
        <item x="1353"/>
        <item x="1858"/>
        <item x="573"/>
        <item x="1293"/>
        <item x="2002"/>
        <item x="1821"/>
        <item x="494"/>
        <item x="1724"/>
        <item x="2318"/>
        <item x="685"/>
        <item x="1007"/>
        <item x="988"/>
        <item x="1157"/>
        <item x="796"/>
        <item x="1781"/>
        <item x="2405"/>
        <item x="1184"/>
        <item x="2470"/>
        <item x="310"/>
        <item x="602"/>
        <item x="895"/>
        <item x="1170"/>
        <item x="595"/>
        <item x="531"/>
        <item x="2326"/>
        <item x="1599"/>
        <item x="20"/>
        <item x="2401"/>
        <item x="2308"/>
        <item x="291"/>
        <item x="2496"/>
        <item x="1908"/>
        <item x="250"/>
        <item x="1633"/>
        <item x="1505"/>
        <item x="636"/>
        <item x="418"/>
        <item x="6"/>
        <item x="1015"/>
        <item x="542"/>
        <item x="1317"/>
        <item x="630"/>
        <item x="419"/>
        <item x="1185"/>
        <item x="240"/>
        <item x="1939"/>
        <item x="1439"/>
        <item x="1113"/>
        <item x="147"/>
        <item x="2082"/>
        <item x="849"/>
        <item x="1679"/>
        <item x="263"/>
        <item x="683"/>
        <item x="1256"/>
        <item x="272"/>
        <item x="806"/>
        <item x="873"/>
        <item x="2520"/>
        <item x="618"/>
        <item x="2512"/>
        <item x="2521"/>
        <item x="1114"/>
        <item x="1940"/>
        <item x="150"/>
        <item x="453"/>
        <item x="2147"/>
        <item x="2487"/>
        <item x="756"/>
        <item x="2510"/>
        <item x="926"/>
        <item x="471"/>
        <item x="846"/>
        <item x="702"/>
        <item x="1197"/>
        <item x="744"/>
        <item x="1372"/>
        <item x="47"/>
        <item x="2073"/>
        <item x="817"/>
        <item x="1623"/>
        <item x="627"/>
        <item x="861"/>
        <item x="962"/>
        <item x="1560"/>
        <item x="820"/>
        <item x="1770"/>
        <item x="1394"/>
        <item x="2222"/>
        <item x="1518"/>
        <item x="1621"/>
        <item x="1642"/>
        <item x="1161"/>
        <item x="1454"/>
        <item x="412"/>
        <item x="1423"/>
        <item x="2485"/>
        <item x="1010"/>
        <item x="25"/>
        <item x="210"/>
        <item x="959"/>
        <item x="58"/>
        <item x="1628"/>
        <item x="81"/>
        <item x="2279"/>
        <item x="330"/>
        <item x="2460"/>
        <item x="367"/>
        <item x="1390"/>
        <item x="1189"/>
        <item x="848"/>
        <item x="2033"/>
        <item x="177"/>
        <item x="1856"/>
        <item x="312"/>
        <item x="2090"/>
        <item x="1219"/>
        <item x="2157"/>
        <item x="575"/>
        <item x="1754"/>
        <item x="94"/>
        <item x="2083"/>
        <item x="952"/>
        <item x="149"/>
        <item x="447"/>
        <item x="684"/>
        <item x="23"/>
        <item x="2518"/>
        <item x="2304"/>
        <item x="1546"/>
        <item x="671"/>
        <item x="482"/>
        <item x="373"/>
        <item x="1837"/>
        <item x="1603"/>
        <item x="1407"/>
        <item x="7"/>
        <item x="2276"/>
        <item x="284"/>
        <item x="1865"/>
        <item x="2292"/>
        <item x="417"/>
        <item x="1451"/>
        <item x="12"/>
        <item x="35"/>
        <item x="1077"/>
        <item x="106"/>
        <item x="400"/>
        <item x="1230"/>
        <item x="1900"/>
        <item x="245"/>
        <item x="403"/>
        <item x="1033"/>
        <item x="1613"/>
        <item x="1870"/>
        <item x="32"/>
        <item x="1849"/>
        <item x="2152"/>
        <item x="805"/>
        <item x="1651"/>
        <item x="852"/>
        <item x="1800"/>
        <item x="2266"/>
        <item x="110"/>
        <item x="2138"/>
        <item x="30"/>
        <item x="2156"/>
        <item x="2481"/>
        <item x="802"/>
        <item x="1788"/>
        <item x="1013"/>
        <item x="998"/>
        <item x="1500"/>
        <item x="2053"/>
        <item x="976"/>
        <item x="1542"/>
        <item x="2194"/>
        <item x="2009"/>
        <item x="226"/>
        <item x="1573"/>
        <item x="521"/>
        <item x="1373"/>
        <item x="1082"/>
        <item x="1734"/>
        <item x="898"/>
        <item x="1930"/>
        <item x="160"/>
        <item x="1758"/>
        <item x="1855"/>
        <item x="84"/>
        <item x="2381"/>
        <item x="1596"/>
        <item x="2240"/>
        <item x="956"/>
        <item x="172"/>
        <item x="1586"/>
        <item x="2124"/>
        <item x="2309"/>
        <item x="1246"/>
        <item x="2504"/>
        <item x="2295"/>
        <item x="910"/>
        <item x="2522"/>
        <item x="1294"/>
        <item x="1449"/>
        <item x="1470"/>
        <item x="1068"/>
        <item x="211"/>
        <item x="637"/>
        <item x="1096"/>
        <item x="489"/>
        <item x="2332"/>
        <item x="1066"/>
        <item x="2223"/>
        <item x="401"/>
        <item x="1301"/>
        <item x="1181"/>
        <item x="161"/>
        <item x="795"/>
        <item x="93"/>
        <item x="92"/>
        <item x="2172"/>
        <item x="1049"/>
        <item x="337"/>
        <item x="202"/>
        <item x="1023"/>
        <item x="1017"/>
        <item x="2428"/>
        <item x="554"/>
        <item x="1702"/>
        <item x="472"/>
        <item x="2253"/>
        <item x="2529"/>
        <item x="1469"/>
        <item x="2427"/>
        <item x="700"/>
        <item x="1549"/>
        <item x="1889"/>
        <item x="1673"/>
        <item x="713"/>
        <item x="1186"/>
        <item x="1177"/>
        <item x="2164"/>
        <item x="435"/>
        <item x="139"/>
        <item x="125"/>
        <item x="1018"/>
        <item x="1162"/>
        <item x="903"/>
        <item x="1133"/>
        <item x="1404"/>
        <item x="688"/>
        <item x="564"/>
        <item x="1284"/>
        <item x="931"/>
        <item x="703"/>
        <item x="1501"/>
        <item x="1804"/>
        <item x="392"/>
        <item x="1732"/>
        <item x="1460"/>
        <item x="1945"/>
        <item x="1842"/>
        <item x="1869"/>
        <item x="1925"/>
        <item x="1923"/>
        <item x="614"/>
        <item x="987"/>
        <item x="883"/>
        <item x="547"/>
        <item x="1194"/>
        <item x="2265"/>
        <item x="2313"/>
        <item x="1794"/>
        <item x="1902"/>
        <item x="24"/>
        <item x="780"/>
        <item x="656"/>
        <item x="1159"/>
        <item x="463"/>
        <item x="293"/>
        <item x="1323"/>
        <item x="1336"/>
        <item x="517"/>
        <item x="1132"/>
        <item x="1532"/>
        <item x="1125"/>
        <item x="1981"/>
        <item x="2153"/>
        <item x="85"/>
        <item x="1365"/>
        <item x="872"/>
        <item x="753"/>
        <item x="18"/>
        <item x="839"/>
        <item x="479"/>
        <item x="825"/>
        <item x="2132"/>
        <item x="1119"/>
        <item x="108"/>
        <item x="881"/>
        <item x="1471"/>
        <item x="1243"/>
        <item x="2434"/>
        <item x="2393"/>
        <item x="1004"/>
        <item x="798"/>
        <item x="1135"/>
        <item x="591"/>
        <item x="1251"/>
        <item x="526"/>
        <item x="2038"/>
        <item x="2321"/>
        <item x="885"/>
        <item x="710"/>
        <item x="490"/>
        <item x="911"/>
        <item x="246"/>
        <item x="528"/>
        <item x="1790"/>
        <item x="1344"/>
        <item x="1431"/>
        <item x="1258"/>
        <item x="68"/>
        <item x="431"/>
        <item x="1291"/>
        <item x="1564"/>
        <item x="501"/>
        <item x="2123"/>
        <item x="884"/>
        <item x="586"/>
        <item x="50"/>
        <item x="828"/>
        <item x="888"/>
        <item x="2121"/>
        <item x="2057"/>
        <item x="1536"/>
        <item x="65"/>
        <item x="1625"/>
        <item x="1861"/>
        <item x="1457"/>
        <item x="612"/>
        <item x="76"/>
        <item x="1229"/>
        <item x="17"/>
        <item x="1878"/>
        <item x="666"/>
        <item x="1376"/>
        <item x="2445"/>
        <item x="410"/>
        <item x="660"/>
        <item x="1268"/>
        <item x="1252"/>
        <item x="1931"/>
        <item x="162"/>
        <item x="1825"/>
        <item x="995"/>
        <item x="2390"/>
        <item x="1784"/>
        <item x="1395"/>
        <item x="1326"/>
        <item x="754"/>
        <item x="1274"/>
        <item x="2414"/>
        <item x="729"/>
        <item x="1802"/>
        <item x="261"/>
        <item x="2177"/>
        <item x="2238"/>
        <item x="369"/>
        <item x="2188"/>
        <item x="1652"/>
        <item x="1866"/>
        <item x="2173"/>
        <item x="2001"/>
        <item x="151"/>
        <item x="1816"/>
        <item x="982"/>
        <item x="1786"/>
        <item x="2287"/>
        <item x="757"/>
        <item x="553"/>
        <item x="1106"/>
        <item x="422"/>
        <item x="2059"/>
        <item x="15"/>
        <item x="2230"/>
        <item x="2195"/>
        <item x="406"/>
        <item x="34"/>
        <item x="2338"/>
        <item x="175"/>
        <item x="782"/>
        <item x="643"/>
        <item x="1169"/>
        <item x="1671"/>
        <item x="466"/>
        <item x="1338"/>
        <item x="1321"/>
        <item x="317"/>
        <item x="1141"/>
        <item x="2070"/>
        <item x="178"/>
        <item x="1288"/>
        <item x="2256"/>
        <item x="2455"/>
        <item x="2198"/>
        <item x="1357"/>
        <item x="2252"/>
        <item x="567"/>
        <item x="2480"/>
        <item x="1223"/>
        <item x="267"/>
        <item x="1340"/>
        <item x="503"/>
        <item x="1877"/>
        <item x="1687"/>
        <item x="83"/>
        <item x="687"/>
        <item x="507"/>
        <item x="2044"/>
        <item x="273"/>
        <item x="1799"/>
        <item x="107"/>
        <item x="1993"/>
        <item x="128"/>
        <item x="794"/>
        <item x="1050"/>
        <item x="801"/>
        <item x="973"/>
        <item x="2477"/>
        <item x="1970"/>
        <item x="1127"/>
        <item x="2079"/>
        <item x="328"/>
        <item x="2513"/>
        <item x="1941"/>
        <item x="811"/>
        <item x="2244"/>
        <item x="1730"/>
        <item x="2259"/>
        <item x="784"/>
        <item x="1124"/>
        <item x="2261"/>
        <item x="16"/>
        <item x="2055"/>
        <item x="530"/>
        <item x="1396"/>
        <item x="1509"/>
        <item x="1934"/>
        <item x="2110"/>
        <item x="2160"/>
        <item x="2472"/>
        <item x="1971"/>
        <item x="1432"/>
        <item x="316"/>
        <item x="2263"/>
        <item x="1011"/>
        <item x="1723"/>
        <item x="360"/>
        <item x="2021"/>
        <item x="2436"/>
        <item x="904"/>
        <item x="1115"/>
        <item x="1589"/>
        <item x="1893"/>
        <item x="258"/>
        <item x="2128"/>
        <item x="1236"/>
        <item x="2216"/>
        <item x="865"/>
        <item x="1316"/>
        <item x="862"/>
        <item x="1061"/>
        <item x="1577"/>
        <item x="165"/>
        <item x="238"/>
        <item x="100"/>
        <item x="2339"/>
        <item x="1807"/>
        <item x="1682"/>
        <item x="186"/>
        <item x="376"/>
        <item x="1160"/>
        <item x="1674"/>
        <item x="842"/>
        <item x="297"/>
        <item x="680"/>
        <item x="2146"/>
        <item x="2015"/>
        <item x="1442"/>
        <item x="711"/>
        <item x="46"/>
        <item x="387"/>
        <item x="891"/>
        <item x="375"/>
        <item x="1581"/>
        <item x="2181"/>
        <item x="1060"/>
        <item x="2078"/>
        <item x="1422"/>
        <item x="1349"/>
        <item x="617"/>
        <item x="2211"/>
        <item x="492"/>
        <item x="1604"/>
        <item x="193"/>
        <item x="1882"/>
        <item x="1591"/>
        <item x="1249"/>
        <item x="364"/>
        <item x="963"/>
        <item x="558"/>
        <item x="294"/>
        <item x="996"/>
        <item x="572"/>
        <item x="2368"/>
        <item x="1780"/>
        <item x="1014"/>
        <item x="1743"/>
        <item x="1165"/>
        <item x="451"/>
        <item x="2450"/>
        <item x="420"/>
        <item x="1441"/>
        <item x="2444"/>
        <item x="878"/>
        <item x="1935"/>
        <item x="834"/>
        <item x="37"/>
        <item x="570"/>
        <item x="279"/>
        <item x="1348"/>
        <item x="1163"/>
        <item x="346"/>
        <item x="1065"/>
        <item x="577"/>
        <item x="1957"/>
        <item x="1116"/>
        <item x="960"/>
        <item x="1134"/>
        <item x="1334"/>
        <item x="699"/>
        <item x="513"/>
        <item x="1676"/>
        <item x="2217"/>
        <item x="1727"/>
        <item x="1149"/>
        <item x="1899"/>
        <item x="559"/>
        <item x="797"/>
        <item x="918"/>
        <item x="10"/>
        <item x="977"/>
        <item x="326"/>
        <item x="1392"/>
        <item x="268"/>
        <item x="2081"/>
        <item x="2076"/>
        <item x="292"/>
        <item x="1507"/>
        <item x="1775"/>
        <item x="1031"/>
        <item x="2245"/>
        <item x="2532"/>
        <item x="1516"/>
        <item x="1081"/>
        <item x="692"/>
        <item x="829"/>
        <item x="1126"/>
        <item x="242"/>
        <item x="305"/>
        <item x="1245"/>
        <item x="1707"/>
        <item x="807"/>
        <item x="1220"/>
        <item x="485"/>
        <item x="1069"/>
        <item x="2347"/>
        <item x="1094"/>
        <item x="655"/>
        <item x="1156"/>
        <item x="1525"/>
        <item x="779"/>
        <item x="29"/>
        <item x="2069"/>
        <item x="869"/>
        <item x="336"/>
        <item x="978"/>
        <item x="566"/>
        <item x="1805"/>
        <item x="850"/>
        <item x="810"/>
        <item x="827"/>
        <item x="993"/>
        <item x="361"/>
        <item x="1434"/>
        <item x="1142"/>
        <item x="954"/>
        <item x="27"/>
        <item x="866"/>
        <item x="203"/>
        <item x="1716"/>
        <item x="2024"/>
        <item x="2374"/>
        <item x="188"/>
        <item x="1112"/>
        <item x="1952"/>
        <item x="2350"/>
        <item x="1815"/>
        <item x="185"/>
        <item x="2411"/>
        <item x="2322"/>
        <item x="1860"/>
        <item x="2505"/>
        <item x="2516"/>
        <item x="192"/>
        <item x="2400"/>
        <item x="1655"/>
        <item x="1722"/>
        <item x="2103"/>
        <item x="2149"/>
        <item x="634"/>
        <item x="2317"/>
        <item x="1492"/>
        <item x="1700"/>
        <item x="1419"/>
        <item x="1735"/>
        <item x="1485"/>
        <item x="1468"/>
        <item x="809"/>
        <item x="913"/>
        <item x="174"/>
        <item x="262"/>
        <item x="1891"/>
        <item x="350"/>
        <item x="2029"/>
        <item x="461"/>
        <item x="1601"/>
        <item x="2064"/>
        <item x="1938"/>
        <item x="2159"/>
        <item x="282"/>
        <item x="1650"/>
        <item x="514"/>
        <item x="1653"/>
        <item x="762"/>
        <item x="587"/>
        <item x="1548"/>
        <item x="2380"/>
        <item x="1742"/>
        <item x="1910"/>
        <item x="1022"/>
        <item x="957"/>
        <item x="1522"/>
        <item x="1369"/>
        <item x="2135"/>
        <item x="1051"/>
        <item x="197"/>
        <item x="1764"/>
        <item x="2396"/>
        <item x="1001"/>
        <item x="249"/>
        <item x="2348"/>
        <item x="1259"/>
        <item x="2337"/>
        <item x="234"/>
        <item x="300"/>
        <item x="695"/>
        <item x="814"/>
        <item x="1462"/>
        <item x="74"/>
        <item x="2412"/>
        <item x="2327"/>
        <item x="1443"/>
        <item x="1996"/>
        <item x="1590"/>
        <item x="66"/>
        <item x="496"/>
        <item x="1600"/>
        <item x="1663"/>
        <item x="578"/>
        <item x="539"/>
        <item x="2097"/>
        <item x="9"/>
        <item x="1375"/>
        <item x="79"/>
        <item x="1615"/>
        <item x="1888"/>
        <item x="1164"/>
        <item x="922"/>
        <item x="1414"/>
        <item x="2398"/>
        <item x="206"/>
        <item x="264"/>
        <item x="205"/>
        <item x="227"/>
        <item x="386"/>
        <item x="2148"/>
        <item x="549"/>
        <item x="943"/>
        <item x="527"/>
        <item x="894"/>
        <item x="2170"/>
        <item x="670"/>
        <item x="189"/>
        <item x="971"/>
        <item x="2315"/>
        <item x="524"/>
        <item x="1986"/>
        <item x="2526"/>
        <item x="2089"/>
        <item x="1362"/>
        <item x="44"/>
        <item x="338"/>
        <item x="2088"/>
        <item x="2085"/>
        <item x="56"/>
        <item x="1843"/>
        <item x="2239"/>
        <item x="1180"/>
        <item x="2331"/>
        <item x="1280"/>
        <item x="712"/>
        <item x="949"/>
        <item x="155"/>
        <item x="143"/>
        <item x="1575"/>
        <item x="821"/>
        <item x="2377"/>
        <item x="1557"/>
        <item x="864"/>
        <item x="1383"/>
        <item x="1620"/>
        <item x="787"/>
        <item x="819"/>
        <item x="2207"/>
        <item x="2358"/>
        <item x="163"/>
        <item x="1789"/>
        <item x="2448"/>
        <item x="2310"/>
        <item x="696"/>
        <item x="158"/>
        <item x="1667"/>
        <item x="1995"/>
        <item x="2105"/>
        <item x="1379"/>
        <item x="1644"/>
        <item x="2129"/>
        <item x="786"/>
        <item x="1332"/>
        <item x="1012"/>
        <item x="1818"/>
        <item x="73"/>
        <item x="1314"/>
        <item x="1712"/>
        <item x="181"/>
        <item x="2048"/>
        <item x="411"/>
        <item x="104"/>
        <item x="2190"/>
        <item x="2060"/>
        <item x="1265"/>
        <item x="2094"/>
        <item x="2363"/>
        <item x="877"/>
        <item x="592"/>
        <item x="21"/>
        <item x="1041"/>
        <item x="1765"/>
        <item x="1879"/>
        <item x="2250"/>
        <item x="2328"/>
        <item x="1386"/>
        <item x="224"/>
        <item x="1039"/>
        <item x="658"/>
        <item x="965"/>
        <item x="2376"/>
        <item x="908"/>
        <item x="2267"/>
        <item x="1972"/>
        <item x="1412"/>
        <item x="1881"/>
        <item x="2063"/>
        <item x="53"/>
        <item x="772"/>
        <item x="603"/>
        <item x="639"/>
        <item x="2498"/>
        <item x="783"/>
        <item x="728"/>
        <item x="1009"/>
        <item x="132"/>
        <item x="1209"/>
        <item x="1292"/>
        <item x="2453"/>
        <item x="664"/>
        <item x="194"/>
        <item x="1008"/>
        <item x="2074"/>
        <item x="1080"/>
        <item x="102"/>
        <item x="2305"/>
        <item x="393"/>
        <item x="855"/>
        <item x="1278"/>
        <item x="1823"/>
        <item x="1738"/>
        <item x="535"/>
        <item x="1924"/>
        <item x="583"/>
        <item x="168"/>
        <item x="1467"/>
        <item x="2461"/>
        <item x="1490"/>
        <item x="450"/>
        <item x="2353"/>
        <item x="1954"/>
        <item x="1876"/>
        <item x="2273"/>
        <item x="2225"/>
        <item x="1826"/>
        <item x="1999"/>
        <item x="1944"/>
        <item x="1270"/>
        <item x="152"/>
        <item x="207"/>
        <item x="1315"/>
        <item x="1992"/>
        <item x="1811"/>
        <item x="2346"/>
        <item x="231"/>
        <item x="216"/>
        <item x="1275"/>
        <item x="2319"/>
        <item x="407"/>
        <item x="1703"/>
        <item x="123"/>
        <item x="2228"/>
        <item x="1234"/>
        <item x="1740"/>
        <item x="2237"/>
        <item x="1318"/>
        <item x="1576"/>
        <item x="1364"/>
        <item x="2096"/>
        <item x="2360"/>
        <item x="446"/>
        <item x="1566"/>
        <item x="568"/>
        <item x="114"/>
        <item x="19"/>
        <item x="1046"/>
        <item x="2040"/>
        <item x="141"/>
        <item x="1922"/>
        <item x="1561"/>
        <item x="808"/>
        <item x="1152"/>
        <item x="1605"/>
        <item x="899"/>
        <item x="1774"/>
        <item x="1677"/>
        <item x="1360"/>
        <item x="1295"/>
        <item x="1906"/>
        <item x="2271"/>
        <item x="334"/>
        <item x="1028"/>
        <item x="131"/>
        <item x="1643"/>
        <item x="366"/>
        <item x="2508"/>
        <item x="98"/>
        <item x="1529"/>
        <item x="745"/>
        <item x="1942"/>
        <item x="1262"/>
        <item x="1744"/>
        <item x="54"/>
        <item x="924"/>
        <item x="675"/>
        <item x="1779"/>
        <item x="2054"/>
        <item x="2371"/>
        <item x="743"/>
        <item x="974"/>
        <item x="1729"/>
        <item x="105"/>
        <item x="751"/>
        <item x="2403"/>
        <item x="1436"/>
        <item x="1118"/>
        <item x="1435"/>
        <item x="1720"/>
        <item x="823"/>
        <item x="2086"/>
        <item x="1215"/>
        <item x="345"/>
        <item x="1363"/>
        <item x="647"/>
        <item x="1477"/>
        <item x="343"/>
        <item x="1750"/>
        <item x="1424"/>
        <item x="1020"/>
        <item x="512"/>
        <item x="1083"/>
        <item x="1760"/>
        <item x="590"/>
        <item x="1806"/>
        <item x="1598"/>
        <item x="1409"/>
        <item x="1751"/>
        <item x="483"/>
        <item x="1550"/>
        <item x="341"/>
        <item x="67"/>
        <item x="2392"/>
        <item x="2042"/>
        <item x="2032"/>
        <item x="2154"/>
        <item x="706"/>
        <item x="255"/>
        <item x="2431"/>
        <item x="89"/>
        <item x="2359"/>
        <item x="1622"/>
        <item x="1402"/>
        <item x="2235"/>
        <item x="2072"/>
        <item x="1783"/>
        <item x="1491"/>
        <item x="2061"/>
        <item x="426"/>
        <item x="299"/>
        <item x="544"/>
        <item x="427"/>
        <item x="651"/>
        <item x="584"/>
        <item x="981"/>
        <item x="1171"/>
        <item x="441"/>
        <item x="1635"/>
        <item x="2158"/>
        <item x="2027"/>
        <item x="1792"/>
        <item x="2066"/>
        <item x="2127"/>
        <item x="1117"/>
        <item x="440"/>
        <item x="2140"/>
        <item x="1990"/>
        <item x="831"/>
        <item x="1502"/>
        <item x="1773"/>
        <item x="319"/>
        <item x="1913"/>
        <item x="1966"/>
        <item x="2174"/>
        <item x="1092"/>
        <item x="1305"/>
        <item x="233"/>
        <item x="1569"/>
        <item x="176"/>
        <item x="237"/>
        <item x="749"/>
        <item x="2324"/>
        <item x="1235"/>
        <item x="196"/>
        <item x="43"/>
        <item x="2439"/>
        <item x="1078"/>
        <item x="1979"/>
        <item x="396"/>
        <item x="1873"/>
        <item x="1912"/>
        <item x="1351"/>
        <item x="458"/>
        <item x="138"/>
        <item x="1101"/>
        <item x="1960"/>
        <item x="460"/>
        <item x="2184"/>
        <item x="436"/>
        <item x="133"/>
        <item x="2457"/>
        <item x="2475"/>
        <item x="112"/>
        <item x="1190"/>
        <item x="148"/>
        <item x="1592"/>
        <item x="2191"/>
        <item x="184"/>
        <item x="2007"/>
        <item x="707"/>
        <item x="1047"/>
        <item x="863"/>
        <item x="2433"/>
        <item x="2014"/>
        <item x="626"/>
        <item x="1705"/>
        <item x="1579"/>
        <item x="747"/>
        <item x="2408"/>
        <item x="277"/>
        <item x="2111"/>
        <item x="1486"/>
        <item x="1405"/>
        <item x="1953"/>
        <item x="1547"/>
        <item x="281"/>
        <item x="980"/>
        <item x="1370"/>
        <item x="1648"/>
        <item x="2490"/>
        <item x="215"/>
        <item x="52"/>
        <item x="266"/>
        <item x="283"/>
        <item x="1559"/>
        <item x="116"/>
        <item x="1585"/>
        <item x="421"/>
        <item x="1032"/>
        <item x="1641"/>
        <item x="951"/>
        <item x="2343"/>
        <item x="840"/>
        <item x="1281"/>
        <item x="2155"/>
        <item x="1445"/>
        <item x="599"/>
        <item x="1076"/>
        <item x="2117"/>
        <item x="1222"/>
        <item x="1951"/>
        <item x="1963"/>
        <item x="948"/>
        <item x="248"/>
        <item x="2495"/>
        <item x="2201"/>
        <item x="1808"/>
        <item x="1894"/>
        <item x="645"/>
        <item x="690"/>
        <item x="1757"/>
        <item x="2312"/>
        <item x="1715"/>
        <item x="333"/>
        <item x="2026"/>
        <item x="1747"/>
        <item x="1829"/>
        <item x="901"/>
        <item x="920"/>
        <item x="1950"/>
        <item x="1036"/>
        <item x="1214"/>
        <item x="2373"/>
        <item x="975"/>
        <item x="2446"/>
        <item x="1333"/>
        <item x="1174"/>
        <item x="1309"/>
        <item x="1456"/>
        <item x="2462"/>
        <item x="2501"/>
        <item x="252"/>
        <item x="1572"/>
        <item x="2052"/>
        <item x="727"/>
        <item x="1871"/>
        <item x="997"/>
        <item x="1753"/>
        <item x="765"/>
        <item x="1630"/>
        <item x="2243"/>
        <item x="2077"/>
        <item x="428"/>
        <item x="2046"/>
        <item x="1131"/>
        <item x="380"/>
        <item x="841"/>
        <item x="1782"/>
        <item x="1145"/>
        <item x="2039"/>
        <item x="837"/>
        <item x="1640"/>
        <item x="1736"/>
        <item x="925"/>
        <item x="500"/>
        <item x="966"/>
        <item x="868"/>
        <item x="200"/>
        <item x="718"/>
        <item x="1211"/>
        <item x="759"/>
        <item x="2416"/>
        <item x="1154"/>
        <item x="1450"/>
        <item x="2366"/>
        <item x="2206"/>
        <item x="1123"/>
        <item x="498"/>
        <item x="1983"/>
        <item x="2219"/>
        <item x="271"/>
        <item x="103"/>
        <item x="1043"/>
        <item x="2227"/>
        <item x="1361"/>
        <item x="758"/>
        <item x="1503"/>
        <item x="1831"/>
        <item x="80"/>
        <item x="1949"/>
        <item x="323"/>
        <item x="1107"/>
        <item x="1911"/>
        <item x="51"/>
        <item x="351"/>
        <item x="2133"/>
        <item x="2062"/>
        <item x="1932"/>
        <item x="764"/>
        <item x="69"/>
        <item x="1203"/>
        <item x="2202"/>
        <item x="1391"/>
        <item x="2241"/>
        <item x="1809"/>
        <item x="2043"/>
        <item x="4"/>
        <item x="1255"/>
        <item x="1895"/>
        <item x="1994"/>
        <item x="2316"/>
        <item x="677"/>
        <item x="2451"/>
        <item x="933"/>
        <item x="1393"/>
        <item x="970"/>
        <item x="2404"/>
        <item x="733"/>
        <item x="654"/>
        <item x="2150"/>
        <item x="1697"/>
        <item x="91"/>
        <item x="130"/>
        <item x="1312"/>
        <item x="720"/>
        <item x="1515"/>
        <item x="413"/>
        <item x="1016"/>
        <item x="348"/>
        <item x="1523"/>
        <item x="1"/>
        <item x="1768"/>
        <item x="1684"/>
        <item x="2145"/>
        <item x="109"/>
        <item x="1055"/>
        <item x="1909"/>
        <item x="2199"/>
        <item x="777"/>
        <item x="1350"/>
        <item x="409"/>
        <item x="1346"/>
        <item x="533"/>
        <item x="1191"/>
        <item x="356"/>
        <item x="585"/>
        <item x="726"/>
        <item x="1654"/>
        <item x="358"/>
        <item x="1263"/>
        <item x="2045"/>
        <item x="327"/>
        <item x="606"/>
        <item x="623"/>
        <item x="2212"/>
        <item x="2008"/>
        <item x="2357"/>
        <item x="961"/>
        <item x="2119"/>
        <item x="2306"/>
        <item x="515"/>
        <item x="2437"/>
        <item x="896"/>
        <item x="2101"/>
        <item x="1019"/>
        <item x="582"/>
        <item x="481"/>
        <item x="1232"/>
        <item x="1304"/>
        <item x="1514"/>
        <item x="2432"/>
        <item x="398"/>
        <item x="1331"/>
        <item x="1997"/>
        <item x="1003"/>
        <item x="60"/>
        <item x="1440"/>
        <item x="117"/>
        <item x="2362"/>
        <item x="1624"/>
        <item x="370"/>
        <item x="1038"/>
        <item x="1428"/>
        <item x="332"/>
        <item x="876"/>
        <item x="157"/>
        <item x="1381"/>
        <item x="2367"/>
        <item x="1296"/>
        <item x="2272"/>
        <item x="836"/>
        <item x="1967"/>
        <item x="736"/>
        <item x="429"/>
        <item x="134"/>
        <item x="657"/>
        <item x="309"/>
        <item x="652"/>
        <item x="236"/>
        <item x="964"/>
        <item x="2355"/>
        <item x="2120"/>
        <item x="2469"/>
        <item x="1767"/>
        <item x="534"/>
        <item x="259"/>
        <item x="1494"/>
        <item x="598"/>
        <item x="1342"/>
        <item x="1290"/>
        <item x="470"/>
        <item x="2022"/>
        <item x="397"/>
        <item x="57"/>
        <item x="2249"/>
        <item x="1795"/>
        <item x="2335"/>
        <item x="2424"/>
        <item x="2435"/>
        <item x="2025"/>
        <item x="1817"/>
        <item x="1029"/>
        <item x="2037"/>
        <item x="909"/>
        <item x="2109"/>
        <item x="1310"/>
        <item x="946"/>
        <item x="2108"/>
        <item x="2456"/>
        <item x="1711"/>
        <item x="770"/>
        <item x="1130"/>
        <item x="2067"/>
        <item x="1580"/>
        <item x="1248"/>
        <item x="1749"/>
        <item x="2523"/>
        <item x="2464"/>
        <item x="1634"/>
        <item x="830"/>
        <item x="1493"/>
        <item x="1520"/>
        <item x="701"/>
        <item x="2394"/>
        <item x="628"/>
        <item x="1199"/>
        <item x="2454"/>
        <item x="2382"/>
        <item x="1746"/>
        <item x="1636"/>
        <item x="716"/>
        <item x="730"/>
        <item x="1110"/>
        <item x="2341"/>
        <item x="2399"/>
        <item x="1368"/>
        <item x="2224"/>
        <item x="1524"/>
        <item x="1920"/>
        <item x="2413"/>
        <item x="1946"/>
        <item x="1272"/>
        <item x="253"/>
        <item x="2307"/>
        <item x="195"/>
        <item x="673"/>
        <item x="1313"/>
        <item x="1218"/>
        <item x="1371"/>
        <item x="167"/>
        <item x="1144"/>
        <item x="1216"/>
        <item x="523"/>
        <item x="2099"/>
        <item x="676"/>
        <item x="296"/>
        <item x="812"/>
        <item x="613"/>
        <item x="986"/>
        <item x="1172"/>
        <item x="1661"/>
        <item x="545"/>
        <item x="1329"/>
        <item x="662"/>
        <item x="1874"/>
        <item x="1231"/>
        <item x="223"/>
        <item x="589"/>
        <item x="581"/>
        <item x="1708"/>
        <item x="415"/>
        <item x="1875"/>
        <item x="2502"/>
        <item x="1752"/>
        <item x="2284"/>
        <item x="235"/>
        <item x="1713"/>
        <item x="1129"/>
        <item x="1206"/>
        <item x="1074"/>
        <item x="372"/>
        <item x="1998"/>
        <item x="2180"/>
        <item x="1772"/>
        <item x="1143"/>
        <item x="425"/>
        <item x="1686"/>
        <item x="2006"/>
        <item x="560"/>
        <item x="1685"/>
        <item x="1864"/>
        <item x="357"/>
        <item x="2410"/>
        <item x="1302"/>
        <item x="1286"/>
        <item x="1565"/>
        <item x="968"/>
        <item x="1389"/>
        <item x="41"/>
        <item x="382"/>
        <item x="1210"/>
        <item x="321"/>
        <item x="2514"/>
        <item x="1848"/>
        <item x="499"/>
        <item x="2131"/>
        <item x="1897"/>
        <item x="2293"/>
        <item x="1619"/>
        <item x="1680"/>
        <item x="1914"/>
        <item x="1833"/>
        <item x="1319"/>
        <item x="2023"/>
        <item x="641"/>
        <item x="1128"/>
        <item x="275"/>
        <item x="914"/>
        <item x="1085"/>
        <item x="950"/>
        <item x="1762"/>
        <item x="880"/>
        <item x="2130"/>
        <item x="1588"/>
        <item x="1777"/>
        <item x="2229"/>
        <item x="11"/>
        <item x="923"/>
        <item x="1645"/>
        <item x="665"/>
        <item x="1690"/>
        <item x="247"/>
        <item x="1706"/>
        <item x="859"/>
        <item x="2333"/>
        <item x="1148"/>
        <item x="2491"/>
        <item x="8"/>
        <item x="2488"/>
        <item x="1427"/>
        <item x="1791"/>
        <item x="2196"/>
        <item x="1608"/>
        <item x="1187"/>
        <item x="187"/>
        <item x="1678"/>
        <item x="465"/>
        <item x="897"/>
        <item x="2471"/>
        <item x="642"/>
        <item x="331"/>
        <item x="1499"/>
        <item x="1978"/>
        <item x="681"/>
        <item x="315"/>
        <item x="1796"/>
        <item x="0"/>
        <item x="339"/>
        <item x="1052"/>
        <item x="529"/>
        <item x="1063"/>
        <item x="1545"/>
        <item x="2"/>
        <item x="867"/>
        <item x="621"/>
        <item x="609"/>
        <item x="1587"/>
        <item x="2030"/>
        <item x="1484"/>
        <item x="1034"/>
        <item x="127"/>
        <item x="171"/>
        <item x="741"/>
        <item x="2283"/>
        <item x="508"/>
        <item x="2384"/>
        <item x="1103"/>
        <item x="732"/>
        <item x="95"/>
        <item x="260"/>
        <item x="1658"/>
        <item x="1091"/>
        <item x="785"/>
        <item x="945"/>
        <item x="1512"/>
        <item x="890"/>
        <item x="916"/>
        <item x="1810"/>
        <item x="1649"/>
        <item x="1282"/>
        <item x="921"/>
        <item x="113"/>
        <item x="1896"/>
        <item x="1461"/>
        <item x="342"/>
        <item x="588"/>
        <item x="907"/>
        <item x="288"/>
        <item x="2084"/>
        <item x="221"/>
        <item x="518"/>
        <item x="669"/>
        <item x="698"/>
        <item x="1863"/>
        <item x="1320"/>
        <item x="593"/>
        <item x="1345"/>
        <item x="1733"/>
        <item x="2113"/>
        <item x="1552"/>
        <item x="2441"/>
        <item x="2494"/>
        <item x="1167"/>
        <item x="1122"/>
        <item x="1458"/>
        <item x="1266"/>
        <item x="2517"/>
        <item x="1385"/>
        <item x="2251"/>
        <item x="1429"/>
        <item x="2503"/>
        <item x="2169"/>
        <item x="1578"/>
        <item x="399"/>
        <item x="301"/>
        <item x="198"/>
        <item x="201"/>
        <item x="1324"/>
        <item x="510"/>
        <item x="2270"/>
        <item x="803"/>
        <item x="930"/>
        <item x="1728"/>
        <item x="742"/>
        <item x="2125"/>
        <item x="1905"/>
        <item x="2476"/>
        <item x="635"/>
        <item x="1583"/>
        <item x="70"/>
        <item x="1464"/>
        <item x="1526"/>
        <item x="278"/>
        <item x="2220"/>
        <item x="520"/>
        <item x="1699"/>
        <item x="1150"/>
        <item x="97"/>
        <item x="126"/>
        <item x="2288"/>
        <item x="1481"/>
        <item x="442"/>
        <item x="2274"/>
        <item x="424"/>
        <item x="788"/>
        <item x="1689"/>
        <item x="2092"/>
        <item x="541"/>
        <item x="1834"/>
        <item x="1200"/>
        <item x="596"/>
        <item x="546"/>
        <item x="2200"/>
        <item x="45"/>
        <item x="368"/>
        <item x="1506"/>
        <item x="2425"/>
        <item x="2205"/>
        <item x="254"/>
        <item x="2387"/>
        <item x="838"/>
        <item x="1178"/>
        <item x="1399"/>
        <item x="2139"/>
        <item x="36"/>
        <item x="2388"/>
        <item x="2289"/>
        <item x="1832"/>
        <item x="2418"/>
        <item x="1969"/>
        <item x="204"/>
        <item x="989"/>
        <item x="734"/>
        <item x="1665"/>
        <item x="1276"/>
        <item x="509"/>
        <item x="1425"/>
        <item x="1892"/>
        <item x="2302"/>
        <item x="1153"/>
        <item x="140"/>
        <item x="1240"/>
        <item x="1582"/>
        <item x="709"/>
        <item x="1067"/>
        <item x="563"/>
        <item x="2005"/>
        <item x="1695"/>
        <item x="763"/>
        <item x="2104"/>
        <item x="992"/>
        <item x="1257"/>
        <item x="746"/>
        <item x="525"/>
        <item x="308"/>
        <item x="1962"/>
        <item x="1327"/>
        <item x="1959"/>
        <item x="1731"/>
        <item x="2527"/>
        <item x="2423"/>
        <item x="2443"/>
        <item x="111"/>
        <item x="1201"/>
        <item x="99"/>
        <item x="1991"/>
        <item x="2285"/>
        <item x="2247"/>
        <item x="2122"/>
        <item x="2519"/>
        <item x="1827"/>
        <item x="347"/>
        <item x="629"/>
        <item x="164"/>
        <item x="2372"/>
        <item x="1377"/>
        <item x="875"/>
        <item x="2430"/>
        <item x="257"/>
        <item x="2068"/>
        <item x="2442"/>
        <item x="1721"/>
        <item x="455"/>
        <item x="1745"/>
        <item x="2010"/>
        <item x="1322"/>
        <item x="2478"/>
        <item x="38"/>
        <item x="813"/>
        <item x="1948"/>
        <item x="624"/>
        <item x="1943"/>
        <item x="1356"/>
        <item x="486"/>
        <item x="2447"/>
        <item x="674"/>
        <item x="2087"/>
        <item x="1384"/>
        <item x="2221"/>
        <item x="2465"/>
        <item x="1413"/>
        <item x="791"/>
        <item x="2012"/>
        <item x="1006"/>
        <item x="892"/>
        <item x="708"/>
        <item x="826"/>
        <item x="1841"/>
        <item x="405"/>
        <item x="1973"/>
        <item x="2189"/>
        <item x="1352"/>
        <item x="1797"/>
        <item x="2003"/>
        <item x="1617"/>
        <item x="1918"/>
        <item x="2254"/>
        <item x="536"/>
        <item x="475"/>
        <item x="444"/>
        <item x="725"/>
        <item x="600"/>
        <item x="190"/>
        <item x="1062"/>
        <item x="1709"/>
        <item x="1466"/>
        <item x="1535"/>
        <item x="2213"/>
        <item x="1254"/>
        <item x="118"/>
        <item x="55"/>
        <item x="1602"/>
        <item x="1530"/>
        <item x="1741"/>
        <item x="2290"/>
        <item x="755"/>
        <item x="2483"/>
        <item x="1947"/>
        <item x="459"/>
        <item x="1916"/>
        <item x="1086"/>
        <item x="721"/>
        <item x="180"/>
        <item x="731"/>
        <item x="2112"/>
        <item x="443"/>
        <item x="2528"/>
        <item x="1417"/>
        <item x="2203"/>
        <item x="1656"/>
        <item x="1594"/>
        <item x="1610"/>
        <item x="61"/>
        <item x="1540"/>
        <item x="2028"/>
        <item x="1639"/>
        <item x="2236"/>
        <item x="22"/>
        <item x="2506"/>
        <item x="1073"/>
        <item x="1830"/>
        <item x="1311"/>
        <item x="1862"/>
        <item x="480"/>
        <item x="1511"/>
        <item x="537"/>
        <item x="761"/>
        <item x="1452"/>
        <item x="2282"/>
        <item x="953"/>
        <item x="679"/>
        <item x="1400"/>
        <item x="2320"/>
        <item x="295"/>
        <item x="2144"/>
        <item x="1544"/>
        <item x="2299"/>
        <item x="129"/>
        <item x="1378"/>
        <item x="1845"/>
        <item x="1188"/>
        <item x="1828"/>
        <item x="1836"/>
        <item x="381"/>
        <item x="385"/>
        <item x="1717"/>
        <item x="173"/>
        <item x="750"/>
        <item x="1803"/>
        <item x="2231"/>
        <item x="1989"/>
        <item x="1629"/>
        <item x="1343"/>
        <item x="1207"/>
        <item x="682"/>
        <item x="2336"/>
        <item x="488"/>
        <item x="1907"/>
        <item x="437"/>
        <item x="2364"/>
        <item x="2114"/>
        <item x="1283"/>
        <item x="967"/>
        <item x="1045"/>
        <item x="325"/>
        <item x="915"/>
        <item x="1465"/>
        <item x="506"/>
        <item x="1607"/>
        <item x="597"/>
        <item x="608"/>
        <item x="1698"/>
        <item x="760"/>
        <item x="1478"/>
        <item x="1618"/>
        <item x="858"/>
        <item x="1420"/>
        <item x="1570"/>
        <item x="2397"/>
        <item x="1299"/>
        <item x="2342"/>
        <item x="1975"/>
        <item x="519"/>
        <item x="2116"/>
        <item x="1778"/>
        <item x="329"/>
        <item x="555"/>
        <item x="1058"/>
        <item x="2361"/>
        <item x="633"/>
        <item x="344"/>
        <item x="1136"/>
        <item x="2264"/>
        <item x="1473"/>
        <item x="1401"/>
        <item x="616"/>
        <item x="2370"/>
        <item x="906"/>
        <item x="1584"/>
        <item x="404"/>
        <item x="994"/>
        <item x="1183"/>
        <item x="476"/>
        <item x="1984"/>
        <item x="251"/>
        <item x="2183"/>
        <item x="2248"/>
        <item x="2197"/>
        <item x="2100"/>
        <item x="2507"/>
        <item x="1616"/>
        <item x="1151"/>
        <item x="439"/>
        <item x="229"/>
        <item x="1487"/>
        <item x="551"/>
        <item x="1098"/>
        <item x="1447"/>
        <item x="972"/>
        <item x="2013"/>
        <item x="1798"/>
        <item x="1813"/>
        <item x="390"/>
        <item x="355"/>
        <item x="2314"/>
        <item x="1337"/>
        <item x="605"/>
        <item x="214"/>
        <item x="1683"/>
        <item x="1756"/>
        <item x="2134"/>
        <item x="1819"/>
        <item x="478"/>
        <item x="1182"/>
        <item x="2065"/>
        <item x="1595"/>
        <item x="611"/>
        <item x="1626"/>
        <item x="2234"/>
        <item x="2268"/>
        <item x="854"/>
        <item x="120"/>
        <item x="1146"/>
        <item x="646"/>
        <item x="818"/>
        <item x="2482"/>
        <item x="2356"/>
        <item x="1005"/>
        <item x="1574"/>
        <item x="1279"/>
        <item x="280"/>
        <item x="1852"/>
        <item x="402"/>
        <item x="769"/>
        <item x="800"/>
        <item x="1137"/>
        <item x="62"/>
        <item x="2420"/>
        <item x="159"/>
        <item x="979"/>
        <item x="77"/>
        <item x="1531"/>
        <item x="912"/>
        <item x="1495"/>
        <item x="1850"/>
        <item x="1241"/>
        <item x="493"/>
        <item x="1306"/>
        <item x="318"/>
        <item x="2278"/>
        <item x="579"/>
        <item x="1382"/>
        <item x="722"/>
        <item x="1226"/>
        <item x="2011"/>
        <item x="1725"/>
        <item x="999"/>
        <item x="391"/>
        <item x="395"/>
        <item x="1853"/>
        <item x="2255"/>
        <item x="619"/>
        <item x="2226"/>
        <item x="775"/>
        <item x="448"/>
        <item x="1694"/>
        <item x="2165"/>
        <item x="170"/>
        <item x="2375"/>
        <item x="1517"/>
        <item x="649"/>
        <item x="2182"/>
        <item x="1483"/>
        <item x="1844"/>
        <item x="1026"/>
        <item x="1664"/>
        <item x="48"/>
        <item x="714"/>
        <item x="1166"/>
        <item x="1840"/>
        <item x="1538"/>
        <item x="2344"/>
        <item x="1835"/>
        <item x="1867"/>
        <item x="1662"/>
        <item x="1072"/>
        <item x="1901"/>
        <item x="1885"/>
        <item x="1035"/>
        <item x="2269"/>
        <item x="307"/>
        <item x="799"/>
        <item x="815"/>
        <item x="1140"/>
        <item x="2497"/>
        <item x="1213"/>
        <item x="887"/>
        <item x="644"/>
        <item x="2036"/>
        <item x="717"/>
        <item x="561"/>
        <item x="941"/>
        <item x="1611"/>
        <item x="1335"/>
        <item x="659"/>
        <item x="1933"/>
        <item x="122"/>
        <item x="59"/>
        <item x="394"/>
        <item x="2385"/>
        <item x="938"/>
        <item x="1048"/>
        <item x="14"/>
        <item x="576"/>
        <item x="1095"/>
        <item x="1448"/>
        <item x="1147"/>
        <item x="1568"/>
        <item x="1612"/>
        <item x="1539"/>
        <item x="71"/>
        <item x="2473"/>
        <item x="1437"/>
        <item x="1660"/>
        <item x="1681"/>
        <item x="1508"/>
        <item x="2422"/>
        <item x="882"/>
        <item x="2474"/>
        <item x="1202"/>
        <item x="1403"/>
        <item x="504"/>
        <item x="947"/>
        <item x="86"/>
        <item x="594"/>
        <item x="1250"/>
        <item x="1475"/>
        <item x="1688"/>
        <item x="287"/>
        <item x="2499"/>
        <item x="1787"/>
        <item x="719"/>
        <item x="556"/>
        <item x="1297"/>
        <item x="276"/>
        <item x="748"/>
        <item x="349"/>
        <item x="1099"/>
        <item x="2106"/>
        <item x="1084"/>
        <item x="1691"/>
        <item x="1075"/>
        <item x="2402"/>
        <item x="1482"/>
        <item x="2075"/>
        <item x="2515"/>
        <item x="88"/>
        <item x="1426"/>
        <item x="33"/>
        <item x="2386"/>
        <item x="2143"/>
        <item x="1366"/>
        <item x="183"/>
        <item x="990"/>
        <item x="562"/>
        <item x="2466"/>
        <item x="449"/>
        <item x="1328"/>
        <item x="1886"/>
        <item x="604"/>
        <item x="678"/>
        <item x="1627"/>
        <item x="2352"/>
        <item x="2415"/>
        <item x="82"/>
        <item x="2019"/>
        <item x="2176"/>
        <item x="2115"/>
        <item x="1330"/>
        <item x="804"/>
        <item x="213"/>
        <item x="2004"/>
        <item x="1087"/>
        <item x="2214"/>
        <item x="2294"/>
        <item x="1472"/>
        <item x="146"/>
        <item x="1987"/>
        <item x="632"/>
        <item x="322"/>
        <item x="39"/>
        <item x="2297"/>
        <item x="274"/>
        <item x="290"/>
        <item x="1298"/>
        <item x="2179"/>
        <item x="1637"/>
        <item x="1534"/>
        <item x="1571"/>
        <item x="1554"/>
        <item x="1857"/>
        <item x="1982"/>
        <item x="1898"/>
        <item x="773"/>
        <item x="1761"/>
        <item x="1929"/>
        <item x="697"/>
        <item x="1479"/>
        <item x="491"/>
        <item x="1359"/>
        <item x="2406"/>
        <item x="1887"/>
        <item x="1851"/>
        <item x="985"/>
        <item x="1657"/>
        <item x="1406"/>
        <item x="1498"/>
        <item x="1217"/>
        <item x="1704"/>
        <item x="1748"/>
        <item x="26"/>
        <item x="768"/>
        <item x="942"/>
        <item x="1763"/>
        <item x="1793"/>
        <item x="2171"/>
        <item x="1192"/>
        <item x="2419"/>
        <item x="1030"/>
        <item x="416"/>
        <item x="1444"/>
        <item x="610"/>
        <item x="2351"/>
        <item x="2118"/>
        <item x="269"/>
        <item x="851"/>
        <item x="694"/>
        <item x="457"/>
        <item x="1801"/>
        <item x="1054"/>
        <item x="2524"/>
        <item x="363"/>
        <item x="1071"/>
        <item x="438"/>
        <item x="2389"/>
        <item x="2018"/>
        <item x="2452"/>
        <item x="1968"/>
        <item x="365"/>
        <item x="3"/>
        <item x="303"/>
        <item x="1025"/>
        <item x="505"/>
        <item x="354"/>
        <item x="72"/>
        <item x="1411"/>
        <item x="668"/>
        <item x="142"/>
        <item x="241"/>
        <item x="1421"/>
        <item x="1824"/>
        <item x="119"/>
        <item x="790"/>
        <item x="857"/>
        <item x="2193"/>
        <item x="1261"/>
        <item x="1965"/>
        <item x="1563"/>
        <item x="1884"/>
        <item x="824"/>
        <item x="2525"/>
        <item x="1347"/>
        <item x="2137"/>
        <item x="2379"/>
        <item x="2459"/>
        <item x="1631"/>
        <item x="298"/>
        <item x="1374"/>
        <item x="270"/>
        <item x="1446"/>
        <item x="2298"/>
        <item x="1271"/>
        <item x="776"/>
        <item x="822"/>
        <item x="340"/>
        <item x="495"/>
        <item x="145"/>
        <item x="1533"/>
        <item x="243"/>
        <item x="1632"/>
        <item x="2409"/>
        <item x="1416"/>
        <item x="833"/>
        <item x="2479"/>
        <item x="1042"/>
        <item x="1455"/>
        <item x="1528"/>
        <item x="1846"/>
        <item x="1105"/>
        <item x="1769"/>
        <item x="1277"/>
        <item x="565"/>
        <item x="2071"/>
        <item x="631"/>
        <item x="2142"/>
        <item x="1701"/>
        <item x="879"/>
        <item x="1227"/>
        <item x="1497"/>
        <item x="1510"/>
        <item x="464"/>
        <item x="311"/>
        <item x="1496"/>
        <item x="1044"/>
        <item x="239"/>
        <item x="1093"/>
        <item x="2303"/>
        <item x="2186"/>
        <item x="2286"/>
        <item x="2378"/>
        <item x="2391"/>
        <item x="905"/>
        <item x="860"/>
        <item x="2107"/>
        <item x="939"/>
        <item x="1173"/>
        <item x="1480"/>
        <item x="1504"/>
        <item x="2369"/>
        <item x="738"/>
        <item x="1519"/>
        <item x="5"/>
        <item x="1647"/>
        <item x="816"/>
        <item x="1718"/>
        <item x="1273"/>
        <item x="1668"/>
        <item x="653"/>
        <item x="2233"/>
        <item x="1537"/>
        <item x="1079"/>
        <item x="2141"/>
        <item x="1854"/>
        <item x="1398"/>
        <item x="847"/>
        <item x="969"/>
        <item x="1408"/>
        <item x="2492"/>
        <item x="2489"/>
        <item x="467"/>
        <item x="388"/>
        <item x="1776"/>
        <item x="2531"/>
        <item x="1880"/>
        <item x="209"/>
        <item x="672"/>
        <item x="1489"/>
        <item x="1928"/>
        <item x="929"/>
        <item x="936"/>
        <item x="1053"/>
        <item x="473"/>
        <item x="983"/>
        <item x="302"/>
        <item x="1915"/>
        <item x="1239"/>
        <item x="1308"/>
        <item x="389"/>
        <item x="1204"/>
        <item x="454"/>
        <item x="1233"/>
        <item x="2511"/>
        <item x="362"/>
        <item x="1380"/>
        <item x="543"/>
        <item x="434"/>
        <item x="540"/>
        <item x="28"/>
        <item x="871"/>
        <item x="2047"/>
        <item x="1904"/>
        <item x="182"/>
        <item x="256"/>
        <item x="199"/>
        <item x="1111"/>
        <item x="1237"/>
        <item x="40"/>
        <item x="1358"/>
        <item x="1459"/>
        <item x="2208"/>
        <item x="377"/>
        <item x="1228"/>
        <item x="1205"/>
        <item x="1139"/>
        <item x="2484"/>
        <item x="232"/>
        <item x="2301"/>
        <item x="580"/>
        <item x="1541"/>
        <item x="735"/>
        <item x="932"/>
        <item x="1155"/>
        <item x="423"/>
        <item x="1341"/>
        <item x="469"/>
        <item x="1820"/>
        <item x="371"/>
        <item x="2421"/>
        <item x="124"/>
        <item x="1120"/>
        <item x="75"/>
        <item x="832"/>
        <item x="2209"/>
        <item x="1040"/>
        <item x="1108"/>
        <item x="1056"/>
        <item x="1961"/>
        <item t="default"/>
      </items>
    </pivotField>
    <pivotField showAll="0"/>
    <pivotField numFmtId="164" showAll="0"/>
    <pivotField dataField="1" numFmtId="164" showAll="0"/>
    <pivotField showAll="0"/>
    <pivotField showAll="0"/>
    <pivotField showAll="0"/>
    <pivotField showAll="0" defaultSubtotal="0"/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a de Beneficios" fld="6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EB8B9-8D99-4180-B497-14D973E3DD09}" name="TablaDinámica17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>
  <location ref="T7:U13" firstHeaderRow="1" firstDataRow="1" firstDataCol="1" rowPageCount="1" colPageCount="1"/>
  <pivotFields count="13">
    <pivotField showAll="0"/>
    <pivotField axis="axisRow" showAll="0">
      <items count="6">
        <item x="3"/>
        <item x="4"/>
        <item x="1"/>
        <item x="0"/>
        <item x="2"/>
        <item t="default"/>
      </items>
    </pivotField>
    <pivotField axis="axisPage" multipleItemSelectionAllowed="1" showAll="0">
      <items count="26">
        <item x="6"/>
        <item x="16"/>
        <item x="7"/>
        <item x="21"/>
        <item x="20"/>
        <item x="22"/>
        <item x="15"/>
        <item x="14"/>
        <item x="10"/>
        <item x="9"/>
        <item x="11"/>
        <item x="23"/>
        <item x="4"/>
        <item x="24"/>
        <item x="19"/>
        <item x="17"/>
        <item x="13"/>
        <item x="8"/>
        <item x="12"/>
        <item x="0"/>
        <item x="5"/>
        <item x="2"/>
        <item x="18"/>
        <item x="3"/>
        <item x="1"/>
        <item t="default"/>
      </items>
    </pivotField>
    <pivotField numFmtId="14" showAll="0">
      <items count="2534">
        <item x="87"/>
        <item x="1609"/>
        <item x="2163"/>
        <item x="2334"/>
        <item x="889"/>
        <item x="615"/>
        <item x="1253"/>
        <item x="374"/>
        <item x="313"/>
        <item x="940"/>
        <item x="2175"/>
        <item x="1739"/>
        <item x="511"/>
        <item x="723"/>
        <item x="2192"/>
        <item x="1670"/>
        <item x="2058"/>
        <item x="900"/>
        <item x="2383"/>
        <item x="2056"/>
        <item x="63"/>
        <item x="1089"/>
        <item x="484"/>
        <item x="2126"/>
        <item x="1666"/>
        <item x="845"/>
        <item x="1988"/>
        <item x="1247"/>
        <item x="927"/>
        <item x="1367"/>
        <item x="1926"/>
        <item x="304"/>
        <item x="663"/>
        <item x="2218"/>
        <item x="792"/>
        <item x="1070"/>
        <item x="2349"/>
        <item x="1242"/>
        <item x="552"/>
        <item x="2258"/>
        <item x="1176"/>
        <item x="2242"/>
        <item x="1225"/>
        <item x="1567"/>
        <item x="1430"/>
        <item x="574"/>
        <item x="1238"/>
        <item x="2020"/>
        <item x="2168"/>
        <item x="384"/>
        <item x="230"/>
        <item x="766"/>
        <item x="1387"/>
        <item x="1527"/>
        <item x="1168"/>
        <item x="432"/>
        <item x="324"/>
        <item x="2257"/>
        <item x="220"/>
        <item x="228"/>
        <item x="984"/>
        <item x="136"/>
        <item x="2035"/>
        <item x="1260"/>
        <item x="1196"/>
        <item x="944"/>
        <item x="2178"/>
        <item x="557"/>
        <item x="1104"/>
        <item x="893"/>
        <item x="1158"/>
        <item x="1551"/>
        <item x="154"/>
        <item x="1593"/>
        <item x="1102"/>
        <item x="1919"/>
        <item x="430"/>
        <item x="414"/>
        <item x="737"/>
        <item x="1438"/>
        <item x="638"/>
        <item x="569"/>
        <item x="793"/>
        <item x="991"/>
        <item x="144"/>
        <item x="1339"/>
        <item x="1307"/>
        <item x="78"/>
        <item x="1175"/>
        <item x="468"/>
        <item x="1766"/>
        <item x="1303"/>
        <item x="2215"/>
        <item x="2166"/>
        <item x="935"/>
        <item x="1121"/>
        <item x="13"/>
        <item x="1974"/>
        <item x="2463"/>
        <item x="1059"/>
        <item x="2185"/>
        <item x="2091"/>
        <item x="937"/>
        <item x="1057"/>
        <item x="955"/>
        <item x="853"/>
        <item x="286"/>
        <item x="1890"/>
        <item x="1976"/>
        <item x="620"/>
        <item x="49"/>
        <item x="1267"/>
        <item x="2232"/>
        <item x="2417"/>
        <item x="2016"/>
        <item x="1812"/>
        <item x="1985"/>
        <item x="1755"/>
        <item x="1555"/>
        <item x="2051"/>
        <item x="739"/>
        <item x="2486"/>
        <item x="90"/>
        <item x="137"/>
        <item x="2151"/>
        <item x="1433"/>
        <item x="1714"/>
        <item x="1771"/>
        <item x="548"/>
        <item x="1692"/>
        <item x="1872"/>
        <item x="856"/>
        <item x="843"/>
        <item x="1208"/>
        <item x="2500"/>
        <item x="1064"/>
        <item x="1958"/>
        <item x="1726"/>
        <item x="928"/>
        <item x="917"/>
        <item x="156"/>
        <item x="2277"/>
        <item x="1269"/>
        <item x="320"/>
        <item x="2468"/>
        <item x="691"/>
        <item x="1562"/>
        <item x="2449"/>
        <item x="771"/>
        <item x="101"/>
        <item x="2167"/>
        <item x="640"/>
        <item x="408"/>
        <item x="778"/>
        <item x="2493"/>
        <item x="289"/>
        <item x="607"/>
        <item x="2204"/>
        <item x="870"/>
        <item x="2325"/>
        <item x="1476"/>
        <item x="1558"/>
        <item x="835"/>
        <item x="886"/>
        <item x="1355"/>
        <item x="1553"/>
        <item x="1354"/>
        <item x="2440"/>
        <item x="1090"/>
        <item x="667"/>
        <item x="335"/>
        <item x="1859"/>
        <item x="2041"/>
        <item x="538"/>
        <item x="1415"/>
        <item x="1964"/>
        <item x="724"/>
        <item x="352"/>
        <item x="1388"/>
        <item x="462"/>
        <item x="1955"/>
        <item x="1109"/>
        <item x="1980"/>
        <item x="1614"/>
        <item x="1672"/>
        <item x="64"/>
        <item x="958"/>
        <item x="2530"/>
        <item x="497"/>
        <item x="2458"/>
        <item x="2017"/>
        <item x="219"/>
        <item x="1453"/>
        <item x="1696"/>
        <item x="353"/>
        <item x="1289"/>
        <item x="166"/>
        <item x="191"/>
        <item x="1921"/>
        <item x="1212"/>
        <item x="1002"/>
        <item x="516"/>
        <item x="225"/>
        <item x="740"/>
        <item x="2365"/>
        <item x="1224"/>
        <item x="1285"/>
        <item x="314"/>
        <item x="2395"/>
        <item x="1917"/>
        <item x="2162"/>
        <item x="359"/>
        <item x="2329"/>
        <item x="1097"/>
        <item x="1606"/>
        <item x="2509"/>
        <item x="2161"/>
        <item x="1287"/>
        <item x="2354"/>
        <item x="1264"/>
        <item x="285"/>
        <item x="2296"/>
        <item x="169"/>
        <item x="383"/>
        <item x="2098"/>
        <item x="2049"/>
        <item x="218"/>
        <item x="502"/>
        <item x="1198"/>
        <item x="1300"/>
        <item x="1956"/>
        <item x="522"/>
        <item x="452"/>
        <item x="222"/>
        <item x="601"/>
        <item x="1088"/>
        <item x="934"/>
        <item x="1100"/>
        <item x="1597"/>
        <item x="2330"/>
        <item x="1397"/>
        <item x="1822"/>
        <item x="752"/>
        <item x="686"/>
        <item x="1937"/>
        <item x="1868"/>
        <item x="1543"/>
        <item x="477"/>
        <item x="550"/>
        <item x="208"/>
        <item x="1719"/>
        <item x="1693"/>
        <item x="1710"/>
        <item x="2262"/>
        <item x="532"/>
        <item x="1474"/>
        <item x="622"/>
        <item x="2102"/>
        <item x="571"/>
        <item x="445"/>
        <item x="1669"/>
        <item x="2031"/>
        <item x="179"/>
        <item x="265"/>
        <item x="1488"/>
        <item x="705"/>
        <item x="1737"/>
        <item x="2210"/>
        <item x="2080"/>
        <item x="31"/>
        <item x="2407"/>
        <item x="2345"/>
        <item x="1838"/>
        <item x="1977"/>
        <item x="306"/>
        <item x="919"/>
        <item x="689"/>
        <item x="2291"/>
        <item x="1936"/>
        <item x="1138"/>
        <item x="781"/>
        <item x="650"/>
        <item x="212"/>
        <item x="135"/>
        <item x="715"/>
        <item x="1521"/>
        <item x="902"/>
        <item x="2275"/>
        <item x="2000"/>
        <item x="2426"/>
        <item x="217"/>
        <item x="2323"/>
        <item x="1814"/>
        <item x="1037"/>
        <item x="1463"/>
        <item x="1021"/>
        <item x="774"/>
        <item x="1325"/>
        <item x="1000"/>
        <item x="1883"/>
        <item x="456"/>
        <item x="244"/>
        <item x="2034"/>
        <item x="121"/>
        <item x="2093"/>
        <item x="2246"/>
        <item x="1410"/>
        <item x="1847"/>
        <item x="2260"/>
        <item x="1418"/>
        <item x="487"/>
        <item x="1785"/>
        <item x="1556"/>
        <item x="1759"/>
        <item x="1027"/>
        <item x="2050"/>
        <item x="1221"/>
        <item x="115"/>
        <item x="2095"/>
        <item x="1193"/>
        <item x="2136"/>
        <item x="42"/>
        <item x="1675"/>
        <item x="2438"/>
        <item x="693"/>
        <item x="1839"/>
        <item x="378"/>
        <item x="1024"/>
        <item x="661"/>
        <item x="2429"/>
        <item x="789"/>
        <item x="1179"/>
        <item x="474"/>
        <item x="2311"/>
        <item x="433"/>
        <item x="2340"/>
        <item x="2467"/>
        <item x="379"/>
        <item x="1638"/>
        <item x="2187"/>
        <item x="1927"/>
        <item x="1903"/>
        <item x="874"/>
        <item x="648"/>
        <item x="1513"/>
        <item x="844"/>
        <item x="625"/>
        <item x="153"/>
        <item x="2280"/>
        <item x="1244"/>
        <item x="1659"/>
        <item x="96"/>
        <item x="2281"/>
        <item x="1195"/>
        <item x="2300"/>
        <item x="704"/>
        <item x="767"/>
        <item x="1646"/>
        <item x="1353"/>
        <item x="1858"/>
        <item x="573"/>
        <item x="1293"/>
        <item x="2002"/>
        <item x="1821"/>
        <item x="494"/>
        <item x="1724"/>
        <item x="2318"/>
        <item x="685"/>
        <item x="1007"/>
        <item x="988"/>
        <item x="1157"/>
        <item x="796"/>
        <item x="1781"/>
        <item x="2405"/>
        <item x="1184"/>
        <item x="2470"/>
        <item x="310"/>
        <item x="602"/>
        <item x="895"/>
        <item x="1170"/>
        <item x="595"/>
        <item x="531"/>
        <item x="2326"/>
        <item x="1599"/>
        <item x="20"/>
        <item x="2401"/>
        <item x="2308"/>
        <item x="291"/>
        <item x="2496"/>
        <item x="1908"/>
        <item x="250"/>
        <item x="1633"/>
        <item x="1505"/>
        <item x="636"/>
        <item x="418"/>
        <item x="6"/>
        <item x="1015"/>
        <item x="542"/>
        <item x="1317"/>
        <item x="630"/>
        <item x="419"/>
        <item x="1185"/>
        <item x="240"/>
        <item x="1939"/>
        <item x="1439"/>
        <item x="1113"/>
        <item x="147"/>
        <item x="2082"/>
        <item x="849"/>
        <item x="1679"/>
        <item x="263"/>
        <item x="683"/>
        <item x="1256"/>
        <item x="272"/>
        <item x="806"/>
        <item x="873"/>
        <item x="2520"/>
        <item x="618"/>
        <item x="2512"/>
        <item x="2521"/>
        <item x="1114"/>
        <item x="1940"/>
        <item x="150"/>
        <item x="453"/>
        <item x="2147"/>
        <item x="2487"/>
        <item x="756"/>
        <item x="2510"/>
        <item x="926"/>
        <item x="471"/>
        <item x="846"/>
        <item x="702"/>
        <item x="1197"/>
        <item x="744"/>
        <item x="1372"/>
        <item x="47"/>
        <item x="2073"/>
        <item x="817"/>
        <item x="1623"/>
        <item x="627"/>
        <item x="861"/>
        <item x="962"/>
        <item x="1560"/>
        <item x="820"/>
        <item x="1770"/>
        <item x="1394"/>
        <item x="2222"/>
        <item x="1518"/>
        <item x="1621"/>
        <item x="1642"/>
        <item x="1161"/>
        <item x="1454"/>
        <item x="412"/>
        <item x="1423"/>
        <item x="2485"/>
        <item x="1010"/>
        <item x="25"/>
        <item x="210"/>
        <item x="959"/>
        <item x="58"/>
        <item x="1628"/>
        <item x="81"/>
        <item x="2279"/>
        <item x="330"/>
        <item x="2460"/>
        <item x="367"/>
        <item x="1390"/>
        <item x="1189"/>
        <item x="848"/>
        <item x="2033"/>
        <item x="177"/>
        <item x="1856"/>
        <item x="312"/>
        <item x="2090"/>
        <item x="1219"/>
        <item x="2157"/>
        <item x="575"/>
        <item x="1754"/>
        <item x="94"/>
        <item x="2083"/>
        <item x="952"/>
        <item x="149"/>
        <item x="447"/>
        <item x="684"/>
        <item x="23"/>
        <item x="2518"/>
        <item x="2304"/>
        <item x="1546"/>
        <item x="671"/>
        <item x="482"/>
        <item x="373"/>
        <item x="1837"/>
        <item x="1603"/>
        <item x="1407"/>
        <item x="7"/>
        <item x="2276"/>
        <item x="284"/>
        <item x="1865"/>
        <item x="2292"/>
        <item x="417"/>
        <item x="1451"/>
        <item x="12"/>
        <item x="35"/>
        <item x="1077"/>
        <item x="106"/>
        <item x="400"/>
        <item x="1230"/>
        <item x="1900"/>
        <item x="245"/>
        <item x="403"/>
        <item x="1033"/>
        <item x="1613"/>
        <item x="1870"/>
        <item x="32"/>
        <item x="1849"/>
        <item x="2152"/>
        <item x="805"/>
        <item x="1651"/>
        <item x="852"/>
        <item x="1800"/>
        <item x="2266"/>
        <item x="110"/>
        <item x="2138"/>
        <item x="30"/>
        <item x="2156"/>
        <item x="2481"/>
        <item x="802"/>
        <item x="1788"/>
        <item x="1013"/>
        <item x="998"/>
        <item x="1500"/>
        <item x="2053"/>
        <item x="976"/>
        <item x="1542"/>
        <item x="2194"/>
        <item x="2009"/>
        <item x="226"/>
        <item x="1573"/>
        <item x="521"/>
        <item x="1373"/>
        <item x="1082"/>
        <item x="1734"/>
        <item x="898"/>
        <item x="1930"/>
        <item x="160"/>
        <item x="1758"/>
        <item x="1855"/>
        <item x="84"/>
        <item x="2381"/>
        <item x="1596"/>
        <item x="2240"/>
        <item x="956"/>
        <item x="172"/>
        <item x="1586"/>
        <item x="2124"/>
        <item x="2309"/>
        <item x="1246"/>
        <item x="2504"/>
        <item x="2295"/>
        <item x="910"/>
        <item x="2522"/>
        <item x="1294"/>
        <item x="1449"/>
        <item x="1470"/>
        <item x="1068"/>
        <item x="211"/>
        <item x="637"/>
        <item x="1096"/>
        <item x="489"/>
        <item x="2332"/>
        <item x="1066"/>
        <item x="2223"/>
        <item x="401"/>
        <item x="1301"/>
        <item x="1181"/>
        <item x="161"/>
        <item x="795"/>
        <item x="93"/>
        <item x="92"/>
        <item x="2172"/>
        <item x="1049"/>
        <item x="337"/>
        <item x="202"/>
        <item x="1023"/>
        <item x="1017"/>
        <item x="2428"/>
        <item x="554"/>
        <item x="1702"/>
        <item x="472"/>
        <item x="2253"/>
        <item x="2529"/>
        <item x="1469"/>
        <item x="2427"/>
        <item x="700"/>
        <item x="1549"/>
        <item x="1889"/>
        <item x="1673"/>
        <item x="713"/>
        <item x="1186"/>
        <item x="1177"/>
        <item x="2164"/>
        <item x="435"/>
        <item x="139"/>
        <item x="125"/>
        <item x="1018"/>
        <item x="1162"/>
        <item x="903"/>
        <item x="1133"/>
        <item x="1404"/>
        <item x="688"/>
        <item x="564"/>
        <item x="1284"/>
        <item x="931"/>
        <item x="703"/>
        <item x="1501"/>
        <item x="1804"/>
        <item x="392"/>
        <item x="1732"/>
        <item x="1460"/>
        <item x="1945"/>
        <item x="1842"/>
        <item x="1869"/>
        <item x="1925"/>
        <item x="1923"/>
        <item x="614"/>
        <item x="987"/>
        <item x="883"/>
        <item x="547"/>
        <item x="1194"/>
        <item x="2265"/>
        <item x="2313"/>
        <item x="1794"/>
        <item x="1902"/>
        <item x="24"/>
        <item x="780"/>
        <item x="656"/>
        <item x="1159"/>
        <item x="463"/>
        <item x="293"/>
        <item x="1323"/>
        <item x="1336"/>
        <item x="517"/>
        <item x="1132"/>
        <item x="1532"/>
        <item x="1125"/>
        <item x="1981"/>
        <item x="2153"/>
        <item x="85"/>
        <item x="1365"/>
        <item x="872"/>
        <item x="753"/>
        <item x="18"/>
        <item x="839"/>
        <item x="479"/>
        <item x="825"/>
        <item x="2132"/>
        <item x="1119"/>
        <item x="108"/>
        <item x="881"/>
        <item x="1471"/>
        <item x="1243"/>
        <item x="2434"/>
        <item x="2393"/>
        <item x="1004"/>
        <item x="798"/>
        <item x="1135"/>
        <item x="591"/>
        <item x="1251"/>
        <item x="526"/>
        <item x="2038"/>
        <item x="2321"/>
        <item x="885"/>
        <item x="710"/>
        <item x="490"/>
        <item x="911"/>
        <item x="246"/>
        <item x="528"/>
        <item x="1790"/>
        <item x="1344"/>
        <item x="1431"/>
        <item x="1258"/>
        <item x="68"/>
        <item x="431"/>
        <item x="1291"/>
        <item x="1564"/>
        <item x="501"/>
        <item x="2123"/>
        <item x="884"/>
        <item x="586"/>
        <item x="50"/>
        <item x="828"/>
        <item x="888"/>
        <item x="2121"/>
        <item x="2057"/>
        <item x="1536"/>
        <item x="65"/>
        <item x="1625"/>
        <item x="1861"/>
        <item x="1457"/>
        <item x="612"/>
        <item x="76"/>
        <item x="1229"/>
        <item x="17"/>
        <item x="1878"/>
        <item x="666"/>
        <item x="1376"/>
        <item x="2445"/>
        <item x="410"/>
        <item x="660"/>
        <item x="1268"/>
        <item x="1252"/>
        <item x="1931"/>
        <item x="162"/>
        <item x="1825"/>
        <item x="995"/>
        <item x="2390"/>
        <item x="1784"/>
        <item x="1395"/>
        <item x="1326"/>
        <item x="754"/>
        <item x="1274"/>
        <item x="2414"/>
        <item x="729"/>
        <item x="1802"/>
        <item x="261"/>
        <item x="2177"/>
        <item x="2238"/>
        <item x="369"/>
        <item x="2188"/>
        <item x="1652"/>
        <item x="1866"/>
        <item x="2173"/>
        <item x="2001"/>
        <item x="151"/>
        <item x="1816"/>
        <item x="982"/>
        <item x="1786"/>
        <item x="2287"/>
        <item x="757"/>
        <item x="553"/>
        <item x="1106"/>
        <item x="422"/>
        <item x="2059"/>
        <item x="15"/>
        <item x="2230"/>
        <item x="2195"/>
        <item x="406"/>
        <item x="34"/>
        <item x="2338"/>
        <item x="175"/>
        <item x="782"/>
        <item x="643"/>
        <item x="1169"/>
        <item x="1671"/>
        <item x="466"/>
        <item x="1338"/>
        <item x="1321"/>
        <item x="317"/>
        <item x="1141"/>
        <item x="2070"/>
        <item x="178"/>
        <item x="1288"/>
        <item x="2256"/>
        <item x="2455"/>
        <item x="2198"/>
        <item x="1357"/>
        <item x="2252"/>
        <item x="567"/>
        <item x="2480"/>
        <item x="1223"/>
        <item x="267"/>
        <item x="1340"/>
        <item x="503"/>
        <item x="1877"/>
        <item x="1687"/>
        <item x="83"/>
        <item x="687"/>
        <item x="507"/>
        <item x="2044"/>
        <item x="273"/>
        <item x="1799"/>
        <item x="107"/>
        <item x="1993"/>
        <item x="128"/>
        <item x="794"/>
        <item x="1050"/>
        <item x="801"/>
        <item x="973"/>
        <item x="2477"/>
        <item x="1970"/>
        <item x="1127"/>
        <item x="2079"/>
        <item x="328"/>
        <item x="2513"/>
        <item x="1941"/>
        <item x="811"/>
        <item x="2244"/>
        <item x="1730"/>
        <item x="2259"/>
        <item x="784"/>
        <item x="1124"/>
        <item x="2261"/>
        <item x="16"/>
        <item x="2055"/>
        <item x="530"/>
        <item x="1396"/>
        <item x="1509"/>
        <item x="1934"/>
        <item x="2110"/>
        <item x="2160"/>
        <item x="2472"/>
        <item x="1971"/>
        <item x="1432"/>
        <item x="316"/>
        <item x="2263"/>
        <item x="1011"/>
        <item x="1723"/>
        <item x="360"/>
        <item x="2021"/>
        <item x="2436"/>
        <item x="904"/>
        <item x="1115"/>
        <item x="1589"/>
        <item x="1893"/>
        <item x="258"/>
        <item x="2128"/>
        <item x="1236"/>
        <item x="2216"/>
        <item x="865"/>
        <item x="1316"/>
        <item x="862"/>
        <item x="1061"/>
        <item x="1577"/>
        <item x="165"/>
        <item x="238"/>
        <item x="100"/>
        <item x="2339"/>
        <item x="1807"/>
        <item x="1682"/>
        <item x="186"/>
        <item x="376"/>
        <item x="1160"/>
        <item x="1674"/>
        <item x="842"/>
        <item x="297"/>
        <item x="680"/>
        <item x="2146"/>
        <item x="2015"/>
        <item x="1442"/>
        <item x="711"/>
        <item x="46"/>
        <item x="387"/>
        <item x="891"/>
        <item x="375"/>
        <item x="1581"/>
        <item x="2181"/>
        <item x="1060"/>
        <item x="2078"/>
        <item x="1422"/>
        <item x="1349"/>
        <item x="617"/>
        <item x="2211"/>
        <item x="492"/>
        <item x="1604"/>
        <item x="193"/>
        <item x="1882"/>
        <item x="1591"/>
        <item x="1249"/>
        <item x="364"/>
        <item x="963"/>
        <item x="558"/>
        <item x="294"/>
        <item x="996"/>
        <item x="572"/>
        <item x="2368"/>
        <item x="1780"/>
        <item x="1014"/>
        <item x="1743"/>
        <item x="1165"/>
        <item x="451"/>
        <item x="2450"/>
        <item x="420"/>
        <item x="1441"/>
        <item x="2444"/>
        <item x="878"/>
        <item x="1935"/>
        <item x="834"/>
        <item x="37"/>
        <item x="570"/>
        <item x="279"/>
        <item x="1348"/>
        <item x="1163"/>
        <item x="346"/>
        <item x="1065"/>
        <item x="577"/>
        <item x="1957"/>
        <item x="1116"/>
        <item x="960"/>
        <item x="1134"/>
        <item x="1334"/>
        <item x="699"/>
        <item x="513"/>
        <item x="1676"/>
        <item x="2217"/>
        <item x="1727"/>
        <item x="1149"/>
        <item x="1899"/>
        <item x="559"/>
        <item x="797"/>
        <item x="918"/>
        <item x="10"/>
        <item x="977"/>
        <item x="326"/>
        <item x="1392"/>
        <item x="268"/>
        <item x="2081"/>
        <item x="2076"/>
        <item x="292"/>
        <item x="1507"/>
        <item x="1775"/>
        <item x="1031"/>
        <item x="2245"/>
        <item x="2532"/>
        <item x="1516"/>
        <item x="1081"/>
        <item x="692"/>
        <item x="829"/>
        <item x="1126"/>
        <item x="242"/>
        <item x="305"/>
        <item x="1245"/>
        <item x="1707"/>
        <item x="807"/>
        <item x="1220"/>
        <item x="485"/>
        <item x="1069"/>
        <item x="2347"/>
        <item x="1094"/>
        <item x="655"/>
        <item x="1156"/>
        <item x="1525"/>
        <item x="779"/>
        <item x="29"/>
        <item x="2069"/>
        <item x="869"/>
        <item x="336"/>
        <item x="978"/>
        <item x="566"/>
        <item x="1805"/>
        <item x="850"/>
        <item x="810"/>
        <item x="827"/>
        <item x="993"/>
        <item x="361"/>
        <item x="1434"/>
        <item x="1142"/>
        <item x="954"/>
        <item x="27"/>
        <item x="866"/>
        <item x="203"/>
        <item x="1716"/>
        <item x="2024"/>
        <item x="2374"/>
        <item x="188"/>
        <item x="1112"/>
        <item x="1952"/>
        <item x="2350"/>
        <item x="1815"/>
        <item x="185"/>
        <item x="2411"/>
        <item x="2322"/>
        <item x="1860"/>
        <item x="2505"/>
        <item x="2516"/>
        <item x="192"/>
        <item x="2400"/>
        <item x="1655"/>
        <item x="1722"/>
        <item x="2103"/>
        <item x="2149"/>
        <item x="634"/>
        <item x="2317"/>
        <item x="1492"/>
        <item x="1700"/>
        <item x="1419"/>
        <item x="1735"/>
        <item x="1485"/>
        <item x="1468"/>
        <item x="809"/>
        <item x="913"/>
        <item x="174"/>
        <item x="262"/>
        <item x="1891"/>
        <item x="350"/>
        <item x="2029"/>
        <item x="461"/>
        <item x="1601"/>
        <item x="2064"/>
        <item x="1938"/>
        <item x="2159"/>
        <item x="282"/>
        <item x="1650"/>
        <item x="514"/>
        <item x="1653"/>
        <item x="762"/>
        <item x="587"/>
        <item x="1548"/>
        <item x="2380"/>
        <item x="1742"/>
        <item x="1910"/>
        <item x="1022"/>
        <item x="957"/>
        <item x="1522"/>
        <item x="1369"/>
        <item x="2135"/>
        <item x="1051"/>
        <item x="197"/>
        <item x="1764"/>
        <item x="2396"/>
        <item x="1001"/>
        <item x="249"/>
        <item x="2348"/>
        <item x="1259"/>
        <item x="2337"/>
        <item x="234"/>
        <item x="300"/>
        <item x="695"/>
        <item x="814"/>
        <item x="1462"/>
        <item x="74"/>
        <item x="2412"/>
        <item x="2327"/>
        <item x="1443"/>
        <item x="1996"/>
        <item x="1590"/>
        <item x="66"/>
        <item x="496"/>
        <item x="1600"/>
        <item x="1663"/>
        <item x="578"/>
        <item x="539"/>
        <item x="2097"/>
        <item x="9"/>
        <item x="1375"/>
        <item x="79"/>
        <item x="1615"/>
        <item x="1888"/>
        <item x="1164"/>
        <item x="922"/>
        <item x="1414"/>
        <item x="2398"/>
        <item x="206"/>
        <item x="264"/>
        <item x="205"/>
        <item x="227"/>
        <item x="386"/>
        <item x="2148"/>
        <item x="549"/>
        <item x="943"/>
        <item x="527"/>
        <item x="894"/>
        <item x="2170"/>
        <item x="670"/>
        <item x="189"/>
        <item x="971"/>
        <item x="2315"/>
        <item x="524"/>
        <item x="1986"/>
        <item x="2526"/>
        <item x="2089"/>
        <item x="1362"/>
        <item x="44"/>
        <item x="338"/>
        <item x="2088"/>
        <item x="2085"/>
        <item x="56"/>
        <item x="1843"/>
        <item x="2239"/>
        <item x="1180"/>
        <item x="2331"/>
        <item x="1280"/>
        <item x="712"/>
        <item x="949"/>
        <item x="155"/>
        <item x="143"/>
        <item x="1575"/>
        <item x="821"/>
        <item x="2377"/>
        <item x="1557"/>
        <item x="864"/>
        <item x="1383"/>
        <item x="1620"/>
        <item x="787"/>
        <item x="819"/>
        <item x="2207"/>
        <item x="2358"/>
        <item x="163"/>
        <item x="1789"/>
        <item x="2448"/>
        <item x="2310"/>
        <item x="696"/>
        <item x="158"/>
        <item x="1667"/>
        <item x="1995"/>
        <item x="2105"/>
        <item x="1379"/>
        <item x="1644"/>
        <item x="2129"/>
        <item x="786"/>
        <item x="1332"/>
        <item x="1012"/>
        <item x="1818"/>
        <item x="73"/>
        <item x="1314"/>
        <item x="1712"/>
        <item x="181"/>
        <item x="2048"/>
        <item x="411"/>
        <item x="104"/>
        <item x="2190"/>
        <item x="2060"/>
        <item x="1265"/>
        <item x="2094"/>
        <item x="2363"/>
        <item x="877"/>
        <item x="592"/>
        <item x="21"/>
        <item x="1041"/>
        <item x="1765"/>
        <item x="1879"/>
        <item x="2250"/>
        <item x="2328"/>
        <item x="1386"/>
        <item x="224"/>
        <item x="1039"/>
        <item x="658"/>
        <item x="965"/>
        <item x="2376"/>
        <item x="908"/>
        <item x="2267"/>
        <item x="1972"/>
        <item x="1412"/>
        <item x="1881"/>
        <item x="2063"/>
        <item x="53"/>
        <item x="772"/>
        <item x="603"/>
        <item x="639"/>
        <item x="2498"/>
        <item x="783"/>
        <item x="728"/>
        <item x="1009"/>
        <item x="132"/>
        <item x="1209"/>
        <item x="1292"/>
        <item x="2453"/>
        <item x="664"/>
        <item x="194"/>
        <item x="1008"/>
        <item x="2074"/>
        <item x="1080"/>
        <item x="102"/>
        <item x="2305"/>
        <item x="393"/>
        <item x="855"/>
        <item x="1278"/>
        <item x="1823"/>
        <item x="1738"/>
        <item x="535"/>
        <item x="1924"/>
        <item x="583"/>
        <item x="168"/>
        <item x="1467"/>
        <item x="2461"/>
        <item x="1490"/>
        <item x="450"/>
        <item x="2353"/>
        <item x="1954"/>
        <item x="1876"/>
        <item x="2273"/>
        <item x="2225"/>
        <item x="1826"/>
        <item x="1999"/>
        <item x="1944"/>
        <item x="1270"/>
        <item x="152"/>
        <item x="207"/>
        <item x="1315"/>
        <item x="1992"/>
        <item x="1811"/>
        <item x="2346"/>
        <item x="231"/>
        <item x="216"/>
        <item x="1275"/>
        <item x="2319"/>
        <item x="407"/>
        <item x="1703"/>
        <item x="123"/>
        <item x="2228"/>
        <item x="1234"/>
        <item x="1740"/>
        <item x="2237"/>
        <item x="1318"/>
        <item x="1576"/>
        <item x="1364"/>
        <item x="2096"/>
        <item x="2360"/>
        <item x="446"/>
        <item x="1566"/>
        <item x="568"/>
        <item x="114"/>
        <item x="19"/>
        <item x="1046"/>
        <item x="2040"/>
        <item x="141"/>
        <item x="1922"/>
        <item x="1561"/>
        <item x="808"/>
        <item x="1152"/>
        <item x="1605"/>
        <item x="899"/>
        <item x="1774"/>
        <item x="1677"/>
        <item x="1360"/>
        <item x="1295"/>
        <item x="1906"/>
        <item x="2271"/>
        <item x="334"/>
        <item x="1028"/>
        <item x="131"/>
        <item x="1643"/>
        <item x="366"/>
        <item x="2508"/>
        <item x="98"/>
        <item x="1529"/>
        <item x="745"/>
        <item x="1942"/>
        <item x="1262"/>
        <item x="1744"/>
        <item x="54"/>
        <item x="924"/>
        <item x="675"/>
        <item x="1779"/>
        <item x="2054"/>
        <item x="2371"/>
        <item x="743"/>
        <item x="974"/>
        <item x="1729"/>
        <item x="105"/>
        <item x="751"/>
        <item x="2403"/>
        <item x="1436"/>
        <item x="1118"/>
        <item x="1435"/>
        <item x="1720"/>
        <item x="823"/>
        <item x="2086"/>
        <item x="1215"/>
        <item x="345"/>
        <item x="1363"/>
        <item x="647"/>
        <item x="1477"/>
        <item x="343"/>
        <item x="1750"/>
        <item x="1424"/>
        <item x="1020"/>
        <item x="512"/>
        <item x="1083"/>
        <item x="1760"/>
        <item x="590"/>
        <item x="1806"/>
        <item x="1598"/>
        <item x="1409"/>
        <item x="1751"/>
        <item x="483"/>
        <item x="1550"/>
        <item x="341"/>
        <item x="67"/>
        <item x="2392"/>
        <item x="2042"/>
        <item x="2032"/>
        <item x="2154"/>
        <item x="706"/>
        <item x="255"/>
        <item x="2431"/>
        <item x="89"/>
        <item x="2359"/>
        <item x="1622"/>
        <item x="1402"/>
        <item x="2235"/>
        <item x="2072"/>
        <item x="1783"/>
        <item x="1491"/>
        <item x="2061"/>
        <item x="426"/>
        <item x="299"/>
        <item x="544"/>
        <item x="427"/>
        <item x="651"/>
        <item x="584"/>
        <item x="981"/>
        <item x="1171"/>
        <item x="441"/>
        <item x="1635"/>
        <item x="2158"/>
        <item x="2027"/>
        <item x="1792"/>
        <item x="2066"/>
        <item x="2127"/>
        <item x="1117"/>
        <item x="440"/>
        <item x="2140"/>
        <item x="1990"/>
        <item x="831"/>
        <item x="1502"/>
        <item x="1773"/>
        <item x="319"/>
        <item x="1913"/>
        <item x="1966"/>
        <item x="2174"/>
        <item x="1092"/>
        <item x="1305"/>
        <item x="233"/>
        <item x="1569"/>
        <item x="176"/>
        <item x="237"/>
        <item x="749"/>
        <item x="2324"/>
        <item x="1235"/>
        <item x="196"/>
        <item x="43"/>
        <item x="2439"/>
        <item x="1078"/>
        <item x="1979"/>
        <item x="396"/>
        <item x="1873"/>
        <item x="1912"/>
        <item x="1351"/>
        <item x="458"/>
        <item x="138"/>
        <item x="1101"/>
        <item x="1960"/>
        <item x="460"/>
        <item x="2184"/>
        <item x="436"/>
        <item x="133"/>
        <item x="2457"/>
        <item x="2475"/>
        <item x="112"/>
        <item x="1190"/>
        <item x="148"/>
        <item x="1592"/>
        <item x="2191"/>
        <item x="184"/>
        <item x="2007"/>
        <item x="707"/>
        <item x="1047"/>
        <item x="863"/>
        <item x="2433"/>
        <item x="2014"/>
        <item x="626"/>
        <item x="1705"/>
        <item x="1579"/>
        <item x="747"/>
        <item x="2408"/>
        <item x="277"/>
        <item x="2111"/>
        <item x="1486"/>
        <item x="1405"/>
        <item x="1953"/>
        <item x="1547"/>
        <item x="281"/>
        <item x="980"/>
        <item x="1370"/>
        <item x="1648"/>
        <item x="2490"/>
        <item x="215"/>
        <item x="52"/>
        <item x="266"/>
        <item x="283"/>
        <item x="1559"/>
        <item x="116"/>
        <item x="1585"/>
        <item x="421"/>
        <item x="1032"/>
        <item x="1641"/>
        <item x="951"/>
        <item x="2343"/>
        <item x="840"/>
        <item x="1281"/>
        <item x="2155"/>
        <item x="1445"/>
        <item x="599"/>
        <item x="1076"/>
        <item x="2117"/>
        <item x="1222"/>
        <item x="1951"/>
        <item x="1963"/>
        <item x="948"/>
        <item x="248"/>
        <item x="2495"/>
        <item x="2201"/>
        <item x="1808"/>
        <item x="1894"/>
        <item x="645"/>
        <item x="690"/>
        <item x="1757"/>
        <item x="2312"/>
        <item x="1715"/>
        <item x="333"/>
        <item x="2026"/>
        <item x="1747"/>
        <item x="1829"/>
        <item x="901"/>
        <item x="920"/>
        <item x="1950"/>
        <item x="1036"/>
        <item x="1214"/>
        <item x="2373"/>
        <item x="975"/>
        <item x="2446"/>
        <item x="1333"/>
        <item x="1174"/>
        <item x="1309"/>
        <item x="1456"/>
        <item x="2462"/>
        <item x="2501"/>
        <item x="252"/>
        <item x="1572"/>
        <item x="2052"/>
        <item x="727"/>
        <item x="1871"/>
        <item x="997"/>
        <item x="1753"/>
        <item x="765"/>
        <item x="1630"/>
        <item x="2243"/>
        <item x="2077"/>
        <item x="428"/>
        <item x="2046"/>
        <item x="1131"/>
        <item x="380"/>
        <item x="841"/>
        <item x="1782"/>
        <item x="1145"/>
        <item x="2039"/>
        <item x="837"/>
        <item x="1640"/>
        <item x="1736"/>
        <item x="925"/>
        <item x="500"/>
        <item x="966"/>
        <item x="868"/>
        <item x="200"/>
        <item x="718"/>
        <item x="1211"/>
        <item x="759"/>
        <item x="2416"/>
        <item x="1154"/>
        <item x="1450"/>
        <item x="2366"/>
        <item x="2206"/>
        <item x="1123"/>
        <item x="498"/>
        <item x="1983"/>
        <item x="2219"/>
        <item x="271"/>
        <item x="103"/>
        <item x="1043"/>
        <item x="2227"/>
        <item x="1361"/>
        <item x="758"/>
        <item x="1503"/>
        <item x="1831"/>
        <item x="80"/>
        <item x="1949"/>
        <item x="323"/>
        <item x="1107"/>
        <item x="1911"/>
        <item x="51"/>
        <item x="351"/>
        <item x="2133"/>
        <item x="2062"/>
        <item x="1932"/>
        <item x="764"/>
        <item x="69"/>
        <item x="1203"/>
        <item x="2202"/>
        <item x="1391"/>
        <item x="2241"/>
        <item x="1809"/>
        <item x="2043"/>
        <item x="4"/>
        <item x="1255"/>
        <item x="1895"/>
        <item x="1994"/>
        <item x="2316"/>
        <item x="677"/>
        <item x="2451"/>
        <item x="933"/>
        <item x="1393"/>
        <item x="970"/>
        <item x="2404"/>
        <item x="733"/>
        <item x="654"/>
        <item x="2150"/>
        <item x="1697"/>
        <item x="91"/>
        <item x="130"/>
        <item x="1312"/>
        <item x="720"/>
        <item x="1515"/>
        <item x="413"/>
        <item x="1016"/>
        <item x="348"/>
        <item x="1523"/>
        <item x="1"/>
        <item x="1768"/>
        <item x="1684"/>
        <item x="2145"/>
        <item x="109"/>
        <item x="1055"/>
        <item x="1909"/>
        <item x="2199"/>
        <item x="777"/>
        <item x="1350"/>
        <item x="409"/>
        <item x="1346"/>
        <item x="533"/>
        <item x="1191"/>
        <item x="356"/>
        <item x="585"/>
        <item x="726"/>
        <item x="1654"/>
        <item x="358"/>
        <item x="1263"/>
        <item x="2045"/>
        <item x="327"/>
        <item x="606"/>
        <item x="623"/>
        <item x="2212"/>
        <item x="2008"/>
        <item x="2357"/>
        <item x="961"/>
        <item x="2119"/>
        <item x="2306"/>
        <item x="515"/>
        <item x="2437"/>
        <item x="896"/>
        <item x="2101"/>
        <item x="1019"/>
        <item x="582"/>
        <item x="481"/>
        <item x="1232"/>
        <item x="1304"/>
        <item x="1514"/>
        <item x="2432"/>
        <item x="398"/>
        <item x="1331"/>
        <item x="1997"/>
        <item x="1003"/>
        <item x="60"/>
        <item x="1440"/>
        <item x="117"/>
        <item x="2362"/>
        <item x="1624"/>
        <item x="370"/>
        <item x="1038"/>
        <item x="1428"/>
        <item x="332"/>
        <item x="876"/>
        <item x="157"/>
        <item x="1381"/>
        <item x="2367"/>
        <item x="1296"/>
        <item x="2272"/>
        <item x="836"/>
        <item x="1967"/>
        <item x="736"/>
        <item x="429"/>
        <item x="134"/>
        <item x="657"/>
        <item x="309"/>
        <item x="652"/>
        <item x="236"/>
        <item x="964"/>
        <item x="2355"/>
        <item x="2120"/>
        <item x="2469"/>
        <item x="1767"/>
        <item x="534"/>
        <item x="259"/>
        <item x="1494"/>
        <item x="598"/>
        <item x="1342"/>
        <item x="1290"/>
        <item x="470"/>
        <item x="2022"/>
        <item x="397"/>
        <item x="57"/>
        <item x="2249"/>
        <item x="1795"/>
        <item x="2335"/>
        <item x="2424"/>
        <item x="2435"/>
        <item x="2025"/>
        <item x="1817"/>
        <item x="1029"/>
        <item x="2037"/>
        <item x="909"/>
        <item x="2109"/>
        <item x="1310"/>
        <item x="946"/>
        <item x="2108"/>
        <item x="2456"/>
        <item x="1711"/>
        <item x="770"/>
        <item x="1130"/>
        <item x="2067"/>
        <item x="1580"/>
        <item x="1248"/>
        <item x="1749"/>
        <item x="2523"/>
        <item x="2464"/>
        <item x="1634"/>
        <item x="830"/>
        <item x="1493"/>
        <item x="1520"/>
        <item x="701"/>
        <item x="2394"/>
        <item x="628"/>
        <item x="1199"/>
        <item x="2454"/>
        <item x="2382"/>
        <item x="1746"/>
        <item x="1636"/>
        <item x="716"/>
        <item x="730"/>
        <item x="1110"/>
        <item x="2341"/>
        <item x="2399"/>
        <item x="1368"/>
        <item x="2224"/>
        <item x="1524"/>
        <item x="1920"/>
        <item x="2413"/>
        <item x="1946"/>
        <item x="1272"/>
        <item x="253"/>
        <item x="2307"/>
        <item x="195"/>
        <item x="673"/>
        <item x="1313"/>
        <item x="1218"/>
        <item x="1371"/>
        <item x="167"/>
        <item x="1144"/>
        <item x="1216"/>
        <item x="523"/>
        <item x="2099"/>
        <item x="676"/>
        <item x="296"/>
        <item x="812"/>
        <item x="613"/>
        <item x="986"/>
        <item x="1172"/>
        <item x="1661"/>
        <item x="545"/>
        <item x="1329"/>
        <item x="662"/>
        <item x="1874"/>
        <item x="1231"/>
        <item x="223"/>
        <item x="589"/>
        <item x="581"/>
        <item x="1708"/>
        <item x="415"/>
        <item x="1875"/>
        <item x="2502"/>
        <item x="1752"/>
        <item x="2284"/>
        <item x="235"/>
        <item x="1713"/>
        <item x="1129"/>
        <item x="1206"/>
        <item x="1074"/>
        <item x="372"/>
        <item x="1998"/>
        <item x="2180"/>
        <item x="1772"/>
        <item x="1143"/>
        <item x="425"/>
        <item x="1686"/>
        <item x="2006"/>
        <item x="560"/>
        <item x="1685"/>
        <item x="1864"/>
        <item x="357"/>
        <item x="2410"/>
        <item x="1302"/>
        <item x="1286"/>
        <item x="1565"/>
        <item x="968"/>
        <item x="1389"/>
        <item x="41"/>
        <item x="382"/>
        <item x="1210"/>
        <item x="321"/>
        <item x="2514"/>
        <item x="1848"/>
        <item x="499"/>
        <item x="2131"/>
        <item x="1897"/>
        <item x="2293"/>
        <item x="1619"/>
        <item x="1680"/>
        <item x="1914"/>
        <item x="1833"/>
        <item x="1319"/>
        <item x="2023"/>
        <item x="641"/>
        <item x="1128"/>
        <item x="275"/>
        <item x="914"/>
        <item x="1085"/>
        <item x="950"/>
        <item x="1762"/>
        <item x="880"/>
        <item x="2130"/>
        <item x="1588"/>
        <item x="1777"/>
        <item x="2229"/>
        <item x="11"/>
        <item x="923"/>
        <item x="1645"/>
        <item x="665"/>
        <item x="1690"/>
        <item x="247"/>
        <item x="1706"/>
        <item x="859"/>
        <item x="2333"/>
        <item x="1148"/>
        <item x="2491"/>
        <item x="8"/>
        <item x="2488"/>
        <item x="1427"/>
        <item x="1791"/>
        <item x="2196"/>
        <item x="1608"/>
        <item x="1187"/>
        <item x="187"/>
        <item x="1678"/>
        <item x="465"/>
        <item x="897"/>
        <item x="2471"/>
        <item x="642"/>
        <item x="331"/>
        <item x="1499"/>
        <item x="1978"/>
        <item x="681"/>
        <item x="315"/>
        <item x="1796"/>
        <item x="0"/>
        <item x="339"/>
        <item x="1052"/>
        <item x="529"/>
        <item x="1063"/>
        <item x="1545"/>
        <item x="2"/>
        <item x="867"/>
        <item x="621"/>
        <item x="609"/>
        <item x="1587"/>
        <item x="2030"/>
        <item x="1484"/>
        <item x="1034"/>
        <item x="127"/>
        <item x="171"/>
        <item x="741"/>
        <item x="2283"/>
        <item x="508"/>
        <item x="2384"/>
        <item x="1103"/>
        <item x="732"/>
        <item x="95"/>
        <item x="260"/>
        <item x="1658"/>
        <item x="1091"/>
        <item x="785"/>
        <item x="945"/>
        <item x="1512"/>
        <item x="890"/>
        <item x="916"/>
        <item x="1810"/>
        <item x="1649"/>
        <item x="1282"/>
        <item x="921"/>
        <item x="113"/>
        <item x="1896"/>
        <item x="1461"/>
        <item x="342"/>
        <item x="588"/>
        <item x="907"/>
        <item x="288"/>
        <item x="2084"/>
        <item x="221"/>
        <item x="518"/>
        <item x="669"/>
        <item x="698"/>
        <item x="1863"/>
        <item x="1320"/>
        <item x="593"/>
        <item x="1345"/>
        <item x="1733"/>
        <item x="2113"/>
        <item x="1552"/>
        <item x="2441"/>
        <item x="2494"/>
        <item x="1167"/>
        <item x="1122"/>
        <item x="1458"/>
        <item x="1266"/>
        <item x="2517"/>
        <item x="1385"/>
        <item x="2251"/>
        <item x="1429"/>
        <item x="2503"/>
        <item x="2169"/>
        <item x="1578"/>
        <item x="399"/>
        <item x="301"/>
        <item x="198"/>
        <item x="201"/>
        <item x="1324"/>
        <item x="510"/>
        <item x="2270"/>
        <item x="803"/>
        <item x="930"/>
        <item x="1728"/>
        <item x="742"/>
        <item x="2125"/>
        <item x="1905"/>
        <item x="2476"/>
        <item x="635"/>
        <item x="1583"/>
        <item x="70"/>
        <item x="1464"/>
        <item x="1526"/>
        <item x="278"/>
        <item x="2220"/>
        <item x="520"/>
        <item x="1699"/>
        <item x="1150"/>
        <item x="97"/>
        <item x="126"/>
        <item x="2288"/>
        <item x="1481"/>
        <item x="442"/>
        <item x="2274"/>
        <item x="424"/>
        <item x="788"/>
        <item x="1689"/>
        <item x="2092"/>
        <item x="541"/>
        <item x="1834"/>
        <item x="1200"/>
        <item x="596"/>
        <item x="546"/>
        <item x="2200"/>
        <item x="45"/>
        <item x="368"/>
        <item x="1506"/>
        <item x="2425"/>
        <item x="2205"/>
        <item x="254"/>
        <item x="2387"/>
        <item x="838"/>
        <item x="1178"/>
        <item x="1399"/>
        <item x="2139"/>
        <item x="36"/>
        <item x="2388"/>
        <item x="2289"/>
        <item x="1832"/>
        <item x="2418"/>
        <item x="1969"/>
        <item x="204"/>
        <item x="989"/>
        <item x="734"/>
        <item x="1665"/>
        <item x="1276"/>
        <item x="509"/>
        <item x="1425"/>
        <item x="1892"/>
        <item x="2302"/>
        <item x="1153"/>
        <item x="140"/>
        <item x="1240"/>
        <item x="1582"/>
        <item x="709"/>
        <item x="1067"/>
        <item x="563"/>
        <item x="2005"/>
        <item x="1695"/>
        <item x="763"/>
        <item x="2104"/>
        <item x="992"/>
        <item x="1257"/>
        <item x="746"/>
        <item x="525"/>
        <item x="308"/>
        <item x="1962"/>
        <item x="1327"/>
        <item x="1959"/>
        <item x="1731"/>
        <item x="2527"/>
        <item x="2423"/>
        <item x="2443"/>
        <item x="111"/>
        <item x="1201"/>
        <item x="99"/>
        <item x="1991"/>
        <item x="2285"/>
        <item x="2247"/>
        <item x="2122"/>
        <item x="2519"/>
        <item x="1827"/>
        <item x="347"/>
        <item x="629"/>
        <item x="164"/>
        <item x="2372"/>
        <item x="1377"/>
        <item x="875"/>
        <item x="2430"/>
        <item x="257"/>
        <item x="2068"/>
        <item x="2442"/>
        <item x="1721"/>
        <item x="455"/>
        <item x="1745"/>
        <item x="2010"/>
        <item x="1322"/>
        <item x="2478"/>
        <item x="38"/>
        <item x="813"/>
        <item x="1948"/>
        <item x="624"/>
        <item x="1943"/>
        <item x="1356"/>
        <item x="486"/>
        <item x="2447"/>
        <item x="674"/>
        <item x="2087"/>
        <item x="1384"/>
        <item x="2221"/>
        <item x="2465"/>
        <item x="1413"/>
        <item x="791"/>
        <item x="2012"/>
        <item x="1006"/>
        <item x="892"/>
        <item x="708"/>
        <item x="826"/>
        <item x="1841"/>
        <item x="405"/>
        <item x="1973"/>
        <item x="2189"/>
        <item x="1352"/>
        <item x="1797"/>
        <item x="2003"/>
        <item x="1617"/>
        <item x="1918"/>
        <item x="2254"/>
        <item x="536"/>
        <item x="475"/>
        <item x="444"/>
        <item x="725"/>
        <item x="600"/>
        <item x="190"/>
        <item x="1062"/>
        <item x="1709"/>
        <item x="1466"/>
        <item x="1535"/>
        <item x="2213"/>
        <item x="1254"/>
        <item x="118"/>
        <item x="55"/>
        <item x="1602"/>
        <item x="1530"/>
        <item x="1741"/>
        <item x="2290"/>
        <item x="755"/>
        <item x="2483"/>
        <item x="1947"/>
        <item x="459"/>
        <item x="1916"/>
        <item x="1086"/>
        <item x="721"/>
        <item x="180"/>
        <item x="731"/>
        <item x="2112"/>
        <item x="443"/>
        <item x="2528"/>
        <item x="1417"/>
        <item x="2203"/>
        <item x="1656"/>
        <item x="1594"/>
        <item x="1610"/>
        <item x="61"/>
        <item x="1540"/>
        <item x="2028"/>
        <item x="1639"/>
        <item x="2236"/>
        <item x="22"/>
        <item x="2506"/>
        <item x="1073"/>
        <item x="1830"/>
        <item x="1311"/>
        <item x="1862"/>
        <item x="480"/>
        <item x="1511"/>
        <item x="537"/>
        <item x="761"/>
        <item x="1452"/>
        <item x="2282"/>
        <item x="953"/>
        <item x="679"/>
        <item x="1400"/>
        <item x="2320"/>
        <item x="295"/>
        <item x="2144"/>
        <item x="1544"/>
        <item x="2299"/>
        <item x="129"/>
        <item x="1378"/>
        <item x="1845"/>
        <item x="1188"/>
        <item x="1828"/>
        <item x="1836"/>
        <item x="381"/>
        <item x="385"/>
        <item x="1717"/>
        <item x="173"/>
        <item x="750"/>
        <item x="1803"/>
        <item x="2231"/>
        <item x="1989"/>
        <item x="1629"/>
        <item x="1343"/>
        <item x="1207"/>
        <item x="682"/>
        <item x="2336"/>
        <item x="488"/>
        <item x="1907"/>
        <item x="437"/>
        <item x="2364"/>
        <item x="2114"/>
        <item x="1283"/>
        <item x="967"/>
        <item x="1045"/>
        <item x="325"/>
        <item x="915"/>
        <item x="1465"/>
        <item x="506"/>
        <item x="1607"/>
        <item x="597"/>
        <item x="608"/>
        <item x="1698"/>
        <item x="760"/>
        <item x="1478"/>
        <item x="1618"/>
        <item x="858"/>
        <item x="1420"/>
        <item x="1570"/>
        <item x="2397"/>
        <item x="1299"/>
        <item x="2342"/>
        <item x="1975"/>
        <item x="519"/>
        <item x="2116"/>
        <item x="1778"/>
        <item x="329"/>
        <item x="555"/>
        <item x="1058"/>
        <item x="2361"/>
        <item x="633"/>
        <item x="344"/>
        <item x="1136"/>
        <item x="2264"/>
        <item x="1473"/>
        <item x="1401"/>
        <item x="616"/>
        <item x="2370"/>
        <item x="906"/>
        <item x="1584"/>
        <item x="404"/>
        <item x="994"/>
        <item x="1183"/>
        <item x="476"/>
        <item x="1984"/>
        <item x="251"/>
        <item x="2183"/>
        <item x="2248"/>
        <item x="2197"/>
        <item x="2100"/>
        <item x="2507"/>
        <item x="1616"/>
        <item x="1151"/>
        <item x="439"/>
        <item x="229"/>
        <item x="1487"/>
        <item x="551"/>
        <item x="1098"/>
        <item x="1447"/>
        <item x="972"/>
        <item x="2013"/>
        <item x="1798"/>
        <item x="1813"/>
        <item x="390"/>
        <item x="355"/>
        <item x="2314"/>
        <item x="1337"/>
        <item x="605"/>
        <item x="214"/>
        <item x="1683"/>
        <item x="1756"/>
        <item x="2134"/>
        <item x="1819"/>
        <item x="478"/>
        <item x="1182"/>
        <item x="2065"/>
        <item x="1595"/>
        <item x="611"/>
        <item x="1626"/>
        <item x="2234"/>
        <item x="2268"/>
        <item x="854"/>
        <item x="120"/>
        <item x="1146"/>
        <item x="646"/>
        <item x="818"/>
        <item x="2482"/>
        <item x="2356"/>
        <item x="1005"/>
        <item x="1574"/>
        <item x="1279"/>
        <item x="280"/>
        <item x="1852"/>
        <item x="402"/>
        <item x="769"/>
        <item x="800"/>
        <item x="1137"/>
        <item x="62"/>
        <item x="2420"/>
        <item x="159"/>
        <item x="979"/>
        <item x="77"/>
        <item x="1531"/>
        <item x="912"/>
        <item x="1495"/>
        <item x="1850"/>
        <item x="1241"/>
        <item x="493"/>
        <item x="1306"/>
        <item x="318"/>
        <item x="2278"/>
        <item x="579"/>
        <item x="1382"/>
        <item x="722"/>
        <item x="1226"/>
        <item x="2011"/>
        <item x="1725"/>
        <item x="999"/>
        <item x="391"/>
        <item x="395"/>
        <item x="1853"/>
        <item x="2255"/>
        <item x="619"/>
        <item x="2226"/>
        <item x="775"/>
        <item x="448"/>
        <item x="1694"/>
        <item x="2165"/>
        <item x="170"/>
        <item x="2375"/>
        <item x="1517"/>
        <item x="649"/>
        <item x="2182"/>
        <item x="1483"/>
        <item x="1844"/>
        <item x="1026"/>
        <item x="1664"/>
        <item x="48"/>
        <item x="714"/>
        <item x="1166"/>
        <item x="1840"/>
        <item x="1538"/>
        <item x="2344"/>
        <item x="1835"/>
        <item x="1867"/>
        <item x="1662"/>
        <item x="1072"/>
        <item x="1901"/>
        <item x="1885"/>
        <item x="1035"/>
        <item x="2269"/>
        <item x="307"/>
        <item x="799"/>
        <item x="815"/>
        <item x="1140"/>
        <item x="2497"/>
        <item x="1213"/>
        <item x="887"/>
        <item x="644"/>
        <item x="2036"/>
        <item x="717"/>
        <item x="561"/>
        <item x="941"/>
        <item x="1611"/>
        <item x="1335"/>
        <item x="659"/>
        <item x="1933"/>
        <item x="122"/>
        <item x="59"/>
        <item x="394"/>
        <item x="2385"/>
        <item x="938"/>
        <item x="1048"/>
        <item x="14"/>
        <item x="576"/>
        <item x="1095"/>
        <item x="1448"/>
        <item x="1147"/>
        <item x="1568"/>
        <item x="1612"/>
        <item x="1539"/>
        <item x="71"/>
        <item x="2473"/>
        <item x="1437"/>
        <item x="1660"/>
        <item x="1681"/>
        <item x="1508"/>
        <item x="2422"/>
        <item x="882"/>
        <item x="2474"/>
        <item x="1202"/>
        <item x="1403"/>
        <item x="504"/>
        <item x="947"/>
        <item x="86"/>
        <item x="594"/>
        <item x="1250"/>
        <item x="1475"/>
        <item x="1688"/>
        <item x="287"/>
        <item x="2499"/>
        <item x="1787"/>
        <item x="719"/>
        <item x="556"/>
        <item x="1297"/>
        <item x="276"/>
        <item x="748"/>
        <item x="349"/>
        <item x="1099"/>
        <item x="2106"/>
        <item x="1084"/>
        <item x="1691"/>
        <item x="1075"/>
        <item x="2402"/>
        <item x="1482"/>
        <item x="2075"/>
        <item x="2515"/>
        <item x="88"/>
        <item x="1426"/>
        <item x="33"/>
        <item x="2386"/>
        <item x="2143"/>
        <item x="1366"/>
        <item x="183"/>
        <item x="990"/>
        <item x="562"/>
        <item x="2466"/>
        <item x="449"/>
        <item x="1328"/>
        <item x="1886"/>
        <item x="604"/>
        <item x="678"/>
        <item x="1627"/>
        <item x="2352"/>
        <item x="2415"/>
        <item x="82"/>
        <item x="2019"/>
        <item x="2176"/>
        <item x="2115"/>
        <item x="1330"/>
        <item x="804"/>
        <item x="213"/>
        <item x="2004"/>
        <item x="1087"/>
        <item x="2214"/>
        <item x="2294"/>
        <item x="1472"/>
        <item x="146"/>
        <item x="1987"/>
        <item x="632"/>
        <item x="322"/>
        <item x="39"/>
        <item x="2297"/>
        <item x="274"/>
        <item x="290"/>
        <item x="1298"/>
        <item x="2179"/>
        <item x="1637"/>
        <item x="1534"/>
        <item x="1571"/>
        <item x="1554"/>
        <item x="1857"/>
        <item x="1982"/>
        <item x="1898"/>
        <item x="773"/>
        <item x="1761"/>
        <item x="1929"/>
        <item x="697"/>
        <item x="1479"/>
        <item x="491"/>
        <item x="1359"/>
        <item x="2406"/>
        <item x="1887"/>
        <item x="1851"/>
        <item x="985"/>
        <item x="1657"/>
        <item x="1406"/>
        <item x="1498"/>
        <item x="1217"/>
        <item x="1704"/>
        <item x="1748"/>
        <item x="26"/>
        <item x="768"/>
        <item x="942"/>
        <item x="1763"/>
        <item x="1793"/>
        <item x="2171"/>
        <item x="1192"/>
        <item x="2419"/>
        <item x="1030"/>
        <item x="416"/>
        <item x="1444"/>
        <item x="610"/>
        <item x="2351"/>
        <item x="2118"/>
        <item x="269"/>
        <item x="851"/>
        <item x="694"/>
        <item x="457"/>
        <item x="1801"/>
        <item x="1054"/>
        <item x="2524"/>
        <item x="363"/>
        <item x="1071"/>
        <item x="438"/>
        <item x="2389"/>
        <item x="2018"/>
        <item x="2452"/>
        <item x="1968"/>
        <item x="365"/>
        <item x="3"/>
        <item x="303"/>
        <item x="1025"/>
        <item x="505"/>
        <item x="354"/>
        <item x="72"/>
        <item x="1411"/>
        <item x="668"/>
        <item x="142"/>
        <item x="241"/>
        <item x="1421"/>
        <item x="1824"/>
        <item x="119"/>
        <item x="790"/>
        <item x="857"/>
        <item x="2193"/>
        <item x="1261"/>
        <item x="1965"/>
        <item x="1563"/>
        <item x="1884"/>
        <item x="824"/>
        <item x="2525"/>
        <item x="1347"/>
        <item x="2137"/>
        <item x="2379"/>
        <item x="2459"/>
        <item x="1631"/>
        <item x="298"/>
        <item x="1374"/>
        <item x="270"/>
        <item x="1446"/>
        <item x="2298"/>
        <item x="1271"/>
        <item x="776"/>
        <item x="822"/>
        <item x="340"/>
        <item x="495"/>
        <item x="145"/>
        <item x="1533"/>
        <item x="243"/>
        <item x="1632"/>
        <item x="2409"/>
        <item x="1416"/>
        <item x="833"/>
        <item x="2479"/>
        <item x="1042"/>
        <item x="1455"/>
        <item x="1528"/>
        <item x="1846"/>
        <item x="1105"/>
        <item x="1769"/>
        <item x="1277"/>
        <item x="565"/>
        <item x="2071"/>
        <item x="631"/>
        <item x="2142"/>
        <item x="1701"/>
        <item x="879"/>
        <item x="1227"/>
        <item x="1497"/>
        <item x="1510"/>
        <item x="464"/>
        <item x="311"/>
        <item x="1496"/>
        <item x="1044"/>
        <item x="239"/>
        <item x="1093"/>
        <item x="2303"/>
        <item x="2186"/>
        <item x="2286"/>
        <item x="2378"/>
        <item x="2391"/>
        <item x="905"/>
        <item x="860"/>
        <item x="2107"/>
        <item x="939"/>
        <item x="1173"/>
        <item x="1480"/>
        <item x="1504"/>
        <item x="2369"/>
        <item x="738"/>
        <item x="1519"/>
        <item x="5"/>
        <item x="1647"/>
        <item x="816"/>
        <item x="1718"/>
        <item x="1273"/>
        <item x="1668"/>
        <item x="653"/>
        <item x="2233"/>
        <item x="1537"/>
        <item x="1079"/>
        <item x="2141"/>
        <item x="1854"/>
        <item x="1398"/>
        <item x="847"/>
        <item x="969"/>
        <item x="1408"/>
        <item x="2492"/>
        <item x="2489"/>
        <item x="467"/>
        <item x="388"/>
        <item x="1776"/>
        <item x="2531"/>
        <item x="1880"/>
        <item x="209"/>
        <item x="672"/>
        <item x="1489"/>
        <item x="1928"/>
        <item x="929"/>
        <item x="936"/>
        <item x="1053"/>
        <item x="473"/>
        <item x="983"/>
        <item x="302"/>
        <item x="1915"/>
        <item x="1239"/>
        <item x="1308"/>
        <item x="389"/>
        <item x="1204"/>
        <item x="454"/>
        <item x="1233"/>
        <item x="2511"/>
        <item x="362"/>
        <item x="1380"/>
        <item x="543"/>
        <item x="434"/>
        <item x="540"/>
        <item x="28"/>
        <item x="871"/>
        <item x="2047"/>
        <item x="1904"/>
        <item x="182"/>
        <item x="256"/>
        <item x="199"/>
        <item x="1111"/>
        <item x="1237"/>
        <item x="40"/>
        <item x="1358"/>
        <item x="1459"/>
        <item x="2208"/>
        <item x="377"/>
        <item x="1228"/>
        <item x="1205"/>
        <item x="1139"/>
        <item x="2484"/>
        <item x="232"/>
        <item x="2301"/>
        <item x="580"/>
        <item x="1541"/>
        <item x="735"/>
        <item x="932"/>
        <item x="1155"/>
        <item x="423"/>
        <item x="1341"/>
        <item x="469"/>
        <item x="1820"/>
        <item x="371"/>
        <item x="2421"/>
        <item x="124"/>
        <item x="1120"/>
        <item x="75"/>
        <item x="832"/>
        <item x="2209"/>
        <item x="1040"/>
        <item x="1108"/>
        <item x="1056"/>
        <item x="1961"/>
        <item t="default"/>
      </items>
    </pivotField>
    <pivotField dataField="1" showAll="0"/>
    <pivotField numFmtId="164" showAll="0"/>
    <pivotField numFmtId="164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Suma de Visitas turíst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D83D9-FC82-410C-BAD2-81E38A349768}" name="TablaDinámica14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T2:T3" firstHeaderRow="1" firstDataRow="1" firstDataCol="0"/>
  <pivotFields count="13">
    <pivotField showAll="0"/>
    <pivotField showAll="0">
      <items count="6">
        <item x="3"/>
        <item x="4"/>
        <item x="1"/>
        <item x="0"/>
        <item x="2"/>
        <item t="default"/>
      </items>
    </pivotField>
    <pivotField showAll="0">
      <items count="26">
        <item x="6"/>
        <item x="16"/>
        <item x="7"/>
        <item x="21"/>
        <item x="20"/>
        <item x="22"/>
        <item x="15"/>
        <item x="14"/>
        <item x="10"/>
        <item x="9"/>
        <item x="11"/>
        <item x="23"/>
        <item x="4"/>
        <item x="24"/>
        <item x="19"/>
        <item x="17"/>
        <item x="13"/>
        <item x="8"/>
        <item x="12"/>
        <item x="0"/>
        <item x="5"/>
        <item x="2"/>
        <item x="18"/>
        <item x="3"/>
        <item x="1"/>
        <item t="default"/>
      </items>
    </pivotField>
    <pivotField numFmtId="14" showAll="0">
      <items count="2534">
        <item x="87"/>
        <item x="1609"/>
        <item x="2163"/>
        <item x="2334"/>
        <item x="889"/>
        <item x="615"/>
        <item x="1253"/>
        <item x="374"/>
        <item x="313"/>
        <item x="940"/>
        <item x="2175"/>
        <item x="1739"/>
        <item x="511"/>
        <item x="723"/>
        <item x="2192"/>
        <item x="1670"/>
        <item x="2058"/>
        <item x="900"/>
        <item x="2383"/>
        <item x="2056"/>
        <item x="63"/>
        <item x="1089"/>
        <item x="484"/>
        <item x="2126"/>
        <item x="1666"/>
        <item x="845"/>
        <item x="1988"/>
        <item x="1247"/>
        <item x="927"/>
        <item x="1367"/>
        <item x="1926"/>
        <item x="304"/>
        <item x="663"/>
        <item x="2218"/>
        <item x="792"/>
        <item x="1070"/>
        <item x="2349"/>
        <item x="1242"/>
        <item x="552"/>
        <item x="2258"/>
        <item x="1176"/>
        <item x="2242"/>
        <item x="1225"/>
        <item x="1567"/>
        <item x="1430"/>
        <item x="574"/>
        <item x="1238"/>
        <item x="2020"/>
        <item x="2168"/>
        <item x="384"/>
        <item x="230"/>
        <item x="766"/>
        <item x="1387"/>
        <item x="1527"/>
        <item x="1168"/>
        <item x="432"/>
        <item x="324"/>
        <item x="2257"/>
        <item x="220"/>
        <item x="228"/>
        <item x="984"/>
        <item x="136"/>
        <item x="2035"/>
        <item x="1260"/>
        <item x="1196"/>
        <item x="944"/>
        <item x="2178"/>
        <item x="557"/>
        <item x="1104"/>
        <item x="893"/>
        <item x="1158"/>
        <item x="1551"/>
        <item x="154"/>
        <item x="1593"/>
        <item x="1102"/>
        <item x="1919"/>
        <item x="430"/>
        <item x="414"/>
        <item x="737"/>
        <item x="1438"/>
        <item x="638"/>
        <item x="569"/>
        <item x="793"/>
        <item x="991"/>
        <item x="144"/>
        <item x="1339"/>
        <item x="1307"/>
        <item x="78"/>
        <item x="1175"/>
        <item x="468"/>
        <item x="1766"/>
        <item x="1303"/>
        <item x="2215"/>
        <item x="2166"/>
        <item x="935"/>
        <item x="1121"/>
        <item x="13"/>
        <item x="1974"/>
        <item x="2463"/>
        <item x="1059"/>
        <item x="2185"/>
        <item x="2091"/>
        <item x="937"/>
        <item x="1057"/>
        <item x="955"/>
        <item x="853"/>
        <item x="286"/>
        <item x="1890"/>
        <item x="1976"/>
        <item x="620"/>
        <item x="49"/>
        <item x="1267"/>
        <item x="2232"/>
        <item x="2417"/>
        <item x="2016"/>
        <item x="1812"/>
        <item x="1985"/>
        <item x="1755"/>
        <item x="1555"/>
        <item x="2051"/>
        <item x="739"/>
        <item x="2486"/>
        <item x="90"/>
        <item x="137"/>
        <item x="2151"/>
        <item x="1433"/>
        <item x="1714"/>
        <item x="1771"/>
        <item x="548"/>
        <item x="1692"/>
        <item x="1872"/>
        <item x="856"/>
        <item x="843"/>
        <item x="1208"/>
        <item x="2500"/>
        <item x="1064"/>
        <item x="1958"/>
        <item x="1726"/>
        <item x="928"/>
        <item x="917"/>
        <item x="156"/>
        <item x="2277"/>
        <item x="1269"/>
        <item x="320"/>
        <item x="2468"/>
        <item x="691"/>
        <item x="1562"/>
        <item x="2449"/>
        <item x="771"/>
        <item x="101"/>
        <item x="2167"/>
        <item x="640"/>
        <item x="408"/>
        <item x="778"/>
        <item x="2493"/>
        <item x="289"/>
        <item x="607"/>
        <item x="2204"/>
        <item x="870"/>
        <item x="2325"/>
        <item x="1476"/>
        <item x="1558"/>
        <item x="835"/>
        <item x="886"/>
        <item x="1355"/>
        <item x="1553"/>
        <item x="1354"/>
        <item x="2440"/>
        <item x="1090"/>
        <item x="667"/>
        <item x="335"/>
        <item x="1859"/>
        <item x="2041"/>
        <item x="538"/>
        <item x="1415"/>
        <item x="1964"/>
        <item x="724"/>
        <item x="352"/>
        <item x="1388"/>
        <item x="462"/>
        <item x="1955"/>
        <item x="1109"/>
        <item x="1980"/>
        <item x="1614"/>
        <item x="1672"/>
        <item x="64"/>
        <item x="958"/>
        <item x="2530"/>
        <item x="497"/>
        <item x="2458"/>
        <item x="2017"/>
        <item x="219"/>
        <item x="1453"/>
        <item x="1696"/>
        <item x="353"/>
        <item x="1289"/>
        <item x="166"/>
        <item x="191"/>
        <item x="1921"/>
        <item x="1212"/>
        <item x="1002"/>
        <item x="516"/>
        <item x="225"/>
        <item x="740"/>
        <item x="2365"/>
        <item x="1224"/>
        <item x="1285"/>
        <item x="314"/>
        <item x="2395"/>
        <item x="1917"/>
        <item x="2162"/>
        <item x="359"/>
        <item x="2329"/>
        <item x="1097"/>
        <item x="1606"/>
        <item x="2509"/>
        <item x="2161"/>
        <item x="1287"/>
        <item x="2354"/>
        <item x="1264"/>
        <item x="285"/>
        <item x="2296"/>
        <item x="169"/>
        <item x="383"/>
        <item x="2098"/>
        <item x="2049"/>
        <item x="218"/>
        <item x="502"/>
        <item x="1198"/>
        <item x="1300"/>
        <item x="1956"/>
        <item x="522"/>
        <item x="452"/>
        <item x="222"/>
        <item x="601"/>
        <item x="1088"/>
        <item x="934"/>
        <item x="1100"/>
        <item x="1597"/>
        <item x="2330"/>
        <item x="1397"/>
        <item x="1822"/>
        <item x="752"/>
        <item x="686"/>
        <item x="1937"/>
        <item x="1868"/>
        <item x="1543"/>
        <item x="477"/>
        <item x="550"/>
        <item x="208"/>
        <item x="1719"/>
        <item x="1693"/>
        <item x="1710"/>
        <item x="2262"/>
        <item x="532"/>
        <item x="1474"/>
        <item x="622"/>
        <item x="2102"/>
        <item x="571"/>
        <item x="445"/>
        <item x="1669"/>
        <item x="2031"/>
        <item x="179"/>
        <item x="265"/>
        <item x="1488"/>
        <item x="705"/>
        <item x="1737"/>
        <item x="2210"/>
        <item x="2080"/>
        <item x="31"/>
        <item x="2407"/>
        <item x="2345"/>
        <item x="1838"/>
        <item x="1977"/>
        <item x="306"/>
        <item x="919"/>
        <item x="689"/>
        <item x="2291"/>
        <item x="1936"/>
        <item x="1138"/>
        <item x="781"/>
        <item x="650"/>
        <item x="212"/>
        <item x="135"/>
        <item x="715"/>
        <item x="1521"/>
        <item x="902"/>
        <item x="2275"/>
        <item x="2000"/>
        <item x="2426"/>
        <item x="217"/>
        <item x="2323"/>
        <item x="1814"/>
        <item x="1037"/>
        <item x="1463"/>
        <item x="1021"/>
        <item x="774"/>
        <item x="1325"/>
        <item x="1000"/>
        <item x="1883"/>
        <item x="456"/>
        <item x="244"/>
        <item x="2034"/>
        <item x="121"/>
        <item x="2093"/>
        <item x="2246"/>
        <item x="1410"/>
        <item x="1847"/>
        <item x="2260"/>
        <item x="1418"/>
        <item x="487"/>
        <item x="1785"/>
        <item x="1556"/>
        <item x="1759"/>
        <item x="1027"/>
        <item x="2050"/>
        <item x="1221"/>
        <item x="115"/>
        <item x="2095"/>
        <item x="1193"/>
        <item x="2136"/>
        <item x="42"/>
        <item x="1675"/>
        <item x="2438"/>
        <item x="693"/>
        <item x="1839"/>
        <item x="378"/>
        <item x="1024"/>
        <item x="661"/>
        <item x="2429"/>
        <item x="789"/>
        <item x="1179"/>
        <item x="474"/>
        <item x="2311"/>
        <item x="433"/>
        <item x="2340"/>
        <item x="2467"/>
        <item x="379"/>
        <item x="1638"/>
        <item x="2187"/>
        <item x="1927"/>
        <item x="1903"/>
        <item x="874"/>
        <item x="648"/>
        <item x="1513"/>
        <item x="844"/>
        <item x="625"/>
        <item x="153"/>
        <item x="2280"/>
        <item x="1244"/>
        <item x="1659"/>
        <item x="96"/>
        <item x="2281"/>
        <item x="1195"/>
        <item x="2300"/>
        <item x="704"/>
        <item x="767"/>
        <item x="1646"/>
        <item x="1353"/>
        <item x="1858"/>
        <item x="573"/>
        <item x="1293"/>
        <item x="2002"/>
        <item x="1821"/>
        <item x="494"/>
        <item x="1724"/>
        <item x="2318"/>
        <item x="685"/>
        <item x="1007"/>
        <item x="988"/>
        <item x="1157"/>
        <item x="796"/>
        <item x="1781"/>
        <item x="2405"/>
        <item x="1184"/>
        <item x="2470"/>
        <item x="310"/>
        <item x="602"/>
        <item x="895"/>
        <item x="1170"/>
        <item x="595"/>
        <item x="531"/>
        <item x="2326"/>
        <item x="1599"/>
        <item x="20"/>
        <item x="2401"/>
        <item x="2308"/>
        <item x="291"/>
        <item x="2496"/>
        <item x="1908"/>
        <item x="250"/>
        <item x="1633"/>
        <item x="1505"/>
        <item x="636"/>
        <item x="418"/>
        <item x="6"/>
        <item x="1015"/>
        <item x="542"/>
        <item x="1317"/>
        <item x="630"/>
        <item x="419"/>
        <item x="1185"/>
        <item x="240"/>
        <item x="1939"/>
        <item x="1439"/>
        <item x="1113"/>
        <item x="147"/>
        <item x="2082"/>
        <item x="849"/>
        <item x="1679"/>
        <item x="263"/>
        <item x="683"/>
        <item x="1256"/>
        <item x="272"/>
        <item x="806"/>
        <item x="873"/>
        <item x="2520"/>
        <item x="618"/>
        <item x="2512"/>
        <item x="2521"/>
        <item x="1114"/>
        <item x="1940"/>
        <item x="150"/>
        <item x="453"/>
        <item x="2147"/>
        <item x="2487"/>
        <item x="756"/>
        <item x="2510"/>
        <item x="926"/>
        <item x="471"/>
        <item x="846"/>
        <item x="702"/>
        <item x="1197"/>
        <item x="744"/>
        <item x="1372"/>
        <item x="47"/>
        <item x="2073"/>
        <item x="817"/>
        <item x="1623"/>
        <item x="627"/>
        <item x="861"/>
        <item x="962"/>
        <item x="1560"/>
        <item x="820"/>
        <item x="1770"/>
        <item x="1394"/>
        <item x="2222"/>
        <item x="1518"/>
        <item x="1621"/>
        <item x="1642"/>
        <item x="1161"/>
        <item x="1454"/>
        <item x="412"/>
        <item x="1423"/>
        <item x="2485"/>
        <item x="1010"/>
        <item x="25"/>
        <item x="210"/>
        <item x="959"/>
        <item x="58"/>
        <item x="1628"/>
        <item x="81"/>
        <item x="2279"/>
        <item x="330"/>
        <item x="2460"/>
        <item x="367"/>
        <item x="1390"/>
        <item x="1189"/>
        <item x="848"/>
        <item x="2033"/>
        <item x="177"/>
        <item x="1856"/>
        <item x="312"/>
        <item x="2090"/>
        <item x="1219"/>
        <item x="2157"/>
        <item x="575"/>
        <item x="1754"/>
        <item x="94"/>
        <item x="2083"/>
        <item x="952"/>
        <item x="149"/>
        <item x="447"/>
        <item x="684"/>
        <item x="23"/>
        <item x="2518"/>
        <item x="2304"/>
        <item x="1546"/>
        <item x="671"/>
        <item x="482"/>
        <item x="373"/>
        <item x="1837"/>
        <item x="1603"/>
        <item x="1407"/>
        <item x="7"/>
        <item x="2276"/>
        <item x="284"/>
        <item x="1865"/>
        <item x="2292"/>
        <item x="417"/>
        <item x="1451"/>
        <item x="12"/>
        <item x="35"/>
        <item x="1077"/>
        <item x="106"/>
        <item x="400"/>
        <item x="1230"/>
        <item x="1900"/>
        <item x="245"/>
        <item x="403"/>
        <item x="1033"/>
        <item x="1613"/>
        <item x="1870"/>
        <item x="32"/>
        <item x="1849"/>
        <item x="2152"/>
        <item x="805"/>
        <item x="1651"/>
        <item x="852"/>
        <item x="1800"/>
        <item x="2266"/>
        <item x="110"/>
        <item x="2138"/>
        <item x="30"/>
        <item x="2156"/>
        <item x="2481"/>
        <item x="802"/>
        <item x="1788"/>
        <item x="1013"/>
        <item x="998"/>
        <item x="1500"/>
        <item x="2053"/>
        <item x="976"/>
        <item x="1542"/>
        <item x="2194"/>
        <item x="2009"/>
        <item x="226"/>
        <item x="1573"/>
        <item x="521"/>
        <item x="1373"/>
        <item x="1082"/>
        <item x="1734"/>
        <item x="898"/>
        <item x="1930"/>
        <item x="160"/>
        <item x="1758"/>
        <item x="1855"/>
        <item x="84"/>
        <item x="2381"/>
        <item x="1596"/>
        <item x="2240"/>
        <item x="956"/>
        <item x="172"/>
        <item x="1586"/>
        <item x="2124"/>
        <item x="2309"/>
        <item x="1246"/>
        <item x="2504"/>
        <item x="2295"/>
        <item x="910"/>
        <item x="2522"/>
        <item x="1294"/>
        <item x="1449"/>
        <item x="1470"/>
        <item x="1068"/>
        <item x="211"/>
        <item x="637"/>
        <item x="1096"/>
        <item x="489"/>
        <item x="2332"/>
        <item x="1066"/>
        <item x="2223"/>
        <item x="401"/>
        <item x="1301"/>
        <item x="1181"/>
        <item x="161"/>
        <item x="795"/>
        <item x="93"/>
        <item x="92"/>
        <item x="2172"/>
        <item x="1049"/>
        <item x="337"/>
        <item x="202"/>
        <item x="1023"/>
        <item x="1017"/>
        <item x="2428"/>
        <item x="554"/>
        <item x="1702"/>
        <item x="472"/>
        <item x="2253"/>
        <item x="2529"/>
        <item x="1469"/>
        <item x="2427"/>
        <item x="700"/>
        <item x="1549"/>
        <item x="1889"/>
        <item x="1673"/>
        <item x="713"/>
        <item x="1186"/>
        <item x="1177"/>
        <item x="2164"/>
        <item x="435"/>
        <item x="139"/>
        <item x="125"/>
        <item x="1018"/>
        <item x="1162"/>
        <item x="903"/>
        <item x="1133"/>
        <item x="1404"/>
        <item x="688"/>
        <item x="564"/>
        <item x="1284"/>
        <item x="931"/>
        <item x="703"/>
        <item x="1501"/>
        <item x="1804"/>
        <item x="392"/>
        <item x="1732"/>
        <item x="1460"/>
        <item x="1945"/>
        <item x="1842"/>
        <item x="1869"/>
        <item x="1925"/>
        <item x="1923"/>
        <item x="614"/>
        <item x="987"/>
        <item x="883"/>
        <item x="547"/>
        <item x="1194"/>
        <item x="2265"/>
        <item x="2313"/>
        <item x="1794"/>
        <item x="1902"/>
        <item x="24"/>
        <item x="780"/>
        <item x="656"/>
        <item x="1159"/>
        <item x="463"/>
        <item x="293"/>
        <item x="1323"/>
        <item x="1336"/>
        <item x="517"/>
        <item x="1132"/>
        <item x="1532"/>
        <item x="1125"/>
        <item x="1981"/>
        <item x="2153"/>
        <item x="85"/>
        <item x="1365"/>
        <item x="872"/>
        <item x="753"/>
        <item x="18"/>
        <item x="839"/>
        <item x="479"/>
        <item x="825"/>
        <item x="2132"/>
        <item x="1119"/>
        <item x="108"/>
        <item x="881"/>
        <item x="1471"/>
        <item x="1243"/>
        <item x="2434"/>
        <item x="2393"/>
        <item x="1004"/>
        <item x="798"/>
        <item x="1135"/>
        <item x="591"/>
        <item x="1251"/>
        <item x="526"/>
        <item x="2038"/>
        <item x="2321"/>
        <item x="885"/>
        <item x="710"/>
        <item x="490"/>
        <item x="911"/>
        <item x="246"/>
        <item x="528"/>
        <item x="1790"/>
        <item x="1344"/>
        <item x="1431"/>
        <item x="1258"/>
        <item x="68"/>
        <item x="431"/>
        <item x="1291"/>
        <item x="1564"/>
        <item x="501"/>
        <item x="2123"/>
        <item x="884"/>
        <item x="586"/>
        <item x="50"/>
        <item x="828"/>
        <item x="888"/>
        <item x="2121"/>
        <item x="2057"/>
        <item x="1536"/>
        <item x="65"/>
        <item x="1625"/>
        <item x="1861"/>
        <item x="1457"/>
        <item x="612"/>
        <item x="76"/>
        <item x="1229"/>
        <item x="17"/>
        <item x="1878"/>
        <item x="666"/>
        <item x="1376"/>
        <item x="2445"/>
        <item x="410"/>
        <item x="660"/>
        <item x="1268"/>
        <item x="1252"/>
        <item x="1931"/>
        <item x="162"/>
        <item x="1825"/>
        <item x="995"/>
        <item x="2390"/>
        <item x="1784"/>
        <item x="1395"/>
        <item x="1326"/>
        <item x="754"/>
        <item x="1274"/>
        <item x="2414"/>
        <item x="729"/>
        <item x="1802"/>
        <item x="261"/>
        <item x="2177"/>
        <item x="2238"/>
        <item x="369"/>
        <item x="2188"/>
        <item x="1652"/>
        <item x="1866"/>
        <item x="2173"/>
        <item x="2001"/>
        <item x="151"/>
        <item x="1816"/>
        <item x="982"/>
        <item x="1786"/>
        <item x="2287"/>
        <item x="757"/>
        <item x="553"/>
        <item x="1106"/>
        <item x="422"/>
        <item x="2059"/>
        <item x="15"/>
        <item x="2230"/>
        <item x="2195"/>
        <item x="406"/>
        <item x="34"/>
        <item x="2338"/>
        <item x="175"/>
        <item x="782"/>
        <item x="643"/>
        <item x="1169"/>
        <item x="1671"/>
        <item x="466"/>
        <item x="1338"/>
        <item x="1321"/>
        <item x="317"/>
        <item x="1141"/>
        <item x="2070"/>
        <item x="178"/>
        <item x="1288"/>
        <item x="2256"/>
        <item x="2455"/>
        <item x="2198"/>
        <item x="1357"/>
        <item x="2252"/>
        <item x="567"/>
        <item x="2480"/>
        <item x="1223"/>
        <item x="267"/>
        <item x="1340"/>
        <item x="503"/>
        <item x="1877"/>
        <item x="1687"/>
        <item x="83"/>
        <item x="687"/>
        <item x="507"/>
        <item x="2044"/>
        <item x="273"/>
        <item x="1799"/>
        <item x="107"/>
        <item x="1993"/>
        <item x="128"/>
        <item x="794"/>
        <item x="1050"/>
        <item x="801"/>
        <item x="973"/>
        <item x="2477"/>
        <item x="1970"/>
        <item x="1127"/>
        <item x="2079"/>
        <item x="328"/>
        <item x="2513"/>
        <item x="1941"/>
        <item x="811"/>
        <item x="2244"/>
        <item x="1730"/>
        <item x="2259"/>
        <item x="784"/>
        <item x="1124"/>
        <item x="2261"/>
        <item x="16"/>
        <item x="2055"/>
        <item x="530"/>
        <item x="1396"/>
        <item x="1509"/>
        <item x="1934"/>
        <item x="2110"/>
        <item x="2160"/>
        <item x="2472"/>
        <item x="1971"/>
        <item x="1432"/>
        <item x="316"/>
        <item x="2263"/>
        <item x="1011"/>
        <item x="1723"/>
        <item x="360"/>
        <item x="2021"/>
        <item x="2436"/>
        <item x="904"/>
        <item x="1115"/>
        <item x="1589"/>
        <item x="1893"/>
        <item x="258"/>
        <item x="2128"/>
        <item x="1236"/>
        <item x="2216"/>
        <item x="865"/>
        <item x="1316"/>
        <item x="862"/>
        <item x="1061"/>
        <item x="1577"/>
        <item x="165"/>
        <item x="238"/>
        <item x="100"/>
        <item x="2339"/>
        <item x="1807"/>
        <item x="1682"/>
        <item x="186"/>
        <item x="376"/>
        <item x="1160"/>
        <item x="1674"/>
        <item x="842"/>
        <item x="297"/>
        <item x="680"/>
        <item x="2146"/>
        <item x="2015"/>
        <item x="1442"/>
        <item x="711"/>
        <item x="46"/>
        <item x="387"/>
        <item x="891"/>
        <item x="375"/>
        <item x="1581"/>
        <item x="2181"/>
        <item x="1060"/>
        <item x="2078"/>
        <item x="1422"/>
        <item x="1349"/>
        <item x="617"/>
        <item x="2211"/>
        <item x="492"/>
        <item x="1604"/>
        <item x="193"/>
        <item x="1882"/>
        <item x="1591"/>
        <item x="1249"/>
        <item x="364"/>
        <item x="963"/>
        <item x="558"/>
        <item x="294"/>
        <item x="996"/>
        <item x="572"/>
        <item x="2368"/>
        <item x="1780"/>
        <item x="1014"/>
        <item x="1743"/>
        <item x="1165"/>
        <item x="451"/>
        <item x="2450"/>
        <item x="420"/>
        <item x="1441"/>
        <item x="2444"/>
        <item x="878"/>
        <item x="1935"/>
        <item x="834"/>
        <item x="37"/>
        <item x="570"/>
        <item x="279"/>
        <item x="1348"/>
        <item x="1163"/>
        <item x="346"/>
        <item x="1065"/>
        <item x="577"/>
        <item x="1957"/>
        <item x="1116"/>
        <item x="960"/>
        <item x="1134"/>
        <item x="1334"/>
        <item x="699"/>
        <item x="513"/>
        <item x="1676"/>
        <item x="2217"/>
        <item x="1727"/>
        <item x="1149"/>
        <item x="1899"/>
        <item x="559"/>
        <item x="797"/>
        <item x="918"/>
        <item x="10"/>
        <item x="977"/>
        <item x="326"/>
        <item x="1392"/>
        <item x="268"/>
        <item x="2081"/>
        <item x="2076"/>
        <item x="292"/>
        <item x="1507"/>
        <item x="1775"/>
        <item x="1031"/>
        <item x="2245"/>
        <item x="2532"/>
        <item x="1516"/>
        <item x="1081"/>
        <item x="692"/>
        <item x="829"/>
        <item x="1126"/>
        <item x="242"/>
        <item x="305"/>
        <item x="1245"/>
        <item x="1707"/>
        <item x="807"/>
        <item x="1220"/>
        <item x="485"/>
        <item x="1069"/>
        <item x="2347"/>
        <item x="1094"/>
        <item x="655"/>
        <item x="1156"/>
        <item x="1525"/>
        <item x="779"/>
        <item x="29"/>
        <item x="2069"/>
        <item x="869"/>
        <item x="336"/>
        <item x="978"/>
        <item x="566"/>
        <item x="1805"/>
        <item x="850"/>
        <item x="810"/>
        <item x="827"/>
        <item x="993"/>
        <item x="361"/>
        <item x="1434"/>
        <item x="1142"/>
        <item x="954"/>
        <item x="27"/>
        <item x="866"/>
        <item x="203"/>
        <item x="1716"/>
        <item x="2024"/>
        <item x="2374"/>
        <item x="188"/>
        <item x="1112"/>
        <item x="1952"/>
        <item x="2350"/>
        <item x="1815"/>
        <item x="185"/>
        <item x="2411"/>
        <item x="2322"/>
        <item x="1860"/>
        <item x="2505"/>
        <item x="2516"/>
        <item x="192"/>
        <item x="2400"/>
        <item x="1655"/>
        <item x="1722"/>
        <item x="2103"/>
        <item x="2149"/>
        <item x="634"/>
        <item x="2317"/>
        <item x="1492"/>
        <item x="1700"/>
        <item x="1419"/>
        <item x="1735"/>
        <item x="1485"/>
        <item x="1468"/>
        <item x="809"/>
        <item x="913"/>
        <item x="174"/>
        <item x="262"/>
        <item x="1891"/>
        <item x="350"/>
        <item x="2029"/>
        <item x="461"/>
        <item x="1601"/>
        <item x="2064"/>
        <item x="1938"/>
        <item x="2159"/>
        <item x="282"/>
        <item x="1650"/>
        <item x="514"/>
        <item x="1653"/>
        <item x="762"/>
        <item x="587"/>
        <item x="1548"/>
        <item x="2380"/>
        <item x="1742"/>
        <item x="1910"/>
        <item x="1022"/>
        <item x="957"/>
        <item x="1522"/>
        <item x="1369"/>
        <item x="2135"/>
        <item x="1051"/>
        <item x="197"/>
        <item x="1764"/>
        <item x="2396"/>
        <item x="1001"/>
        <item x="249"/>
        <item x="2348"/>
        <item x="1259"/>
        <item x="2337"/>
        <item x="234"/>
        <item x="300"/>
        <item x="695"/>
        <item x="814"/>
        <item x="1462"/>
        <item x="74"/>
        <item x="2412"/>
        <item x="2327"/>
        <item x="1443"/>
        <item x="1996"/>
        <item x="1590"/>
        <item x="66"/>
        <item x="496"/>
        <item x="1600"/>
        <item x="1663"/>
        <item x="578"/>
        <item x="539"/>
        <item x="2097"/>
        <item x="9"/>
        <item x="1375"/>
        <item x="79"/>
        <item x="1615"/>
        <item x="1888"/>
        <item x="1164"/>
        <item x="922"/>
        <item x="1414"/>
        <item x="2398"/>
        <item x="206"/>
        <item x="264"/>
        <item x="205"/>
        <item x="227"/>
        <item x="386"/>
        <item x="2148"/>
        <item x="549"/>
        <item x="943"/>
        <item x="527"/>
        <item x="894"/>
        <item x="2170"/>
        <item x="670"/>
        <item x="189"/>
        <item x="971"/>
        <item x="2315"/>
        <item x="524"/>
        <item x="1986"/>
        <item x="2526"/>
        <item x="2089"/>
        <item x="1362"/>
        <item x="44"/>
        <item x="338"/>
        <item x="2088"/>
        <item x="2085"/>
        <item x="56"/>
        <item x="1843"/>
        <item x="2239"/>
        <item x="1180"/>
        <item x="2331"/>
        <item x="1280"/>
        <item x="712"/>
        <item x="949"/>
        <item x="155"/>
        <item x="143"/>
        <item x="1575"/>
        <item x="821"/>
        <item x="2377"/>
        <item x="1557"/>
        <item x="864"/>
        <item x="1383"/>
        <item x="1620"/>
        <item x="787"/>
        <item x="819"/>
        <item x="2207"/>
        <item x="2358"/>
        <item x="163"/>
        <item x="1789"/>
        <item x="2448"/>
        <item x="2310"/>
        <item x="696"/>
        <item x="158"/>
        <item x="1667"/>
        <item x="1995"/>
        <item x="2105"/>
        <item x="1379"/>
        <item x="1644"/>
        <item x="2129"/>
        <item x="786"/>
        <item x="1332"/>
        <item x="1012"/>
        <item x="1818"/>
        <item x="73"/>
        <item x="1314"/>
        <item x="1712"/>
        <item x="181"/>
        <item x="2048"/>
        <item x="411"/>
        <item x="104"/>
        <item x="2190"/>
        <item x="2060"/>
        <item x="1265"/>
        <item x="2094"/>
        <item x="2363"/>
        <item x="877"/>
        <item x="592"/>
        <item x="21"/>
        <item x="1041"/>
        <item x="1765"/>
        <item x="1879"/>
        <item x="2250"/>
        <item x="2328"/>
        <item x="1386"/>
        <item x="224"/>
        <item x="1039"/>
        <item x="658"/>
        <item x="965"/>
        <item x="2376"/>
        <item x="908"/>
        <item x="2267"/>
        <item x="1972"/>
        <item x="1412"/>
        <item x="1881"/>
        <item x="2063"/>
        <item x="53"/>
        <item x="772"/>
        <item x="603"/>
        <item x="639"/>
        <item x="2498"/>
        <item x="783"/>
        <item x="728"/>
        <item x="1009"/>
        <item x="132"/>
        <item x="1209"/>
        <item x="1292"/>
        <item x="2453"/>
        <item x="664"/>
        <item x="194"/>
        <item x="1008"/>
        <item x="2074"/>
        <item x="1080"/>
        <item x="102"/>
        <item x="2305"/>
        <item x="393"/>
        <item x="855"/>
        <item x="1278"/>
        <item x="1823"/>
        <item x="1738"/>
        <item x="535"/>
        <item x="1924"/>
        <item x="583"/>
        <item x="168"/>
        <item x="1467"/>
        <item x="2461"/>
        <item x="1490"/>
        <item x="450"/>
        <item x="2353"/>
        <item x="1954"/>
        <item x="1876"/>
        <item x="2273"/>
        <item x="2225"/>
        <item x="1826"/>
        <item x="1999"/>
        <item x="1944"/>
        <item x="1270"/>
        <item x="152"/>
        <item x="207"/>
        <item x="1315"/>
        <item x="1992"/>
        <item x="1811"/>
        <item x="2346"/>
        <item x="231"/>
        <item x="216"/>
        <item x="1275"/>
        <item x="2319"/>
        <item x="407"/>
        <item x="1703"/>
        <item x="123"/>
        <item x="2228"/>
        <item x="1234"/>
        <item x="1740"/>
        <item x="2237"/>
        <item x="1318"/>
        <item x="1576"/>
        <item x="1364"/>
        <item x="2096"/>
        <item x="2360"/>
        <item x="446"/>
        <item x="1566"/>
        <item x="568"/>
        <item x="114"/>
        <item x="19"/>
        <item x="1046"/>
        <item x="2040"/>
        <item x="141"/>
        <item x="1922"/>
        <item x="1561"/>
        <item x="808"/>
        <item x="1152"/>
        <item x="1605"/>
        <item x="899"/>
        <item x="1774"/>
        <item x="1677"/>
        <item x="1360"/>
        <item x="1295"/>
        <item x="1906"/>
        <item x="2271"/>
        <item x="334"/>
        <item x="1028"/>
        <item x="131"/>
        <item x="1643"/>
        <item x="366"/>
        <item x="2508"/>
        <item x="98"/>
        <item x="1529"/>
        <item x="745"/>
        <item x="1942"/>
        <item x="1262"/>
        <item x="1744"/>
        <item x="54"/>
        <item x="924"/>
        <item x="675"/>
        <item x="1779"/>
        <item x="2054"/>
        <item x="2371"/>
        <item x="743"/>
        <item x="974"/>
        <item x="1729"/>
        <item x="105"/>
        <item x="751"/>
        <item x="2403"/>
        <item x="1436"/>
        <item x="1118"/>
        <item x="1435"/>
        <item x="1720"/>
        <item x="823"/>
        <item x="2086"/>
        <item x="1215"/>
        <item x="345"/>
        <item x="1363"/>
        <item x="647"/>
        <item x="1477"/>
        <item x="343"/>
        <item x="1750"/>
        <item x="1424"/>
        <item x="1020"/>
        <item x="512"/>
        <item x="1083"/>
        <item x="1760"/>
        <item x="590"/>
        <item x="1806"/>
        <item x="1598"/>
        <item x="1409"/>
        <item x="1751"/>
        <item x="483"/>
        <item x="1550"/>
        <item x="341"/>
        <item x="67"/>
        <item x="2392"/>
        <item x="2042"/>
        <item x="2032"/>
        <item x="2154"/>
        <item x="706"/>
        <item x="255"/>
        <item x="2431"/>
        <item x="89"/>
        <item x="2359"/>
        <item x="1622"/>
        <item x="1402"/>
        <item x="2235"/>
        <item x="2072"/>
        <item x="1783"/>
        <item x="1491"/>
        <item x="2061"/>
        <item x="426"/>
        <item x="299"/>
        <item x="544"/>
        <item x="427"/>
        <item x="651"/>
        <item x="584"/>
        <item x="981"/>
        <item x="1171"/>
        <item x="441"/>
        <item x="1635"/>
        <item x="2158"/>
        <item x="2027"/>
        <item x="1792"/>
        <item x="2066"/>
        <item x="2127"/>
        <item x="1117"/>
        <item x="440"/>
        <item x="2140"/>
        <item x="1990"/>
        <item x="831"/>
        <item x="1502"/>
        <item x="1773"/>
        <item x="319"/>
        <item x="1913"/>
        <item x="1966"/>
        <item x="2174"/>
        <item x="1092"/>
        <item x="1305"/>
        <item x="233"/>
        <item x="1569"/>
        <item x="176"/>
        <item x="237"/>
        <item x="749"/>
        <item x="2324"/>
        <item x="1235"/>
        <item x="196"/>
        <item x="43"/>
        <item x="2439"/>
        <item x="1078"/>
        <item x="1979"/>
        <item x="396"/>
        <item x="1873"/>
        <item x="1912"/>
        <item x="1351"/>
        <item x="458"/>
        <item x="138"/>
        <item x="1101"/>
        <item x="1960"/>
        <item x="460"/>
        <item x="2184"/>
        <item x="436"/>
        <item x="133"/>
        <item x="2457"/>
        <item x="2475"/>
        <item x="112"/>
        <item x="1190"/>
        <item x="148"/>
        <item x="1592"/>
        <item x="2191"/>
        <item x="184"/>
        <item x="2007"/>
        <item x="707"/>
        <item x="1047"/>
        <item x="863"/>
        <item x="2433"/>
        <item x="2014"/>
        <item x="626"/>
        <item x="1705"/>
        <item x="1579"/>
        <item x="747"/>
        <item x="2408"/>
        <item x="277"/>
        <item x="2111"/>
        <item x="1486"/>
        <item x="1405"/>
        <item x="1953"/>
        <item x="1547"/>
        <item x="281"/>
        <item x="980"/>
        <item x="1370"/>
        <item x="1648"/>
        <item x="2490"/>
        <item x="215"/>
        <item x="52"/>
        <item x="266"/>
        <item x="283"/>
        <item x="1559"/>
        <item x="116"/>
        <item x="1585"/>
        <item x="421"/>
        <item x="1032"/>
        <item x="1641"/>
        <item x="951"/>
        <item x="2343"/>
        <item x="840"/>
        <item x="1281"/>
        <item x="2155"/>
        <item x="1445"/>
        <item x="599"/>
        <item x="1076"/>
        <item x="2117"/>
        <item x="1222"/>
        <item x="1951"/>
        <item x="1963"/>
        <item x="948"/>
        <item x="248"/>
        <item x="2495"/>
        <item x="2201"/>
        <item x="1808"/>
        <item x="1894"/>
        <item x="645"/>
        <item x="690"/>
        <item x="1757"/>
        <item x="2312"/>
        <item x="1715"/>
        <item x="333"/>
        <item x="2026"/>
        <item x="1747"/>
        <item x="1829"/>
        <item x="901"/>
        <item x="920"/>
        <item x="1950"/>
        <item x="1036"/>
        <item x="1214"/>
        <item x="2373"/>
        <item x="975"/>
        <item x="2446"/>
        <item x="1333"/>
        <item x="1174"/>
        <item x="1309"/>
        <item x="1456"/>
        <item x="2462"/>
        <item x="2501"/>
        <item x="252"/>
        <item x="1572"/>
        <item x="2052"/>
        <item x="727"/>
        <item x="1871"/>
        <item x="997"/>
        <item x="1753"/>
        <item x="765"/>
        <item x="1630"/>
        <item x="2243"/>
        <item x="2077"/>
        <item x="428"/>
        <item x="2046"/>
        <item x="1131"/>
        <item x="380"/>
        <item x="841"/>
        <item x="1782"/>
        <item x="1145"/>
        <item x="2039"/>
        <item x="837"/>
        <item x="1640"/>
        <item x="1736"/>
        <item x="925"/>
        <item x="500"/>
        <item x="966"/>
        <item x="868"/>
        <item x="200"/>
        <item x="718"/>
        <item x="1211"/>
        <item x="759"/>
        <item x="2416"/>
        <item x="1154"/>
        <item x="1450"/>
        <item x="2366"/>
        <item x="2206"/>
        <item x="1123"/>
        <item x="498"/>
        <item x="1983"/>
        <item x="2219"/>
        <item x="271"/>
        <item x="103"/>
        <item x="1043"/>
        <item x="2227"/>
        <item x="1361"/>
        <item x="758"/>
        <item x="1503"/>
        <item x="1831"/>
        <item x="80"/>
        <item x="1949"/>
        <item x="323"/>
        <item x="1107"/>
        <item x="1911"/>
        <item x="51"/>
        <item x="351"/>
        <item x="2133"/>
        <item x="2062"/>
        <item x="1932"/>
        <item x="764"/>
        <item x="69"/>
        <item x="1203"/>
        <item x="2202"/>
        <item x="1391"/>
        <item x="2241"/>
        <item x="1809"/>
        <item x="2043"/>
        <item x="4"/>
        <item x="1255"/>
        <item x="1895"/>
        <item x="1994"/>
        <item x="2316"/>
        <item x="677"/>
        <item x="2451"/>
        <item x="933"/>
        <item x="1393"/>
        <item x="970"/>
        <item x="2404"/>
        <item x="733"/>
        <item x="654"/>
        <item x="2150"/>
        <item x="1697"/>
        <item x="91"/>
        <item x="130"/>
        <item x="1312"/>
        <item x="720"/>
        <item x="1515"/>
        <item x="413"/>
        <item x="1016"/>
        <item x="348"/>
        <item x="1523"/>
        <item x="1"/>
        <item x="1768"/>
        <item x="1684"/>
        <item x="2145"/>
        <item x="109"/>
        <item x="1055"/>
        <item x="1909"/>
        <item x="2199"/>
        <item x="777"/>
        <item x="1350"/>
        <item x="409"/>
        <item x="1346"/>
        <item x="533"/>
        <item x="1191"/>
        <item x="356"/>
        <item x="585"/>
        <item x="726"/>
        <item x="1654"/>
        <item x="358"/>
        <item x="1263"/>
        <item x="2045"/>
        <item x="327"/>
        <item x="606"/>
        <item x="623"/>
        <item x="2212"/>
        <item x="2008"/>
        <item x="2357"/>
        <item x="961"/>
        <item x="2119"/>
        <item x="2306"/>
        <item x="515"/>
        <item x="2437"/>
        <item x="896"/>
        <item x="2101"/>
        <item x="1019"/>
        <item x="582"/>
        <item x="481"/>
        <item x="1232"/>
        <item x="1304"/>
        <item x="1514"/>
        <item x="2432"/>
        <item x="398"/>
        <item x="1331"/>
        <item x="1997"/>
        <item x="1003"/>
        <item x="60"/>
        <item x="1440"/>
        <item x="117"/>
        <item x="2362"/>
        <item x="1624"/>
        <item x="370"/>
        <item x="1038"/>
        <item x="1428"/>
        <item x="332"/>
        <item x="876"/>
        <item x="157"/>
        <item x="1381"/>
        <item x="2367"/>
        <item x="1296"/>
        <item x="2272"/>
        <item x="836"/>
        <item x="1967"/>
        <item x="736"/>
        <item x="429"/>
        <item x="134"/>
        <item x="657"/>
        <item x="309"/>
        <item x="652"/>
        <item x="236"/>
        <item x="964"/>
        <item x="2355"/>
        <item x="2120"/>
        <item x="2469"/>
        <item x="1767"/>
        <item x="534"/>
        <item x="259"/>
        <item x="1494"/>
        <item x="598"/>
        <item x="1342"/>
        <item x="1290"/>
        <item x="470"/>
        <item x="2022"/>
        <item x="397"/>
        <item x="57"/>
        <item x="2249"/>
        <item x="1795"/>
        <item x="2335"/>
        <item x="2424"/>
        <item x="2435"/>
        <item x="2025"/>
        <item x="1817"/>
        <item x="1029"/>
        <item x="2037"/>
        <item x="909"/>
        <item x="2109"/>
        <item x="1310"/>
        <item x="946"/>
        <item x="2108"/>
        <item x="2456"/>
        <item x="1711"/>
        <item x="770"/>
        <item x="1130"/>
        <item x="2067"/>
        <item x="1580"/>
        <item x="1248"/>
        <item x="1749"/>
        <item x="2523"/>
        <item x="2464"/>
        <item x="1634"/>
        <item x="830"/>
        <item x="1493"/>
        <item x="1520"/>
        <item x="701"/>
        <item x="2394"/>
        <item x="628"/>
        <item x="1199"/>
        <item x="2454"/>
        <item x="2382"/>
        <item x="1746"/>
        <item x="1636"/>
        <item x="716"/>
        <item x="730"/>
        <item x="1110"/>
        <item x="2341"/>
        <item x="2399"/>
        <item x="1368"/>
        <item x="2224"/>
        <item x="1524"/>
        <item x="1920"/>
        <item x="2413"/>
        <item x="1946"/>
        <item x="1272"/>
        <item x="253"/>
        <item x="2307"/>
        <item x="195"/>
        <item x="673"/>
        <item x="1313"/>
        <item x="1218"/>
        <item x="1371"/>
        <item x="167"/>
        <item x="1144"/>
        <item x="1216"/>
        <item x="523"/>
        <item x="2099"/>
        <item x="676"/>
        <item x="296"/>
        <item x="812"/>
        <item x="613"/>
        <item x="986"/>
        <item x="1172"/>
        <item x="1661"/>
        <item x="545"/>
        <item x="1329"/>
        <item x="662"/>
        <item x="1874"/>
        <item x="1231"/>
        <item x="223"/>
        <item x="589"/>
        <item x="581"/>
        <item x="1708"/>
        <item x="415"/>
        <item x="1875"/>
        <item x="2502"/>
        <item x="1752"/>
        <item x="2284"/>
        <item x="235"/>
        <item x="1713"/>
        <item x="1129"/>
        <item x="1206"/>
        <item x="1074"/>
        <item x="372"/>
        <item x="1998"/>
        <item x="2180"/>
        <item x="1772"/>
        <item x="1143"/>
        <item x="425"/>
        <item x="1686"/>
        <item x="2006"/>
        <item x="560"/>
        <item x="1685"/>
        <item x="1864"/>
        <item x="357"/>
        <item x="2410"/>
        <item x="1302"/>
        <item x="1286"/>
        <item x="1565"/>
        <item x="968"/>
        <item x="1389"/>
        <item x="41"/>
        <item x="382"/>
        <item x="1210"/>
        <item x="321"/>
        <item x="2514"/>
        <item x="1848"/>
        <item x="499"/>
        <item x="2131"/>
        <item x="1897"/>
        <item x="2293"/>
        <item x="1619"/>
        <item x="1680"/>
        <item x="1914"/>
        <item x="1833"/>
        <item x="1319"/>
        <item x="2023"/>
        <item x="641"/>
        <item x="1128"/>
        <item x="275"/>
        <item x="914"/>
        <item x="1085"/>
        <item x="950"/>
        <item x="1762"/>
        <item x="880"/>
        <item x="2130"/>
        <item x="1588"/>
        <item x="1777"/>
        <item x="2229"/>
        <item x="11"/>
        <item x="923"/>
        <item x="1645"/>
        <item x="665"/>
        <item x="1690"/>
        <item x="247"/>
        <item x="1706"/>
        <item x="859"/>
        <item x="2333"/>
        <item x="1148"/>
        <item x="2491"/>
        <item x="8"/>
        <item x="2488"/>
        <item x="1427"/>
        <item x="1791"/>
        <item x="2196"/>
        <item x="1608"/>
        <item x="1187"/>
        <item x="187"/>
        <item x="1678"/>
        <item x="465"/>
        <item x="897"/>
        <item x="2471"/>
        <item x="642"/>
        <item x="331"/>
        <item x="1499"/>
        <item x="1978"/>
        <item x="681"/>
        <item x="315"/>
        <item x="1796"/>
        <item x="0"/>
        <item x="339"/>
        <item x="1052"/>
        <item x="529"/>
        <item x="1063"/>
        <item x="1545"/>
        <item x="2"/>
        <item x="867"/>
        <item x="621"/>
        <item x="609"/>
        <item x="1587"/>
        <item x="2030"/>
        <item x="1484"/>
        <item x="1034"/>
        <item x="127"/>
        <item x="171"/>
        <item x="741"/>
        <item x="2283"/>
        <item x="508"/>
        <item x="2384"/>
        <item x="1103"/>
        <item x="732"/>
        <item x="95"/>
        <item x="260"/>
        <item x="1658"/>
        <item x="1091"/>
        <item x="785"/>
        <item x="945"/>
        <item x="1512"/>
        <item x="890"/>
        <item x="916"/>
        <item x="1810"/>
        <item x="1649"/>
        <item x="1282"/>
        <item x="921"/>
        <item x="113"/>
        <item x="1896"/>
        <item x="1461"/>
        <item x="342"/>
        <item x="588"/>
        <item x="907"/>
        <item x="288"/>
        <item x="2084"/>
        <item x="221"/>
        <item x="518"/>
        <item x="669"/>
        <item x="698"/>
        <item x="1863"/>
        <item x="1320"/>
        <item x="593"/>
        <item x="1345"/>
        <item x="1733"/>
        <item x="2113"/>
        <item x="1552"/>
        <item x="2441"/>
        <item x="2494"/>
        <item x="1167"/>
        <item x="1122"/>
        <item x="1458"/>
        <item x="1266"/>
        <item x="2517"/>
        <item x="1385"/>
        <item x="2251"/>
        <item x="1429"/>
        <item x="2503"/>
        <item x="2169"/>
        <item x="1578"/>
        <item x="399"/>
        <item x="301"/>
        <item x="198"/>
        <item x="201"/>
        <item x="1324"/>
        <item x="510"/>
        <item x="2270"/>
        <item x="803"/>
        <item x="930"/>
        <item x="1728"/>
        <item x="742"/>
        <item x="2125"/>
        <item x="1905"/>
        <item x="2476"/>
        <item x="635"/>
        <item x="1583"/>
        <item x="70"/>
        <item x="1464"/>
        <item x="1526"/>
        <item x="278"/>
        <item x="2220"/>
        <item x="520"/>
        <item x="1699"/>
        <item x="1150"/>
        <item x="97"/>
        <item x="126"/>
        <item x="2288"/>
        <item x="1481"/>
        <item x="442"/>
        <item x="2274"/>
        <item x="424"/>
        <item x="788"/>
        <item x="1689"/>
        <item x="2092"/>
        <item x="541"/>
        <item x="1834"/>
        <item x="1200"/>
        <item x="596"/>
        <item x="546"/>
        <item x="2200"/>
        <item x="45"/>
        <item x="368"/>
        <item x="1506"/>
        <item x="2425"/>
        <item x="2205"/>
        <item x="254"/>
        <item x="2387"/>
        <item x="838"/>
        <item x="1178"/>
        <item x="1399"/>
        <item x="2139"/>
        <item x="36"/>
        <item x="2388"/>
        <item x="2289"/>
        <item x="1832"/>
        <item x="2418"/>
        <item x="1969"/>
        <item x="204"/>
        <item x="989"/>
        <item x="734"/>
        <item x="1665"/>
        <item x="1276"/>
        <item x="509"/>
        <item x="1425"/>
        <item x="1892"/>
        <item x="2302"/>
        <item x="1153"/>
        <item x="140"/>
        <item x="1240"/>
        <item x="1582"/>
        <item x="709"/>
        <item x="1067"/>
        <item x="563"/>
        <item x="2005"/>
        <item x="1695"/>
        <item x="763"/>
        <item x="2104"/>
        <item x="992"/>
        <item x="1257"/>
        <item x="746"/>
        <item x="525"/>
        <item x="308"/>
        <item x="1962"/>
        <item x="1327"/>
        <item x="1959"/>
        <item x="1731"/>
        <item x="2527"/>
        <item x="2423"/>
        <item x="2443"/>
        <item x="111"/>
        <item x="1201"/>
        <item x="99"/>
        <item x="1991"/>
        <item x="2285"/>
        <item x="2247"/>
        <item x="2122"/>
        <item x="2519"/>
        <item x="1827"/>
        <item x="347"/>
        <item x="629"/>
        <item x="164"/>
        <item x="2372"/>
        <item x="1377"/>
        <item x="875"/>
        <item x="2430"/>
        <item x="257"/>
        <item x="2068"/>
        <item x="2442"/>
        <item x="1721"/>
        <item x="455"/>
        <item x="1745"/>
        <item x="2010"/>
        <item x="1322"/>
        <item x="2478"/>
        <item x="38"/>
        <item x="813"/>
        <item x="1948"/>
        <item x="624"/>
        <item x="1943"/>
        <item x="1356"/>
        <item x="486"/>
        <item x="2447"/>
        <item x="674"/>
        <item x="2087"/>
        <item x="1384"/>
        <item x="2221"/>
        <item x="2465"/>
        <item x="1413"/>
        <item x="791"/>
        <item x="2012"/>
        <item x="1006"/>
        <item x="892"/>
        <item x="708"/>
        <item x="826"/>
        <item x="1841"/>
        <item x="405"/>
        <item x="1973"/>
        <item x="2189"/>
        <item x="1352"/>
        <item x="1797"/>
        <item x="2003"/>
        <item x="1617"/>
        <item x="1918"/>
        <item x="2254"/>
        <item x="536"/>
        <item x="475"/>
        <item x="444"/>
        <item x="725"/>
        <item x="600"/>
        <item x="190"/>
        <item x="1062"/>
        <item x="1709"/>
        <item x="1466"/>
        <item x="1535"/>
        <item x="2213"/>
        <item x="1254"/>
        <item x="118"/>
        <item x="55"/>
        <item x="1602"/>
        <item x="1530"/>
        <item x="1741"/>
        <item x="2290"/>
        <item x="755"/>
        <item x="2483"/>
        <item x="1947"/>
        <item x="459"/>
        <item x="1916"/>
        <item x="1086"/>
        <item x="721"/>
        <item x="180"/>
        <item x="731"/>
        <item x="2112"/>
        <item x="443"/>
        <item x="2528"/>
        <item x="1417"/>
        <item x="2203"/>
        <item x="1656"/>
        <item x="1594"/>
        <item x="1610"/>
        <item x="61"/>
        <item x="1540"/>
        <item x="2028"/>
        <item x="1639"/>
        <item x="2236"/>
        <item x="22"/>
        <item x="2506"/>
        <item x="1073"/>
        <item x="1830"/>
        <item x="1311"/>
        <item x="1862"/>
        <item x="480"/>
        <item x="1511"/>
        <item x="537"/>
        <item x="761"/>
        <item x="1452"/>
        <item x="2282"/>
        <item x="953"/>
        <item x="679"/>
        <item x="1400"/>
        <item x="2320"/>
        <item x="295"/>
        <item x="2144"/>
        <item x="1544"/>
        <item x="2299"/>
        <item x="129"/>
        <item x="1378"/>
        <item x="1845"/>
        <item x="1188"/>
        <item x="1828"/>
        <item x="1836"/>
        <item x="381"/>
        <item x="385"/>
        <item x="1717"/>
        <item x="173"/>
        <item x="750"/>
        <item x="1803"/>
        <item x="2231"/>
        <item x="1989"/>
        <item x="1629"/>
        <item x="1343"/>
        <item x="1207"/>
        <item x="682"/>
        <item x="2336"/>
        <item x="488"/>
        <item x="1907"/>
        <item x="437"/>
        <item x="2364"/>
        <item x="2114"/>
        <item x="1283"/>
        <item x="967"/>
        <item x="1045"/>
        <item x="325"/>
        <item x="915"/>
        <item x="1465"/>
        <item x="506"/>
        <item x="1607"/>
        <item x="597"/>
        <item x="608"/>
        <item x="1698"/>
        <item x="760"/>
        <item x="1478"/>
        <item x="1618"/>
        <item x="858"/>
        <item x="1420"/>
        <item x="1570"/>
        <item x="2397"/>
        <item x="1299"/>
        <item x="2342"/>
        <item x="1975"/>
        <item x="519"/>
        <item x="2116"/>
        <item x="1778"/>
        <item x="329"/>
        <item x="555"/>
        <item x="1058"/>
        <item x="2361"/>
        <item x="633"/>
        <item x="344"/>
        <item x="1136"/>
        <item x="2264"/>
        <item x="1473"/>
        <item x="1401"/>
        <item x="616"/>
        <item x="2370"/>
        <item x="906"/>
        <item x="1584"/>
        <item x="404"/>
        <item x="994"/>
        <item x="1183"/>
        <item x="476"/>
        <item x="1984"/>
        <item x="251"/>
        <item x="2183"/>
        <item x="2248"/>
        <item x="2197"/>
        <item x="2100"/>
        <item x="2507"/>
        <item x="1616"/>
        <item x="1151"/>
        <item x="439"/>
        <item x="229"/>
        <item x="1487"/>
        <item x="551"/>
        <item x="1098"/>
        <item x="1447"/>
        <item x="972"/>
        <item x="2013"/>
        <item x="1798"/>
        <item x="1813"/>
        <item x="390"/>
        <item x="355"/>
        <item x="2314"/>
        <item x="1337"/>
        <item x="605"/>
        <item x="214"/>
        <item x="1683"/>
        <item x="1756"/>
        <item x="2134"/>
        <item x="1819"/>
        <item x="478"/>
        <item x="1182"/>
        <item x="2065"/>
        <item x="1595"/>
        <item x="611"/>
        <item x="1626"/>
        <item x="2234"/>
        <item x="2268"/>
        <item x="854"/>
        <item x="120"/>
        <item x="1146"/>
        <item x="646"/>
        <item x="818"/>
        <item x="2482"/>
        <item x="2356"/>
        <item x="1005"/>
        <item x="1574"/>
        <item x="1279"/>
        <item x="280"/>
        <item x="1852"/>
        <item x="402"/>
        <item x="769"/>
        <item x="800"/>
        <item x="1137"/>
        <item x="62"/>
        <item x="2420"/>
        <item x="159"/>
        <item x="979"/>
        <item x="77"/>
        <item x="1531"/>
        <item x="912"/>
        <item x="1495"/>
        <item x="1850"/>
        <item x="1241"/>
        <item x="493"/>
        <item x="1306"/>
        <item x="318"/>
        <item x="2278"/>
        <item x="579"/>
        <item x="1382"/>
        <item x="722"/>
        <item x="1226"/>
        <item x="2011"/>
        <item x="1725"/>
        <item x="999"/>
        <item x="391"/>
        <item x="395"/>
        <item x="1853"/>
        <item x="2255"/>
        <item x="619"/>
        <item x="2226"/>
        <item x="775"/>
        <item x="448"/>
        <item x="1694"/>
        <item x="2165"/>
        <item x="170"/>
        <item x="2375"/>
        <item x="1517"/>
        <item x="649"/>
        <item x="2182"/>
        <item x="1483"/>
        <item x="1844"/>
        <item x="1026"/>
        <item x="1664"/>
        <item x="48"/>
        <item x="714"/>
        <item x="1166"/>
        <item x="1840"/>
        <item x="1538"/>
        <item x="2344"/>
        <item x="1835"/>
        <item x="1867"/>
        <item x="1662"/>
        <item x="1072"/>
        <item x="1901"/>
        <item x="1885"/>
        <item x="1035"/>
        <item x="2269"/>
        <item x="307"/>
        <item x="799"/>
        <item x="815"/>
        <item x="1140"/>
        <item x="2497"/>
        <item x="1213"/>
        <item x="887"/>
        <item x="644"/>
        <item x="2036"/>
        <item x="717"/>
        <item x="561"/>
        <item x="941"/>
        <item x="1611"/>
        <item x="1335"/>
        <item x="659"/>
        <item x="1933"/>
        <item x="122"/>
        <item x="59"/>
        <item x="394"/>
        <item x="2385"/>
        <item x="938"/>
        <item x="1048"/>
        <item x="14"/>
        <item x="576"/>
        <item x="1095"/>
        <item x="1448"/>
        <item x="1147"/>
        <item x="1568"/>
        <item x="1612"/>
        <item x="1539"/>
        <item x="71"/>
        <item x="2473"/>
        <item x="1437"/>
        <item x="1660"/>
        <item x="1681"/>
        <item x="1508"/>
        <item x="2422"/>
        <item x="882"/>
        <item x="2474"/>
        <item x="1202"/>
        <item x="1403"/>
        <item x="504"/>
        <item x="947"/>
        <item x="86"/>
        <item x="594"/>
        <item x="1250"/>
        <item x="1475"/>
        <item x="1688"/>
        <item x="287"/>
        <item x="2499"/>
        <item x="1787"/>
        <item x="719"/>
        <item x="556"/>
        <item x="1297"/>
        <item x="276"/>
        <item x="748"/>
        <item x="349"/>
        <item x="1099"/>
        <item x="2106"/>
        <item x="1084"/>
        <item x="1691"/>
        <item x="1075"/>
        <item x="2402"/>
        <item x="1482"/>
        <item x="2075"/>
        <item x="2515"/>
        <item x="88"/>
        <item x="1426"/>
        <item x="33"/>
        <item x="2386"/>
        <item x="2143"/>
        <item x="1366"/>
        <item x="183"/>
        <item x="990"/>
        <item x="562"/>
        <item x="2466"/>
        <item x="449"/>
        <item x="1328"/>
        <item x="1886"/>
        <item x="604"/>
        <item x="678"/>
        <item x="1627"/>
        <item x="2352"/>
        <item x="2415"/>
        <item x="82"/>
        <item x="2019"/>
        <item x="2176"/>
        <item x="2115"/>
        <item x="1330"/>
        <item x="804"/>
        <item x="213"/>
        <item x="2004"/>
        <item x="1087"/>
        <item x="2214"/>
        <item x="2294"/>
        <item x="1472"/>
        <item x="146"/>
        <item x="1987"/>
        <item x="632"/>
        <item x="322"/>
        <item x="39"/>
        <item x="2297"/>
        <item x="274"/>
        <item x="290"/>
        <item x="1298"/>
        <item x="2179"/>
        <item x="1637"/>
        <item x="1534"/>
        <item x="1571"/>
        <item x="1554"/>
        <item x="1857"/>
        <item x="1982"/>
        <item x="1898"/>
        <item x="773"/>
        <item x="1761"/>
        <item x="1929"/>
        <item x="697"/>
        <item x="1479"/>
        <item x="491"/>
        <item x="1359"/>
        <item x="2406"/>
        <item x="1887"/>
        <item x="1851"/>
        <item x="985"/>
        <item x="1657"/>
        <item x="1406"/>
        <item x="1498"/>
        <item x="1217"/>
        <item x="1704"/>
        <item x="1748"/>
        <item x="26"/>
        <item x="768"/>
        <item x="942"/>
        <item x="1763"/>
        <item x="1793"/>
        <item x="2171"/>
        <item x="1192"/>
        <item x="2419"/>
        <item x="1030"/>
        <item x="416"/>
        <item x="1444"/>
        <item x="610"/>
        <item x="2351"/>
        <item x="2118"/>
        <item x="269"/>
        <item x="851"/>
        <item x="694"/>
        <item x="457"/>
        <item x="1801"/>
        <item x="1054"/>
        <item x="2524"/>
        <item x="363"/>
        <item x="1071"/>
        <item x="438"/>
        <item x="2389"/>
        <item x="2018"/>
        <item x="2452"/>
        <item x="1968"/>
        <item x="365"/>
        <item x="3"/>
        <item x="303"/>
        <item x="1025"/>
        <item x="505"/>
        <item x="354"/>
        <item x="72"/>
        <item x="1411"/>
        <item x="668"/>
        <item x="142"/>
        <item x="241"/>
        <item x="1421"/>
        <item x="1824"/>
        <item x="119"/>
        <item x="790"/>
        <item x="857"/>
        <item x="2193"/>
        <item x="1261"/>
        <item x="1965"/>
        <item x="1563"/>
        <item x="1884"/>
        <item x="824"/>
        <item x="2525"/>
        <item x="1347"/>
        <item x="2137"/>
        <item x="2379"/>
        <item x="2459"/>
        <item x="1631"/>
        <item x="298"/>
        <item x="1374"/>
        <item x="270"/>
        <item x="1446"/>
        <item x="2298"/>
        <item x="1271"/>
        <item x="776"/>
        <item x="822"/>
        <item x="340"/>
        <item x="495"/>
        <item x="145"/>
        <item x="1533"/>
        <item x="243"/>
        <item x="1632"/>
        <item x="2409"/>
        <item x="1416"/>
        <item x="833"/>
        <item x="2479"/>
        <item x="1042"/>
        <item x="1455"/>
        <item x="1528"/>
        <item x="1846"/>
        <item x="1105"/>
        <item x="1769"/>
        <item x="1277"/>
        <item x="565"/>
        <item x="2071"/>
        <item x="631"/>
        <item x="2142"/>
        <item x="1701"/>
        <item x="879"/>
        <item x="1227"/>
        <item x="1497"/>
        <item x="1510"/>
        <item x="464"/>
        <item x="311"/>
        <item x="1496"/>
        <item x="1044"/>
        <item x="239"/>
        <item x="1093"/>
        <item x="2303"/>
        <item x="2186"/>
        <item x="2286"/>
        <item x="2378"/>
        <item x="2391"/>
        <item x="905"/>
        <item x="860"/>
        <item x="2107"/>
        <item x="939"/>
        <item x="1173"/>
        <item x="1480"/>
        <item x="1504"/>
        <item x="2369"/>
        <item x="738"/>
        <item x="1519"/>
        <item x="5"/>
        <item x="1647"/>
        <item x="816"/>
        <item x="1718"/>
        <item x="1273"/>
        <item x="1668"/>
        <item x="653"/>
        <item x="2233"/>
        <item x="1537"/>
        <item x="1079"/>
        <item x="2141"/>
        <item x="1854"/>
        <item x="1398"/>
        <item x="847"/>
        <item x="969"/>
        <item x="1408"/>
        <item x="2492"/>
        <item x="2489"/>
        <item x="467"/>
        <item x="388"/>
        <item x="1776"/>
        <item x="2531"/>
        <item x="1880"/>
        <item x="209"/>
        <item x="672"/>
        <item x="1489"/>
        <item x="1928"/>
        <item x="929"/>
        <item x="936"/>
        <item x="1053"/>
        <item x="473"/>
        <item x="983"/>
        <item x="302"/>
        <item x="1915"/>
        <item x="1239"/>
        <item x="1308"/>
        <item x="389"/>
        <item x="1204"/>
        <item x="454"/>
        <item x="1233"/>
        <item x="2511"/>
        <item x="362"/>
        <item x="1380"/>
        <item x="543"/>
        <item x="434"/>
        <item x="540"/>
        <item x="28"/>
        <item x="871"/>
        <item x="2047"/>
        <item x="1904"/>
        <item x="182"/>
        <item x="256"/>
        <item x="199"/>
        <item x="1111"/>
        <item x="1237"/>
        <item x="40"/>
        <item x="1358"/>
        <item x="1459"/>
        <item x="2208"/>
        <item x="377"/>
        <item x="1228"/>
        <item x="1205"/>
        <item x="1139"/>
        <item x="2484"/>
        <item x="232"/>
        <item x="2301"/>
        <item x="580"/>
        <item x="1541"/>
        <item x="735"/>
        <item x="932"/>
        <item x="1155"/>
        <item x="423"/>
        <item x="1341"/>
        <item x="469"/>
        <item x="1820"/>
        <item x="371"/>
        <item x="2421"/>
        <item x="124"/>
        <item x="1120"/>
        <item x="75"/>
        <item x="832"/>
        <item x="2209"/>
        <item x="1040"/>
        <item x="1108"/>
        <item x="1056"/>
        <item x="1961"/>
        <item t="default"/>
      </items>
    </pivotField>
    <pivotField dataField="1" showAll="0"/>
    <pivotField numFmtId="164" showAll="0"/>
    <pivotField numFmtId="164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Items count="1">
    <i/>
  </rowItems>
  <colItems count="1">
    <i/>
  </colItems>
  <dataFields count="1">
    <dataField name="Suma de Visitas turístas" fld="4" baseField="0" baseItem="0" numFmtId="3"/>
  </dataFields>
  <formats count="3">
    <format dxfId="218">
      <pivotArea outline="0" collapsedLevelsAreSubtotals="1" fieldPosition="0"/>
    </format>
    <format dxfId="217">
      <pivotArea outline="0" collapsedLevelsAreSubtotals="1" fieldPosition="0"/>
    </format>
    <format dxfId="2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837BE-3504-4C8E-81FE-419926B10E57}" name="TablaDinámica20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>
  <location ref="W21:X26" firstHeaderRow="1" firstDataRow="1" firstDataCol="1" rowPageCount="1" colPageCount="1"/>
  <pivotFields count="13">
    <pivotField showAll="0"/>
    <pivotField showAll="0">
      <items count="6">
        <item x="3"/>
        <item x="4"/>
        <item x="1"/>
        <item x="0"/>
        <item x="2"/>
        <item t="default"/>
      </items>
    </pivotField>
    <pivotField axis="axisPage" multipleItemSelectionAllowed="1" showAll="0">
      <items count="26">
        <item x="6"/>
        <item x="16"/>
        <item x="7"/>
        <item x="21"/>
        <item x="20"/>
        <item x="22"/>
        <item x="15"/>
        <item x="14"/>
        <item x="10"/>
        <item x="9"/>
        <item x="11"/>
        <item x="23"/>
        <item x="4"/>
        <item x="24"/>
        <item x="19"/>
        <item x="17"/>
        <item x="13"/>
        <item x="8"/>
        <item x="12"/>
        <item x="0"/>
        <item x="5"/>
        <item x="2"/>
        <item x="18"/>
        <item x="3"/>
        <item x="1"/>
        <item t="default"/>
      </items>
    </pivotField>
    <pivotField numFmtId="14" showAll="0">
      <items count="2534">
        <item x="87"/>
        <item x="1609"/>
        <item x="2163"/>
        <item x="2334"/>
        <item x="889"/>
        <item x="615"/>
        <item x="1253"/>
        <item x="374"/>
        <item x="313"/>
        <item x="940"/>
        <item x="2175"/>
        <item x="1739"/>
        <item x="511"/>
        <item x="723"/>
        <item x="2192"/>
        <item x="1670"/>
        <item x="2058"/>
        <item x="900"/>
        <item x="2383"/>
        <item x="2056"/>
        <item x="63"/>
        <item x="1089"/>
        <item x="484"/>
        <item x="2126"/>
        <item x="1666"/>
        <item x="845"/>
        <item x="1988"/>
        <item x="1247"/>
        <item x="927"/>
        <item x="1367"/>
        <item x="1926"/>
        <item x="304"/>
        <item x="663"/>
        <item x="2218"/>
        <item x="792"/>
        <item x="1070"/>
        <item x="2349"/>
        <item x="1242"/>
        <item x="552"/>
        <item x="2258"/>
        <item x="1176"/>
        <item x="2242"/>
        <item x="1225"/>
        <item x="1567"/>
        <item x="1430"/>
        <item x="574"/>
        <item x="1238"/>
        <item x="2020"/>
        <item x="2168"/>
        <item x="384"/>
        <item x="230"/>
        <item x="766"/>
        <item x="1387"/>
        <item x="1527"/>
        <item x="1168"/>
        <item x="432"/>
        <item x="324"/>
        <item x="2257"/>
        <item x="220"/>
        <item x="228"/>
        <item x="984"/>
        <item x="136"/>
        <item x="2035"/>
        <item x="1260"/>
        <item x="1196"/>
        <item x="944"/>
        <item x="2178"/>
        <item x="557"/>
        <item x="1104"/>
        <item x="893"/>
        <item x="1158"/>
        <item x="1551"/>
        <item x="154"/>
        <item x="1593"/>
        <item x="1102"/>
        <item x="1919"/>
        <item x="430"/>
        <item x="414"/>
        <item x="737"/>
        <item x="1438"/>
        <item x="638"/>
        <item x="569"/>
        <item x="793"/>
        <item x="991"/>
        <item x="144"/>
        <item x="1339"/>
        <item x="1307"/>
        <item x="78"/>
        <item x="1175"/>
        <item x="468"/>
        <item x="1766"/>
        <item x="1303"/>
        <item x="2215"/>
        <item x="2166"/>
        <item x="935"/>
        <item x="1121"/>
        <item x="13"/>
        <item x="1974"/>
        <item x="2463"/>
        <item x="1059"/>
        <item x="2185"/>
        <item x="2091"/>
        <item x="937"/>
        <item x="1057"/>
        <item x="955"/>
        <item x="853"/>
        <item x="286"/>
        <item x="1890"/>
        <item x="1976"/>
        <item x="620"/>
        <item x="49"/>
        <item x="1267"/>
        <item x="2232"/>
        <item x="2417"/>
        <item x="2016"/>
        <item x="1812"/>
        <item x="1985"/>
        <item x="1755"/>
        <item x="1555"/>
        <item x="2051"/>
        <item x="739"/>
        <item x="2486"/>
        <item x="90"/>
        <item x="137"/>
        <item x="2151"/>
        <item x="1433"/>
        <item x="1714"/>
        <item x="1771"/>
        <item x="548"/>
        <item x="1692"/>
        <item x="1872"/>
        <item x="856"/>
        <item x="843"/>
        <item x="1208"/>
        <item x="2500"/>
        <item x="1064"/>
        <item x="1958"/>
        <item x="1726"/>
        <item x="928"/>
        <item x="917"/>
        <item x="156"/>
        <item x="2277"/>
        <item x="1269"/>
        <item x="320"/>
        <item x="2468"/>
        <item x="691"/>
        <item x="1562"/>
        <item x="2449"/>
        <item x="771"/>
        <item x="101"/>
        <item x="2167"/>
        <item x="640"/>
        <item x="408"/>
        <item x="778"/>
        <item x="2493"/>
        <item x="289"/>
        <item x="607"/>
        <item x="2204"/>
        <item x="870"/>
        <item x="2325"/>
        <item x="1476"/>
        <item x="1558"/>
        <item x="835"/>
        <item x="886"/>
        <item x="1355"/>
        <item x="1553"/>
        <item x="1354"/>
        <item x="2440"/>
        <item x="1090"/>
        <item x="667"/>
        <item x="335"/>
        <item x="1859"/>
        <item x="2041"/>
        <item x="538"/>
        <item x="1415"/>
        <item x="1964"/>
        <item x="724"/>
        <item x="352"/>
        <item x="1388"/>
        <item x="462"/>
        <item x="1955"/>
        <item x="1109"/>
        <item x="1980"/>
        <item x="1614"/>
        <item x="1672"/>
        <item x="64"/>
        <item x="958"/>
        <item x="2530"/>
        <item x="497"/>
        <item x="2458"/>
        <item x="2017"/>
        <item x="219"/>
        <item x="1453"/>
        <item x="1696"/>
        <item x="353"/>
        <item x="1289"/>
        <item x="166"/>
        <item x="191"/>
        <item x="1921"/>
        <item x="1212"/>
        <item x="1002"/>
        <item x="516"/>
        <item x="225"/>
        <item x="740"/>
        <item x="2365"/>
        <item x="1224"/>
        <item x="1285"/>
        <item x="314"/>
        <item x="2395"/>
        <item x="1917"/>
        <item x="2162"/>
        <item x="359"/>
        <item x="2329"/>
        <item x="1097"/>
        <item x="1606"/>
        <item x="2509"/>
        <item x="2161"/>
        <item x="1287"/>
        <item x="2354"/>
        <item x="1264"/>
        <item x="285"/>
        <item x="2296"/>
        <item x="169"/>
        <item x="383"/>
        <item x="2098"/>
        <item x="2049"/>
        <item x="218"/>
        <item x="502"/>
        <item x="1198"/>
        <item x="1300"/>
        <item x="1956"/>
        <item x="522"/>
        <item x="452"/>
        <item x="222"/>
        <item x="601"/>
        <item x="1088"/>
        <item x="934"/>
        <item x="1100"/>
        <item x="1597"/>
        <item x="2330"/>
        <item x="1397"/>
        <item x="1822"/>
        <item x="752"/>
        <item x="686"/>
        <item x="1937"/>
        <item x="1868"/>
        <item x="1543"/>
        <item x="477"/>
        <item x="550"/>
        <item x="208"/>
        <item x="1719"/>
        <item x="1693"/>
        <item x="1710"/>
        <item x="2262"/>
        <item x="532"/>
        <item x="1474"/>
        <item x="622"/>
        <item x="2102"/>
        <item x="571"/>
        <item x="445"/>
        <item x="1669"/>
        <item x="2031"/>
        <item x="179"/>
        <item x="265"/>
        <item x="1488"/>
        <item x="705"/>
        <item x="1737"/>
        <item x="2210"/>
        <item x="2080"/>
        <item x="31"/>
        <item x="2407"/>
        <item x="2345"/>
        <item x="1838"/>
        <item x="1977"/>
        <item x="306"/>
        <item x="919"/>
        <item x="689"/>
        <item x="2291"/>
        <item x="1936"/>
        <item x="1138"/>
        <item x="781"/>
        <item x="650"/>
        <item x="212"/>
        <item x="135"/>
        <item x="715"/>
        <item x="1521"/>
        <item x="902"/>
        <item x="2275"/>
        <item x="2000"/>
        <item x="2426"/>
        <item x="217"/>
        <item x="2323"/>
        <item x="1814"/>
        <item x="1037"/>
        <item x="1463"/>
        <item x="1021"/>
        <item x="774"/>
        <item x="1325"/>
        <item x="1000"/>
        <item x="1883"/>
        <item x="456"/>
        <item x="244"/>
        <item x="2034"/>
        <item x="121"/>
        <item x="2093"/>
        <item x="2246"/>
        <item x="1410"/>
        <item x="1847"/>
        <item x="2260"/>
        <item x="1418"/>
        <item x="487"/>
        <item x="1785"/>
        <item x="1556"/>
        <item x="1759"/>
        <item x="1027"/>
        <item x="2050"/>
        <item x="1221"/>
        <item x="115"/>
        <item x="2095"/>
        <item x="1193"/>
        <item x="2136"/>
        <item x="42"/>
        <item x="1675"/>
        <item x="2438"/>
        <item x="693"/>
        <item x="1839"/>
        <item x="378"/>
        <item x="1024"/>
        <item x="661"/>
        <item x="2429"/>
        <item x="789"/>
        <item x="1179"/>
        <item x="474"/>
        <item x="2311"/>
        <item x="433"/>
        <item x="2340"/>
        <item x="2467"/>
        <item x="379"/>
        <item x="1638"/>
        <item x="2187"/>
        <item x="1927"/>
        <item x="1903"/>
        <item x="874"/>
        <item x="648"/>
        <item x="1513"/>
        <item x="844"/>
        <item x="625"/>
        <item x="153"/>
        <item x="2280"/>
        <item x="1244"/>
        <item x="1659"/>
        <item x="96"/>
        <item x="2281"/>
        <item x="1195"/>
        <item x="2300"/>
        <item x="704"/>
        <item x="767"/>
        <item x="1646"/>
        <item x="1353"/>
        <item x="1858"/>
        <item x="573"/>
        <item x="1293"/>
        <item x="2002"/>
        <item x="1821"/>
        <item x="494"/>
        <item x="1724"/>
        <item x="2318"/>
        <item x="685"/>
        <item x="1007"/>
        <item x="988"/>
        <item x="1157"/>
        <item x="796"/>
        <item x="1781"/>
        <item x="2405"/>
        <item x="1184"/>
        <item x="2470"/>
        <item x="310"/>
        <item x="602"/>
        <item x="895"/>
        <item x="1170"/>
        <item x="595"/>
        <item x="531"/>
        <item x="2326"/>
        <item x="1599"/>
        <item x="20"/>
        <item x="2401"/>
        <item x="2308"/>
        <item x="291"/>
        <item x="2496"/>
        <item x="1908"/>
        <item x="250"/>
        <item x="1633"/>
        <item x="1505"/>
        <item x="636"/>
        <item x="418"/>
        <item x="6"/>
        <item x="1015"/>
        <item x="542"/>
        <item x="1317"/>
        <item x="630"/>
        <item x="419"/>
        <item x="1185"/>
        <item x="240"/>
        <item x="1939"/>
        <item x="1439"/>
        <item x="1113"/>
        <item x="147"/>
        <item x="2082"/>
        <item x="849"/>
        <item x="1679"/>
        <item x="263"/>
        <item x="683"/>
        <item x="1256"/>
        <item x="272"/>
        <item x="806"/>
        <item x="873"/>
        <item x="2520"/>
        <item x="618"/>
        <item x="2512"/>
        <item x="2521"/>
        <item x="1114"/>
        <item x="1940"/>
        <item x="150"/>
        <item x="453"/>
        <item x="2147"/>
        <item x="2487"/>
        <item x="756"/>
        <item x="2510"/>
        <item x="926"/>
        <item x="471"/>
        <item x="846"/>
        <item x="702"/>
        <item x="1197"/>
        <item x="744"/>
        <item x="1372"/>
        <item x="47"/>
        <item x="2073"/>
        <item x="817"/>
        <item x="1623"/>
        <item x="627"/>
        <item x="861"/>
        <item x="962"/>
        <item x="1560"/>
        <item x="820"/>
        <item x="1770"/>
        <item x="1394"/>
        <item x="2222"/>
        <item x="1518"/>
        <item x="1621"/>
        <item x="1642"/>
        <item x="1161"/>
        <item x="1454"/>
        <item x="412"/>
        <item x="1423"/>
        <item x="2485"/>
        <item x="1010"/>
        <item x="25"/>
        <item x="210"/>
        <item x="959"/>
        <item x="58"/>
        <item x="1628"/>
        <item x="81"/>
        <item x="2279"/>
        <item x="330"/>
        <item x="2460"/>
        <item x="367"/>
        <item x="1390"/>
        <item x="1189"/>
        <item x="848"/>
        <item x="2033"/>
        <item x="177"/>
        <item x="1856"/>
        <item x="312"/>
        <item x="2090"/>
        <item x="1219"/>
        <item x="2157"/>
        <item x="575"/>
        <item x="1754"/>
        <item x="94"/>
        <item x="2083"/>
        <item x="952"/>
        <item x="149"/>
        <item x="447"/>
        <item x="684"/>
        <item x="23"/>
        <item x="2518"/>
        <item x="2304"/>
        <item x="1546"/>
        <item x="671"/>
        <item x="482"/>
        <item x="373"/>
        <item x="1837"/>
        <item x="1603"/>
        <item x="1407"/>
        <item x="7"/>
        <item x="2276"/>
        <item x="284"/>
        <item x="1865"/>
        <item x="2292"/>
        <item x="417"/>
        <item x="1451"/>
        <item x="12"/>
        <item x="35"/>
        <item x="1077"/>
        <item x="106"/>
        <item x="400"/>
        <item x="1230"/>
        <item x="1900"/>
        <item x="245"/>
        <item x="403"/>
        <item x="1033"/>
        <item x="1613"/>
        <item x="1870"/>
        <item x="32"/>
        <item x="1849"/>
        <item x="2152"/>
        <item x="805"/>
        <item x="1651"/>
        <item x="852"/>
        <item x="1800"/>
        <item x="2266"/>
        <item x="110"/>
        <item x="2138"/>
        <item x="30"/>
        <item x="2156"/>
        <item x="2481"/>
        <item x="802"/>
        <item x="1788"/>
        <item x="1013"/>
        <item x="998"/>
        <item x="1500"/>
        <item x="2053"/>
        <item x="976"/>
        <item x="1542"/>
        <item x="2194"/>
        <item x="2009"/>
        <item x="226"/>
        <item x="1573"/>
        <item x="521"/>
        <item x="1373"/>
        <item x="1082"/>
        <item x="1734"/>
        <item x="898"/>
        <item x="1930"/>
        <item x="160"/>
        <item x="1758"/>
        <item x="1855"/>
        <item x="84"/>
        <item x="2381"/>
        <item x="1596"/>
        <item x="2240"/>
        <item x="956"/>
        <item x="172"/>
        <item x="1586"/>
        <item x="2124"/>
        <item x="2309"/>
        <item x="1246"/>
        <item x="2504"/>
        <item x="2295"/>
        <item x="910"/>
        <item x="2522"/>
        <item x="1294"/>
        <item x="1449"/>
        <item x="1470"/>
        <item x="1068"/>
        <item x="211"/>
        <item x="637"/>
        <item x="1096"/>
        <item x="489"/>
        <item x="2332"/>
        <item x="1066"/>
        <item x="2223"/>
        <item x="401"/>
        <item x="1301"/>
        <item x="1181"/>
        <item x="161"/>
        <item x="795"/>
        <item x="93"/>
        <item x="92"/>
        <item x="2172"/>
        <item x="1049"/>
        <item x="337"/>
        <item x="202"/>
        <item x="1023"/>
        <item x="1017"/>
        <item x="2428"/>
        <item x="554"/>
        <item x="1702"/>
        <item x="472"/>
        <item x="2253"/>
        <item x="2529"/>
        <item x="1469"/>
        <item x="2427"/>
        <item x="700"/>
        <item x="1549"/>
        <item x="1889"/>
        <item x="1673"/>
        <item x="713"/>
        <item x="1186"/>
        <item x="1177"/>
        <item x="2164"/>
        <item x="435"/>
        <item x="139"/>
        <item x="125"/>
        <item x="1018"/>
        <item x="1162"/>
        <item x="903"/>
        <item x="1133"/>
        <item x="1404"/>
        <item x="688"/>
        <item x="564"/>
        <item x="1284"/>
        <item x="931"/>
        <item x="703"/>
        <item x="1501"/>
        <item x="1804"/>
        <item x="392"/>
        <item x="1732"/>
        <item x="1460"/>
        <item x="1945"/>
        <item x="1842"/>
        <item x="1869"/>
        <item x="1925"/>
        <item x="1923"/>
        <item x="614"/>
        <item x="987"/>
        <item x="883"/>
        <item x="547"/>
        <item x="1194"/>
        <item x="2265"/>
        <item x="2313"/>
        <item x="1794"/>
        <item x="1902"/>
        <item x="24"/>
        <item x="780"/>
        <item x="656"/>
        <item x="1159"/>
        <item x="463"/>
        <item x="293"/>
        <item x="1323"/>
        <item x="1336"/>
        <item x="517"/>
        <item x="1132"/>
        <item x="1532"/>
        <item x="1125"/>
        <item x="1981"/>
        <item x="2153"/>
        <item x="85"/>
        <item x="1365"/>
        <item x="872"/>
        <item x="753"/>
        <item x="18"/>
        <item x="839"/>
        <item x="479"/>
        <item x="825"/>
        <item x="2132"/>
        <item x="1119"/>
        <item x="108"/>
        <item x="881"/>
        <item x="1471"/>
        <item x="1243"/>
        <item x="2434"/>
        <item x="2393"/>
        <item x="1004"/>
        <item x="798"/>
        <item x="1135"/>
        <item x="591"/>
        <item x="1251"/>
        <item x="526"/>
        <item x="2038"/>
        <item x="2321"/>
        <item x="885"/>
        <item x="710"/>
        <item x="490"/>
        <item x="911"/>
        <item x="246"/>
        <item x="528"/>
        <item x="1790"/>
        <item x="1344"/>
        <item x="1431"/>
        <item x="1258"/>
        <item x="68"/>
        <item x="431"/>
        <item x="1291"/>
        <item x="1564"/>
        <item x="501"/>
        <item x="2123"/>
        <item x="884"/>
        <item x="586"/>
        <item x="50"/>
        <item x="828"/>
        <item x="888"/>
        <item x="2121"/>
        <item x="2057"/>
        <item x="1536"/>
        <item x="65"/>
        <item x="1625"/>
        <item x="1861"/>
        <item x="1457"/>
        <item x="612"/>
        <item x="76"/>
        <item x="1229"/>
        <item x="17"/>
        <item x="1878"/>
        <item x="666"/>
        <item x="1376"/>
        <item x="2445"/>
        <item x="410"/>
        <item x="660"/>
        <item x="1268"/>
        <item x="1252"/>
        <item x="1931"/>
        <item x="162"/>
        <item x="1825"/>
        <item x="995"/>
        <item x="2390"/>
        <item x="1784"/>
        <item x="1395"/>
        <item x="1326"/>
        <item x="754"/>
        <item x="1274"/>
        <item x="2414"/>
        <item x="729"/>
        <item x="1802"/>
        <item x="261"/>
        <item x="2177"/>
        <item x="2238"/>
        <item x="369"/>
        <item x="2188"/>
        <item x="1652"/>
        <item x="1866"/>
        <item x="2173"/>
        <item x="2001"/>
        <item x="151"/>
        <item x="1816"/>
        <item x="982"/>
        <item x="1786"/>
        <item x="2287"/>
        <item x="757"/>
        <item x="553"/>
        <item x="1106"/>
        <item x="422"/>
        <item x="2059"/>
        <item x="15"/>
        <item x="2230"/>
        <item x="2195"/>
        <item x="406"/>
        <item x="34"/>
        <item x="2338"/>
        <item x="175"/>
        <item x="782"/>
        <item x="643"/>
        <item x="1169"/>
        <item x="1671"/>
        <item x="466"/>
        <item x="1338"/>
        <item x="1321"/>
        <item x="317"/>
        <item x="1141"/>
        <item x="2070"/>
        <item x="178"/>
        <item x="1288"/>
        <item x="2256"/>
        <item x="2455"/>
        <item x="2198"/>
        <item x="1357"/>
        <item x="2252"/>
        <item x="567"/>
        <item x="2480"/>
        <item x="1223"/>
        <item x="267"/>
        <item x="1340"/>
        <item x="503"/>
        <item x="1877"/>
        <item x="1687"/>
        <item x="83"/>
        <item x="687"/>
        <item x="507"/>
        <item x="2044"/>
        <item x="273"/>
        <item x="1799"/>
        <item x="107"/>
        <item x="1993"/>
        <item x="128"/>
        <item x="794"/>
        <item x="1050"/>
        <item x="801"/>
        <item x="973"/>
        <item x="2477"/>
        <item x="1970"/>
        <item x="1127"/>
        <item x="2079"/>
        <item x="328"/>
        <item x="2513"/>
        <item x="1941"/>
        <item x="811"/>
        <item x="2244"/>
        <item x="1730"/>
        <item x="2259"/>
        <item x="784"/>
        <item x="1124"/>
        <item x="2261"/>
        <item x="16"/>
        <item x="2055"/>
        <item x="530"/>
        <item x="1396"/>
        <item x="1509"/>
        <item x="1934"/>
        <item x="2110"/>
        <item x="2160"/>
        <item x="2472"/>
        <item x="1971"/>
        <item x="1432"/>
        <item x="316"/>
        <item x="2263"/>
        <item x="1011"/>
        <item x="1723"/>
        <item x="360"/>
        <item x="2021"/>
        <item x="2436"/>
        <item x="904"/>
        <item x="1115"/>
        <item x="1589"/>
        <item x="1893"/>
        <item x="258"/>
        <item x="2128"/>
        <item x="1236"/>
        <item x="2216"/>
        <item x="865"/>
        <item x="1316"/>
        <item x="862"/>
        <item x="1061"/>
        <item x="1577"/>
        <item x="165"/>
        <item x="238"/>
        <item x="100"/>
        <item x="2339"/>
        <item x="1807"/>
        <item x="1682"/>
        <item x="186"/>
        <item x="376"/>
        <item x="1160"/>
        <item x="1674"/>
        <item x="842"/>
        <item x="297"/>
        <item x="680"/>
        <item x="2146"/>
        <item x="2015"/>
        <item x="1442"/>
        <item x="711"/>
        <item x="46"/>
        <item x="387"/>
        <item x="891"/>
        <item x="375"/>
        <item x="1581"/>
        <item x="2181"/>
        <item x="1060"/>
        <item x="2078"/>
        <item x="1422"/>
        <item x="1349"/>
        <item x="617"/>
        <item x="2211"/>
        <item x="492"/>
        <item x="1604"/>
        <item x="193"/>
        <item x="1882"/>
        <item x="1591"/>
        <item x="1249"/>
        <item x="364"/>
        <item x="963"/>
        <item x="558"/>
        <item x="294"/>
        <item x="996"/>
        <item x="572"/>
        <item x="2368"/>
        <item x="1780"/>
        <item x="1014"/>
        <item x="1743"/>
        <item x="1165"/>
        <item x="451"/>
        <item x="2450"/>
        <item x="420"/>
        <item x="1441"/>
        <item x="2444"/>
        <item x="878"/>
        <item x="1935"/>
        <item x="834"/>
        <item x="37"/>
        <item x="570"/>
        <item x="279"/>
        <item x="1348"/>
        <item x="1163"/>
        <item x="346"/>
        <item x="1065"/>
        <item x="577"/>
        <item x="1957"/>
        <item x="1116"/>
        <item x="960"/>
        <item x="1134"/>
        <item x="1334"/>
        <item x="699"/>
        <item x="513"/>
        <item x="1676"/>
        <item x="2217"/>
        <item x="1727"/>
        <item x="1149"/>
        <item x="1899"/>
        <item x="559"/>
        <item x="797"/>
        <item x="918"/>
        <item x="10"/>
        <item x="977"/>
        <item x="326"/>
        <item x="1392"/>
        <item x="268"/>
        <item x="2081"/>
        <item x="2076"/>
        <item x="292"/>
        <item x="1507"/>
        <item x="1775"/>
        <item x="1031"/>
        <item x="2245"/>
        <item x="2532"/>
        <item x="1516"/>
        <item x="1081"/>
        <item x="692"/>
        <item x="829"/>
        <item x="1126"/>
        <item x="242"/>
        <item x="305"/>
        <item x="1245"/>
        <item x="1707"/>
        <item x="807"/>
        <item x="1220"/>
        <item x="485"/>
        <item x="1069"/>
        <item x="2347"/>
        <item x="1094"/>
        <item x="655"/>
        <item x="1156"/>
        <item x="1525"/>
        <item x="779"/>
        <item x="29"/>
        <item x="2069"/>
        <item x="869"/>
        <item x="336"/>
        <item x="978"/>
        <item x="566"/>
        <item x="1805"/>
        <item x="850"/>
        <item x="810"/>
        <item x="827"/>
        <item x="993"/>
        <item x="361"/>
        <item x="1434"/>
        <item x="1142"/>
        <item x="954"/>
        <item x="27"/>
        <item x="866"/>
        <item x="203"/>
        <item x="1716"/>
        <item x="2024"/>
        <item x="2374"/>
        <item x="188"/>
        <item x="1112"/>
        <item x="1952"/>
        <item x="2350"/>
        <item x="1815"/>
        <item x="185"/>
        <item x="2411"/>
        <item x="2322"/>
        <item x="1860"/>
        <item x="2505"/>
        <item x="2516"/>
        <item x="192"/>
        <item x="2400"/>
        <item x="1655"/>
        <item x="1722"/>
        <item x="2103"/>
        <item x="2149"/>
        <item x="634"/>
        <item x="2317"/>
        <item x="1492"/>
        <item x="1700"/>
        <item x="1419"/>
        <item x="1735"/>
        <item x="1485"/>
        <item x="1468"/>
        <item x="809"/>
        <item x="913"/>
        <item x="174"/>
        <item x="262"/>
        <item x="1891"/>
        <item x="350"/>
        <item x="2029"/>
        <item x="461"/>
        <item x="1601"/>
        <item x="2064"/>
        <item x="1938"/>
        <item x="2159"/>
        <item x="282"/>
        <item x="1650"/>
        <item x="514"/>
        <item x="1653"/>
        <item x="762"/>
        <item x="587"/>
        <item x="1548"/>
        <item x="2380"/>
        <item x="1742"/>
        <item x="1910"/>
        <item x="1022"/>
        <item x="957"/>
        <item x="1522"/>
        <item x="1369"/>
        <item x="2135"/>
        <item x="1051"/>
        <item x="197"/>
        <item x="1764"/>
        <item x="2396"/>
        <item x="1001"/>
        <item x="249"/>
        <item x="2348"/>
        <item x="1259"/>
        <item x="2337"/>
        <item x="234"/>
        <item x="300"/>
        <item x="695"/>
        <item x="814"/>
        <item x="1462"/>
        <item x="74"/>
        <item x="2412"/>
        <item x="2327"/>
        <item x="1443"/>
        <item x="1996"/>
        <item x="1590"/>
        <item x="66"/>
        <item x="496"/>
        <item x="1600"/>
        <item x="1663"/>
        <item x="578"/>
        <item x="539"/>
        <item x="2097"/>
        <item x="9"/>
        <item x="1375"/>
        <item x="79"/>
        <item x="1615"/>
        <item x="1888"/>
        <item x="1164"/>
        <item x="922"/>
        <item x="1414"/>
        <item x="2398"/>
        <item x="206"/>
        <item x="264"/>
        <item x="205"/>
        <item x="227"/>
        <item x="386"/>
        <item x="2148"/>
        <item x="549"/>
        <item x="943"/>
        <item x="527"/>
        <item x="894"/>
        <item x="2170"/>
        <item x="670"/>
        <item x="189"/>
        <item x="971"/>
        <item x="2315"/>
        <item x="524"/>
        <item x="1986"/>
        <item x="2526"/>
        <item x="2089"/>
        <item x="1362"/>
        <item x="44"/>
        <item x="338"/>
        <item x="2088"/>
        <item x="2085"/>
        <item x="56"/>
        <item x="1843"/>
        <item x="2239"/>
        <item x="1180"/>
        <item x="2331"/>
        <item x="1280"/>
        <item x="712"/>
        <item x="949"/>
        <item x="155"/>
        <item x="143"/>
        <item x="1575"/>
        <item x="821"/>
        <item x="2377"/>
        <item x="1557"/>
        <item x="864"/>
        <item x="1383"/>
        <item x="1620"/>
        <item x="787"/>
        <item x="819"/>
        <item x="2207"/>
        <item x="2358"/>
        <item x="163"/>
        <item x="1789"/>
        <item x="2448"/>
        <item x="2310"/>
        <item x="696"/>
        <item x="158"/>
        <item x="1667"/>
        <item x="1995"/>
        <item x="2105"/>
        <item x="1379"/>
        <item x="1644"/>
        <item x="2129"/>
        <item x="786"/>
        <item x="1332"/>
        <item x="1012"/>
        <item x="1818"/>
        <item x="73"/>
        <item x="1314"/>
        <item x="1712"/>
        <item x="181"/>
        <item x="2048"/>
        <item x="411"/>
        <item x="104"/>
        <item x="2190"/>
        <item x="2060"/>
        <item x="1265"/>
        <item x="2094"/>
        <item x="2363"/>
        <item x="877"/>
        <item x="592"/>
        <item x="21"/>
        <item x="1041"/>
        <item x="1765"/>
        <item x="1879"/>
        <item x="2250"/>
        <item x="2328"/>
        <item x="1386"/>
        <item x="224"/>
        <item x="1039"/>
        <item x="658"/>
        <item x="965"/>
        <item x="2376"/>
        <item x="908"/>
        <item x="2267"/>
        <item x="1972"/>
        <item x="1412"/>
        <item x="1881"/>
        <item x="2063"/>
        <item x="53"/>
        <item x="772"/>
        <item x="603"/>
        <item x="639"/>
        <item x="2498"/>
        <item x="783"/>
        <item x="728"/>
        <item x="1009"/>
        <item x="132"/>
        <item x="1209"/>
        <item x="1292"/>
        <item x="2453"/>
        <item x="664"/>
        <item x="194"/>
        <item x="1008"/>
        <item x="2074"/>
        <item x="1080"/>
        <item x="102"/>
        <item x="2305"/>
        <item x="393"/>
        <item x="855"/>
        <item x="1278"/>
        <item x="1823"/>
        <item x="1738"/>
        <item x="535"/>
        <item x="1924"/>
        <item x="583"/>
        <item x="168"/>
        <item x="1467"/>
        <item x="2461"/>
        <item x="1490"/>
        <item x="450"/>
        <item x="2353"/>
        <item x="1954"/>
        <item x="1876"/>
        <item x="2273"/>
        <item x="2225"/>
        <item x="1826"/>
        <item x="1999"/>
        <item x="1944"/>
        <item x="1270"/>
        <item x="152"/>
        <item x="207"/>
        <item x="1315"/>
        <item x="1992"/>
        <item x="1811"/>
        <item x="2346"/>
        <item x="231"/>
        <item x="216"/>
        <item x="1275"/>
        <item x="2319"/>
        <item x="407"/>
        <item x="1703"/>
        <item x="123"/>
        <item x="2228"/>
        <item x="1234"/>
        <item x="1740"/>
        <item x="2237"/>
        <item x="1318"/>
        <item x="1576"/>
        <item x="1364"/>
        <item x="2096"/>
        <item x="2360"/>
        <item x="446"/>
        <item x="1566"/>
        <item x="568"/>
        <item x="114"/>
        <item x="19"/>
        <item x="1046"/>
        <item x="2040"/>
        <item x="141"/>
        <item x="1922"/>
        <item x="1561"/>
        <item x="808"/>
        <item x="1152"/>
        <item x="1605"/>
        <item x="899"/>
        <item x="1774"/>
        <item x="1677"/>
        <item x="1360"/>
        <item x="1295"/>
        <item x="1906"/>
        <item x="2271"/>
        <item x="334"/>
        <item x="1028"/>
        <item x="131"/>
        <item x="1643"/>
        <item x="366"/>
        <item x="2508"/>
        <item x="98"/>
        <item x="1529"/>
        <item x="745"/>
        <item x="1942"/>
        <item x="1262"/>
        <item x="1744"/>
        <item x="54"/>
        <item x="924"/>
        <item x="675"/>
        <item x="1779"/>
        <item x="2054"/>
        <item x="2371"/>
        <item x="743"/>
        <item x="974"/>
        <item x="1729"/>
        <item x="105"/>
        <item x="751"/>
        <item x="2403"/>
        <item x="1436"/>
        <item x="1118"/>
        <item x="1435"/>
        <item x="1720"/>
        <item x="823"/>
        <item x="2086"/>
        <item x="1215"/>
        <item x="345"/>
        <item x="1363"/>
        <item x="647"/>
        <item x="1477"/>
        <item x="343"/>
        <item x="1750"/>
        <item x="1424"/>
        <item x="1020"/>
        <item x="512"/>
        <item x="1083"/>
        <item x="1760"/>
        <item x="590"/>
        <item x="1806"/>
        <item x="1598"/>
        <item x="1409"/>
        <item x="1751"/>
        <item x="483"/>
        <item x="1550"/>
        <item x="341"/>
        <item x="67"/>
        <item x="2392"/>
        <item x="2042"/>
        <item x="2032"/>
        <item x="2154"/>
        <item x="706"/>
        <item x="255"/>
        <item x="2431"/>
        <item x="89"/>
        <item x="2359"/>
        <item x="1622"/>
        <item x="1402"/>
        <item x="2235"/>
        <item x="2072"/>
        <item x="1783"/>
        <item x="1491"/>
        <item x="2061"/>
        <item x="426"/>
        <item x="299"/>
        <item x="544"/>
        <item x="427"/>
        <item x="651"/>
        <item x="584"/>
        <item x="981"/>
        <item x="1171"/>
        <item x="441"/>
        <item x="1635"/>
        <item x="2158"/>
        <item x="2027"/>
        <item x="1792"/>
        <item x="2066"/>
        <item x="2127"/>
        <item x="1117"/>
        <item x="440"/>
        <item x="2140"/>
        <item x="1990"/>
        <item x="831"/>
        <item x="1502"/>
        <item x="1773"/>
        <item x="319"/>
        <item x="1913"/>
        <item x="1966"/>
        <item x="2174"/>
        <item x="1092"/>
        <item x="1305"/>
        <item x="233"/>
        <item x="1569"/>
        <item x="176"/>
        <item x="237"/>
        <item x="749"/>
        <item x="2324"/>
        <item x="1235"/>
        <item x="196"/>
        <item x="43"/>
        <item x="2439"/>
        <item x="1078"/>
        <item x="1979"/>
        <item x="396"/>
        <item x="1873"/>
        <item x="1912"/>
        <item x="1351"/>
        <item x="458"/>
        <item x="138"/>
        <item x="1101"/>
        <item x="1960"/>
        <item x="460"/>
        <item x="2184"/>
        <item x="436"/>
        <item x="133"/>
        <item x="2457"/>
        <item x="2475"/>
        <item x="112"/>
        <item x="1190"/>
        <item x="148"/>
        <item x="1592"/>
        <item x="2191"/>
        <item x="184"/>
        <item x="2007"/>
        <item x="707"/>
        <item x="1047"/>
        <item x="863"/>
        <item x="2433"/>
        <item x="2014"/>
        <item x="626"/>
        <item x="1705"/>
        <item x="1579"/>
        <item x="747"/>
        <item x="2408"/>
        <item x="277"/>
        <item x="2111"/>
        <item x="1486"/>
        <item x="1405"/>
        <item x="1953"/>
        <item x="1547"/>
        <item x="281"/>
        <item x="980"/>
        <item x="1370"/>
        <item x="1648"/>
        <item x="2490"/>
        <item x="215"/>
        <item x="52"/>
        <item x="266"/>
        <item x="283"/>
        <item x="1559"/>
        <item x="116"/>
        <item x="1585"/>
        <item x="421"/>
        <item x="1032"/>
        <item x="1641"/>
        <item x="951"/>
        <item x="2343"/>
        <item x="840"/>
        <item x="1281"/>
        <item x="2155"/>
        <item x="1445"/>
        <item x="599"/>
        <item x="1076"/>
        <item x="2117"/>
        <item x="1222"/>
        <item x="1951"/>
        <item x="1963"/>
        <item x="948"/>
        <item x="248"/>
        <item x="2495"/>
        <item x="2201"/>
        <item x="1808"/>
        <item x="1894"/>
        <item x="645"/>
        <item x="690"/>
        <item x="1757"/>
        <item x="2312"/>
        <item x="1715"/>
        <item x="333"/>
        <item x="2026"/>
        <item x="1747"/>
        <item x="1829"/>
        <item x="901"/>
        <item x="920"/>
        <item x="1950"/>
        <item x="1036"/>
        <item x="1214"/>
        <item x="2373"/>
        <item x="975"/>
        <item x="2446"/>
        <item x="1333"/>
        <item x="1174"/>
        <item x="1309"/>
        <item x="1456"/>
        <item x="2462"/>
        <item x="2501"/>
        <item x="252"/>
        <item x="1572"/>
        <item x="2052"/>
        <item x="727"/>
        <item x="1871"/>
        <item x="997"/>
        <item x="1753"/>
        <item x="765"/>
        <item x="1630"/>
        <item x="2243"/>
        <item x="2077"/>
        <item x="428"/>
        <item x="2046"/>
        <item x="1131"/>
        <item x="380"/>
        <item x="841"/>
        <item x="1782"/>
        <item x="1145"/>
        <item x="2039"/>
        <item x="837"/>
        <item x="1640"/>
        <item x="1736"/>
        <item x="925"/>
        <item x="500"/>
        <item x="966"/>
        <item x="868"/>
        <item x="200"/>
        <item x="718"/>
        <item x="1211"/>
        <item x="759"/>
        <item x="2416"/>
        <item x="1154"/>
        <item x="1450"/>
        <item x="2366"/>
        <item x="2206"/>
        <item x="1123"/>
        <item x="498"/>
        <item x="1983"/>
        <item x="2219"/>
        <item x="271"/>
        <item x="103"/>
        <item x="1043"/>
        <item x="2227"/>
        <item x="1361"/>
        <item x="758"/>
        <item x="1503"/>
        <item x="1831"/>
        <item x="80"/>
        <item x="1949"/>
        <item x="323"/>
        <item x="1107"/>
        <item x="1911"/>
        <item x="51"/>
        <item x="351"/>
        <item x="2133"/>
        <item x="2062"/>
        <item x="1932"/>
        <item x="764"/>
        <item x="69"/>
        <item x="1203"/>
        <item x="2202"/>
        <item x="1391"/>
        <item x="2241"/>
        <item x="1809"/>
        <item x="2043"/>
        <item x="4"/>
        <item x="1255"/>
        <item x="1895"/>
        <item x="1994"/>
        <item x="2316"/>
        <item x="677"/>
        <item x="2451"/>
        <item x="933"/>
        <item x="1393"/>
        <item x="970"/>
        <item x="2404"/>
        <item x="733"/>
        <item x="654"/>
        <item x="2150"/>
        <item x="1697"/>
        <item x="91"/>
        <item x="130"/>
        <item x="1312"/>
        <item x="720"/>
        <item x="1515"/>
        <item x="413"/>
        <item x="1016"/>
        <item x="348"/>
        <item x="1523"/>
        <item x="1"/>
        <item x="1768"/>
        <item x="1684"/>
        <item x="2145"/>
        <item x="109"/>
        <item x="1055"/>
        <item x="1909"/>
        <item x="2199"/>
        <item x="777"/>
        <item x="1350"/>
        <item x="409"/>
        <item x="1346"/>
        <item x="533"/>
        <item x="1191"/>
        <item x="356"/>
        <item x="585"/>
        <item x="726"/>
        <item x="1654"/>
        <item x="358"/>
        <item x="1263"/>
        <item x="2045"/>
        <item x="327"/>
        <item x="606"/>
        <item x="623"/>
        <item x="2212"/>
        <item x="2008"/>
        <item x="2357"/>
        <item x="961"/>
        <item x="2119"/>
        <item x="2306"/>
        <item x="515"/>
        <item x="2437"/>
        <item x="896"/>
        <item x="2101"/>
        <item x="1019"/>
        <item x="582"/>
        <item x="481"/>
        <item x="1232"/>
        <item x="1304"/>
        <item x="1514"/>
        <item x="2432"/>
        <item x="398"/>
        <item x="1331"/>
        <item x="1997"/>
        <item x="1003"/>
        <item x="60"/>
        <item x="1440"/>
        <item x="117"/>
        <item x="2362"/>
        <item x="1624"/>
        <item x="370"/>
        <item x="1038"/>
        <item x="1428"/>
        <item x="332"/>
        <item x="876"/>
        <item x="157"/>
        <item x="1381"/>
        <item x="2367"/>
        <item x="1296"/>
        <item x="2272"/>
        <item x="836"/>
        <item x="1967"/>
        <item x="736"/>
        <item x="429"/>
        <item x="134"/>
        <item x="657"/>
        <item x="309"/>
        <item x="652"/>
        <item x="236"/>
        <item x="964"/>
        <item x="2355"/>
        <item x="2120"/>
        <item x="2469"/>
        <item x="1767"/>
        <item x="534"/>
        <item x="259"/>
        <item x="1494"/>
        <item x="598"/>
        <item x="1342"/>
        <item x="1290"/>
        <item x="470"/>
        <item x="2022"/>
        <item x="397"/>
        <item x="57"/>
        <item x="2249"/>
        <item x="1795"/>
        <item x="2335"/>
        <item x="2424"/>
        <item x="2435"/>
        <item x="2025"/>
        <item x="1817"/>
        <item x="1029"/>
        <item x="2037"/>
        <item x="909"/>
        <item x="2109"/>
        <item x="1310"/>
        <item x="946"/>
        <item x="2108"/>
        <item x="2456"/>
        <item x="1711"/>
        <item x="770"/>
        <item x="1130"/>
        <item x="2067"/>
        <item x="1580"/>
        <item x="1248"/>
        <item x="1749"/>
        <item x="2523"/>
        <item x="2464"/>
        <item x="1634"/>
        <item x="830"/>
        <item x="1493"/>
        <item x="1520"/>
        <item x="701"/>
        <item x="2394"/>
        <item x="628"/>
        <item x="1199"/>
        <item x="2454"/>
        <item x="2382"/>
        <item x="1746"/>
        <item x="1636"/>
        <item x="716"/>
        <item x="730"/>
        <item x="1110"/>
        <item x="2341"/>
        <item x="2399"/>
        <item x="1368"/>
        <item x="2224"/>
        <item x="1524"/>
        <item x="1920"/>
        <item x="2413"/>
        <item x="1946"/>
        <item x="1272"/>
        <item x="253"/>
        <item x="2307"/>
        <item x="195"/>
        <item x="673"/>
        <item x="1313"/>
        <item x="1218"/>
        <item x="1371"/>
        <item x="167"/>
        <item x="1144"/>
        <item x="1216"/>
        <item x="523"/>
        <item x="2099"/>
        <item x="676"/>
        <item x="296"/>
        <item x="812"/>
        <item x="613"/>
        <item x="986"/>
        <item x="1172"/>
        <item x="1661"/>
        <item x="545"/>
        <item x="1329"/>
        <item x="662"/>
        <item x="1874"/>
        <item x="1231"/>
        <item x="223"/>
        <item x="589"/>
        <item x="581"/>
        <item x="1708"/>
        <item x="415"/>
        <item x="1875"/>
        <item x="2502"/>
        <item x="1752"/>
        <item x="2284"/>
        <item x="235"/>
        <item x="1713"/>
        <item x="1129"/>
        <item x="1206"/>
        <item x="1074"/>
        <item x="372"/>
        <item x="1998"/>
        <item x="2180"/>
        <item x="1772"/>
        <item x="1143"/>
        <item x="425"/>
        <item x="1686"/>
        <item x="2006"/>
        <item x="560"/>
        <item x="1685"/>
        <item x="1864"/>
        <item x="357"/>
        <item x="2410"/>
        <item x="1302"/>
        <item x="1286"/>
        <item x="1565"/>
        <item x="968"/>
        <item x="1389"/>
        <item x="41"/>
        <item x="382"/>
        <item x="1210"/>
        <item x="321"/>
        <item x="2514"/>
        <item x="1848"/>
        <item x="499"/>
        <item x="2131"/>
        <item x="1897"/>
        <item x="2293"/>
        <item x="1619"/>
        <item x="1680"/>
        <item x="1914"/>
        <item x="1833"/>
        <item x="1319"/>
        <item x="2023"/>
        <item x="641"/>
        <item x="1128"/>
        <item x="275"/>
        <item x="914"/>
        <item x="1085"/>
        <item x="950"/>
        <item x="1762"/>
        <item x="880"/>
        <item x="2130"/>
        <item x="1588"/>
        <item x="1777"/>
        <item x="2229"/>
        <item x="11"/>
        <item x="923"/>
        <item x="1645"/>
        <item x="665"/>
        <item x="1690"/>
        <item x="247"/>
        <item x="1706"/>
        <item x="859"/>
        <item x="2333"/>
        <item x="1148"/>
        <item x="2491"/>
        <item x="8"/>
        <item x="2488"/>
        <item x="1427"/>
        <item x="1791"/>
        <item x="2196"/>
        <item x="1608"/>
        <item x="1187"/>
        <item x="187"/>
        <item x="1678"/>
        <item x="465"/>
        <item x="897"/>
        <item x="2471"/>
        <item x="642"/>
        <item x="331"/>
        <item x="1499"/>
        <item x="1978"/>
        <item x="681"/>
        <item x="315"/>
        <item x="1796"/>
        <item x="0"/>
        <item x="339"/>
        <item x="1052"/>
        <item x="529"/>
        <item x="1063"/>
        <item x="1545"/>
        <item x="2"/>
        <item x="867"/>
        <item x="621"/>
        <item x="609"/>
        <item x="1587"/>
        <item x="2030"/>
        <item x="1484"/>
        <item x="1034"/>
        <item x="127"/>
        <item x="171"/>
        <item x="741"/>
        <item x="2283"/>
        <item x="508"/>
        <item x="2384"/>
        <item x="1103"/>
        <item x="732"/>
        <item x="95"/>
        <item x="260"/>
        <item x="1658"/>
        <item x="1091"/>
        <item x="785"/>
        <item x="945"/>
        <item x="1512"/>
        <item x="890"/>
        <item x="916"/>
        <item x="1810"/>
        <item x="1649"/>
        <item x="1282"/>
        <item x="921"/>
        <item x="113"/>
        <item x="1896"/>
        <item x="1461"/>
        <item x="342"/>
        <item x="588"/>
        <item x="907"/>
        <item x="288"/>
        <item x="2084"/>
        <item x="221"/>
        <item x="518"/>
        <item x="669"/>
        <item x="698"/>
        <item x="1863"/>
        <item x="1320"/>
        <item x="593"/>
        <item x="1345"/>
        <item x="1733"/>
        <item x="2113"/>
        <item x="1552"/>
        <item x="2441"/>
        <item x="2494"/>
        <item x="1167"/>
        <item x="1122"/>
        <item x="1458"/>
        <item x="1266"/>
        <item x="2517"/>
        <item x="1385"/>
        <item x="2251"/>
        <item x="1429"/>
        <item x="2503"/>
        <item x="2169"/>
        <item x="1578"/>
        <item x="399"/>
        <item x="301"/>
        <item x="198"/>
        <item x="201"/>
        <item x="1324"/>
        <item x="510"/>
        <item x="2270"/>
        <item x="803"/>
        <item x="930"/>
        <item x="1728"/>
        <item x="742"/>
        <item x="2125"/>
        <item x="1905"/>
        <item x="2476"/>
        <item x="635"/>
        <item x="1583"/>
        <item x="70"/>
        <item x="1464"/>
        <item x="1526"/>
        <item x="278"/>
        <item x="2220"/>
        <item x="520"/>
        <item x="1699"/>
        <item x="1150"/>
        <item x="97"/>
        <item x="126"/>
        <item x="2288"/>
        <item x="1481"/>
        <item x="442"/>
        <item x="2274"/>
        <item x="424"/>
        <item x="788"/>
        <item x="1689"/>
        <item x="2092"/>
        <item x="541"/>
        <item x="1834"/>
        <item x="1200"/>
        <item x="596"/>
        <item x="546"/>
        <item x="2200"/>
        <item x="45"/>
        <item x="368"/>
        <item x="1506"/>
        <item x="2425"/>
        <item x="2205"/>
        <item x="254"/>
        <item x="2387"/>
        <item x="838"/>
        <item x="1178"/>
        <item x="1399"/>
        <item x="2139"/>
        <item x="36"/>
        <item x="2388"/>
        <item x="2289"/>
        <item x="1832"/>
        <item x="2418"/>
        <item x="1969"/>
        <item x="204"/>
        <item x="989"/>
        <item x="734"/>
        <item x="1665"/>
        <item x="1276"/>
        <item x="509"/>
        <item x="1425"/>
        <item x="1892"/>
        <item x="2302"/>
        <item x="1153"/>
        <item x="140"/>
        <item x="1240"/>
        <item x="1582"/>
        <item x="709"/>
        <item x="1067"/>
        <item x="563"/>
        <item x="2005"/>
        <item x="1695"/>
        <item x="763"/>
        <item x="2104"/>
        <item x="992"/>
        <item x="1257"/>
        <item x="746"/>
        <item x="525"/>
        <item x="308"/>
        <item x="1962"/>
        <item x="1327"/>
        <item x="1959"/>
        <item x="1731"/>
        <item x="2527"/>
        <item x="2423"/>
        <item x="2443"/>
        <item x="111"/>
        <item x="1201"/>
        <item x="99"/>
        <item x="1991"/>
        <item x="2285"/>
        <item x="2247"/>
        <item x="2122"/>
        <item x="2519"/>
        <item x="1827"/>
        <item x="347"/>
        <item x="629"/>
        <item x="164"/>
        <item x="2372"/>
        <item x="1377"/>
        <item x="875"/>
        <item x="2430"/>
        <item x="257"/>
        <item x="2068"/>
        <item x="2442"/>
        <item x="1721"/>
        <item x="455"/>
        <item x="1745"/>
        <item x="2010"/>
        <item x="1322"/>
        <item x="2478"/>
        <item x="38"/>
        <item x="813"/>
        <item x="1948"/>
        <item x="624"/>
        <item x="1943"/>
        <item x="1356"/>
        <item x="486"/>
        <item x="2447"/>
        <item x="674"/>
        <item x="2087"/>
        <item x="1384"/>
        <item x="2221"/>
        <item x="2465"/>
        <item x="1413"/>
        <item x="791"/>
        <item x="2012"/>
        <item x="1006"/>
        <item x="892"/>
        <item x="708"/>
        <item x="826"/>
        <item x="1841"/>
        <item x="405"/>
        <item x="1973"/>
        <item x="2189"/>
        <item x="1352"/>
        <item x="1797"/>
        <item x="2003"/>
        <item x="1617"/>
        <item x="1918"/>
        <item x="2254"/>
        <item x="536"/>
        <item x="475"/>
        <item x="444"/>
        <item x="725"/>
        <item x="600"/>
        <item x="190"/>
        <item x="1062"/>
        <item x="1709"/>
        <item x="1466"/>
        <item x="1535"/>
        <item x="2213"/>
        <item x="1254"/>
        <item x="118"/>
        <item x="55"/>
        <item x="1602"/>
        <item x="1530"/>
        <item x="1741"/>
        <item x="2290"/>
        <item x="755"/>
        <item x="2483"/>
        <item x="1947"/>
        <item x="459"/>
        <item x="1916"/>
        <item x="1086"/>
        <item x="721"/>
        <item x="180"/>
        <item x="731"/>
        <item x="2112"/>
        <item x="443"/>
        <item x="2528"/>
        <item x="1417"/>
        <item x="2203"/>
        <item x="1656"/>
        <item x="1594"/>
        <item x="1610"/>
        <item x="61"/>
        <item x="1540"/>
        <item x="2028"/>
        <item x="1639"/>
        <item x="2236"/>
        <item x="22"/>
        <item x="2506"/>
        <item x="1073"/>
        <item x="1830"/>
        <item x="1311"/>
        <item x="1862"/>
        <item x="480"/>
        <item x="1511"/>
        <item x="537"/>
        <item x="761"/>
        <item x="1452"/>
        <item x="2282"/>
        <item x="953"/>
        <item x="679"/>
        <item x="1400"/>
        <item x="2320"/>
        <item x="295"/>
        <item x="2144"/>
        <item x="1544"/>
        <item x="2299"/>
        <item x="129"/>
        <item x="1378"/>
        <item x="1845"/>
        <item x="1188"/>
        <item x="1828"/>
        <item x="1836"/>
        <item x="381"/>
        <item x="385"/>
        <item x="1717"/>
        <item x="173"/>
        <item x="750"/>
        <item x="1803"/>
        <item x="2231"/>
        <item x="1989"/>
        <item x="1629"/>
        <item x="1343"/>
        <item x="1207"/>
        <item x="682"/>
        <item x="2336"/>
        <item x="488"/>
        <item x="1907"/>
        <item x="437"/>
        <item x="2364"/>
        <item x="2114"/>
        <item x="1283"/>
        <item x="967"/>
        <item x="1045"/>
        <item x="325"/>
        <item x="915"/>
        <item x="1465"/>
        <item x="506"/>
        <item x="1607"/>
        <item x="597"/>
        <item x="608"/>
        <item x="1698"/>
        <item x="760"/>
        <item x="1478"/>
        <item x="1618"/>
        <item x="858"/>
        <item x="1420"/>
        <item x="1570"/>
        <item x="2397"/>
        <item x="1299"/>
        <item x="2342"/>
        <item x="1975"/>
        <item x="519"/>
        <item x="2116"/>
        <item x="1778"/>
        <item x="329"/>
        <item x="555"/>
        <item x="1058"/>
        <item x="2361"/>
        <item x="633"/>
        <item x="344"/>
        <item x="1136"/>
        <item x="2264"/>
        <item x="1473"/>
        <item x="1401"/>
        <item x="616"/>
        <item x="2370"/>
        <item x="906"/>
        <item x="1584"/>
        <item x="404"/>
        <item x="994"/>
        <item x="1183"/>
        <item x="476"/>
        <item x="1984"/>
        <item x="251"/>
        <item x="2183"/>
        <item x="2248"/>
        <item x="2197"/>
        <item x="2100"/>
        <item x="2507"/>
        <item x="1616"/>
        <item x="1151"/>
        <item x="439"/>
        <item x="229"/>
        <item x="1487"/>
        <item x="551"/>
        <item x="1098"/>
        <item x="1447"/>
        <item x="972"/>
        <item x="2013"/>
        <item x="1798"/>
        <item x="1813"/>
        <item x="390"/>
        <item x="355"/>
        <item x="2314"/>
        <item x="1337"/>
        <item x="605"/>
        <item x="214"/>
        <item x="1683"/>
        <item x="1756"/>
        <item x="2134"/>
        <item x="1819"/>
        <item x="478"/>
        <item x="1182"/>
        <item x="2065"/>
        <item x="1595"/>
        <item x="611"/>
        <item x="1626"/>
        <item x="2234"/>
        <item x="2268"/>
        <item x="854"/>
        <item x="120"/>
        <item x="1146"/>
        <item x="646"/>
        <item x="818"/>
        <item x="2482"/>
        <item x="2356"/>
        <item x="1005"/>
        <item x="1574"/>
        <item x="1279"/>
        <item x="280"/>
        <item x="1852"/>
        <item x="402"/>
        <item x="769"/>
        <item x="800"/>
        <item x="1137"/>
        <item x="62"/>
        <item x="2420"/>
        <item x="159"/>
        <item x="979"/>
        <item x="77"/>
        <item x="1531"/>
        <item x="912"/>
        <item x="1495"/>
        <item x="1850"/>
        <item x="1241"/>
        <item x="493"/>
        <item x="1306"/>
        <item x="318"/>
        <item x="2278"/>
        <item x="579"/>
        <item x="1382"/>
        <item x="722"/>
        <item x="1226"/>
        <item x="2011"/>
        <item x="1725"/>
        <item x="999"/>
        <item x="391"/>
        <item x="395"/>
        <item x="1853"/>
        <item x="2255"/>
        <item x="619"/>
        <item x="2226"/>
        <item x="775"/>
        <item x="448"/>
        <item x="1694"/>
        <item x="2165"/>
        <item x="170"/>
        <item x="2375"/>
        <item x="1517"/>
        <item x="649"/>
        <item x="2182"/>
        <item x="1483"/>
        <item x="1844"/>
        <item x="1026"/>
        <item x="1664"/>
        <item x="48"/>
        <item x="714"/>
        <item x="1166"/>
        <item x="1840"/>
        <item x="1538"/>
        <item x="2344"/>
        <item x="1835"/>
        <item x="1867"/>
        <item x="1662"/>
        <item x="1072"/>
        <item x="1901"/>
        <item x="1885"/>
        <item x="1035"/>
        <item x="2269"/>
        <item x="307"/>
        <item x="799"/>
        <item x="815"/>
        <item x="1140"/>
        <item x="2497"/>
        <item x="1213"/>
        <item x="887"/>
        <item x="644"/>
        <item x="2036"/>
        <item x="717"/>
        <item x="561"/>
        <item x="941"/>
        <item x="1611"/>
        <item x="1335"/>
        <item x="659"/>
        <item x="1933"/>
        <item x="122"/>
        <item x="59"/>
        <item x="394"/>
        <item x="2385"/>
        <item x="938"/>
        <item x="1048"/>
        <item x="14"/>
        <item x="576"/>
        <item x="1095"/>
        <item x="1448"/>
        <item x="1147"/>
        <item x="1568"/>
        <item x="1612"/>
        <item x="1539"/>
        <item x="71"/>
        <item x="2473"/>
        <item x="1437"/>
        <item x="1660"/>
        <item x="1681"/>
        <item x="1508"/>
        <item x="2422"/>
        <item x="882"/>
        <item x="2474"/>
        <item x="1202"/>
        <item x="1403"/>
        <item x="504"/>
        <item x="947"/>
        <item x="86"/>
        <item x="594"/>
        <item x="1250"/>
        <item x="1475"/>
        <item x="1688"/>
        <item x="287"/>
        <item x="2499"/>
        <item x="1787"/>
        <item x="719"/>
        <item x="556"/>
        <item x="1297"/>
        <item x="276"/>
        <item x="748"/>
        <item x="349"/>
        <item x="1099"/>
        <item x="2106"/>
        <item x="1084"/>
        <item x="1691"/>
        <item x="1075"/>
        <item x="2402"/>
        <item x="1482"/>
        <item x="2075"/>
        <item x="2515"/>
        <item x="88"/>
        <item x="1426"/>
        <item x="33"/>
        <item x="2386"/>
        <item x="2143"/>
        <item x="1366"/>
        <item x="183"/>
        <item x="990"/>
        <item x="562"/>
        <item x="2466"/>
        <item x="449"/>
        <item x="1328"/>
        <item x="1886"/>
        <item x="604"/>
        <item x="678"/>
        <item x="1627"/>
        <item x="2352"/>
        <item x="2415"/>
        <item x="82"/>
        <item x="2019"/>
        <item x="2176"/>
        <item x="2115"/>
        <item x="1330"/>
        <item x="804"/>
        <item x="213"/>
        <item x="2004"/>
        <item x="1087"/>
        <item x="2214"/>
        <item x="2294"/>
        <item x="1472"/>
        <item x="146"/>
        <item x="1987"/>
        <item x="632"/>
        <item x="322"/>
        <item x="39"/>
        <item x="2297"/>
        <item x="274"/>
        <item x="290"/>
        <item x="1298"/>
        <item x="2179"/>
        <item x="1637"/>
        <item x="1534"/>
        <item x="1571"/>
        <item x="1554"/>
        <item x="1857"/>
        <item x="1982"/>
        <item x="1898"/>
        <item x="773"/>
        <item x="1761"/>
        <item x="1929"/>
        <item x="697"/>
        <item x="1479"/>
        <item x="491"/>
        <item x="1359"/>
        <item x="2406"/>
        <item x="1887"/>
        <item x="1851"/>
        <item x="985"/>
        <item x="1657"/>
        <item x="1406"/>
        <item x="1498"/>
        <item x="1217"/>
        <item x="1704"/>
        <item x="1748"/>
        <item x="26"/>
        <item x="768"/>
        <item x="942"/>
        <item x="1763"/>
        <item x="1793"/>
        <item x="2171"/>
        <item x="1192"/>
        <item x="2419"/>
        <item x="1030"/>
        <item x="416"/>
        <item x="1444"/>
        <item x="610"/>
        <item x="2351"/>
        <item x="2118"/>
        <item x="269"/>
        <item x="851"/>
        <item x="694"/>
        <item x="457"/>
        <item x="1801"/>
        <item x="1054"/>
        <item x="2524"/>
        <item x="363"/>
        <item x="1071"/>
        <item x="438"/>
        <item x="2389"/>
        <item x="2018"/>
        <item x="2452"/>
        <item x="1968"/>
        <item x="365"/>
        <item x="3"/>
        <item x="303"/>
        <item x="1025"/>
        <item x="505"/>
        <item x="354"/>
        <item x="72"/>
        <item x="1411"/>
        <item x="668"/>
        <item x="142"/>
        <item x="241"/>
        <item x="1421"/>
        <item x="1824"/>
        <item x="119"/>
        <item x="790"/>
        <item x="857"/>
        <item x="2193"/>
        <item x="1261"/>
        <item x="1965"/>
        <item x="1563"/>
        <item x="1884"/>
        <item x="824"/>
        <item x="2525"/>
        <item x="1347"/>
        <item x="2137"/>
        <item x="2379"/>
        <item x="2459"/>
        <item x="1631"/>
        <item x="298"/>
        <item x="1374"/>
        <item x="270"/>
        <item x="1446"/>
        <item x="2298"/>
        <item x="1271"/>
        <item x="776"/>
        <item x="822"/>
        <item x="340"/>
        <item x="495"/>
        <item x="145"/>
        <item x="1533"/>
        <item x="243"/>
        <item x="1632"/>
        <item x="2409"/>
        <item x="1416"/>
        <item x="833"/>
        <item x="2479"/>
        <item x="1042"/>
        <item x="1455"/>
        <item x="1528"/>
        <item x="1846"/>
        <item x="1105"/>
        <item x="1769"/>
        <item x="1277"/>
        <item x="565"/>
        <item x="2071"/>
        <item x="631"/>
        <item x="2142"/>
        <item x="1701"/>
        <item x="879"/>
        <item x="1227"/>
        <item x="1497"/>
        <item x="1510"/>
        <item x="464"/>
        <item x="311"/>
        <item x="1496"/>
        <item x="1044"/>
        <item x="239"/>
        <item x="1093"/>
        <item x="2303"/>
        <item x="2186"/>
        <item x="2286"/>
        <item x="2378"/>
        <item x="2391"/>
        <item x="905"/>
        <item x="860"/>
        <item x="2107"/>
        <item x="939"/>
        <item x="1173"/>
        <item x="1480"/>
        <item x="1504"/>
        <item x="2369"/>
        <item x="738"/>
        <item x="1519"/>
        <item x="5"/>
        <item x="1647"/>
        <item x="816"/>
        <item x="1718"/>
        <item x="1273"/>
        <item x="1668"/>
        <item x="653"/>
        <item x="2233"/>
        <item x="1537"/>
        <item x="1079"/>
        <item x="2141"/>
        <item x="1854"/>
        <item x="1398"/>
        <item x="847"/>
        <item x="969"/>
        <item x="1408"/>
        <item x="2492"/>
        <item x="2489"/>
        <item x="467"/>
        <item x="388"/>
        <item x="1776"/>
        <item x="2531"/>
        <item x="1880"/>
        <item x="209"/>
        <item x="672"/>
        <item x="1489"/>
        <item x="1928"/>
        <item x="929"/>
        <item x="936"/>
        <item x="1053"/>
        <item x="473"/>
        <item x="983"/>
        <item x="302"/>
        <item x="1915"/>
        <item x="1239"/>
        <item x="1308"/>
        <item x="389"/>
        <item x="1204"/>
        <item x="454"/>
        <item x="1233"/>
        <item x="2511"/>
        <item x="362"/>
        <item x="1380"/>
        <item x="543"/>
        <item x="434"/>
        <item x="540"/>
        <item x="28"/>
        <item x="871"/>
        <item x="2047"/>
        <item x="1904"/>
        <item x="182"/>
        <item x="256"/>
        <item x="199"/>
        <item x="1111"/>
        <item x="1237"/>
        <item x="40"/>
        <item x="1358"/>
        <item x="1459"/>
        <item x="2208"/>
        <item x="377"/>
        <item x="1228"/>
        <item x="1205"/>
        <item x="1139"/>
        <item x="2484"/>
        <item x="232"/>
        <item x="2301"/>
        <item x="580"/>
        <item x="1541"/>
        <item x="735"/>
        <item x="932"/>
        <item x="1155"/>
        <item x="423"/>
        <item x="1341"/>
        <item x="469"/>
        <item x="1820"/>
        <item x="371"/>
        <item x="2421"/>
        <item x="124"/>
        <item x="1120"/>
        <item x="75"/>
        <item x="832"/>
        <item x="2209"/>
        <item x="1040"/>
        <item x="1108"/>
        <item x="1056"/>
        <item x="1961"/>
        <item t="default"/>
      </items>
    </pivotField>
    <pivotField showAll="0"/>
    <pivotField numFmtId="164" showAll="0"/>
    <pivotField numFmtId="164" showAll="0"/>
    <pivotField showAll="0"/>
    <pivotField axis="axisRow" showAll="0">
      <items count="5">
        <item sd="0" x="0"/>
        <item sd="0" x="2"/>
        <item sd="0" x="1"/>
        <item sd="0" x="3"/>
        <item t="default" sd="0"/>
      </items>
    </pivotField>
    <pivotField dataField="1" showAll="0"/>
    <pivotField showAll="0" defaultSubtotal="0"/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Suma de Valoración estancia" fld="9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371B4-0346-4CCB-B791-1682FDF92223}" name="TablaDiná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W7:X18" firstHeaderRow="1" firstDataRow="1" firstDataCol="1" rowPageCount="1" colPageCount="1"/>
  <pivotFields count="13">
    <pivotField showAll="0"/>
    <pivotField showAll="0">
      <items count="6">
        <item x="3"/>
        <item x="4"/>
        <item x="1"/>
        <item x="0"/>
        <item x="2"/>
        <item t="default"/>
      </items>
    </pivotField>
    <pivotField axis="axisPage" multipleItemSelectionAllowed="1" showAll="0">
      <items count="26">
        <item x="6"/>
        <item x="16"/>
        <item x="7"/>
        <item x="21"/>
        <item x="20"/>
        <item x="22"/>
        <item x="15"/>
        <item x="14"/>
        <item x="10"/>
        <item x="9"/>
        <item x="11"/>
        <item x="23"/>
        <item x="4"/>
        <item x="24"/>
        <item x="19"/>
        <item x="17"/>
        <item x="13"/>
        <item x="8"/>
        <item x="12"/>
        <item x="0"/>
        <item x="5"/>
        <item x="2"/>
        <item x="18"/>
        <item x="3"/>
        <item x="1"/>
        <item t="default"/>
      </items>
    </pivotField>
    <pivotField numFmtId="14" showAll="0">
      <items count="2534">
        <item x="87"/>
        <item x="1609"/>
        <item x="2163"/>
        <item x="2334"/>
        <item x="889"/>
        <item x="615"/>
        <item x="1253"/>
        <item x="374"/>
        <item x="313"/>
        <item x="940"/>
        <item x="2175"/>
        <item x="1739"/>
        <item x="511"/>
        <item x="723"/>
        <item x="2192"/>
        <item x="1670"/>
        <item x="2058"/>
        <item x="900"/>
        <item x="2383"/>
        <item x="2056"/>
        <item x="63"/>
        <item x="1089"/>
        <item x="484"/>
        <item x="2126"/>
        <item x="1666"/>
        <item x="845"/>
        <item x="1988"/>
        <item x="1247"/>
        <item x="927"/>
        <item x="1367"/>
        <item x="1926"/>
        <item x="304"/>
        <item x="663"/>
        <item x="2218"/>
        <item x="792"/>
        <item x="1070"/>
        <item x="2349"/>
        <item x="1242"/>
        <item x="552"/>
        <item x="2258"/>
        <item x="1176"/>
        <item x="2242"/>
        <item x="1225"/>
        <item x="1567"/>
        <item x="1430"/>
        <item x="574"/>
        <item x="1238"/>
        <item x="2020"/>
        <item x="2168"/>
        <item x="384"/>
        <item x="230"/>
        <item x="766"/>
        <item x="1387"/>
        <item x="1527"/>
        <item x="1168"/>
        <item x="432"/>
        <item x="324"/>
        <item x="2257"/>
        <item x="220"/>
        <item x="228"/>
        <item x="984"/>
        <item x="136"/>
        <item x="2035"/>
        <item x="1260"/>
        <item x="1196"/>
        <item x="944"/>
        <item x="2178"/>
        <item x="557"/>
        <item x="1104"/>
        <item x="893"/>
        <item x="1158"/>
        <item x="1551"/>
        <item x="154"/>
        <item x="1593"/>
        <item x="1102"/>
        <item x="1919"/>
        <item x="430"/>
        <item x="414"/>
        <item x="737"/>
        <item x="1438"/>
        <item x="638"/>
        <item x="569"/>
        <item x="793"/>
        <item x="991"/>
        <item x="144"/>
        <item x="1339"/>
        <item x="1307"/>
        <item x="78"/>
        <item x="1175"/>
        <item x="468"/>
        <item x="1766"/>
        <item x="1303"/>
        <item x="2215"/>
        <item x="2166"/>
        <item x="935"/>
        <item x="1121"/>
        <item x="13"/>
        <item x="1974"/>
        <item x="2463"/>
        <item x="1059"/>
        <item x="2185"/>
        <item x="2091"/>
        <item x="937"/>
        <item x="1057"/>
        <item x="955"/>
        <item x="853"/>
        <item x="286"/>
        <item x="1890"/>
        <item x="1976"/>
        <item x="620"/>
        <item x="49"/>
        <item x="1267"/>
        <item x="2232"/>
        <item x="2417"/>
        <item x="2016"/>
        <item x="1812"/>
        <item x="1985"/>
        <item x="1755"/>
        <item x="1555"/>
        <item x="2051"/>
        <item x="739"/>
        <item x="2486"/>
        <item x="90"/>
        <item x="137"/>
        <item x="2151"/>
        <item x="1433"/>
        <item x="1714"/>
        <item x="1771"/>
        <item x="548"/>
        <item x="1692"/>
        <item x="1872"/>
        <item x="856"/>
        <item x="843"/>
        <item x="1208"/>
        <item x="2500"/>
        <item x="1064"/>
        <item x="1958"/>
        <item x="1726"/>
        <item x="928"/>
        <item x="917"/>
        <item x="156"/>
        <item x="2277"/>
        <item x="1269"/>
        <item x="320"/>
        <item x="2468"/>
        <item x="691"/>
        <item x="1562"/>
        <item x="2449"/>
        <item x="771"/>
        <item x="101"/>
        <item x="2167"/>
        <item x="640"/>
        <item x="408"/>
        <item x="778"/>
        <item x="2493"/>
        <item x="289"/>
        <item x="607"/>
        <item x="2204"/>
        <item x="870"/>
        <item x="2325"/>
        <item x="1476"/>
        <item x="1558"/>
        <item x="835"/>
        <item x="886"/>
        <item x="1355"/>
        <item x="1553"/>
        <item x="1354"/>
        <item x="2440"/>
        <item x="1090"/>
        <item x="667"/>
        <item x="335"/>
        <item x="1859"/>
        <item x="2041"/>
        <item x="538"/>
        <item x="1415"/>
        <item x="1964"/>
        <item x="724"/>
        <item x="352"/>
        <item x="1388"/>
        <item x="462"/>
        <item x="1955"/>
        <item x="1109"/>
        <item x="1980"/>
        <item x="1614"/>
        <item x="1672"/>
        <item x="64"/>
        <item x="958"/>
        <item x="2530"/>
        <item x="497"/>
        <item x="2458"/>
        <item x="2017"/>
        <item x="219"/>
        <item x="1453"/>
        <item x="1696"/>
        <item x="353"/>
        <item x="1289"/>
        <item x="166"/>
        <item x="191"/>
        <item x="1921"/>
        <item x="1212"/>
        <item x="1002"/>
        <item x="516"/>
        <item x="225"/>
        <item x="740"/>
        <item x="2365"/>
        <item x="1224"/>
        <item x="1285"/>
        <item x="314"/>
        <item x="2395"/>
        <item x="1917"/>
        <item x="2162"/>
        <item x="359"/>
        <item x="2329"/>
        <item x="1097"/>
        <item x="1606"/>
        <item x="2509"/>
        <item x="2161"/>
        <item x="1287"/>
        <item x="2354"/>
        <item x="1264"/>
        <item x="285"/>
        <item x="2296"/>
        <item x="169"/>
        <item x="383"/>
        <item x="2098"/>
        <item x="2049"/>
        <item x="218"/>
        <item x="502"/>
        <item x="1198"/>
        <item x="1300"/>
        <item x="1956"/>
        <item x="522"/>
        <item x="452"/>
        <item x="222"/>
        <item x="601"/>
        <item x="1088"/>
        <item x="934"/>
        <item x="1100"/>
        <item x="1597"/>
        <item x="2330"/>
        <item x="1397"/>
        <item x="1822"/>
        <item x="752"/>
        <item x="686"/>
        <item x="1937"/>
        <item x="1868"/>
        <item x="1543"/>
        <item x="477"/>
        <item x="550"/>
        <item x="208"/>
        <item x="1719"/>
        <item x="1693"/>
        <item x="1710"/>
        <item x="2262"/>
        <item x="532"/>
        <item x="1474"/>
        <item x="622"/>
        <item x="2102"/>
        <item x="571"/>
        <item x="445"/>
        <item x="1669"/>
        <item x="2031"/>
        <item x="179"/>
        <item x="265"/>
        <item x="1488"/>
        <item x="705"/>
        <item x="1737"/>
        <item x="2210"/>
        <item x="2080"/>
        <item x="31"/>
        <item x="2407"/>
        <item x="2345"/>
        <item x="1838"/>
        <item x="1977"/>
        <item x="306"/>
        <item x="919"/>
        <item x="689"/>
        <item x="2291"/>
        <item x="1936"/>
        <item x="1138"/>
        <item x="781"/>
        <item x="650"/>
        <item x="212"/>
        <item x="135"/>
        <item x="715"/>
        <item x="1521"/>
        <item x="902"/>
        <item x="2275"/>
        <item x="2000"/>
        <item x="2426"/>
        <item x="217"/>
        <item x="2323"/>
        <item x="1814"/>
        <item x="1037"/>
        <item x="1463"/>
        <item x="1021"/>
        <item x="774"/>
        <item x="1325"/>
        <item x="1000"/>
        <item x="1883"/>
        <item x="456"/>
        <item x="244"/>
        <item x="2034"/>
        <item x="121"/>
        <item x="2093"/>
        <item x="2246"/>
        <item x="1410"/>
        <item x="1847"/>
        <item x="2260"/>
        <item x="1418"/>
        <item x="487"/>
        <item x="1785"/>
        <item x="1556"/>
        <item x="1759"/>
        <item x="1027"/>
        <item x="2050"/>
        <item x="1221"/>
        <item x="115"/>
        <item x="2095"/>
        <item x="1193"/>
        <item x="2136"/>
        <item x="42"/>
        <item x="1675"/>
        <item x="2438"/>
        <item x="693"/>
        <item x="1839"/>
        <item x="378"/>
        <item x="1024"/>
        <item x="661"/>
        <item x="2429"/>
        <item x="789"/>
        <item x="1179"/>
        <item x="474"/>
        <item x="2311"/>
        <item x="433"/>
        <item x="2340"/>
        <item x="2467"/>
        <item x="379"/>
        <item x="1638"/>
        <item x="2187"/>
        <item x="1927"/>
        <item x="1903"/>
        <item x="874"/>
        <item x="648"/>
        <item x="1513"/>
        <item x="844"/>
        <item x="625"/>
        <item x="153"/>
        <item x="2280"/>
        <item x="1244"/>
        <item x="1659"/>
        <item x="96"/>
        <item x="2281"/>
        <item x="1195"/>
        <item x="2300"/>
        <item x="704"/>
        <item x="767"/>
        <item x="1646"/>
        <item x="1353"/>
        <item x="1858"/>
        <item x="573"/>
        <item x="1293"/>
        <item x="2002"/>
        <item x="1821"/>
        <item x="494"/>
        <item x="1724"/>
        <item x="2318"/>
        <item x="685"/>
        <item x="1007"/>
        <item x="988"/>
        <item x="1157"/>
        <item x="796"/>
        <item x="1781"/>
        <item x="2405"/>
        <item x="1184"/>
        <item x="2470"/>
        <item x="310"/>
        <item x="602"/>
        <item x="895"/>
        <item x="1170"/>
        <item x="595"/>
        <item x="531"/>
        <item x="2326"/>
        <item x="1599"/>
        <item x="20"/>
        <item x="2401"/>
        <item x="2308"/>
        <item x="291"/>
        <item x="2496"/>
        <item x="1908"/>
        <item x="250"/>
        <item x="1633"/>
        <item x="1505"/>
        <item x="636"/>
        <item x="418"/>
        <item x="6"/>
        <item x="1015"/>
        <item x="542"/>
        <item x="1317"/>
        <item x="630"/>
        <item x="419"/>
        <item x="1185"/>
        <item x="240"/>
        <item x="1939"/>
        <item x="1439"/>
        <item x="1113"/>
        <item x="147"/>
        <item x="2082"/>
        <item x="849"/>
        <item x="1679"/>
        <item x="263"/>
        <item x="683"/>
        <item x="1256"/>
        <item x="272"/>
        <item x="806"/>
        <item x="873"/>
        <item x="2520"/>
        <item x="618"/>
        <item x="2512"/>
        <item x="2521"/>
        <item x="1114"/>
        <item x="1940"/>
        <item x="150"/>
        <item x="453"/>
        <item x="2147"/>
        <item x="2487"/>
        <item x="756"/>
        <item x="2510"/>
        <item x="926"/>
        <item x="471"/>
        <item x="846"/>
        <item x="702"/>
        <item x="1197"/>
        <item x="744"/>
        <item x="1372"/>
        <item x="47"/>
        <item x="2073"/>
        <item x="817"/>
        <item x="1623"/>
        <item x="627"/>
        <item x="861"/>
        <item x="962"/>
        <item x="1560"/>
        <item x="820"/>
        <item x="1770"/>
        <item x="1394"/>
        <item x="2222"/>
        <item x="1518"/>
        <item x="1621"/>
        <item x="1642"/>
        <item x="1161"/>
        <item x="1454"/>
        <item x="412"/>
        <item x="1423"/>
        <item x="2485"/>
        <item x="1010"/>
        <item x="25"/>
        <item x="210"/>
        <item x="959"/>
        <item x="58"/>
        <item x="1628"/>
        <item x="81"/>
        <item x="2279"/>
        <item x="330"/>
        <item x="2460"/>
        <item x="367"/>
        <item x="1390"/>
        <item x="1189"/>
        <item x="848"/>
        <item x="2033"/>
        <item x="177"/>
        <item x="1856"/>
        <item x="312"/>
        <item x="2090"/>
        <item x="1219"/>
        <item x="2157"/>
        <item x="575"/>
        <item x="1754"/>
        <item x="94"/>
        <item x="2083"/>
        <item x="952"/>
        <item x="149"/>
        <item x="447"/>
        <item x="684"/>
        <item x="23"/>
        <item x="2518"/>
        <item x="2304"/>
        <item x="1546"/>
        <item x="671"/>
        <item x="482"/>
        <item x="373"/>
        <item x="1837"/>
        <item x="1603"/>
        <item x="1407"/>
        <item x="7"/>
        <item x="2276"/>
        <item x="284"/>
        <item x="1865"/>
        <item x="2292"/>
        <item x="417"/>
        <item x="1451"/>
        <item x="12"/>
        <item x="35"/>
        <item x="1077"/>
        <item x="106"/>
        <item x="400"/>
        <item x="1230"/>
        <item x="1900"/>
        <item x="245"/>
        <item x="403"/>
        <item x="1033"/>
        <item x="1613"/>
        <item x="1870"/>
        <item x="32"/>
        <item x="1849"/>
        <item x="2152"/>
        <item x="805"/>
        <item x="1651"/>
        <item x="852"/>
        <item x="1800"/>
        <item x="2266"/>
        <item x="110"/>
        <item x="2138"/>
        <item x="30"/>
        <item x="2156"/>
        <item x="2481"/>
        <item x="802"/>
        <item x="1788"/>
        <item x="1013"/>
        <item x="998"/>
        <item x="1500"/>
        <item x="2053"/>
        <item x="976"/>
        <item x="1542"/>
        <item x="2194"/>
        <item x="2009"/>
        <item x="226"/>
        <item x="1573"/>
        <item x="521"/>
        <item x="1373"/>
        <item x="1082"/>
        <item x="1734"/>
        <item x="898"/>
        <item x="1930"/>
        <item x="160"/>
        <item x="1758"/>
        <item x="1855"/>
        <item x="84"/>
        <item x="2381"/>
        <item x="1596"/>
        <item x="2240"/>
        <item x="956"/>
        <item x="172"/>
        <item x="1586"/>
        <item x="2124"/>
        <item x="2309"/>
        <item x="1246"/>
        <item x="2504"/>
        <item x="2295"/>
        <item x="910"/>
        <item x="2522"/>
        <item x="1294"/>
        <item x="1449"/>
        <item x="1470"/>
        <item x="1068"/>
        <item x="211"/>
        <item x="637"/>
        <item x="1096"/>
        <item x="489"/>
        <item x="2332"/>
        <item x="1066"/>
        <item x="2223"/>
        <item x="401"/>
        <item x="1301"/>
        <item x="1181"/>
        <item x="161"/>
        <item x="795"/>
        <item x="93"/>
        <item x="92"/>
        <item x="2172"/>
        <item x="1049"/>
        <item x="337"/>
        <item x="202"/>
        <item x="1023"/>
        <item x="1017"/>
        <item x="2428"/>
        <item x="554"/>
        <item x="1702"/>
        <item x="472"/>
        <item x="2253"/>
        <item x="2529"/>
        <item x="1469"/>
        <item x="2427"/>
        <item x="700"/>
        <item x="1549"/>
        <item x="1889"/>
        <item x="1673"/>
        <item x="713"/>
        <item x="1186"/>
        <item x="1177"/>
        <item x="2164"/>
        <item x="435"/>
        <item x="139"/>
        <item x="125"/>
        <item x="1018"/>
        <item x="1162"/>
        <item x="903"/>
        <item x="1133"/>
        <item x="1404"/>
        <item x="688"/>
        <item x="564"/>
        <item x="1284"/>
        <item x="931"/>
        <item x="703"/>
        <item x="1501"/>
        <item x="1804"/>
        <item x="392"/>
        <item x="1732"/>
        <item x="1460"/>
        <item x="1945"/>
        <item x="1842"/>
        <item x="1869"/>
        <item x="1925"/>
        <item x="1923"/>
        <item x="614"/>
        <item x="987"/>
        <item x="883"/>
        <item x="547"/>
        <item x="1194"/>
        <item x="2265"/>
        <item x="2313"/>
        <item x="1794"/>
        <item x="1902"/>
        <item x="24"/>
        <item x="780"/>
        <item x="656"/>
        <item x="1159"/>
        <item x="463"/>
        <item x="293"/>
        <item x="1323"/>
        <item x="1336"/>
        <item x="517"/>
        <item x="1132"/>
        <item x="1532"/>
        <item x="1125"/>
        <item x="1981"/>
        <item x="2153"/>
        <item x="85"/>
        <item x="1365"/>
        <item x="872"/>
        <item x="753"/>
        <item x="18"/>
        <item x="839"/>
        <item x="479"/>
        <item x="825"/>
        <item x="2132"/>
        <item x="1119"/>
        <item x="108"/>
        <item x="881"/>
        <item x="1471"/>
        <item x="1243"/>
        <item x="2434"/>
        <item x="2393"/>
        <item x="1004"/>
        <item x="798"/>
        <item x="1135"/>
        <item x="591"/>
        <item x="1251"/>
        <item x="526"/>
        <item x="2038"/>
        <item x="2321"/>
        <item x="885"/>
        <item x="710"/>
        <item x="490"/>
        <item x="911"/>
        <item x="246"/>
        <item x="528"/>
        <item x="1790"/>
        <item x="1344"/>
        <item x="1431"/>
        <item x="1258"/>
        <item x="68"/>
        <item x="431"/>
        <item x="1291"/>
        <item x="1564"/>
        <item x="501"/>
        <item x="2123"/>
        <item x="884"/>
        <item x="586"/>
        <item x="50"/>
        <item x="828"/>
        <item x="888"/>
        <item x="2121"/>
        <item x="2057"/>
        <item x="1536"/>
        <item x="65"/>
        <item x="1625"/>
        <item x="1861"/>
        <item x="1457"/>
        <item x="612"/>
        <item x="76"/>
        <item x="1229"/>
        <item x="17"/>
        <item x="1878"/>
        <item x="666"/>
        <item x="1376"/>
        <item x="2445"/>
        <item x="410"/>
        <item x="660"/>
        <item x="1268"/>
        <item x="1252"/>
        <item x="1931"/>
        <item x="162"/>
        <item x="1825"/>
        <item x="995"/>
        <item x="2390"/>
        <item x="1784"/>
        <item x="1395"/>
        <item x="1326"/>
        <item x="754"/>
        <item x="1274"/>
        <item x="2414"/>
        <item x="729"/>
        <item x="1802"/>
        <item x="261"/>
        <item x="2177"/>
        <item x="2238"/>
        <item x="369"/>
        <item x="2188"/>
        <item x="1652"/>
        <item x="1866"/>
        <item x="2173"/>
        <item x="2001"/>
        <item x="151"/>
        <item x="1816"/>
        <item x="982"/>
        <item x="1786"/>
        <item x="2287"/>
        <item x="757"/>
        <item x="553"/>
        <item x="1106"/>
        <item x="422"/>
        <item x="2059"/>
        <item x="15"/>
        <item x="2230"/>
        <item x="2195"/>
        <item x="406"/>
        <item x="34"/>
        <item x="2338"/>
        <item x="175"/>
        <item x="782"/>
        <item x="643"/>
        <item x="1169"/>
        <item x="1671"/>
        <item x="466"/>
        <item x="1338"/>
        <item x="1321"/>
        <item x="317"/>
        <item x="1141"/>
        <item x="2070"/>
        <item x="178"/>
        <item x="1288"/>
        <item x="2256"/>
        <item x="2455"/>
        <item x="2198"/>
        <item x="1357"/>
        <item x="2252"/>
        <item x="567"/>
        <item x="2480"/>
        <item x="1223"/>
        <item x="267"/>
        <item x="1340"/>
        <item x="503"/>
        <item x="1877"/>
        <item x="1687"/>
        <item x="83"/>
        <item x="687"/>
        <item x="507"/>
        <item x="2044"/>
        <item x="273"/>
        <item x="1799"/>
        <item x="107"/>
        <item x="1993"/>
        <item x="128"/>
        <item x="794"/>
        <item x="1050"/>
        <item x="801"/>
        <item x="973"/>
        <item x="2477"/>
        <item x="1970"/>
        <item x="1127"/>
        <item x="2079"/>
        <item x="328"/>
        <item x="2513"/>
        <item x="1941"/>
        <item x="811"/>
        <item x="2244"/>
        <item x="1730"/>
        <item x="2259"/>
        <item x="784"/>
        <item x="1124"/>
        <item x="2261"/>
        <item x="16"/>
        <item x="2055"/>
        <item x="530"/>
        <item x="1396"/>
        <item x="1509"/>
        <item x="1934"/>
        <item x="2110"/>
        <item x="2160"/>
        <item x="2472"/>
        <item x="1971"/>
        <item x="1432"/>
        <item x="316"/>
        <item x="2263"/>
        <item x="1011"/>
        <item x="1723"/>
        <item x="360"/>
        <item x="2021"/>
        <item x="2436"/>
        <item x="904"/>
        <item x="1115"/>
        <item x="1589"/>
        <item x="1893"/>
        <item x="258"/>
        <item x="2128"/>
        <item x="1236"/>
        <item x="2216"/>
        <item x="865"/>
        <item x="1316"/>
        <item x="862"/>
        <item x="1061"/>
        <item x="1577"/>
        <item x="165"/>
        <item x="238"/>
        <item x="100"/>
        <item x="2339"/>
        <item x="1807"/>
        <item x="1682"/>
        <item x="186"/>
        <item x="376"/>
        <item x="1160"/>
        <item x="1674"/>
        <item x="842"/>
        <item x="297"/>
        <item x="680"/>
        <item x="2146"/>
        <item x="2015"/>
        <item x="1442"/>
        <item x="711"/>
        <item x="46"/>
        <item x="387"/>
        <item x="891"/>
        <item x="375"/>
        <item x="1581"/>
        <item x="2181"/>
        <item x="1060"/>
        <item x="2078"/>
        <item x="1422"/>
        <item x="1349"/>
        <item x="617"/>
        <item x="2211"/>
        <item x="492"/>
        <item x="1604"/>
        <item x="193"/>
        <item x="1882"/>
        <item x="1591"/>
        <item x="1249"/>
        <item x="364"/>
        <item x="963"/>
        <item x="558"/>
        <item x="294"/>
        <item x="996"/>
        <item x="572"/>
        <item x="2368"/>
        <item x="1780"/>
        <item x="1014"/>
        <item x="1743"/>
        <item x="1165"/>
        <item x="451"/>
        <item x="2450"/>
        <item x="420"/>
        <item x="1441"/>
        <item x="2444"/>
        <item x="878"/>
        <item x="1935"/>
        <item x="834"/>
        <item x="37"/>
        <item x="570"/>
        <item x="279"/>
        <item x="1348"/>
        <item x="1163"/>
        <item x="346"/>
        <item x="1065"/>
        <item x="577"/>
        <item x="1957"/>
        <item x="1116"/>
        <item x="960"/>
        <item x="1134"/>
        <item x="1334"/>
        <item x="699"/>
        <item x="513"/>
        <item x="1676"/>
        <item x="2217"/>
        <item x="1727"/>
        <item x="1149"/>
        <item x="1899"/>
        <item x="559"/>
        <item x="797"/>
        <item x="918"/>
        <item x="10"/>
        <item x="977"/>
        <item x="326"/>
        <item x="1392"/>
        <item x="268"/>
        <item x="2081"/>
        <item x="2076"/>
        <item x="292"/>
        <item x="1507"/>
        <item x="1775"/>
        <item x="1031"/>
        <item x="2245"/>
        <item x="2532"/>
        <item x="1516"/>
        <item x="1081"/>
        <item x="692"/>
        <item x="829"/>
        <item x="1126"/>
        <item x="242"/>
        <item x="305"/>
        <item x="1245"/>
        <item x="1707"/>
        <item x="807"/>
        <item x="1220"/>
        <item x="485"/>
        <item x="1069"/>
        <item x="2347"/>
        <item x="1094"/>
        <item x="655"/>
        <item x="1156"/>
        <item x="1525"/>
        <item x="779"/>
        <item x="29"/>
        <item x="2069"/>
        <item x="869"/>
        <item x="336"/>
        <item x="978"/>
        <item x="566"/>
        <item x="1805"/>
        <item x="850"/>
        <item x="810"/>
        <item x="827"/>
        <item x="993"/>
        <item x="361"/>
        <item x="1434"/>
        <item x="1142"/>
        <item x="954"/>
        <item x="27"/>
        <item x="866"/>
        <item x="203"/>
        <item x="1716"/>
        <item x="2024"/>
        <item x="2374"/>
        <item x="188"/>
        <item x="1112"/>
        <item x="1952"/>
        <item x="2350"/>
        <item x="1815"/>
        <item x="185"/>
        <item x="2411"/>
        <item x="2322"/>
        <item x="1860"/>
        <item x="2505"/>
        <item x="2516"/>
        <item x="192"/>
        <item x="2400"/>
        <item x="1655"/>
        <item x="1722"/>
        <item x="2103"/>
        <item x="2149"/>
        <item x="634"/>
        <item x="2317"/>
        <item x="1492"/>
        <item x="1700"/>
        <item x="1419"/>
        <item x="1735"/>
        <item x="1485"/>
        <item x="1468"/>
        <item x="809"/>
        <item x="913"/>
        <item x="174"/>
        <item x="262"/>
        <item x="1891"/>
        <item x="350"/>
        <item x="2029"/>
        <item x="461"/>
        <item x="1601"/>
        <item x="2064"/>
        <item x="1938"/>
        <item x="2159"/>
        <item x="282"/>
        <item x="1650"/>
        <item x="514"/>
        <item x="1653"/>
        <item x="762"/>
        <item x="587"/>
        <item x="1548"/>
        <item x="2380"/>
        <item x="1742"/>
        <item x="1910"/>
        <item x="1022"/>
        <item x="957"/>
        <item x="1522"/>
        <item x="1369"/>
        <item x="2135"/>
        <item x="1051"/>
        <item x="197"/>
        <item x="1764"/>
        <item x="2396"/>
        <item x="1001"/>
        <item x="249"/>
        <item x="2348"/>
        <item x="1259"/>
        <item x="2337"/>
        <item x="234"/>
        <item x="300"/>
        <item x="695"/>
        <item x="814"/>
        <item x="1462"/>
        <item x="74"/>
        <item x="2412"/>
        <item x="2327"/>
        <item x="1443"/>
        <item x="1996"/>
        <item x="1590"/>
        <item x="66"/>
        <item x="496"/>
        <item x="1600"/>
        <item x="1663"/>
        <item x="578"/>
        <item x="539"/>
        <item x="2097"/>
        <item x="9"/>
        <item x="1375"/>
        <item x="79"/>
        <item x="1615"/>
        <item x="1888"/>
        <item x="1164"/>
        <item x="922"/>
        <item x="1414"/>
        <item x="2398"/>
        <item x="206"/>
        <item x="264"/>
        <item x="205"/>
        <item x="227"/>
        <item x="386"/>
        <item x="2148"/>
        <item x="549"/>
        <item x="943"/>
        <item x="527"/>
        <item x="894"/>
        <item x="2170"/>
        <item x="670"/>
        <item x="189"/>
        <item x="971"/>
        <item x="2315"/>
        <item x="524"/>
        <item x="1986"/>
        <item x="2526"/>
        <item x="2089"/>
        <item x="1362"/>
        <item x="44"/>
        <item x="338"/>
        <item x="2088"/>
        <item x="2085"/>
        <item x="56"/>
        <item x="1843"/>
        <item x="2239"/>
        <item x="1180"/>
        <item x="2331"/>
        <item x="1280"/>
        <item x="712"/>
        <item x="949"/>
        <item x="155"/>
        <item x="143"/>
        <item x="1575"/>
        <item x="821"/>
        <item x="2377"/>
        <item x="1557"/>
        <item x="864"/>
        <item x="1383"/>
        <item x="1620"/>
        <item x="787"/>
        <item x="819"/>
        <item x="2207"/>
        <item x="2358"/>
        <item x="163"/>
        <item x="1789"/>
        <item x="2448"/>
        <item x="2310"/>
        <item x="696"/>
        <item x="158"/>
        <item x="1667"/>
        <item x="1995"/>
        <item x="2105"/>
        <item x="1379"/>
        <item x="1644"/>
        <item x="2129"/>
        <item x="786"/>
        <item x="1332"/>
        <item x="1012"/>
        <item x="1818"/>
        <item x="73"/>
        <item x="1314"/>
        <item x="1712"/>
        <item x="181"/>
        <item x="2048"/>
        <item x="411"/>
        <item x="104"/>
        <item x="2190"/>
        <item x="2060"/>
        <item x="1265"/>
        <item x="2094"/>
        <item x="2363"/>
        <item x="877"/>
        <item x="592"/>
        <item x="21"/>
        <item x="1041"/>
        <item x="1765"/>
        <item x="1879"/>
        <item x="2250"/>
        <item x="2328"/>
        <item x="1386"/>
        <item x="224"/>
        <item x="1039"/>
        <item x="658"/>
        <item x="965"/>
        <item x="2376"/>
        <item x="908"/>
        <item x="2267"/>
        <item x="1972"/>
        <item x="1412"/>
        <item x="1881"/>
        <item x="2063"/>
        <item x="53"/>
        <item x="772"/>
        <item x="603"/>
        <item x="639"/>
        <item x="2498"/>
        <item x="783"/>
        <item x="728"/>
        <item x="1009"/>
        <item x="132"/>
        <item x="1209"/>
        <item x="1292"/>
        <item x="2453"/>
        <item x="664"/>
        <item x="194"/>
        <item x="1008"/>
        <item x="2074"/>
        <item x="1080"/>
        <item x="102"/>
        <item x="2305"/>
        <item x="393"/>
        <item x="855"/>
        <item x="1278"/>
        <item x="1823"/>
        <item x="1738"/>
        <item x="535"/>
        <item x="1924"/>
        <item x="583"/>
        <item x="168"/>
        <item x="1467"/>
        <item x="2461"/>
        <item x="1490"/>
        <item x="450"/>
        <item x="2353"/>
        <item x="1954"/>
        <item x="1876"/>
        <item x="2273"/>
        <item x="2225"/>
        <item x="1826"/>
        <item x="1999"/>
        <item x="1944"/>
        <item x="1270"/>
        <item x="152"/>
        <item x="207"/>
        <item x="1315"/>
        <item x="1992"/>
        <item x="1811"/>
        <item x="2346"/>
        <item x="231"/>
        <item x="216"/>
        <item x="1275"/>
        <item x="2319"/>
        <item x="407"/>
        <item x="1703"/>
        <item x="123"/>
        <item x="2228"/>
        <item x="1234"/>
        <item x="1740"/>
        <item x="2237"/>
        <item x="1318"/>
        <item x="1576"/>
        <item x="1364"/>
        <item x="2096"/>
        <item x="2360"/>
        <item x="446"/>
        <item x="1566"/>
        <item x="568"/>
        <item x="114"/>
        <item x="19"/>
        <item x="1046"/>
        <item x="2040"/>
        <item x="141"/>
        <item x="1922"/>
        <item x="1561"/>
        <item x="808"/>
        <item x="1152"/>
        <item x="1605"/>
        <item x="899"/>
        <item x="1774"/>
        <item x="1677"/>
        <item x="1360"/>
        <item x="1295"/>
        <item x="1906"/>
        <item x="2271"/>
        <item x="334"/>
        <item x="1028"/>
        <item x="131"/>
        <item x="1643"/>
        <item x="366"/>
        <item x="2508"/>
        <item x="98"/>
        <item x="1529"/>
        <item x="745"/>
        <item x="1942"/>
        <item x="1262"/>
        <item x="1744"/>
        <item x="54"/>
        <item x="924"/>
        <item x="675"/>
        <item x="1779"/>
        <item x="2054"/>
        <item x="2371"/>
        <item x="743"/>
        <item x="974"/>
        <item x="1729"/>
        <item x="105"/>
        <item x="751"/>
        <item x="2403"/>
        <item x="1436"/>
        <item x="1118"/>
        <item x="1435"/>
        <item x="1720"/>
        <item x="823"/>
        <item x="2086"/>
        <item x="1215"/>
        <item x="345"/>
        <item x="1363"/>
        <item x="647"/>
        <item x="1477"/>
        <item x="343"/>
        <item x="1750"/>
        <item x="1424"/>
        <item x="1020"/>
        <item x="512"/>
        <item x="1083"/>
        <item x="1760"/>
        <item x="590"/>
        <item x="1806"/>
        <item x="1598"/>
        <item x="1409"/>
        <item x="1751"/>
        <item x="483"/>
        <item x="1550"/>
        <item x="341"/>
        <item x="67"/>
        <item x="2392"/>
        <item x="2042"/>
        <item x="2032"/>
        <item x="2154"/>
        <item x="706"/>
        <item x="255"/>
        <item x="2431"/>
        <item x="89"/>
        <item x="2359"/>
        <item x="1622"/>
        <item x="1402"/>
        <item x="2235"/>
        <item x="2072"/>
        <item x="1783"/>
        <item x="1491"/>
        <item x="2061"/>
        <item x="426"/>
        <item x="299"/>
        <item x="544"/>
        <item x="427"/>
        <item x="651"/>
        <item x="584"/>
        <item x="981"/>
        <item x="1171"/>
        <item x="441"/>
        <item x="1635"/>
        <item x="2158"/>
        <item x="2027"/>
        <item x="1792"/>
        <item x="2066"/>
        <item x="2127"/>
        <item x="1117"/>
        <item x="440"/>
        <item x="2140"/>
        <item x="1990"/>
        <item x="831"/>
        <item x="1502"/>
        <item x="1773"/>
        <item x="319"/>
        <item x="1913"/>
        <item x="1966"/>
        <item x="2174"/>
        <item x="1092"/>
        <item x="1305"/>
        <item x="233"/>
        <item x="1569"/>
        <item x="176"/>
        <item x="237"/>
        <item x="749"/>
        <item x="2324"/>
        <item x="1235"/>
        <item x="196"/>
        <item x="43"/>
        <item x="2439"/>
        <item x="1078"/>
        <item x="1979"/>
        <item x="396"/>
        <item x="1873"/>
        <item x="1912"/>
        <item x="1351"/>
        <item x="458"/>
        <item x="138"/>
        <item x="1101"/>
        <item x="1960"/>
        <item x="460"/>
        <item x="2184"/>
        <item x="436"/>
        <item x="133"/>
        <item x="2457"/>
        <item x="2475"/>
        <item x="112"/>
        <item x="1190"/>
        <item x="148"/>
        <item x="1592"/>
        <item x="2191"/>
        <item x="184"/>
        <item x="2007"/>
        <item x="707"/>
        <item x="1047"/>
        <item x="863"/>
        <item x="2433"/>
        <item x="2014"/>
        <item x="626"/>
        <item x="1705"/>
        <item x="1579"/>
        <item x="747"/>
        <item x="2408"/>
        <item x="277"/>
        <item x="2111"/>
        <item x="1486"/>
        <item x="1405"/>
        <item x="1953"/>
        <item x="1547"/>
        <item x="281"/>
        <item x="980"/>
        <item x="1370"/>
        <item x="1648"/>
        <item x="2490"/>
        <item x="215"/>
        <item x="52"/>
        <item x="266"/>
        <item x="283"/>
        <item x="1559"/>
        <item x="116"/>
        <item x="1585"/>
        <item x="421"/>
        <item x="1032"/>
        <item x="1641"/>
        <item x="951"/>
        <item x="2343"/>
        <item x="840"/>
        <item x="1281"/>
        <item x="2155"/>
        <item x="1445"/>
        <item x="599"/>
        <item x="1076"/>
        <item x="2117"/>
        <item x="1222"/>
        <item x="1951"/>
        <item x="1963"/>
        <item x="948"/>
        <item x="248"/>
        <item x="2495"/>
        <item x="2201"/>
        <item x="1808"/>
        <item x="1894"/>
        <item x="645"/>
        <item x="690"/>
        <item x="1757"/>
        <item x="2312"/>
        <item x="1715"/>
        <item x="333"/>
        <item x="2026"/>
        <item x="1747"/>
        <item x="1829"/>
        <item x="901"/>
        <item x="920"/>
        <item x="1950"/>
        <item x="1036"/>
        <item x="1214"/>
        <item x="2373"/>
        <item x="975"/>
        <item x="2446"/>
        <item x="1333"/>
        <item x="1174"/>
        <item x="1309"/>
        <item x="1456"/>
        <item x="2462"/>
        <item x="2501"/>
        <item x="252"/>
        <item x="1572"/>
        <item x="2052"/>
        <item x="727"/>
        <item x="1871"/>
        <item x="997"/>
        <item x="1753"/>
        <item x="765"/>
        <item x="1630"/>
        <item x="2243"/>
        <item x="2077"/>
        <item x="428"/>
        <item x="2046"/>
        <item x="1131"/>
        <item x="380"/>
        <item x="841"/>
        <item x="1782"/>
        <item x="1145"/>
        <item x="2039"/>
        <item x="837"/>
        <item x="1640"/>
        <item x="1736"/>
        <item x="925"/>
        <item x="500"/>
        <item x="966"/>
        <item x="868"/>
        <item x="200"/>
        <item x="718"/>
        <item x="1211"/>
        <item x="759"/>
        <item x="2416"/>
        <item x="1154"/>
        <item x="1450"/>
        <item x="2366"/>
        <item x="2206"/>
        <item x="1123"/>
        <item x="498"/>
        <item x="1983"/>
        <item x="2219"/>
        <item x="271"/>
        <item x="103"/>
        <item x="1043"/>
        <item x="2227"/>
        <item x="1361"/>
        <item x="758"/>
        <item x="1503"/>
        <item x="1831"/>
        <item x="80"/>
        <item x="1949"/>
        <item x="323"/>
        <item x="1107"/>
        <item x="1911"/>
        <item x="51"/>
        <item x="351"/>
        <item x="2133"/>
        <item x="2062"/>
        <item x="1932"/>
        <item x="764"/>
        <item x="69"/>
        <item x="1203"/>
        <item x="2202"/>
        <item x="1391"/>
        <item x="2241"/>
        <item x="1809"/>
        <item x="2043"/>
        <item x="4"/>
        <item x="1255"/>
        <item x="1895"/>
        <item x="1994"/>
        <item x="2316"/>
        <item x="677"/>
        <item x="2451"/>
        <item x="933"/>
        <item x="1393"/>
        <item x="970"/>
        <item x="2404"/>
        <item x="733"/>
        <item x="654"/>
        <item x="2150"/>
        <item x="1697"/>
        <item x="91"/>
        <item x="130"/>
        <item x="1312"/>
        <item x="720"/>
        <item x="1515"/>
        <item x="413"/>
        <item x="1016"/>
        <item x="348"/>
        <item x="1523"/>
        <item x="1"/>
        <item x="1768"/>
        <item x="1684"/>
        <item x="2145"/>
        <item x="109"/>
        <item x="1055"/>
        <item x="1909"/>
        <item x="2199"/>
        <item x="777"/>
        <item x="1350"/>
        <item x="409"/>
        <item x="1346"/>
        <item x="533"/>
        <item x="1191"/>
        <item x="356"/>
        <item x="585"/>
        <item x="726"/>
        <item x="1654"/>
        <item x="358"/>
        <item x="1263"/>
        <item x="2045"/>
        <item x="327"/>
        <item x="606"/>
        <item x="623"/>
        <item x="2212"/>
        <item x="2008"/>
        <item x="2357"/>
        <item x="961"/>
        <item x="2119"/>
        <item x="2306"/>
        <item x="515"/>
        <item x="2437"/>
        <item x="896"/>
        <item x="2101"/>
        <item x="1019"/>
        <item x="582"/>
        <item x="481"/>
        <item x="1232"/>
        <item x="1304"/>
        <item x="1514"/>
        <item x="2432"/>
        <item x="398"/>
        <item x="1331"/>
        <item x="1997"/>
        <item x="1003"/>
        <item x="60"/>
        <item x="1440"/>
        <item x="117"/>
        <item x="2362"/>
        <item x="1624"/>
        <item x="370"/>
        <item x="1038"/>
        <item x="1428"/>
        <item x="332"/>
        <item x="876"/>
        <item x="157"/>
        <item x="1381"/>
        <item x="2367"/>
        <item x="1296"/>
        <item x="2272"/>
        <item x="836"/>
        <item x="1967"/>
        <item x="736"/>
        <item x="429"/>
        <item x="134"/>
        <item x="657"/>
        <item x="309"/>
        <item x="652"/>
        <item x="236"/>
        <item x="964"/>
        <item x="2355"/>
        <item x="2120"/>
        <item x="2469"/>
        <item x="1767"/>
        <item x="534"/>
        <item x="259"/>
        <item x="1494"/>
        <item x="598"/>
        <item x="1342"/>
        <item x="1290"/>
        <item x="470"/>
        <item x="2022"/>
        <item x="397"/>
        <item x="57"/>
        <item x="2249"/>
        <item x="1795"/>
        <item x="2335"/>
        <item x="2424"/>
        <item x="2435"/>
        <item x="2025"/>
        <item x="1817"/>
        <item x="1029"/>
        <item x="2037"/>
        <item x="909"/>
        <item x="2109"/>
        <item x="1310"/>
        <item x="946"/>
        <item x="2108"/>
        <item x="2456"/>
        <item x="1711"/>
        <item x="770"/>
        <item x="1130"/>
        <item x="2067"/>
        <item x="1580"/>
        <item x="1248"/>
        <item x="1749"/>
        <item x="2523"/>
        <item x="2464"/>
        <item x="1634"/>
        <item x="830"/>
        <item x="1493"/>
        <item x="1520"/>
        <item x="701"/>
        <item x="2394"/>
        <item x="628"/>
        <item x="1199"/>
        <item x="2454"/>
        <item x="2382"/>
        <item x="1746"/>
        <item x="1636"/>
        <item x="716"/>
        <item x="730"/>
        <item x="1110"/>
        <item x="2341"/>
        <item x="2399"/>
        <item x="1368"/>
        <item x="2224"/>
        <item x="1524"/>
        <item x="1920"/>
        <item x="2413"/>
        <item x="1946"/>
        <item x="1272"/>
        <item x="253"/>
        <item x="2307"/>
        <item x="195"/>
        <item x="673"/>
        <item x="1313"/>
        <item x="1218"/>
        <item x="1371"/>
        <item x="167"/>
        <item x="1144"/>
        <item x="1216"/>
        <item x="523"/>
        <item x="2099"/>
        <item x="676"/>
        <item x="296"/>
        <item x="812"/>
        <item x="613"/>
        <item x="986"/>
        <item x="1172"/>
        <item x="1661"/>
        <item x="545"/>
        <item x="1329"/>
        <item x="662"/>
        <item x="1874"/>
        <item x="1231"/>
        <item x="223"/>
        <item x="589"/>
        <item x="581"/>
        <item x="1708"/>
        <item x="415"/>
        <item x="1875"/>
        <item x="2502"/>
        <item x="1752"/>
        <item x="2284"/>
        <item x="235"/>
        <item x="1713"/>
        <item x="1129"/>
        <item x="1206"/>
        <item x="1074"/>
        <item x="372"/>
        <item x="1998"/>
        <item x="2180"/>
        <item x="1772"/>
        <item x="1143"/>
        <item x="425"/>
        <item x="1686"/>
        <item x="2006"/>
        <item x="560"/>
        <item x="1685"/>
        <item x="1864"/>
        <item x="357"/>
        <item x="2410"/>
        <item x="1302"/>
        <item x="1286"/>
        <item x="1565"/>
        <item x="968"/>
        <item x="1389"/>
        <item x="41"/>
        <item x="382"/>
        <item x="1210"/>
        <item x="321"/>
        <item x="2514"/>
        <item x="1848"/>
        <item x="499"/>
        <item x="2131"/>
        <item x="1897"/>
        <item x="2293"/>
        <item x="1619"/>
        <item x="1680"/>
        <item x="1914"/>
        <item x="1833"/>
        <item x="1319"/>
        <item x="2023"/>
        <item x="641"/>
        <item x="1128"/>
        <item x="275"/>
        <item x="914"/>
        <item x="1085"/>
        <item x="950"/>
        <item x="1762"/>
        <item x="880"/>
        <item x="2130"/>
        <item x="1588"/>
        <item x="1777"/>
        <item x="2229"/>
        <item x="11"/>
        <item x="923"/>
        <item x="1645"/>
        <item x="665"/>
        <item x="1690"/>
        <item x="247"/>
        <item x="1706"/>
        <item x="859"/>
        <item x="2333"/>
        <item x="1148"/>
        <item x="2491"/>
        <item x="8"/>
        <item x="2488"/>
        <item x="1427"/>
        <item x="1791"/>
        <item x="2196"/>
        <item x="1608"/>
        <item x="1187"/>
        <item x="187"/>
        <item x="1678"/>
        <item x="465"/>
        <item x="897"/>
        <item x="2471"/>
        <item x="642"/>
        <item x="331"/>
        <item x="1499"/>
        <item x="1978"/>
        <item x="681"/>
        <item x="315"/>
        <item x="1796"/>
        <item x="0"/>
        <item x="339"/>
        <item x="1052"/>
        <item x="529"/>
        <item x="1063"/>
        <item x="1545"/>
        <item x="2"/>
        <item x="867"/>
        <item x="621"/>
        <item x="609"/>
        <item x="1587"/>
        <item x="2030"/>
        <item x="1484"/>
        <item x="1034"/>
        <item x="127"/>
        <item x="171"/>
        <item x="741"/>
        <item x="2283"/>
        <item x="508"/>
        <item x="2384"/>
        <item x="1103"/>
        <item x="732"/>
        <item x="95"/>
        <item x="260"/>
        <item x="1658"/>
        <item x="1091"/>
        <item x="785"/>
        <item x="945"/>
        <item x="1512"/>
        <item x="890"/>
        <item x="916"/>
        <item x="1810"/>
        <item x="1649"/>
        <item x="1282"/>
        <item x="921"/>
        <item x="113"/>
        <item x="1896"/>
        <item x="1461"/>
        <item x="342"/>
        <item x="588"/>
        <item x="907"/>
        <item x="288"/>
        <item x="2084"/>
        <item x="221"/>
        <item x="518"/>
        <item x="669"/>
        <item x="698"/>
        <item x="1863"/>
        <item x="1320"/>
        <item x="593"/>
        <item x="1345"/>
        <item x="1733"/>
        <item x="2113"/>
        <item x="1552"/>
        <item x="2441"/>
        <item x="2494"/>
        <item x="1167"/>
        <item x="1122"/>
        <item x="1458"/>
        <item x="1266"/>
        <item x="2517"/>
        <item x="1385"/>
        <item x="2251"/>
        <item x="1429"/>
        <item x="2503"/>
        <item x="2169"/>
        <item x="1578"/>
        <item x="399"/>
        <item x="301"/>
        <item x="198"/>
        <item x="201"/>
        <item x="1324"/>
        <item x="510"/>
        <item x="2270"/>
        <item x="803"/>
        <item x="930"/>
        <item x="1728"/>
        <item x="742"/>
        <item x="2125"/>
        <item x="1905"/>
        <item x="2476"/>
        <item x="635"/>
        <item x="1583"/>
        <item x="70"/>
        <item x="1464"/>
        <item x="1526"/>
        <item x="278"/>
        <item x="2220"/>
        <item x="520"/>
        <item x="1699"/>
        <item x="1150"/>
        <item x="97"/>
        <item x="126"/>
        <item x="2288"/>
        <item x="1481"/>
        <item x="442"/>
        <item x="2274"/>
        <item x="424"/>
        <item x="788"/>
        <item x="1689"/>
        <item x="2092"/>
        <item x="541"/>
        <item x="1834"/>
        <item x="1200"/>
        <item x="596"/>
        <item x="546"/>
        <item x="2200"/>
        <item x="45"/>
        <item x="368"/>
        <item x="1506"/>
        <item x="2425"/>
        <item x="2205"/>
        <item x="254"/>
        <item x="2387"/>
        <item x="838"/>
        <item x="1178"/>
        <item x="1399"/>
        <item x="2139"/>
        <item x="36"/>
        <item x="2388"/>
        <item x="2289"/>
        <item x="1832"/>
        <item x="2418"/>
        <item x="1969"/>
        <item x="204"/>
        <item x="989"/>
        <item x="734"/>
        <item x="1665"/>
        <item x="1276"/>
        <item x="509"/>
        <item x="1425"/>
        <item x="1892"/>
        <item x="2302"/>
        <item x="1153"/>
        <item x="140"/>
        <item x="1240"/>
        <item x="1582"/>
        <item x="709"/>
        <item x="1067"/>
        <item x="563"/>
        <item x="2005"/>
        <item x="1695"/>
        <item x="763"/>
        <item x="2104"/>
        <item x="992"/>
        <item x="1257"/>
        <item x="746"/>
        <item x="525"/>
        <item x="308"/>
        <item x="1962"/>
        <item x="1327"/>
        <item x="1959"/>
        <item x="1731"/>
        <item x="2527"/>
        <item x="2423"/>
        <item x="2443"/>
        <item x="111"/>
        <item x="1201"/>
        <item x="99"/>
        <item x="1991"/>
        <item x="2285"/>
        <item x="2247"/>
        <item x="2122"/>
        <item x="2519"/>
        <item x="1827"/>
        <item x="347"/>
        <item x="629"/>
        <item x="164"/>
        <item x="2372"/>
        <item x="1377"/>
        <item x="875"/>
        <item x="2430"/>
        <item x="257"/>
        <item x="2068"/>
        <item x="2442"/>
        <item x="1721"/>
        <item x="455"/>
        <item x="1745"/>
        <item x="2010"/>
        <item x="1322"/>
        <item x="2478"/>
        <item x="38"/>
        <item x="813"/>
        <item x="1948"/>
        <item x="624"/>
        <item x="1943"/>
        <item x="1356"/>
        <item x="486"/>
        <item x="2447"/>
        <item x="674"/>
        <item x="2087"/>
        <item x="1384"/>
        <item x="2221"/>
        <item x="2465"/>
        <item x="1413"/>
        <item x="791"/>
        <item x="2012"/>
        <item x="1006"/>
        <item x="892"/>
        <item x="708"/>
        <item x="826"/>
        <item x="1841"/>
        <item x="405"/>
        <item x="1973"/>
        <item x="2189"/>
        <item x="1352"/>
        <item x="1797"/>
        <item x="2003"/>
        <item x="1617"/>
        <item x="1918"/>
        <item x="2254"/>
        <item x="536"/>
        <item x="475"/>
        <item x="444"/>
        <item x="725"/>
        <item x="600"/>
        <item x="190"/>
        <item x="1062"/>
        <item x="1709"/>
        <item x="1466"/>
        <item x="1535"/>
        <item x="2213"/>
        <item x="1254"/>
        <item x="118"/>
        <item x="55"/>
        <item x="1602"/>
        <item x="1530"/>
        <item x="1741"/>
        <item x="2290"/>
        <item x="755"/>
        <item x="2483"/>
        <item x="1947"/>
        <item x="459"/>
        <item x="1916"/>
        <item x="1086"/>
        <item x="721"/>
        <item x="180"/>
        <item x="731"/>
        <item x="2112"/>
        <item x="443"/>
        <item x="2528"/>
        <item x="1417"/>
        <item x="2203"/>
        <item x="1656"/>
        <item x="1594"/>
        <item x="1610"/>
        <item x="61"/>
        <item x="1540"/>
        <item x="2028"/>
        <item x="1639"/>
        <item x="2236"/>
        <item x="22"/>
        <item x="2506"/>
        <item x="1073"/>
        <item x="1830"/>
        <item x="1311"/>
        <item x="1862"/>
        <item x="480"/>
        <item x="1511"/>
        <item x="537"/>
        <item x="761"/>
        <item x="1452"/>
        <item x="2282"/>
        <item x="953"/>
        <item x="679"/>
        <item x="1400"/>
        <item x="2320"/>
        <item x="295"/>
        <item x="2144"/>
        <item x="1544"/>
        <item x="2299"/>
        <item x="129"/>
        <item x="1378"/>
        <item x="1845"/>
        <item x="1188"/>
        <item x="1828"/>
        <item x="1836"/>
        <item x="381"/>
        <item x="385"/>
        <item x="1717"/>
        <item x="173"/>
        <item x="750"/>
        <item x="1803"/>
        <item x="2231"/>
        <item x="1989"/>
        <item x="1629"/>
        <item x="1343"/>
        <item x="1207"/>
        <item x="682"/>
        <item x="2336"/>
        <item x="488"/>
        <item x="1907"/>
        <item x="437"/>
        <item x="2364"/>
        <item x="2114"/>
        <item x="1283"/>
        <item x="967"/>
        <item x="1045"/>
        <item x="325"/>
        <item x="915"/>
        <item x="1465"/>
        <item x="506"/>
        <item x="1607"/>
        <item x="597"/>
        <item x="608"/>
        <item x="1698"/>
        <item x="760"/>
        <item x="1478"/>
        <item x="1618"/>
        <item x="858"/>
        <item x="1420"/>
        <item x="1570"/>
        <item x="2397"/>
        <item x="1299"/>
        <item x="2342"/>
        <item x="1975"/>
        <item x="519"/>
        <item x="2116"/>
        <item x="1778"/>
        <item x="329"/>
        <item x="555"/>
        <item x="1058"/>
        <item x="2361"/>
        <item x="633"/>
        <item x="344"/>
        <item x="1136"/>
        <item x="2264"/>
        <item x="1473"/>
        <item x="1401"/>
        <item x="616"/>
        <item x="2370"/>
        <item x="906"/>
        <item x="1584"/>
        <item x="404"/>
        <item x="994"/>
        <item x="1183"/>
        <item x="476"/>
        <item x="1984"/>
        <item x="251"/>
        <item x="2183"/>
        <item x="2248"/>
        <item x="2197"/>
        <item x="2100"/>
        <item x="2507"/>
        <item x="1616"/>
        <item x="1151"/>
        <item x="439"/>
        <item x="229"/>
        <item x="1487"/>
        <item x="551"/>
        <item x="1098"/>
        <item x="1447"/>
        <item x="972"/>
        <item x="2013"/>
        <item x="1798"/>
        <item x="1813"/>
        <item x="390"/>
        <item x="355"/>
        <item x="2314"/>
        <item x="1337"/>
        <item x="605"/>
        <item x="214"/>
        <item x="1683"/>
        <item x="1756"/>
        <item x="2134"/>
        <item x="1819"/>
        <item x="478"/>
        <item x="1182"/>
        <item x="2065"/>
        <item x="1595"/>
        <item x="611"/>
        <item x="1626"/>
        <item x="2234"/>
        <item x="2268"/>
        <item x="854"/>
        <item x="120"/>
        <item x="1146"/>
        <item x="646"/>
        <item x="818"/>
        <item x="2482"/>
        <item x="2356"/>
        <item x="1005"/>
        <item x="1574"/>
        <item x="1279"/>
        <item x="280"/>
        <item x="1852"/>
        <item x="402"/>
        <item x="769"/>
        <item x="800"/>
        <item x="1137"/>
        <item x="62"/>
        <item x="2420"/>
        <item x="159"/>
        <item x="979"/>
        <item x="77"/>
        <item x="1531"/>
        <item x="912"/>
        <item x="1495"/>
        <item x="1850"/>
        <item x="1241"/>
        <item x="493"/>
        <item x="1306"/>
        <item x="318"/>
        <item x="2278"/>
        <item x="579"/>
        <item x="1382"/>
        <item x="722"/>
        <item x="1226"/>
        <item x="2011"/>
        <item x="1725"/>
        <item x="999"/>
        <item x="391"/>
        <item x="395"/>
        <item x="1853"/>
        <item x="2255"/>
        <item x="619"/>
        <item x="2226"/>
        <item x="775"/>
        <item x="448"/>
        <item x="1694"/>
        <item x="2165"/>
        <item x="170"/>
        <item x="2375"/>
        <item x="1517"/>
        <item x="649"/>
        <item x="2182"/>
        <item x="1483"/>
        <item x="1844"/>
        <item x="1026"/>
        <item x="1664"/>
        <item x="48"/>
        <item x="714"/>
        <item x="1166"/>
        <item x="1840"/>
        <item x="1538"/>
        <item x="2344"/>
        <item x="1835"/>
        <item x="1867"/>
        <item x="1662"/>
        <item x="1072"/>
        <item x="1901"/>
        <item x="1885"/>
        <item x="1035"/>
        <item x="2269"/>
        <item x="307"/>
        <item x="799"/>
        <item x="815"/>
        <item x="1140"/>
        <item x="2497"/>
        <item x="1213"/>
        <item x="887"/>
        <item x="644"/>
        <item x="2036"/>
        <item x="717"/>
        <item x="561"/>
        <item x="941"/>
        <item x="1611"/>
        <item x="1335"/>
        <item x="659"/>
        <item x="1933"/>
        <item x="122"/>
        <item x="59"/>
        <item x="394"/>
        <item x="2385"/>
        <item x="938"/>
        <item x="1048"/>
        <item x="14"/>
        <item x="576"/>
        <item x="1095"/>
        <item x="1448"/>
        <item x="1147"/>
        <item x="1568"/>
        <item x="1612"/>
        <item x="1539"/>
        <item x="71"/>
        <item x="2473"/>
        <item x="1437"/>
        <item x="1660"/>
        <item x="1681"/>
        <item x="1508"/>
        <item x="2422"/>
        <item x="882"/>
        <item x="2474"/>
        <item x="1202"/>
        <item x="1403"/>
        <item x="504"/>
        <item x="947"/>
        <item x="86"/>
        <item x="594"/>
        <item x="1250"/>
        <item x="1475"/>
        <item x="1688"/>
        <item x="287"/>
        <item x="2499"/>
        <item x="1787"/>
        <item x="719"/>
        <item x="556"/>
        <item x="1297"/>
        <item x="276"/>
        <item x="748"/>
        <item x="349"/>
        <item x="1099"/>
        <item x="2106"/>
        <item x="1084"/>
        <item x="1691"/>
        <item x="1075"/>
        <item x="2402"/>
        <item x="1482"/>
        <item x="2075"/>
        <item x="2515"/>
        <item x="88"/>
        <item x="1426"/>
        <item x="33"/>
        <item x="2386"/>
        <item x="2143"/>
        <item x="1366"/>
        <item x="183"/>
        <item x="990"/>
        <item x="562"/>
        <item x="2466"/>
        <item x="449"/>
        <item x="1328"/>
        <item x="1886"/>
        <item x="604"/>
        <item x="678"/>
        <item x="1627"/>
        <item x="2352"/>
        <item x="2415"/>
        <item x="82"/>
        <item x="2019"/>
        <item x="2176"/>
        <item x="2115"/>
        <item x="1330"/>
        <item x="804"/>
        <item x="213"/>
        <item x="2004"/>
        <item x="1087"/>
        <item x="2214"/>
        <item x="2294"/>
        <item x="1472"/>
        <item x="146"/>
        <item x="1987"/>
        <item x="632"/>
        <item x="322"/>
        <item x="39"/>
        <item x="2297"/>
        <item x="274"/>
        <item x="290"/>
        <item x="1298"/>
        <item x="2179"/>
        <item x="1637"/>
        <item x="1534"/>
        <item x="1571"/>
        <item x="1554"/>
        <item x="1857"/>
        <item x="1982"/>
        <item x="1898"/>
        <item x="773"/>
        <item x="1761"/>
        <item x="1929"/>
        <item x="697"/>
        <item x="1479"/>
        <item x="491"/>
        <item x="1359"/>
        <item x="2406"/>
        <item x="1887"/>
        <item x="1851"/>
        <item x="985"/>
        <item x="1657"/>
        <item x="1406"/>
        <item x="1498"/>
        <item x="1217"/>
        <item x="1704"/>
        <item x="1748"/>
        <item x="26"/>
        <item x="768"/>
        <item x="942"/>
        <item x="1763"/>
        <item x="1793"/>
        <item x="2171"/>
        <item x="1192"/>
        <item x="2419"/>
        <item x="1030"/>
        <item x="416"/>
        <item x="1444"/>
        <item x="610"/>
        <item x="2351"/>
        <item x="2118"/>
        <item x="269"/>
        <item x="851"/>
        <item x="694"/>
        <item x="457"/>
        <item x="1801"/>
        <item x="1054"/>
        <item x="2524"/>
        <item x="363"/>
        <item x="1071"/>
        <item x="438"/>
        <item x="2389"/>
        <item x="2018"/>
        <item x="2452"/>
        <item x="1968"/>
        <item x="365"/>
        <item x="3"/>
        <item x="303"/>
        <item x="1025"/>
        <item x="505"/>
        <item x="354"/>
        <item x="72"/>
        <item x="1411"/>
        <item x="668"/>
        <item x="142"/>
        <item x="241"/>
        <item x="1421"/>
        <item x="1824"/>
        <item x="119"/>
        <item x="790"/>
        <item x="857"/>
        <item x="2193"/>
        <item x="1261"/>
        <item x="1965"/>
        <item x="1563"/>
        <item x="1884"/>
        <item x="824"/>
        <item x="2525"/>
        <item x="1347"/>
        <item x="2137"/>
        <item x="2379"/>
        <item x="2459"/>
        <item x="1631"/>
        <item x="298"/>
        <item x="1374"/>
        <item x="270"/>
        <item x="1446"/>
        <item x="2298"/>
        <item x="1271"/>
        <item x="776"/>
        <item x="822"/>
        <item x="340"/>
        <item x="495"/>
        <item x="145"/>
        <item x="1533"/>
        <item x="243"/>
        <item x="1632"/>
        <item x="2409"/>
        <item x="1416"/>
        <item x="833"/>
        <item x="2479"/>
        <item x="1042"/>
        <item x="1455"/>
        <item x="1528"/>
        <item x="1846"/>
        <item x="1105"/>
        <item x="1769"/>
        <item x="1277"/>
        <item x="565"/>
        <item x="2071"/>
        <item x="631"/>
        <item x="2142"/>
        <item x="1701"/>
        <item x="879"/>
        <item x="1227"/>
        <item x="1497"/>
        <item x="1510"/>
        <item x="464"/>
        <item x="311"/>
        <item x="1496"/>
        <item x="1044"/>
        <item x="239"/>
        <item x="1093"/>
        <item x="2303"/>
        <item x="2186"/>
        <item x="2286"/>
        <item x="2378"/>
        <item x="2391"/>
        <item x="905"/>
        <item x="860"/>
        <item x="2107"/>
        <item x="939"/>
        <item x="1173"/>
        <item x="1480"/>
        <item x="1504"/>
        <item x="2369"/>
        <item x="738"/>
        <item x="1519"/>
        <item x="5"/>
        <item x="1647"/>
        <item x="816"/>
        <item x="1718"/>
        <item x="1273"/>
        <item x="1668"/>
        <item x="653"/>
        <item x="2233"/>
        <item x="1537"/>
        <item x="1079"/>
        <item x="2141"/>
        <item x="1854"/>
        <item x="1398"/>
        <item x="847"/>
        <item x="969"/>
        <item x="1408"/>
        <item x="2492"/>
        <item x="2489"/>
        <item x="467"/>
        <item x="388"/>
        <item x="1776"/>
        <item x="2531"/>
        <item x="1880"/>
        <item x="209"/>
        <item x="672"/>
        <item x="1489"/>
        <item x="1928"/>
        <item x="929"/>
        <item x="936"/>
        <item x="1053"/>
        <item x="473"/>
        <item x="983"/>
        <item x="302"/>
        <item x="1915"/>
        <item x="1239"/>
        <item x="1308"/>
        <item x="389"/>
        <item x="1204"/>
        <item x="454"/>
        <item x="1233"/>
        <item x="2511"/>
        <item x="362"/>
        <item x="1380"/>
        <item x="543"/>
        <item x="434"/>
        <item x="540"/>
        <item x="28"/>
        <item x="871"/>
        <item x="2047"/>
        <item x="1904"/>
        <item x="182"/>
        <item x="256"/>
        <item x="199"/>
        <item x="1111"/>
        <item x="1237"/>
        <item x="40"/>
        <item x="1358"/>
        <item x="1459"/>
        <item x="2208"/>
        <item x="377"/>
        <item x="1228"/>
        <item x="1205"/>
        <item x="1139"/>
        <item x="2484"/>
        <item x="232"/>
        <item x="2301"/>
        <item x="580"/>
        <item x="1541"/>
        <item x="735"/>
        <item x="932"/>
        <item x="1155"/>
        <item x="423"/>
        <item x="1341"/>
        <item x="469"/>
        <item x="1820"/>
        <item x="371"/>
        <item x="2421"/>
        <item x="124"/>
        <item x="1120"/>
        <item x="75"/>
        <item x="832"/>
        <item x="2209"/>
        <item x="1040"/>
        <item x="1108"/>
        <item x="1056"/>
        <item x="1961"/>
        <item t="default"/>
      </items>
    </pivotField>
    <pivotField dataField="1" showAll="0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5"/>
        <item x="4"/>
        <item x="3"/>
        <item x="7"/>
        <item x="6"/>
        <item x="2"/>
        <item x="1"/>
        <item x="0"/>
        <item t="default"/>
      </items>
    </pivotField>
    <pivotField numFmtId="164" showAll="0"/>
    <pivotField numFmtId="164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 sd="0"/>
      </items>
    </pivotField>
  </pivotFields>
  <rowFields count="2">
    <field x="12"/>
    <field x="1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2" hier="-1"/>
  </pageFields>
  <dataFields count="1">
    <dataField name="Suma de Visitas turíst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414BF48-2C6C-4C1A-9272-D0E147129D34}" autoFormatId="16" applyNumberFormats="0" applyBorderFormats="0" applyFontFormats="0" applyPatternFormats="0" applyAlignmentFormats="0" applyWidthHeightFormats="0">
  <queryTableRefresh nextId="9">
    <queryTableFields count="8">
      <queryTableField id="1" name="motivos_estancia" tableColumnId="1"/>
      <queryTableField id="2" name="paises_residencia_id" tableColumnId="2"/>
      <queryTableField id="3" name="paises_residencia_nombre" tableColumnId="3"/>
      <queryTableField id="4" name="principales_municipios_turisticos_islas_id" tableColumnId="4"/>
      <queryTableField id="5" name="principales_municipios_turisticos_islas_nombre" tableColumnId="5"/>
      <queryTableField id="6" name="periodos" tableColumnId="6"/>
      <queryTableField id="7" name="turistas" tableColumnId="7"/>
      <queryTableField id="8" name="notas_observacion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_residencia" xr10:uid="{ADB9070C-8E05-4E19-8377-81E3FC079457}" sourceName="País residencia">
  <pivotTables>
    <pivotTable tabId="2" name="TablaDinámica17"/>
    <pivotTable tabId="2" name="TablaDinámica14"/>
    <pivotTable tabId="2" name="TablaDinámica15"/>
    <pivotTable tabId="2" name="TablaDinámica16"/>
    <pivotTable tabId="2" name="TablaDinámica18"/>
    <pivotTable tabId="2" name="TablaDinámica19"/>
    <pivotTable tabId="2" name="TablaDinámica20"/>
    <pivotTable tabId="2" name="TablaDinámica21"/>
  </pivotTables>
  <data>
    <tabular pivotCacheId="1650251055">
      <items count="5">
        <i x="3" s="1"/>
        <i x="4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tino_turístico" xr10:uid="{3E9AEEA7-F2E3-42F1-A73A-22E44333C63F}" sourceName="Destino turístico">
  <pivotTables>
    <pivotTable tabId="2" name="TablaDinámica17"/>
    <pivotTable tabId="2" name="TablaDinámica14"/>
    <pivotTable tabId="2" name="TablaDinámica15"/>
    <pivotTable tabId="2" name="TablaDinámica16"/>
    <pivotTable tabId="2" name="TablaDinámica18"/>
    <pivotTable tabId="2" name="TablaDinámica19"/>
    <pivotTable tabId="2" name="TablaDinámica20"/>
    <pivotTable tabId="2" name="TablaDinámica21"/>
  </pivotTables>
  <data>
    <tabular pivotCacheId="1650251055">
      <items count="25">
        <i x="6" s="1"/>
        <i x="16" s="1"/>
        <i x="7" s="1"/>
        <i x="21" s="1"/>
        <i x="20" s="1"/>
        <i x="22" s="1"/>
        <i x="15" s="1"/>
        <i x="14" s="1"/>
        <i x="10" s="1"/>
        <i x="9" s="1"/>
        <i x="11" s="1"/>
        <i x="23" s="1"/>
        <i x="4" s="1"/>
        <i x="24" s="1"/>
        <i x="19" s="1"/>
        <i x="17" s="1"/>
        <i x="13" s="1"/>
        <i x="8" s="1"/>
        <i x="12" s="1"/>
        <i x="0" s="1"/>
        <i x="5" s="1"/>
        <i x="2" s="1"/>
        <i x="18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ís residencia" xr10:uid="{DC30DF0B-A290-4DA7-AB75-E497F01BF638}" cache="SegmentaciónDeDatos_País_residencia" caption="País residencia" columnCount="2" rowHeight="247650"/>
  <slicer name="Destino turístico" xr10:uid="{C02CD085-6BEE-4154-AC2E-4AB4B9599897}" cache="SegmentaciónDeDatos_Destino_turístico" caption="Destino turístico" startItem="14" columnCount="2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C8910-6B09-4EDA-B965-BC11547841D2}" name="_c00028a_dsc_0155" displayName="_c00028a_dsc_0155" ref="A1:H5001" tableType="queryTable" totalsRowShown="0">
  <autoFilter ref="A1:H5001" xr:uid="{7CCC8910-6B09-4EDA-B965-BC11547841D2}"/>
  <tableColumns count="8">
    <tableColumn id="1" xr3:uid="{BF542532-53EF-42D3-AFDF-4099153A9370}" uniqueName="1" name="motivos_estancia" queryTableFieldId="1" dataDxfId="228"/>
    <tableColumn id="2" xr3:uid="{FB942322-152F-46E0-A5AC-D98CBA0006A0}" uniqueName="2" name="paises_residencia_id" queryTableFieldId="2" dataDxfId="227"/>
    <tableColumn id="3" xr3:uid="{A45A1744-5630-4E43-A307-CDF6C5E9037B}" uniqueName="3" name="paises_residencia_nombre" queryTableFieldId="3" dataDxfId="226"/>
    <tableColumn id="4" xr3:uid="{C58F8A20-6CB0-46AF-8881-BAF31F2495EC}" uniqueName="4" name="principales_municipios_turisticos_islas_id" queryTableFieldId="4" dataDxfId="225"/>
    <tableColumn id="5" xr3:uid="{410B2AC3-CA46-4565-9454-F57A2041FE1A}" uniqueName="5" name="principales_municipios_turisticos_islas_nombre" queryTableFieldId="5" dataDxfId="224"/>
    <tableColumn id="6" xr3:uid="{3719CE6D-65FC-45E0-87BF-3CBE027578CE}" uniqueName="6" name="periodos" queryTableFieldId="6" dataDxfId="223"/>
    <tableColumn id="7" xr3:uid="{660917C5-C48F-4F47-B826-89ABE95D90CE}" uniqueName="7" name="turistas" queryTableFieldId="7"/>
    <tableColumn id="8" xr3:uid="{09305D00-6DBA-42A4-88C4-BD7C35FBE651}" uniqueName="8" name="notas_observacion" queryTableFieldId="8" dataDxfId="2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869DD-BCAE-4E5A-BF4A-35A7DD1A42EA}" name="Tabla1" displayName="Tabla1" ref="A1:J5001" totalsRowShown="0">
  <autoFilter ref="A1:J5001" xr:uid="{9E9869DD-BCAE-4E5A-BF4A-35A7DD1A42EA}"/>
  <tableColumns count="10">
    <tableColumn id="1" xr3:uid="{0EA55FEF-E77D-439E-9F62-31DC7798E0DE}" name="Motivo estancia"/>
    <tableColumn id="2" xr3:uid="{CB9D5422-B030-4B65-9EFA-906B15253023}" name="País residencia"/>
    <tableColumn id="3" xr3:uid="{7DB98BA1-A8B1-4FF0-A540-D83C63F49130}" name="Destino turístico"/>
    <tableColumn id="4" xr3:uid="{116EEEB8-2B05-4607-B5E1-A6ED63E52F1E}" name="Fecha" dataDxfId="221"/>
    <tableColumn id="5" xr3:uid="{6B307AB5-EAA7-42F1-9AA9-FE4BFFAF3A39}" name="Visitas turístas"/>
    <tableColumn id="6" xr3:uid="{75327982-0A93-457C-B5E3-6B2EF106FA09}" name="Precio medio (por turista y día)" dataDxfId="220"/>
    <tableColumn id="7" xr3:uid="{C0D7A3CF-8DB1-4BE6-9D8D-80BDA8BAD226}" name="Beneficios" dataDxfId="219">
      <calculatedColumnFormula>E2*F2</calculatedColumnFormula>
    </tableColumn>
    <tableColumn id="8" xr3:uid="{6E23345E-9D89-4CA4-A3C1-BFA39D8EA736}" name="Duración media estancia (noches)"/>
    <tableColumn id="9" xr3:uid="{CD0E39E9-41F7-49E6-A47B-814E6B5B08AB}" name="Aspectos más valorados"/>
    <tableColumn id="10" xr3:uid="{318CECF7-973D-4348-BD9F-C79468B26817}" name="Valoración estanci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5100B20F-2D26-4551-9DE1-2B1841EE8F6E}" sourceName="Fecha">
  <pivotTables>
    <pivotTable tabId="2" name="TablaDinámica19"/>
    <pivotTable tabId="2" name="TablaDinámica14"/>
    <pivotTable tabId="2" name="TablaDinámica15"/>
    <pivotTable tabId="2" name="TablaDinámica16"/>
    <pivotTable tabId="2" name="TablaDinámica17"/>
    <pivotTable tabId="2" name="TablaDinámica20"/>
    <pivotTable tabId="2" name="TablaDinámica21"/>
  </pivotTables>
  <state minimalRefreshVersion="6" lastRefreshVersion="6" pivotCacheId="1650251055" filterType="unknown">
    <bounds startDate="2015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5B76EF6D-E65C-4ED5-B5A3-1ADF6746AB3E}" cache="NativeTimeline_Fecha" caption="Fecha" level="2" selectionLevel="2" scrollPosition="2021-09-20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11/relationships/timeline" Target="../timelines/timeline1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C0E5-C3F4-42A2-8289-768FEE18C2E6}">
  <dimension ref="A1:H5001"/>
  <sheetViews>
    <sheetView workbookViewId="0"/>
  </sheetViews>
  <sheetFormatPr baseColWidth="10" defaultRowHeight="14.4" x14ac:dyDescent="0.3"/>
  <cols>
    <col min="1" max="1" width="28.33203125" bestFit="1" customWidth="1"/>
    <col min="2" max="2" width="20.77734375" bestFit="1" customWidth="1"/>
    <col min="3" max="3" width="25.6640625" bestFit="1" customWidth="1"/>
    <col min="4" max="4" width="39.109375" bestFit="1" customWidth="1"/>
    <col min="5" max="5" width="44" bestFit="1" customWidth="1"/>
    <col min="6" max="6" width="10.5546875" bestFit="1" customWidth="1"/>
    <col min="7" max="7" width="9.5546875" bestFit="1" customWidth="1"/>
    <col min="8" max="8" width="48.44140625" bestFit="1" customWidth="1"/>
  </cols>
  <sheetData>
    <row r="1" spans="1:8" x14ac:dyDescent="0.3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</row>
    <row r="2" spans="1:8" x14ac:dyDescent="0.3">
      <c r="A2" t="s">
        <v>75</v>
      </c>
      <c r="B2" t="s">
        <v>76</v>
      </c>
      <c r="C2" t="s">
        <v>77</v>
      </c>
      <c r="D2" t="s">
        <v>78</v>
      </c>
      <c r="E2" t="s">
        <v>11</v>
      </c>
      <c r="F2" t="s">
        <v>79</v>
      </c>
      <c r="G2">
        <v>10379248</v>
      </c>
      <c r="H2" t="s">
        <v>80</v>
      </c>
    </row>
    <row r="3" spans="1:8" x14ac:dyDescent="0.3">
      <c r="A3" t="s">
        <v>75</v>
      </c>
      <c r="B3" t="s">
        <v>76</v>
      </c>
      <c r="C3" t="s">
        <v>77</v>
      </c>
      <c r="D3" t="s">
        <v>78</v>
      </c>
      <c r="E3" t="s">
        <v>11</v>
      </c>
      <c r="F3" t="s">
        <v>81</v>
      </c>
      <c r="G3">
        <v>10308383</v>
      </c>
      <c r="H3" t="s">
        <v>80</v>
      </c>
    </row>
    <row r="4" spans="1:8" x14ac:dyDescent="0.3">
      <c r="A4" t="s">
        <v>75</v>
      </c>
      <c r="B4" t="s">
        <v>76</v>
      </c>
      <c r="C4" t="s">
        <v>77</v>
      </c>
      <c r="D4" t="s">
        <v>78</v>
      </c>
      <c r="E4" t="s">
        <v>11</v>
      </c>
      <c r="F4" t="s">
        <v>82</v>
      </c>
      <c r="G4">
        <v>10126410</v>
      </c>
      <c r="H4" t="s">
        <v>80</v>
      </c>
    </row>
    <row r="5" spans="1:8" x14ac:dyDescent="0.3">
      <c r="A5" t="s">
        <v>75</v>
      </c>
      <c r="B5" t="s">
        <v>76</v>
      </c>
      <c r="C5" t="s">
        <v>77</v>
      </c>
      <c r="D5" t="s">
        <v>78</v>
      </c>
      <c r="E5" t="s">
        <v>11</v>
      </c>
      <c r="F5" t="s">
        <v>83</v>
      </c>
      <c r="G5">
        <v>8760071</v>
      </c>
      <c r="H5" t="s">
        <v>80</v>
      </c>
    </row>
    <row r="6" spans="1:8" x14ac:dyDescent="0.3">
      <c r="A6" t="s">
        <v>75</v>
      </c>
      <c r="B6" t="s">
        <v>76</v>
      </c>
      <c r="C6" t="s">
        <v>77</v>
      </c>
      <c r="D6" t="s">
        <v>78</v>
      </c>
      <c r="E6" t="s">
        <v>11</v>
      </c>
      <c r="F6" t="s">
        <v>84</v>
      </c>
      <c r="G6">
        <v>9580719</v>
      </c>
      <c r="H6" t="s">
        <v>80</v>
      </c>
    </row>
    <row r="7" spans="1:8" x14ac:dyDescent="0.3">
      <c r="A7" t="s">
        <v>75</v>
      </c>
      <c r="B7" t="s">
        <v>76</v>
      </c>
      <c r="C7" t="s">
        <v>77</v>
      </c>
      <c r="D7" t="s">
        <v>78</v>
      </c>
      <c r="E7" t="s">
        <v>11</v>
      </c>
      <c r="F7" t="s">
        <v>85</v>
      </c>
      <c r="G7">
        <v>10960604</v>
      </c>
      <c r="H7" t="s">
        <v>80</v>
      </c>
    </row>
    <row r="8" spans="1:8" x14ac:dyDescent="0.3">
      <c r="A8" t="s">
        <v>75</v>
      </c>
      <c r="B8" t="s">
        <v>76</v>
      </c>
      <c r="C8" t="s">
        <v>77</v>
      </c>
      <c r="D8" t="s">
        <v>78</v>
      </c>
      <c r="E8" t="s">
        <v>11</v>
      </c>
      <c r="F8" t="s">
        <v>86</v>
      </c>
      <c r="G8">
        <v>10701588</v>
      </c>
      <c r="H8" t="s">
        <v>80</v>
      </c>
    </row>
    <row r="9" spans="1:8" x14ac:dyDescent="0.3">
      <c r="A9" t="s">
        <v>75</v>
      </c>
      <c r="B9" t="s">
        <v>76</v>
      </c>
      <c r="C9" t="s">
        <v>77</v>
      </c>
      <c r="D9" t="s">
        <v>78</v>
      </c>
      <c r="E9" t="s">
        <v>11</v>
      </c>
      <c r="F9" t="s">
        <v>87</v>
      </c>
      <c r="G9">
        <v>11157866</v>
      </c>
      <c r="H9" t="s">
        <v>80</v>
      </c>
    </row>
    <row r="10" spans="1:8" x14ac:dyDescent="0.3">
      <c r="A10" t="s">
        <v>75</v>
      </c>
      <c r="B10" t="s">
        <v>76</v>
      </c>
      <c r="C10" t="s">
        <v>77</v>
      </c>
      <c r="D10" t="s">
        <v>78</v>
      </c>
      <c r="E10" t="s">
        <v>11</v>
      </c>
      <c r="F10" t="s">
        <v>88</v>
      </c>
      <c r="G10">
        <v>11951495</v>
      </c>
      <c r="H10" t="s">
        <v>80</v>
      </c>
    </row>
    <row r="11" spans="1:8" x14ac:dyDescent="0.3">
      <c r="A11" t="s">
        <v>75</v>
      </c>
      <c r="B11" t="s">
        <v>76</v>
      </c>
      <c r="C11" t="s">
        <v>77</v>
      </c>
      <c r="D11" t="s">
        <v>78</v>
      </c>
      <c r="E11" t="s">
        <v>11</v>
      </c>
      <c r="F11" t="s">
        <v>89</v>
      </c>
      <c r="G11">
        <v>12310044</v>
      </c>
      <c r="H11" t="s">
        <v>80</v>
      </c>
    </row>
    <row r="12" spans="1:8" x14ac:dyDescent="0.3">
      <c r="A12" t="s">
        <v>75</v>
      </c>
      <c r="B12" t="s">
        <v>76</v>
      </c>
      <c r="C12" t="s">
        <v>77</v>
      </c>
      <c r="D12" t="s">
        <v>90</v>
      </c>
      <c r="E12" t="s">
        <v>22</v>
      </c>
      <c r="F12" t="s">
        <v>79</v>
      </c>
      <c r="G12">
        <v>2034723</v>
      </c>
      <c r="H12" t="s">
        <v>80</v>
      </c>
    </row>
    <row r="13" spans="1:8" x14ac:dyDescent="0.3">
      <c r="A13" t="s">
        <v>75</v>
      </c>
      <c r="B13" t="s">
        <v>76</v>
      </c>
      <c r="C13" t="s">
        <v>77</v>
      </c>
      <c r="D13" t="s">
        <v>90</v>
      </c>
      <c r="E13" t="s">
        <v>22</v>
      </c>
      <c r="F13" t="s">
        <v>81</v>
      </c>
      <c r="G13">
        <v>1923624</v>
      </c>
      <c r="H13" t="s">
        <v>80</v>
      </c>
    </row>
    <row r="14" spans="1:8" x14ac:dyDescent="0.3">
      <c r="A14" t="s">
        <v>75</v>
      </c>
      <c r="B14" t="s">
        <v>76</v>
      </c>
      <c r="C14" t="s">
        <v>77</v>
      </c>
      <c r="D14" t="s">
        <v>90</v>
      </c>
      <c r="E14" t="s">
        <v>22</v>
      </c>
      <c r="F14" t="s">
        <v>82</v>
      </c>
      <c r="G14">
        <v>1761928</v>
      </c>
      <c r="H14" t="s">
        <v>80</v>
      </c>
    </row>
    <row r="15" spans="1:8" x14ac:dyDescent="0.3">
      <c r="A15" t="s">
        <v>75</v>
      </c>
      <c r="B15" t="s">
        <v>76</v>
      </c>
      <c r="C15" t="s">
        <v>77</v>
      </c>
      <c r="D15" t="s">
        <v>90</v>
      </c>
      <c r="E15" t="s">
        <v>22</v>
      </c>
      <c r="F15" t="s">
        <v>83</v>
      </c>
      <c r="G15">
        <v>1442791</v>
      </c>
      <c r="H15" t="s">
        <v>80</v>
      </c>
    </row>
    <row r="16" spans="1:8" x14ac:dyDescent="0.3">
      <c r="A16" t="s">
        <v>75</v>
      </c>
      <c r="B16" t="s">
        <v>76</v>
      </c>
      <c r="C16" t="s">
        <v>77</v>
      </c>
      <c r="D16" t="s">
        <v>90</v>
      </c>
      <c r="E16" t="s">
        <v>22</v>
      </c>
      <c r="F16" t="s">
        <v>84</v>
      </c>
      <c r="G16">
        <v>1582735</v>
      </c>
      <c r="H16" t="s">
        <v>80</v>
      </c>
    </row>
    <row r="17" spans="1:8" x14ac:dyDescent="0.3">
      <c r="A17" t="s">
        <v>75</v>
      </c>
      <c r="B17" t="s">
        <v>76</v>
      </c>
      <c r="C17" t="s">
        <v>77</v>
      </c>
      <c r="D17" t="s">
        <v>90</v>
      </c>
      <c r="E17" t="s">
        <v>22</v>
      </c>
      <c r="F17" t="s">
        <v>85</v>
      </c>
      <c r="G17">
        <v>1879195</v>
      </c>
      <c r="H17" t="s">
        <v>80</v>
      </c>
    </row>
    <row r="18" spans="1:8" x14ac:dyDescent="0.3">
      <c r="A18" t="s">
        <v>75</v>
      </c>
      <c r="B18" t="s">
        <v>76</v>
      </c>
      <c r="C18" t="s">
        <v>77</v>
      </c>
      <c r="D18" t="s">
        <v>90</v>
      </c>
      <c r="E18" t="s">
        <v>22</v>
      </c>
      <c r="F18" t="s">
        <v>86</v>
      </c>
      <c r="G18">
        <v>1784304</v>
      </c>
      <c r="H18" t="s">
        <v>80</v>
      </c>
    </row>
    <row r="19" spans="1:8" x14ac:dyDescent="0.3">
      <c r="A19" t="s">
        <v>75</v>
      </c>
      <c r="B19" t="s">
        <v>76</v>
      </c>
      <c r="C19" t="s">
        <v>77</v>
      </c>
      <c r="D19" t="s">
        <v>90</v>
      </c>
      <c r="E19" t="s">
        <v>22</v>
      </c>
      <c r="F19" t="s">
        <v>87</v>
      </c>
      <c r="G19">
        <v>1923142</v>
      </c>
      <c r="H19" t="s">
        <v>80</v>
      </c>
    </row>
    <row r="20" spans="1:8" x14ac:dyDescent="0.3">
      <c r="A20" t="s">
        <v>75</v>
      </c>
      <c r="B20" t="s">
        <v>76</v>
      </c>
      <c r="C20" t="s">
        <v>77</v>
      </c>
      <c r="D20" t="s">
        <v>90</v>
      </c>
      <c r="E20" t="s">
        <v>22</v>
      </c>
      <c r="F20" t="s">
        <v>88</v>
      </c>
      <c r="G20">
        <v>2269279</v>
      </c>
      <c r="H20" t="s">
        <v>80</v>
      </c>
    </row>
    <row r="21" spans="1:8" x14ac:dyDescent="0.3">
      <c r="A21" t="s">
        <v>75</v>
      </c>
      <c r="B21" t="s">
        <v>76</v>
      </c>
      <c r="C21" t="s">
        <v>77</v>
      </c>
      <c r="D21" t="s">
        <v>90</v>
      </c>
      <c r="E21" t="s">
        <v>22</v>
      </c>
      <c r="F21" t="s">
        <v>89</v>
      </c>
      <c r="G21">
        <v>2242245</v>
      </c>
      <c r="H21" t="s">
        <v>80</v>
      </c>
    </row>
    <row r="22" spans="1:8" x14ac:dyDescent="0.3">
      <c r="A22" t="s">
        <v>75</v>
      </c>
      <c r="B22" t="s">
        <v>76</v>
      </c>
      <c r="C22" t="s">
        <v>77</v>
      </c>
      <c r="D22" t="s">
        <v>91</v>
      </c>
      <c r="E22" t="s">
        <v>43</v>
      </c>
      <c r="F22" t="s">
        <v>79</v>
      </c>
      <c r="G22">
        <v>26502</v>
      </c>
      <c r="H22" t="s">
        <v>80</v>
      </c>
    </row>
    <row r="23" spans="1:8" x14ac:dyDescent="0.3">
      <c r="A23" t="s">
        <v>75</v>
      </c>
      <c r="B23" t="s">
        <v>76</v>
      </c>
      <c r="C23" t="s">
        <v>77</v>
      </c>
      <c r="D23" t="s">
        <v>91</v>
      </c>
      <c r="E23" t="s">
        <v>43</v>
      </c>
      <c r="F23" t="s">
        <v>81</v>
      </c>
      <c r="G23">
        <v>41151</v>
      </c>
      <c r="H23" t="s">
        <v>80</v>
      </c>
    </row>
    <row r="24" spans="1:8" x14ac:dyDescent="0.3">
      <c r="A24" t="s">
        <v>75</v>
      </c>
      <c r="B24" t="s">
        <v>76</v>
      </c>
      <c r="C24" t="s">
        <v>77</v>
      </c>
      <c r="D24" t="s">
        <v>91</v>
      </c>
      <c r="E24" t="s">
        <v>43</v>
      </c>
      <c r="F24" t="s">
        <v>82</v>
      </c>
      <c r="G24">
        <v>18815</v>
      </c>
      <c r="H24" t="s">
        <v>80</v>
      </c>
    </row>
    <row r="25" spans="1:8" x14ac:dyDescent="0.3">
      <c r="A25" t="s">
        <v>75</v>
      </c>
      <c r="B25" t="s">
        <v>76</v>
      </c>
      <c r="C25" t="s">
        <v>77</v>
      </c>
      <c r="D25" t="s">
        <v>91</v>
      </c>
      <c r="E25" t="s">
        <v>43</v>
      </c>
      <c r="F25" t="s">
        <v>83</v>
      </c>
      <c r="G25">
        <v>17728</v>
      </c>
      <c r="H25" t="s">
        <v>80</v>
      </c>
    </row>
    <row r="26" spans="1:8" x14ac:dyDescent="0.3">
      <c r="A26" t="s">
        <v>75</v>
      </c>
      <c r="B26" t="s">
        <v>76</v>
      </c>
      <c r="C26" t="s">
        <v>77</v>
      </c>
      <c r="D26" t="s">
        <v>91</v>
      </c>
      <c r="E26" t="s">
        <v>43</v>
      </c>
      <c r="F26" t="s">
        <v>84</v>
      </c>
      <c r="G26">
        <v>14942</v>
      </c>
      <c r="H26" t="s">
        <v>80</v>
      </c>
    </row>
    <row r="27" spans="1:8" x14ac:dyDescent="0.3">
      <c r="A27" t="s">
        <v>75</v>
      </c>
      <c r="B27" t="s">
        <v>76</v>
      </c>
      <c r="C27" t="s">
        <v>77</v>
      </c>
      <c r="D27" t="s">
        <v>91</v>
      </c>
      <c r="E27" t="s">
        <v>43</v>
      </c>
      <c r="F27" t="s">
        <v>85</v>
      </c>
      <c r="G27">
        <v>18770</v>
      </c>
      <c r="H27" t="s">
        <v>80</v>
      </c>
    </row>
    <row r="28" spans="1:8" x14ac:dyDescent="0.3">
      <c r="A28" t="s">
        <v>75</v>
      </c>
      <c r="B28" t="s">
        <v>76</v>
      </c>
      <c r="C28" t="s">
        <v>77</v>
      </c>
      <c r="D28" t="s">
        <v>91</v>
      </c>
      <c r="E28" t="s">
        <v>43</v>
      </c>
      <c r="F28" t="s">
        <v>86</v>
      </c>
      <c r="G28">
        <v>28303</v>
      </c>
      <c r="H28" t="s">
        <v>80</v>
      </c>
    </row>
    <row r="29" spans="1:8" x14ac:dyDescent="0.3">
      <c r="A29" t="s">
        <v>75</v>
      </c>
      <c r="B29" t="s">
        <v>76</v>
      </c>
      <c r="C29" t="s">
        <v>77</v>
      </c>
      <c r="D29" t="s">
        <v>91</v>
      </c>
      <c r="E29" t="s">
        <v>43</v>
      </c>
      <c r="F29" t="s">
        <v>87</v>
      </c>
      <c r="G29">
        <v>42117</v>
      </c>
      <c r="H29" t="s">
        <v>80</v>
      </c>
    </row>
    <row r="30" spans="1:8" x14ac:dyDescent="0.3">
      <c r="A30" t="s">
        <v>75</v>
      </c>
      <c r="B30" t="s">
        <v>76</v>
      </c>
      <c r="C30" t="s">
        <v>77</v>
      </c>
      <c r="D30" t="s">
        <v>91</v>
      </c>
      <c r="E30" t="s">
        <v>43</v>
      </c>
      <c r="F30" t="s">
        <v>88</v>
      </c>
      <c r="G30">
        <v>49793</v>
      </c>
      <c r="H30" t="s">
        <v>80</v>
      </c>
    </row>
    <row r="31" spans="1:8" x14ac:dyDescent="0.3">
      <c r="A31" t="s">
        <v>75</v>
      </c>
      <c r="B31" t="s">
        <v>76</v>
      </c>
      <c r="C31" t="s">
        <v>77</v>
      </c>
      <c r="D31" t="s">
        <v>91</v>
      </c>
      <c r="E31" t="s">
        <v>43</v>
      </c>
      <c r="F31" t="s">
        <v>89</v>
      </c>
      <c r="G31">
        <v>50900</v>
      </c>
      <c r="H31" t="s">
        <v>80</v>
      </c>
    </row>
    <row r="32" spans="1:8" x14ac:dyDescent="0.3">
      <c r="A32" t="s">
        <v>75</v>
      </c>
      <c r="B32" t="s">
        <v>76</v>
      </c>
      <c r="C32" t="s">
        <v>77</v>
      </c>
      <c r="D32" t="s">
        <v>92</v>
      </c>
      <c r="E32" t="s">
        <v>34</v>
      </c>
      <c r="F32" t="s">
        <v>79</v>
      </c>
      <c r="G32">
        <v>457112</v>
      </c>
      <c r="H32" t="s">
        <v>80</v>
      </c>
    </row>
    <row r="33" spans="1:8" x14ac:dyDescent="0.3">
      <c r="A33" t="s">
        <v>75</v>
      </c>
      <c r="B33" t="s">
        <v>76</v>
      </c>
      <c r="C33" t="s">
        <v>77</v>
      </c>
      <c r="D33" t="s">
        <v>92</v>
      </c>
      <c r="E33" t="s">
        <v>34</v>
      </c>
      <c r="F33" t="s">
        <v>81</v>
      </c>
      <c r="G33">
        <v>424763</v>
      </c>
      <c r="H33" t="s">
        <v>80</v>
      </c>
    </row>
    <row r="34" spans="1:8" x14ac:dyDescent="0.3">
      <c r="A34" t="s">
        <v>75</v>
      </c>
      <c r="B34" t="s">
        <v>76</v>
      </c>
      <c r="C34" t="s">
        <v>77</v>
      </c>
      <c r="D34" t="s">
        <v>92</v>
      </c>
      <c r="E34" t="s">
        <v>34</v>
      </c>
      <c r="F34" t="s">
        <v>82</v>
      </c>
      <c r="G34">
        <v>411865</v>
      </c>
      <c r="H34" t="s">
        <v>80</v>
      </c>
    </row>
    <row r="35" spans="1:8" x14ac:dyDescent="0.3">
      <c r="A35" t="s">
        <v>75</v>
      </c>
      <c r="B35" t="s">
        <v>76</v>
      </c>
      <c r="C35" t="s">
        <v>77</v>
      </c>
      <c r="D35" t="s">
        <v>92</v>
      </c>
      <c r="E35" t="s">
        <v>34</v>
      </c>
      <c r="F35" t="s">
        <v>83</v>
      </c>
      <c r="G35">
        <v>342810</v>
      </c>
      <c r="H35" t="s">
        <v>80</v>
      </c>
    </row>
    <row r="36" spans="1:8" x14ac:dyDescent="0.3">
      <c r="A36" t="s">
        <v>75</v>
      </c>
      <c r="B36" t="s">
        <v>76</v>
      </c>
      <c r="C36" t="s">
        <v>77</v>
      </c>
      <c r="D36" t="s">
        <v>92</v>
      </c>
      <c r="E36" t="s">
        <v>34</v>
      </c>
      <c r="F36" t="s">
        <v>84</v>
      </c>
      <c r="G36">
        <v>359564</v>
      </c>
      <c r="H36" t="s">
        <v>80</v>
      </c>
    </row>
    <row r="37" spans="1:8" x14ac:dyDescent="0.3">
      <c r="A37" t="s">
        <v>75</v>
      </c>
      <c r="B37" t="s">
        <v>76</v>
      </c>
      <c r="C37" t="s">
        <v>77</v>
      </c>
      <c r="D37" t="s">
        <v>92</v>
      </c>
      <c r="E37" t="s">
        <v>34</v>
      </c>
      <c r="F37" t="s">
        <v>85</v>
      </c>
      <c r="G37">
        <v>431467</v>
      </c>
      <c r="H37" t="s">
        <v>80</v>
      </c>
    </row>
    <row r="38" spans="1:8" x14ac:dyDescent="0.3">
      <c r="A38" t="s">
        <v>75</v>
      </c>
      <c r="B38" t="s">
        <v>76</v>
      </c>
      <c r="C38" t="s">
        <v>77</v>
      </c>
      <c r="D38" t="s">
        <v>92</v>
      </c>
      <c r="E38" t="s">
        <v>34</v>
      </c>
      <c r="F38" t="s">
        <v>86</v>
      </c>
      <c r="G38">
        <v>379330</v>
      </c>
      <c r="H38" t="s">
        <v>80</v>
      </c>
    </row>
    <row r="39" spans="1:8" x14ac:dyDescent="0.3">
      <c r="A39" t="s">
        <v>75</v>
      </c>
      <c r="B39" t="s">
        <v>76</v>
      </c>
      <c r="C39" t="s">
        <v>77</v>
      </c>
      <c r="D39" t="s">
        <v>92</v>
      </c>
      <c r="E39" t="s">
        <v>34</v>
      </c>
      <c r="F39" t="s">
        <v>87</v>
      </c>
      <c r="G39">
        <v>423551</v>
      </c>
      <c r="H39" t="s">
        <v>80</v>
      </c>
    </row>
    <row r="40" spans="1:8" x14ac:dyDescent="0.3">
      <c r="A40" t="s">
        <v>75</v>
      </c>
      <c r="B40" t="s">
        <v>76</v>
      </c>
      <c r="C40" t="s">
        <v>77</v>
      </c>
      <c r="D40" t="s">
        <v>92</v>
      </c>
      <c r="E40" t="s">
        <v>34</v>
      </c>
      <c r="F40" t="s">
        <v>88</v>
      </c>
      <c r="G40">
        <v>551309</v>
      </c>
      <c r="H40" t="s">
        <v>80</v>
      </c>
    </row>
    <row r="41" spans="1:8" x14ac:dyDescent="0.3">
      <c r="A41" t="s">
        <v>75</v>
      </c>
      <c r="B41" t="s">
        <v>76</v>
      </c>
      <c r="C41" t="s">
        <v>77</v>
      </c>
      <c r="D41" t="s">
        <v>92</v>
      </c>
      <c r="E41" t="s">
        <v>34</v>
      </c>
      <c r="F41" t="s">
        <v>89</v>
      </c>
      <c r="G41">
        <v>555494</v>
      </c>
      <c r="H41" t="s">
        <v>80</v>
      </c>
    </row>
    <row r="42" spans="1:8" x14ac:dyDescent="0.3">
      <c r="A42" t="s">
        <v>75</v>
      </c>
      <c r="B42" t="s">
        <v>76</v>
      </c>
      <c r="C42" t="s">
        <v>77</v>
      </c>
      <c r="D42" t="s">
        <v>93</v>
      </c>
      <c r="E42" t="s">
        <v>28</v>
      </c>
      <c r="F42" t="s">
        <v>79</v>
      </c>
      <c r="G42">
        <v>851890</v>
      </c>
      <c r="H42" t="s">
        <v>80</v>
      </c>
    </row>
    <row r="43" spans="1:8" x14ac:dyDescent="0.3">
      <c r="A43" t="s">
        <v>75</v>
      </c>
      <c r="B43" t="s">
        <v>76</v>
      </c>
      <c r="C43" t="s">
        <v>77</v>
      </c>
      <c r="D43" t="s">
        <v>93</v>
      </c>
      <c r="E43" t="s">
        <v>28</v>
      </c>
      <c r="F43" t="s">
        <v>81</v>
      </c>
      <c r="G43">
        <v>819972</v>
      </c>
      <c r="H43" t="s">
        <v>80</v>
      </c>
    </row>
    <row r="44" spans="1:8" x14ac:dyDescent="0.3">
      <c r="A44" t="s">
        <v>75</v>
      </c>
      <c r="B44" t="s">
        <v>76</v>
      </c>
      <c r="C44" t="s">
        <v>77</v>
      </c>
      <c r="D44" t="s">
        <v>93</v>
      </c>
      <c r="E44" t="s">
        <v>28</v>
      </c>
      <c r="F44" t="s">
        <v>82</v>
      </c>
      <c r="G44">
        <v>766936</v>
      </c>
      <c r="H44" t="s">
        <v>80</v>
      </c>
    </row>
    <row r="45" spans="1:8" x14ac:dyDescent="0.3">
      <c r="A45" t="s">
        <v>75</v>
      </c>
      <c r="B45" t="s">
        <v>76</v>
      </c>
      <c r="C45" t="s">
        <v>77</v>
      </c>
      <c r="D45" t="s">
        <v>93</v>
      </c>
      <c r="E45" t="s">
        <v>28</v>
      </c>
      <c r="F45" t="s">
        <v>83</v>
      </c>
      <c r="G45">
        <v>587012</v>
      </c>
      <c r="H45" t="s">
        <v>80</v>
      </c>
    </row>
    <row r="46" spans="1:8" x14ac:dyDescent="0.3">
      <c r="A46" t="s">
        <v>75</v>
      </c>
      <c r="B46" t="s">
        <v>76</v>
      </c>
      <c r="C46" t="s">
        <v>77</v>
      </c>
      <c r="D46" t="s">
        <v>93</v>
      </c>
      <c r="E46" t="s">
        <v>28</v>
      </c>
      <c r="F46" t="s">
        <v>84</v>
      </c>
      <c r="G46">
        <v>640270</v>
      </c>
      <c r="H46" t="s">
        <v>80</v>
      </c>
    </row>
    <row r="47" spans="1:8" x14ac:dyDescent="0.3">
      <c r="A47" t="s">
        <v>75</v>
      </c>
      <c r="B47" t="s">
        <v>76</v>
      </c>
      <c r="C47" t="s">
        <v>77</v>
      </c>
      <c r="D47" t="s">
        <v>93</v>
      </c>
      <c r="E47" t="s">
        <v>28</v>
      </c>
      <c r="F47" t="s">
        <v>85</v>
      </c>
      <c r="G47">
        <v>770345</v>
      </c>
      <c r="H47" t="s">
        <v>80</v>
      </c>
    </row>
    <row r="48" spans="1:8" x14ac:dyDescent="0.3">
      <c r="A48" t="s">
        <v>75</v>
      </c>
      <c r="B48" t="s">
        <v>76</v>
      </c>
      <c r="C48" t="s">
        <v>77</v>
      </c>
      <c r="D48" t="s">
        <v>93</v>
      </c>
      <c r="E48" t="s">
        <v>28</v>
      </c>
      <c r="F48" t="s">
        <v>86</v>
      </c>
      <c r="G48">
        <v>723184</v>
      </c>
      <c r="H48" t="s">
        <v>80</v>
      </c>
    </row>
    <row r="49" spans="1:8" x14ac:dyDescent="0.3">
      <c r="A49" t="s">
        <v>75</v>
      </c>
      <c r="B49" t="s">
        <v>76</v>
      </c>
      <c r="C49" t="s">
        <v>77</v>
      </c>
      <c r="D49" t="s">
        <v>93</v>
      </c>
      <c r="E49" t="s">
        <v>28</v>
      </c>
      <c r="F49" t="s">
        <v>87</v>
      </c>
      <c r="G49">
        <v>727317</v>
      </c>
      <c r="H49" t="s">
        <v>80</v>
      </c>
    </row>
    <row r="50" spans="1:8" x14ac:dyDescent="0.3">
      <c r="A50" t="s">
        <v>75</v>
      </c>
      <c r="B50" t="s">
        <v>76</v>
      </c>
      <c r="C50" t="s">
        <v>77</v>
      </c>
      <c r="D50" t="s">
        <v>93</v>
      </c>
      <c r="E50" t="s">
        <v>28</v>
      </c>
      <c r="F50" t="s">
        <v>88</v>
      </c>
      <c r="G50">
        <v>897926</v>
      </c>
      <c r="H50" t="s">
        <v>80</v>
      </c>
    </row>
    <row r="51" spans="1:8" x14ac:dyDescent="0.3">
      <c r="A51" t="s">
        <v>75</v>
      </c>
      <c r="B51" t="s">
        <v>76</v>
      </c>
      <c r="C51" t="s">
        <v>77</v>
      </c>
      <c r="D51" t="s">
        <v>93</v>
      </c>
      <c r="E51" t="s">
        <v>28</v>
      </c>
      <c r="F51" t="s">
        <v>89</v>
      </c>
      <c r="G51">
        <v>873008</v>
      </c>
      <c r="H51" t="s">
        <v>80</v>
      </c>
    </row>
    <row r="52" spans="1:8" x14ac:dyDescent="0.3">
      <c r="A52" t="s">
        <v>75</v>
      </c>
      <c r="B52" t="s">
        <v>76</v>
      </c>
      <c r="C52" t="s">
        <v>77</v>
      </c>
      <c r="D52" t="s">
        <v>94</v>
      </c>
      <c r="E52" t="s">
        <v>33</v>
      </c>
      <c r="F52" t="s">
        <v>79</v>
      </c>
      <c r="G52">
        <v>629473</v>
      </c>
      <c r="H52" t="s">
        <v>80</v>
      </c>
    </row>
    <row r="53" spans="1:8" x14ac:dyDescent="0.3">
      <c r="A53" t="s">
        <v>75</v>
      </c>
      <c r="B53" t="s">
        <v>76</v>
      </c>
      <c r="C53" t="s">
        <v>77</v>
      </c>
      <c r="D53" t="s">
        <v>94</v>
      </c>
      <c r="E53" t="s">
        <v>33</v>
      </c>
      <c r="F53" t="s">
        <v>81</v>
      </c>
      <c r="G53">
        <v>578043</v>
      </c>
      <c r="H53" t="s">
        <v>80</v>
      </c>
    </row>
    <row r="54" spans="1:8" x14ac:dyDescent="0.3">
      <c r="A54" t="s">
        <v>75</v>
      </c>
      <c r="B54" t="s">
        <v>76</v>
      </c>
      <c r="C54" t="s">
        <v>77</v>
      </c>
      <c r="D54" t="s">
        <v>94</v>
      </c>
      <c r="E54" t="s">
        <v>33</v>
      </c>
      <c r="F54" t="s">
        <v>82</v>
      </c>
      <c r="G54">
        <v>514486</v>
      </c>
      <c r="H54" t="s">
        <v>80</v>
      </c>
    </row>
    <row r="55" spans="1:8" x14ac:dyDescent="0.3">
      <c r="A55" t="s">
        <v>75</v>
      </c>
      <c r="B55" t="s">
        <v>76</v>
      </c>
      <c r="C55" t="s">
        <v>77</v>
      </c>
      <c r="D55" t="s">
        <v>94</v>
      </c>
      <c r="E55" t="s">
        <v>33</v>
      </c>
      <c r="F55" t="s">
        <v>83</v>
      </c>
      <c r="G55">
        <v>449321</v>
      </c>
      <c r="H55" t="s">
        <v>80</v>
      </c>
    </row>
    <row r="56" spans="1:8" x14ac:dyDescent="0.3">
      <c r="A56" t="s">
        <v>75</v>
      </c>
      <c r="B56" t="s">
        <v>76</v>
      </c>
      <c r="C56" t="s">
        <v>77</v>
      </c>
      <c r="D56" t="s">
        <v>94</v>
      </c>
      <c r="E56" t="s">
        <v>33</v>
      </c>
      <c r="F56" t="s">
        <v>84</v>
      </c>
      <c r="G56">
        <v>523706</v>
      </c>
      <c r="H56" t="s">
        <v>80</v>
      </c>
    </row>
    <row r="57" spans="1:8" x14ac:dyDescent="0.3">
      <c r="A57" t="s">
        <v>75</v>
      </c>
      <c r="B57" t="s">
        <v>76</v>
      </c>
      <c r="C57" t="s">
        <v>77</v>
      </c>
      <c r="D57" t="s">
        <v>94</v>
      </c>
      <c r="E57" t="s">
        <v>33</v>
      </c>
      <c r="F57" t="s">
        <v>85</v>
      </c>
      <c r="G57">
        <v>597297</v>
      </c>
      <c r="H57" t="s">
        <v>80</v>
      </c>
    </row>
    <row r="58" spans="1:8" x14ac:dyDescent="0.3">
      <c r="A58" t="s">
        <v>75</v>
      </c>
      <c r="B58" t="s">
        <v>76</v>
      </c>
      <c r="C58" t="s">
        <v>77</v>
      </c>
      <c r="D58" t="s">
        <v>94</v>
      </c>
      <c r="E58" t="s">
        <v>33</v>
      </c>
      <c r="F58" t="s">
        <v>86</v>
      </c>
      <c r="G58">
        <v>604807</v>
      </c>
      <c r="H58" t="s">
        <v>80</v>
      </c>
    </row>
    <row r="59" spans="1:8" x14ac:dyDescent="0.3">
      <c r="A59" t="s">
        <v>75</v>
      </c>
      <c r="B59" t="s">
        <v>76</v>
      </c>
      <c r="C59" t="s">
        <v>77</v>
      </c>
      <c r="D59" t="s">
        <v>94</v>
      </c>
      <c r="E59" t="s">
        <v>33</v>
      </c>
      <c r="F59" t="s">
        <v>87</v>
      </c>
      <c r="G59">
        <v>670220</v>
      </c>
      <c r="H59" t="s">
        <v>80</v>
      </c>
    </row>
    <row r="60" spans="1:8" x14ac:dyDescent="0.3">
      <c r="A60" t="s">
        <v>75</v>
      </c>
      <c r="B60" t="s">
        <v>76</v>
      </c>
      <c r="C60" t="s">
        <v>77</v>
      </c>
      <c r="D60" t="s">
        <v>94</v>
      </c>
      <c r="E60" t="s">
        <v>33</v>
      </c>
      <c r="F60" t="s">
        <v>88</v>
      </c>
      <c r="G60">
        <v>710499</v>
      </c>
      <c r="H60" t="s">
        <v>80</v>
      </c>
    </row>
    <row r="61" spans="1:8" x14ac:dyDescent="0.3">
      <c r="A61" t="s">
        <v>75</v>
      </c>
      <c r="B61" t="s">
        <v>76</v>
      </c>
      <c r="C61" t="s">
        <v>77</v>
      </c>
      <c r="D61" t="s">
        <v>94</v>
      </c>
      <c r="E61" t="s">
        <v>33</v>
      </c>
      <c r="F61" t="s">
        <v>89</v>
      </c>
      <c r="G61">
        <v>696024</v>
      </c>
      <c r="H61" t="s">
        <v>80</v>
      </c>
    </row>
    <row r="62" spans="1:8" x14ac:dyDescent="0.3">
      <c r="A62" t="s">
        <v>75</v>
      </c>
      <c r="B62" t="s">
        <v>76</v>
      </c>
      <c r="C62" t="s">
        <v>77</v>
      </c>
      <c r="D62" t="s">
        <v>95</v>
      </c>
      <c r="E62" t="s">
        <v>25</v>
      </c>
      <c r="F62" t="s">
        <v>79</v>
      </c>
      <c r="G62">
        <v>1118430</v>
      </c>
      <c r="H62" t="s">
        <v>80</v>
      </c>
    </row>
    <row r="63" spans="1:8" x14ac:dyDescent="0.3">
      <c r="A63" t="s">
        <v>75</v>
      </c>
      <c r="B63" t="s">
        <v>76</v>
      </c>
      <c r="C63" t="s">
        <v>77</v>
      </c>
      <c r="D63" t="s">
        <v>95</v>
      </c>
      <c r="E63" t="s">
        <v>25</v>
      </c>
      <c r="F63" t="s">
        <v>81</v>
      </c>
      <c r="G63">
        <v>1134214</v>
      </c>
      <c r="H63" t="s">
        <v>80</v>
      </c>
    </row>
    <row r="64" spans="1:8" x14ac:dyDescent="0.3">
      <c r="A64" t="s">
        <v>75</v>
      </c>
      <c r="B64" t="s">
        <v>76</v>
      </c>
      <c r="C64" t="s">
        <v>77</v>
      </c>
      <c r="D64" t="s">
        <v>95</v>
      </c>
      <c r="E64" t="s">
        <v>25</v>
      </c>
      <c r="F64" t="s">
        <v>82</v>
      </c>
      <c r="G64">
        <v>1086896</v>
      </c>
      <c r="H64" t="s">
        <v>80</v>
      </c>
    </row>
    <row r="65" spans="1:8" x14ac:dyDescent="0.3">
      <c r="A65" t="s">
        <v>75</v>
      </c>
      <c r="B65" t="s">
        <v>76</v>
      </c>
      <c r="C65" t="s">
        <v>77</v>
      </c>
      <c r="D65" t="s">
        <v>95</v>
      </c>
      <c r="E65" t="s">
        <v>25</v>
      </c>
      <c r="F65" t="s">
        <v>83</v>
      </c>
      <c r="G65">
        <v>1174659</v>
      </c>
      <c r="H65" t="s">
        <v>80</v>
      </c>
    </row>
    <row r="66" spans="1:8" x14ac:dyDescent="0.3">
      <c r="A66" t="s">
        <v>75</v>
      </c>
      <c r="B66" t="s">
        <v>76</v>
      </c>
      <c r="C66" t="s">
        <v>77</v>
      </c>
      <c r="D66" t="s">
        <v>95</v>
      </c>
      <c r="E66" t="s">
        <v>25</v>
      </c>
      <c r="F66" t="s">
        <v>84</v>
      </c>
      <c r="G66">
        <v>1398540</v>
      </c>
      <c r="H66" t="s">
        <v>80</v>
      </c>
    </row>
    <row r="67" spans="1:8" x14ac:dyDescent="0.3">
      <c r="A67" t="s">
        <v>75</v>
      </c>
      <c r="B67" t="s">
        <v>76</v>
      </c>
      <c r="C67" t="s">
        <v>77</v>
      </c>
      <c r="D67" t="s">
        <v>95</v>
      </c>
      <c r="E67" t="s">
        <v>25</v>
      </c>
      <c r="F67" t="s">
        <v>85</v>
      </c>
      <c r="G67">
        <v>1618941</v>
      </c>
      <c r="H67" t="s">
        <v>80</v>
      </c>
    </row>
    <row r="68" spans="1:8" x14ac:dyDescent="0.3">
      <c r="A68" t="s">
        <v>75</v>
      </c>
      <c r="B68" t="s">
        <v>76</v>
      </c>
      <c r="C68" t="s">
        <v>77</v>
      </c>
      <c r="D68" t="s">
        <v>95</v>
      </c>
      <c r="E68" t="s">
        <v>25</v>
      </c>
      <c r="F68" t="s">
        <v>86</v>
      </c>
      <c r="G68">
        <v>1553712</v>
      </c>
      <c r="H68" t="s">
        <v>80</v>
      </c>
    </row>
    <row r="69" spans="1:8" x14ac:dyDescent="0.3">
      <c r="A69" t="s">
        <v>75</v>
      </c>
      <c r="B69" t="s">
        <v>76</v>
      </c>
      <c r="C69" t="s">
        <v>77</v>
      </c>
      <c r="D69" t="s">
        <v>95</v>
      </c>
      <c r="E69" t="s">
        <v>25</v>
      </c>
      <c r="F69" t="s">
        <v>87</v>
      </c>
      <c r="G69">
        <v>1584928</v>
      </c>
      <c r="H69" t="s">
        <v>80</v>
      </c>
    </row>
    <row r="70" spans="1:8" x14ac:dyDescent="0.3">
      <c r="A70" t="s">
        <v>75</v>
      </c>
      <c r="B70" t="s">
        <v>76</v>
      </c>
      <c r="C70" t="s">
        <v>77</v>
      </c>
      <c r="D70" t="s">
        <v>95</v>
      </c>
      <c r="E70" t="s">
        <v>25</v>
      </c>
      <c r="F70" t="s">
        <v>88</v>
      </c>
      <c r="G70">
        <v>1852213</v>
      </c>
      <c r="H70" t="s">
        <v>80</v>
      </c>
    </row>
    <row r="71" spans="1:8" x14ac:dyDescent="0.3">
      <c r="A71" t="s">
        <v>75</v>
      </c>
      <c r="B71" t="s">
        <v>76</v>
      </c>
      <c r="C71" t="s">
        <v>77</v>
      </c>
      <c r="D71" t="s">
        <v>95</v>
      </c>
      <c r="E71" t="s">
        <v>25</v>
      </c>
      <c r="F71" t="s">
        <v>89</v>
      </c>
      <c r="G71">
        <v>1806014</v>
      </c>
      <c r="H71" t="s">
        <v>80</v>
      </c>
    </row>
    <row r="72" spans="1:8" x14ac:dyDescent="0.3">
      <c r="A72" t="s">
        <v>75</v>
      </c>
      <c r="B72" t="s">
        <v>76</v>
      </c>
      <c r="C72" t="s">
        <v>77</v>
      </c>
      <c r="D72" t="s">
        <v>96</v>
      </c>
      <c r="E72" t="s">
        <v>37</v>
      </c>
      <c r="F72" t="s">
        <v>79</v>
      </c>
      <c r="G72">
        <v>220086</v>
      </c>
      <c r="H72" t="s">
        <v>80</v>
      </c>
    </row>
    <row r="73" spans="1:8" x14ac:dyDescent="0.3">
      <c r="A73" t="s">
        <v>75</v>
      </c>
      <c r="B73" t="s">
        <v>76</v>
      </c>
      <c r="C73" t="s">
        <v>77</v>
      </c>
      <c r="D73" t="s">
        <v>96</v>
      </c>
      <c r="E73" t="s">
        <v>37</v>
      </c>
      <c r="F73" t="s">
        <v>81</v>
      </c>
      <c r="G73">
        <v>251001</v>
      </c>
      <c r="H73" t="s">
        <v>80</v>
      </c>
    </row>
    <row r="74" spans="1:8" x14ac:dyDescent="0.3">
      <c r="A74" t="s">
        <v>75</v>
      </c>
      <c r="B74" t="s">
        <v>76</v>
      </c>
      <c r="C74" t="s">
        <v>77</v>
      </c>
      <c r="D74" t="s">
        <v>96</v>
      </c>
      <c r="E74" t="s">
        <v>37</v>
      </c>
      <c r="F74" t="s">
        <v>82</v>
      </c>
      <c r="G74">
        <v>250765</v>
      </c>
      <c r="H74" t="s">
        <v>80</v>
      </c>
    </row>
    <row r="75" spans="1:8" x14ac:dyDescent="0.3">
      <c r="A75" t="s">
        <v>75</v>
      </c>
      <c r="B75" t="s">
        <v>76</v>
      </c>
      <c r="C75" t="s">
        <v>77</v>
      </c>
      <c r="D75" t="s">
        <v>96</v>
      </c>
      <c r="E75" t="s">
        <v>37</v>
      </c>
      <c r="F75" t="s">
        <v>83</v>
      </c>
      <c r="G75">
        <v>200403</v>
      </c>
      <c r="H75" t="s">
        <v>80</v>
      </c>
    </row>
    <row r="76" spans="1:8" x14ac:dyDescent="0.3">
      <c r="A76" t="s">
        <v>75</v>
      </c>
      <c r="B76" t="s">
        <v>76</v>
      </c>
      <c r="C76" t="s">
        <v>77</v>
      </c>
      <c r="D76" t="s">
        <v>96</v>
      </c>
      <c r="E76" t="s">
        <v>37</v>
      </c>
      <c r="F76" t="s">
        <v>84</v>
      </c>
      <c r="G76">
        <v>275960</v>
      </c>
      <c r="H76" t="s">
        <v>80</v>
      </c>
    </row>
    <row r="77" spans="1:8" x14ac:dyDescent="0.3">
      <c r="A77" t="s">
        <v>75</v>
      </c>
      <c r="B77" t="s">
        <v>76</v>
      </c>
      <c r="C77" t="s">
        <v>77</v>
      </c>
      <c r="D77" t="s">
        <v>96</v>
      </c>
      <c r="E77" t="s">
        <v>37</v>
      </c>
      <c r="F77" t="s">
        <v>85</v>
      </c>
      <c r="G77">
        <v>315606</v>
      </c>
      <c r="H77" t="s">
        <v>80</v>
      </c>
    </row>
    <row r="78" spans="1:8" x14ac:dyDescent="0.3">
      <c r="A78" t="s">
        <v>75</v>
      </c>
      <c r="B78" t="s">
        <v>76</v>
      </c>
      <c r="C78" t="s">
        <v>77</v>
      </c>
      <c r="D78" t="s">
        <v>96</v>
      </c>
      <c r="E78" t="s">
        <v>37</v>
      </c>
      <c r="F78" t="s">
        <v>86</v>
      </c>
      <c r="G78">
        <v>285470</v>
      </c>
      <c r="H78" t="s">
        <v>80</v>
      </c>
    </row>
    <row r="79" spans="1:8" x14ac:dyDescent="0.3">
      <c r="A79" t="s">
        <v>75</v>
      </c>
      <c r="B79" t="s">
        <v>76</v>
      </c>
      <c r="C79" t="s">
        <v>77</v>
      </c>
      <c r="D79" t="s">
        <v>96</v>
      </c>
      <c r="E79" t="s">
        <v>37</v>
      </c>
      <c r="F79" t="s">
        <v>87</v>
      </c>
      <c r="G79">
        <v>343218</v>
      </c>
      <c r="H79" t="s">
        <v>80</v>
      </c>
    </row>
    <row r="80" spans="1:8" x14ac:dyDescent="0.3">
      <c r="A80" t="s">
        <v>75</v>
      </c>
      <c r="B80" t="s">
        <v>76</v>
      </c>
      <c r="C80" t="s">
        <v>77</v>
      </c>
      <c r="D80" t="s">
        <v>96</v>
      </c>
      <c r="E80" t="s">
        <v>37</v>
      </c>
      <c r="F80" t="s">
        <v>88</v>
      </c>
      <c r="G80">
        <v>425186</v>
      </c>
      <c r="H80" t="s">
        <v>80</v>
      </c>
    </row>
    <row r="81" spans="1:8" x14ac:dyDescent="0.3">
      <c r="A81" t="s">
        <v>75</v>
      </c>
      <c r="B81" t="s">
        <v>76</v>
      </c>
      <c r="C81" t="s">
        <v>77</v>
      </c>
      <c r="D81" t="s">
        <v>96</v>
      </c>
      <c r="E81" t="s">
        <v>37</v>
      </c>
      <c r="F81" t="s">
        <v>89</v>
      </c>
      <c r="G81">
        <v>389202</v>
      </c>
      <c r="H81" t="s">
        <v>80</v>
      </c>
    </row>
    <row r="82" spans="1:8" x14ac:dyDescent="0.3">
      <c r="A82" t="s">
        <v>75</v>
      </c>
      <c r="B82" t="s">
        <v>76</v>
      </c>
      <c r="C82" t="s">
        <v>77</v>
      </c>
      <c r="D82" t="s">
        <v>97</v>
      </c>
      <c r="E82" t="s">
        <v>36</v>
      </c>
      <c r="F82" t="s">
        <v>79</v>
      </c>
      <c r="G82">
        <v>358293</v>
      </c>
      <c r="H82" t="s">
        <v>80</v>
      </c>
    </row>
    <row r="83" spans="1:8" x14ac:dyDescent="0.3">
      <c r="A83" t="s">
        <v>75</v>
      </c>
      <c r="B83" t="s">
        <v>76</v>
      </c>
      <c r="C83" t="s">
        <v>77</v>
      </c>
      <c r="D83" t="s">
        <v>97</v>
      </c>
      <c r="E83" t="s">
        <v>36</v>
      </c>
      <c r="F83" t="s">
        <v>81</v>
      </c>
      <c r="G83">
        <v>315547</v>
      </c>
      <c r="H83" t="s">
        <v>80</v>
      </c>
    </row>
    <row r="84" spans="1:8" x14ac:dyDescent="0.3">
      <c r="A84" t="s">
        <v>75</v>
      </c>
      <c r="B84" t="s">
        <v>76</v>
      </c>
      <c r="C84" t="s">
        <v>77</v>
      </c>
      <c r="D84" t="s">
        <v>97</v>
      </c>
      <c r="E84" t="s">
        <v>36</v>
      </c>
      <c r="F84" t="s">
        <v>82</v>
      </c>
      <c r="G84">
        <v>283016</v>
      </c>
      <c r="H84" t="s">
        <v>80</v>
      </c>
    </row>
    <row r="85" spans="1:8" x14ac:dyDescent="0.3">
      <c r="A85" t="s">
        <v>75</v>
      </c>
      <c r="B85" t="s">
        <v>76</v>
      </c>
      <c r="C85" t="s">
        <v>77</v>
      </c>
      <c r="D85" t="s">
        <v>97</v>
      </c>
      <c r="E85" t="s">
        <v>36</v>
      </c>
      <c r="F85" t="s">
        <v>83</v>
      </c>
      <c r="G85">
        <v>313397</v>
      </c>
      <c r="H85" t="s">
        <v>80</v>
      </c>
    </row>
    <row r="86" spans="1:8" x14ac:dyDescent="0.3">
      <c r="A86" t="s">
        <v>75</v>
      </c>
      <c r="B86" t="s">
        <v>76</v>
      </c>
      <c r="C86" t="s">
        <v>77</v>
      </c>
      <c r="D86" t="s">
        <v>97</v>
      </c>
      <c r="E86" t="s">
        <v>36</v>
      </c>
      <c r="F86" t="s">
        <v>84</v>
      </c>
      <c r="G86">
        <v>331343</v>
      </c>
      <c r="H86" t="s">
        <v>80</v>
      </c>
    </row>
    <row r="87" spans="1:8" x14ac:dyDescent="0.3">
      <c r="A87" t="s">
        <v>75</v>
      </c>
      <c r="B87" t="s">
        <v>76</v>
      </c>
      <c r="C87" t="s">
        <v>77</v>
      </c>
      <c r="D87" t="s">
        <v>97</v>
      </c>
      <c r="E87" t="s">
        <v>36</v>
      </c>
      <c r="F87" t="s">
        <v>85</v>
      </c>
      <c r="G87">
        <v>415591</v>
      </c>
      <c r="H87" t="s">
        <v>80</v>
      </c>
    </row>
    <row r="88" spans="1:8" x14ac:dyDescent="0.3">
      <c r="A88" t="s">
        <v>75</v>
      </c>
      <c r="B88" t="s">
        <v>76</v>
      </c>
      <c r="C88" t="s">
        <v>77</v>
      </c>
      <c r="D88" t="s">
        <v>97</v>
      </c>
      <c r="E88" t="s">
        <v>36</v>
      </c>
      <c r="F88" t="s">
        <v>86</v>
      </c>
      <c r="G88">
        <v>376055</v>
      </c>
      <c r="H88" t="s">
        <v>80</v>
      </c>
    </row>
    <row r="89" spans="1:8" x14ac:dyDescent="0.3">
      <c r="A89" t="s">
        <v>75</v>
      </c>
      <c r="B89" t="s">
        <v>76</v>
      </c>
      <c r="C89" t="s">
        <v>77</v>
      </c>
      <c r="D89" t="s">
        <v>97</v>
      </c>
      <c r="E89" t="s">
        <v>36</v>
      </c>
      <c r="F89" t="s">
        <v>87</v>
      </c>
      <c r="G89">
        <v>402432</v>
      </c>
      <c r="H89" t="s">
        <v>80</v>
      </c>
    </row>
    <row r="90" spans="1:8" x14ac:dyDescent="0.3">
      <c r="A90" t="s">
        <v>75</v>
      </c>
      <c r="B90" t="s">
        <v>76</v>
      </c>
      <c r="C90" t="s">
        <v>77</v>
      </c>
      <c r="D90" t="s">
        <v>97</v>
      </c>
      <c r="E90" t="s">
        <v>36</v>
      </c>
      <c r="F90" t="s">
        <v>88</v>
      </c>
      <c r="G90">
        <v>488361</v>
      </c>
      <c r="H90" t="s">
        <v>80</v>
      </c>
    </row>
    <row r="91" spans="1:8" x14ac:dyDescent="0.3">
      <c r="A91" t="s">
        <v>75</v>
      </c>
      <c r="B91" t="s">
        <v>76</v>
      </c>
      <c r="C91" t="s">
        <v>77</v>
      </c>
      <c r="D91" t="s">
        <v>97</v>
      </c>
      <c r="E91" t="s">
        <v>36</v>
      </c>
      <c r="F91" t="s">
        <v>89</v>
      </c>
      <c r="G91">
        <v>492293</v>
      </c>
      <c r="H91" t="s">
        <v>80</v>
      </c>
    </row>
    <row r="92" spans="1:8" x14ac:dyDescent="0.3">
      <c r="A92" t="s">
        <v>75</v>
      </c>
      <c r="B92" t="s">
        <v>76</v>
      </c>
      <c r="C92" t="s">
        <v>77</v>
      </c>
      <c r="D92" t="s">
        <v>98</v>
      </c>
      <c r="E92" t="s">
        <v>29</v>
      </c>
      <c r="F92" t="s">
        <v>79</v>
      </c>
      <c r="G92">
        <v>517779</v>
      </c>
      <c r="H92" t="s">
        <v>80</v>
      </c>
    </row>
    <row r="93" spans="1:8" x14ac:dyDescent="0.3">
      <c r="A93" t="s">
        <v>75</v>
      </c>
      <c r="B93" t="s">
        <v>76</v>
      </c>
      <c r="C93" t="s">
        <v>77</v>
      </c>
      <c r="D93" t="s">
        <v>98</v>
      </c>
      <c r="E93" t="s">
        <v>29</v>
      </c>
      <c r="F93" t="s">
        <v>81</v>
      </c>
      <c r="G93">
        <v>523814</v>
      </c>
      <c r="H93" t="s">
        <v>80</v>
      </c>
    </row>
    <row r="94" spans="1:8" x14ac:dyDescent="0.3">
      <c r="A94" t="s">
        <v>75</v>
      </c>
      <c r="B94" t="s">
        <v>76</v>
      </c>
      <c r="C94" t="s">
        <v>77</v>
      </c>
      <c r="D94" t="s">
        <v>98</v>
      </c>
      <c r="E94" t="s">
        <v>29</v>
      </c>
      <c r="F94" t="s">
        <v>82</v>
      </c>
      <c r="G94">
        <v>513145</v>
      </c>
      <c r="H94" t="s">
        <v>80</v>
      </c>
    </row>
    <row r="95" spans="1:8" x14ac:dyDescent="0.3">
      <c r="A95" t="s">
        <v>75</v>
      </c>
      <c r="B95" t="s">
        <v>76</v>
      </c>
      <c r="C95" t="s">
        <v>77</v>
      </c>
      <c r="D95" t="s">
        <v>98</v>
      </c>
      <c r="E95" t="s">
        <v>29</v>
      </c>
      <c r="F95" t="s">
        <v>83</v>
      </c>
      <c r="G95">
        <v>616608</v>
      </c>
      <c r="H95" t="s">
        <v>80</v>
      </c>
    </row>
    <row r="96" spans="1:8" x14ac:dyDescent="0.3">
      <c r="A96" t="s">
        <v>75</v>
      </c>
      <c r="B96" t="s">
        <v>76</v>
      </c>
      <c r="C96" t="s">
        <v>77</v>
      </c>
      <c r="D96" t="s">
        <v>98</v>
      </c>
      <c r="E96" t="s">
        <v>29</v>
      </c>
      <c r="F96" t="s">
        <v>84</v>
      </c>
      <c r="G96">
        <v>736166</v>
      </c>
      <c r="H96" t="s">
        <v>80</v>
      </c>
    </row>
    <row r="97" spans="1:8" x14ac:dyDescent="0.3">
      <c r="A97" t="s">
        <v>75</v>
      </c>
      <c r="B97" t="s">
        <v>76</v>
      </c>
      <c r="C97" t="s">
        <v>77</v>
      </c>
      <c r="D97" t="s">
        <v>98</v>
      </c>
      <c r="E97" t="s">
        <v>29</v>
      </c>
      <c r="F97" t="s">
        <v>85</v>
      </c>
      <c r="G97">
        <v>824787</v>
      </c>
      <c r="H97" t="s">
        <v>80</v>
      </c>
    </row>
    <row r="98" spans="1:8" x14ac:dyDescent="0.3">
      <c r="A98" t="s">
        <v>75</v>
      </c>
      <c r="B98" t="s">
        <v>76</v>
      </c>
      <c r="C98" t="s">
        <v>77</v>
      </c>
      <c r="D98" t="s">
        <v>98</v>
      </c>
      <c r="E98" t="s">
        <v>29</v>
      </c>
      <c r="F98" t="s">
        <v>86</v>
      </c>
      <c r="G98">
        <v>834493</v>
      </c>
      <c r="H98" t="s">
        <v>80</v>
      </c>
    </row>
    <row r="99" spans="1:8" x14ac:dyDescent="0.3">
      <c r="A99" t="s">
        <v>75</v>
      </c>
      <c r="B99" t="s">
        <v>76</v>
      </c>
      <c r="C99" t="s">
        <v>77</v>
      </c>
      <c r="D99" t="s">
        <v>98</v>
      </c>
      <c r="E99" t="s">
        <v>29</v>
      </c>
      <c r="F99" t="s">
        <v>87</v>
      </c>
      <c r="G99">
        <v>787721</v>
      </c>
      <c r="H99" t="s">
        <v>80</v>
      </c>
    </row>
    <row r="100" spans="1:8" x14ac:dyDescent="0.3">
      <c r="A100" t="s">
        <v>75</v>
      </c>
      <c r="B100" t="s">
        <v>76</v>
      </c>
      <c r="C100" t="s">
        <v>77</v>
      </c>
      <c r="D100" t="s">
        <v>98</v>
      </c>
      <c r="E100" t="s">
        <v>29</v>
      </c>
      <c r="F100" t="s">
        <v>88</v>
      </c>
      <c r="G100">
        <v>869034</v>
      </c>
      <c r="H100" t="s">
        <v>80</v>
      </c>
    </row>
    <row r="101" spans="1:8" x14ac:dyDescent="0.3">
      <c r="A101" t="s">
        <v>75</v>
      </c>
      <c r="B101" t="s">
        <v>76</v>
      </c>
      <c r="C101" t="s">
        <v>77</v>
      </c>
      <c r="D101" t="s">
        <v>98</v>
      </c>
      <c r="E101" t="s">
        <v>29</v>
      </c>
      <c r="F101" t="s">
        <v>89</v>
      </c>
      <c r="G101">
        <v>858925</v>
      </c>
      <c r="H101" t="s">
        <v>80</v>
      </c>
    </row>
    <row r="102" spans="1:8" x14ac:dyDescent="0.3">
      <c r="A102" t="s">
        <v>75</v>
      </c>
      <c r="B102" t="s">
        <v>76</v>
      </c>
      <c r="C102" t="s">
        <v>77</v>
      </c>
      <c r="D102" t="s">
        <v>99</v>
      </c>
      <c r="E102" t="s">
        <v>45</v>
      </c>
      <c r="F102" t="s">
        <v>79</v>
      </c>
      <c r="G102">
        <v>15056</v>
      </c>
      <c r="H102" t="s">
        <v>80</v>
      </c>
    </row>
    <row r="103" spans="1:8" x14ac:dyDescent="0.3">
      <c r="A103" t="s">
        <v>75</v>
      </c>
      <c r="B103" t="s">
        <v>76</v>
      </c>
      <c r="C103" t="s">
        <v>77</v>
      </c>
      <c r="D103" t="s">
        <v>99</v>
      </c>
      <c r="E103" t="s">
        <v>45</v>
      </c>
      <c r="F103" t="s">
        <v>81</v>
      </c>
      <c r="G103">
        <v>17155</v>
      </c>
      <c r="H103" t="s">
        <v>80</v>
      </c>
    </row>
    <row r="104" spans="1:8" x14ac:dyDescent="0.3">
      <c r="A104" t="s">
        <v>75</v>
      </c>
      <c r="B104" t="s">
        <v>76</v>
      </c>
      <c r="C104" t="s">
        <v>77</v>
      </c>
      <c r="D104" t="s">
        <v>99</v>
      </c>
      <c r="E104" t="s">
        <v>45</v>
      </c>
      <c r="F104" t="s">
        <v>82</v>
      </c>
      <c r="G104">
        <v>14865</v>
      </c>
      <c r="H104" t="s">
        <v>80</v>
      </c>
    </row>
    <row r="105" spans="1:8" x14ac:dyDescent="0.3">
      <c r="A105" t="s">
        <v>75</v>
      </c>
      <c r="B105" t="s">
        <v>76</v>
      </c>
      <c r="C105" t="s">
        <v>77</v>
      </c>
      <c r="D105" t="s">
        <v>99</v>
      </c>
      <c r="E105" t="s">
        <v>45</v>
      </c>
      <c r="F105" t="s">
        <v>83</v>
      </c>
      <c r="G105">
        <v>10445</v>
      </c>
      <c r="H105" t="s">
        <v>80</v>
      </c>
    </row>
    <row r="106" spans="1:8" x14ac:dyDescent="0.3">
      <c r="A106" t="s">
        <v>75</v>
      </c>
      <c r="B106" t="s">
        <v>76</v>
      </c>
      <c r="C106" t="s">
        <v>77</v>
      </c>
      <c r="D106" t="s">
        <v>99</v>
      </c>
      <c r="E106" t="s">
        <v>45</v>
      </c>
      <c r="F106" t="s">
        <v>84</v>
      </c>
      <c r="G106">
        <v>6806</v>
      </c>
      <c r="H106" t="s">
        <v>80</v>
      </c>
    </row>
    <row r="107" spans="1:8" x14ac:dyDescent="0.3">
      <c r="A107" t="s">
        <v>75</v>
      </c>
      <c r="B107" t="s">
        <v>76</v>
      </c>
      <c r="C107" t="s">
        <v>77</v>
      </c>
      <c r="D107" t="s">
        <v>99</v>
      </c>
      <c r="E107" t="s">
        <v>45</v>
      </c>
      <c r="F107" t="s">
        <v>85</v>
      </c>
      <c r="G107">
        <v>13440</v>
      </c>
      <c r="H107" t="s">
        <v>80</v>
      </c>
    </row>
    <row r="108" spans="1:8" x14ac:dyDescent="0.3">
      <c r="A108" t="s">
        <v>75</v>
      </c>
      <c r="B108" t="s">
        <v>76</v>
      </c>
      <c r="C108" t="s">
        <v>77</v>
      </c>
      <c r="D108" t="s">
        <v>99</v>
      </c>
      <c r="E108" t="s">
        <v>45</v>
      </c>
      <c r="F108" t="s">
        <v>86</v>
      </c>
      <c r="G108">
        <v>5927</v>
      </c>
      <c r="H108" t="s">
        <v>80</v>
      </c>
    </row>
    <row r="109" spans="1:8" x14ac:dyDescent="0.3">
      <c r="A109" t="s">
        <v>75</v>
      </c>
      <c r="B109" t="s">
        <v>76</v>
      </c>
      <c r="C109" t="s">
        <v>77</v>
      </c>
      <c r="D109" t="s">
        <v>99</v>
      </c>
      <c r="E109" t="s">
        <v>45</v>
      </c>
      <c r="F109" t="s">
        <v>87</v>
      </c>
      <c r="G109">
        <v>7098</v>
      </c>
      <c r="H109" t="s">
        <v>80</v>
      </c>
    </row>
    <row r="110" spans="1:8" x14ac:dyDescent="0.3">
      <c r="A110" t="s">
        <v>75</v>
      </c>
      <c r="B110" t="s">
        <v>76</v>
      </c>
      <c r="C110" t="s">
        <v>77</v>
      </c>
      <c r="D110" t="s">
        <v>99</v>
      </c>
      <c r="E110" t="s">
        <v>45</v>
      </c>
      <c r="F110" t="s">
        <v>88</v>
      </c>
      <c r="G110">
        <v>6486</v>
      </c>
      <c r="H110" t="s">
        <v>80</v>
      </c>
    </row>
    <row r="111" spans="1:8" x14ac:dyDescent="0.3">
      <c r="A111" t="s">
        <v>75</v>
      </c>
      <c r="B111" t="s">
        <v>76</v>
      </c>
      <c r="C111" t="s">
        <v>77</v>
      </c>
      <c r="D111" t="s">
        <v>99</v>
      </c>
      <c r="E111" t="s">
        <v>45</v>
      </c>
      <c r="F111" t="s">
        <v>89</v>
      </c>
      <c r="G111">
        <v>9588</v>
      </c>
      <c r="H111" t="s">
        <v>80</v>
      </c>
    </row>
    <row r="112" spans="1:8" x14ac:dyDescent="0.3">
      <c r="A112" t="s">
        <v>75</v>
      </c>
      <c r="B112" t="s">
        <v>76</v>
      </c>
      <c r="C112" t="s">
        <v>77</v>
      </c>
      <c r="D112" t="s">
        <v>100</v>
      </c>
      <c r="E112" t="s">
        <v>20</v>
      </c>
      <c r="F112" t="s">
        <v>79</v>
      </c>
      <c r="G112">
        <v>3078134</v>
      </c>
      <c r="H112" t="s">
        <v>80</v>
      </c>
    </row>
    <row r="113" spans="1:8" x14ac:dyDescent="0.3">
      <c r="A113" t="s">
        <v>75</v>
      </c>
      <c r="B113" t="s">
        <v>76</v>
      </c>
      <c r="C113" t="s">
        <v>77</v>
      </c>
      <c r="D113" t="s">
        <v>100</v>
      </c>
      <c r="E113" t="s">
        <v>20</v>
      </c>
      <c r="F113" t="s">
        <v>81</v>
      </c>
      <c r="G113">
        <v>3023350</v>
      </c>
      <c r="H113" t="s">
        <v>80</v>
      </c>
    </row>
    <row r="114" spans="1:8" x14ac:dyDescent="0.3">
      <c r="A114" t="s">
        <v>75</v>
      </c>
      <c r="B114" t="s">
        <v>76</v>
      </c>
      <c r="C114" t="s">
        <v>77</v>
      </c>
      <c r="D114" t="s">
        <v>100</v>
      </c>
      <c r="E114" t="s">
        <v>20</v>
      </c>
      <c r="F114" t="s">
        <v>82</v>
      </c>
      <c r="G114">
        <v>3049092</v>
      </c>
      <c r="H114" t="s">
        <v>80</v>
      </c>
    </row>
    <row r="115" spans="1:8" x14ac:dyDescent="0.3">
      <c r="A115" t="s">
        <v>75</v>
      </c>
      <c r="B115" t="s">
        <v>76</v>
      </c>
      <c r="C115" t="s">
        <v>77</v>
      </c>
      <c r="D115" t="s">
        <v>100</v>
      </c>
      <c r="E115" t="s">
        <v>20</v>
      </c>
      <c r="F115" t="s">
        <v>83</v>
      </c>
      <c r="G115">
        <v>2539369</v>
      </c>
      <c r="H115" t="s">
        <v>80</v>
      </c>
    </row>
    <row r="116" spans="1:8" x14ac:dyDescent="0.3">
      <c r="A116" t="s">
        <v>75</v>
      </c>
      <c r="B116" t="s">
        <v>76</v>
      </c>
      <c r="C116" t="s">
        <v>77</v>
      </c>
      <c r="D116" t="s">
        <v>100</v>
      </c>
      <c r="E116" t="s">
        <v>20</v>
      </c>
      <c r="F116" t="s">
        <v>84</v>
      </c>
      <c r="G116">
        <v>2727972</v>
      </c>
      <c r="H116" t="s">
        <v>80</v>
      </c>
    </row>
    <row r="117" spans="1:8" x14ac:dyDescent="0.3">
      <c r="A117" t="s">
        <v>75</v>
      </c>
      <c r="B117" t="s">
        <v>76</v>
      </c>
      <c r="C117" t="s">
        <v>77</v>
      </c>
      <c r="D117" t="s">
        <v>100</v>
      </c>
      <c r="E117" t="s">
        <v>20</v>
      </c>
      <c r="F117" t="s">
        <v>85</v>
      </c>
      <c r="G117">
        <v>3077649</v>
      </c>
      <c r="H117" t="s">
        <v>80</v>
      </c>
    </row>
    <row r="118" spans="1:8" x14ac:dyDescent="0.3">
      <c r="A118" t="s">
        <v>75</v>
      </c>
      <c r="B118" t="s">
        <v>76</v>
      </c>
      <c r="C118" t="s">
        <v>77</v>
      </c>
      <c r="D118" t="s">
        <v>100</v>
      </c>
      <c r="E118" t="s">
        <v>20</v>
      </c>
      <c r="F118" t="s">
        <v>86</v>
      </c>
      <c r="G118">
        <v>3020104</v>
      </c>
      <c r="H118" t="s">
        <v>80</v>
      </c>
    </row>
    <row r="119" spans="1:8" x14ac:dyDescent="0.3">
      <c r="A119" t="s">
        <v>75</v>
      </c>
      <c r="B119" t="s">
        <v>76</v>
      </c>
      <c r="C119" t="s">
        <v>77</v>
      </c>
      <c r="D119" t="s">
        <v>100</v>
      </c>
      <c r="E119" t="s">
        <v>20</v>
      </c>
      <c r="F119" t="s">
        <v>87</v>
      </c>
      <c r="G119">
        <v>3165811</v>
      </c>
      <c r="H119" t="s">
        <v>80</v>
      </c>
    </row>
    <row r="120" spans="1:8" x14ac:dyDescent="0.3">
      <c r="A120" t="s">
        <v>75</v>
      </c>
      <c r="B120" t="s">
        <v>76</v>
      </c>
      <c r="C120" t="s">
        <v>77</v>
      </c>
      <c r="D120" t="s">
        <v>100</v>
      </c>
      <c r="E120" t="s">
        <v>20</v>
      </c>
      <c r="F120" t="s">
        <v>88</v>
      </c>
      <c r="G120">
        <v>3270347</v>
      </c>
      <c r="H120" t="s">
        <v>80</v>
      </c>
    </row>
    <row r="121" spans="1:8" x14ac:dyDescent="0.3">
      <c r="A121" t="s">
        <v>75</v>
      </c>
      <c r="B121" t="s">
        <v>76</v>
      </c>
      <c r="C121" t="s">
        <v>77</v>
      </c>
      <c r="D121" t="s">
        <v>100</v>
      </c>
      <c r="E121" t="s">
        <v>20</v>
      </c>
      <c r="F121" t="s">
        <v>89</v>
      </c>
      <c r="G121">
        <v>3447259</v>
      </c>
      <c r="H121" t="s">
        <v>80</v>
      </c>
    </row>
    <row r="122" spans="1:8" x14ac:dyDescent="0.3">
      <c r="A122" t="s">
        <v>75</v>
      </c>
      <c r="B122" t="s">
        <v>76</v>
      </c>
      <c r="C122" t="s">
        <v>77</v>
      </c>
      <c r="D122" t="s">
        <v>101</v>
      </c>
      <c r="E122" t="s">
        <v>35</v>
      </c>
      <c r="F122" t="s">
        <v>79</v>
      </c>
      <c r="G122">
        <v>285104</v>
      </c>
      <c r="H122" t="s">
        <v>80</v>
      </c>
    </row>
    <row r="123" spans="1:8" x14ac:dyDescent="0.3">
      <c r="A123" t="s">
        <v>75</v>
      </c>
      <c r="B123" t="s">
        <v>76</v>
      </c>
      <c r="C123" t="s">
        <v>77</v>
      </c>
      <c r="D123" t="s">
        <v>101</v>
      </c>
      <c r="E123" t="s">
        <v>35</v>
      </c>
      <c r="F123" t="s">
        <v>81</v>
      </c>
      <c r="G123">
        <v>287713</v>
      </c>
      <c r="H123" t="s">
        <v>80</v>
      </c>
    </row>
    <row r="124" spans="1:8" x14ac:dyDescent="0.3">
      <c r="A124" t="s">
        <v>75</v>
      </c>
      <c r="B124" t="s">
        <v>76</v>
      </c>
      <c r="C124" t="s">
        <v>77</v>
      </c>
      <c r="D124" t="s">
        <v>101</v>
      </c>
      <c r="E124" t="s">
        <v>35</v>
      </c>
      <c r="F124" t="s">
        <v>82</v>
      </c>
      <c r="G124">
        <v>275493</v>
      </c>
      <c r="H124" t="s">
        <v>80</v>
      </c>
    </row>
    <row r="125" spans="1:8" x14ac:dyDescent="0.3">
      <c r="A125" t="s">
        <v>75</v>
      </c>
      <c r="B125" t="s">
        <v>76</v>
      </c>
      <c r="C125" t="s">
        <v>77</v>
      </c>
      <c r="D125" t="s">
        <v>101</v>
      </c>
      <c r="E125" t="s">
        <v>35</v>
      </c>
      <c r="F125" t="s">
        <v>83</v>
      </c>
      <c r="G125">
        <v>243029</v>
      </c>
      <c r="H125" t="s">
        <v>80</v>
      </c>
    </row>
    <row r="126" spans="1:8" x14ac:dyDescent="0.3">
      <c r="A126" t="s">
        <v>75</v>
      </c>
      <c r="B126" t="s">
        <v>76</v>
      </c>
      <c r="C126" t="s">
        <v>77</v>
      </c>
      <c r="D126" t="s">
        <v>101</v>
      </c>
      <c r="E126" t="s">
        <v>35</v>
      </c>
      <c r="F126" t="s">
        <v>84</v>
      </c>
      <c r="G126">
        <v>263381</v>
      </c>
      <c r="H126" t="s">
        <v>80</v>
      </c>
    </row>
    <row r="127" spans="1:8" x14ac:dyDescent="0.3">
      <c r="A127" t="s">
        <v>75</v>
      </c>
      <c r="B127" t="s">
        <v>76</v>
      </c>
      <c r="C127" t="s">
        <v>77</v>
      </c>
      <c r="D127" t="s">
        <v>101</v>
      </c>
      <c r="E127" t="s">
        <v>35</v>
      </c>
      <c r="F127" t="s">
        <v>85</v>
      </c>
      <c r="G127">
        <v>316139</v>
      </c>
      <c r="H127" t="s">
        <v>80</v>
      </c>
    </row>
    <row r="128" spans="1:8" x14ac:dyDescent="0.3">
      <c r="A128" t="s">
        <v>75</v>
      </c>
      <c r="B128" t="s">
        <v>76</v>
      </c>
      <c r="C128" t="s">
        <v>77</v>
      </c>
      <c r="D128" t="s">
        <v>101</v>
      </c>
      <c r="E128" t="s">
        <v>35</v>
      </c>
      <c r="F128" t="s">
        <v>86</v>
      </c>
      <c r="G128">
        <v>297709</v>
      </c>
      <c r="H128" t="s">
        <v>80</v>
      </c>
    </row>
    <row r="129" spans="1:8" x14ac:dyDescent="0.3">
      <c r="A129" t="s">
        <v>75</v>
      </c>
      <c r="B129" t="s">
        <v>76</v>
      </c>
      <c r="C129" t="s">
        <v>77</v>
      </c>
      <c r="D129" t="s">
        <v>101</v>
      </c>
      <c r="E129" t="s">
        <v>35</v>
      </c>
      <c r="F129" t="s">
        <v>87</v>
      </c>
      <c r="G129">
        <v>529547</v>
      </c>
      <c r="H129" t="s">
        <v>80</v>
      </c>
    </row>
    <row r="130" spans="1:8" x14ac:dyDescent="0.3">
      <c r="A130" t="s">
        <v>75</v>
      </c>
      <c r="B130" t="s">
        <v>76</v>
      </c>
      <c r="C130" t="s">
        <v>77</v>
      </c>
      <c r="D130" t="s">
        <v>101</v>
      </c>
      <c r="E130" t="s">
        <v>35</v>
      </c>
      <c r="F130" t="s">
        <v>88</v>
      </c>
      <c r="G130">
        <v>448323</v>
      </c>
      <c r="H130" t="s">
        <v>80</v>
      </c>
    </row>
    <row r="131" spans="1:8" x14ac:dyDescent="0.3">
      <c r="A131" t="s">
        <v>75</v>
      </c>
      <c r="B131" t="s">
        <v>76</v>
      </c>
      <c r="C131" t="s">
        <v>77</v>
      </c>
      <c r="D131" t="s">
        <v>101</v>
      </c>
      <c r="E131" t="s">
        <v>35</v>
      </c>
      <c r="F131" t="s">
        <v>89</v>
      </c>
      <c r="G131">
        <v>542033</v>
      </c>
      <c r="H131" t="s">
        <v>80</v>
      </c>
    </row>
    <row r="132" spans="1:8" x14ac:dyDescent="0.3">
      <c r="A132" t="s">
        <v>75</v>
      </c>
      <c r="B132" t="s">
        <v>76</v>
      </c>
      <c r="C132" t="s">
        <v>77</v>
      </c>
      <c r="D132" t="s">
        <v>102</v>
      </c>
      <c r="E132" t="s">
        <v>30</v>
      </c>
      <c r="F132" t="s">
        <v>79</v>
      </c>
      <c r="G132">
        <v>756479</v>
      </c>
      <c r="H132" t="s">
        <v>80</v>
      </c>
    </row>
    <row r="133" spans="1:8" x14ac:dyDescent="0.3">
      <c r="A133" t="s">
        <v>75</v>
      </c>
      <c r="B133" t="s">
        <v>76</v>
      </c>
      <c r="C133" t="s">
        <v>77</v>
      </c>
      <c r="D133" t="s">
        <v>102</v>
      </c>
      <c r="E133" t="s">
        <v>30</v>
      </c>
      <c r="F133" t="s">
        <v>81</v>
      </c>
      <c r="G133">
        <v>675484</v>
      </c>
      <c r="H133" t="s">
        <v>80</v>
      </c>
    </row>
    <row r="134" spans="1:8" x14ac:dyDescent="0.3">
      <c r="A134" t="s">
        <v>75</v>
      </c>
      <c r="B134" t="s">
        <v>76</v>
      </c>
      <c r="C134" t="s">
        <v>77</v>
      </c>
      <c r="D134" t="s">
        <v>102</v>
      </c>
      <c r="E134" t="s">
        <v>30</v>
      </c>
      <c r="F134" t="s">
        <v>82</v>
      </c>
      <c r="G134">
        <v>735096</v>
      </c>
      <c r="H134" t="s">
        <v>80</v>
      </c>
    </row>
    <row r="135" spans="1:8" x14ac:dyDescent="0.3">
      <c r="A135" t="s">
        <v>75</v>
      </c>
      <c r="B135" t="s">
        <v>76</v>
      </c>
      <c r="C135" t="s">
        <v>77</v>
      </c>
      <c r="D135" t="s">
        <v>102</v>
      </c>
      <c r="E135" t="s">
        <v>30</v>
      </c>
      <c r="F135" t="s">
        <v>83</v>
      </c>
      <c r="G135">
        <v>667703</v>
      </c>
      <c r="H135" t="s">
        <v>80</v>
      </c>
    </row>
    <row r="136" spans="1:8" x14ac:dyDescent="0.3">
      <c r="A136" t="s">
        <v>75</v>
      </c>
      <c r="B136" t="s">
        <v>76</v>
      </c>
      <c r="C136" t="s">
        <v>77</v>
      </c>
      <c r="D136" t="s">
        <v>102</v>
      </c>
      <c r="E136" t="s">
        <v>30</v>
      </c>
      <c r="F136" t="s">
        <v>84</v>
      </c>
      <c r="G136">
        <v>692852</v>
      </c>
      <c r="H136" t="s">
        <v>80</v>
      </c>
    </row>
    <row r="137" spans="1:8" x14ac:dyDescent="0.3">
      <c r="A137" t="s">
        <v>75</v>
      </c>
      <c r="B137" t="s">
        <v>76</v>
      </c>
      <c r="C137" t="s">
        <v>77</v>
      </c>
      <c r="D137" t="s">
        <v>102</v>
      </c>
      <c r="E137" t="s">
        <v>30</v>
      </c>
      <c r="F137" t="s">
        <v>85</v>
      </c>
      <c r="G137">
        <v>850745</v>
      </c>
      <c r="H137" t="s">
        <v>80</v>
      </c>
    </row>
    <row r="138" spans="1:8" x14ac:dyDescent="0.3">
      <c r="A138" t="s">
        <v>75</v>
      </c>
      <c r="B138" t="s">
        <v>76</v>
      </c>
      <c r="C138" t="s">
        <v>77</v>
      </c>
      <c r="D138" t="s">
        <v>102</v>
      </c>
      <c r="E138" t="s">
        <v>30</v>
      </c>
      <c r="F138" t="s">
        <v>86</v>
      </c>
      <c r="G138">
        <v>859075</v>
      </c>
      <c r="H138" t="s">
        <v>80</v>
      </c>
    </row>
    <row r="139" spans="1:8" x14ac:dyDescent="0.3">
      <c r="A139" t="s">
        <v>75</v>
      </c>
      <c r="B139" t="s">
        <v>76</v>
      </c>
      <c r="C139" t="s">
        <v>77</v>
      </c>
      <c r="D139" t="s">
        <v>102</v>
      </c>
      <c r="E139" t="s">
        <v>30</v>
      </c>
      <c r="F139" t="s">
        <v>87</v>
      </c>
      <c r="G139">
        <v>768775</v>
      </c>
      <c r="H139" t="s">
        <v>80</v>
      </c>
    </row>
    <row r="140" spans="1:8" x14ac:dyDescent="0.3">
      <c r="A140" t="s">
        <v>75</v>
      </c>
      <c r="B140" t="s">
        <v>76</v>
      </c>
      <c r="C140" t="s">
        <v>77</v>
      </c>
      <c r="D140" t="s">
        <v>102</v>
      </c>
      <c r="E140" t="s">
        <v>30</v>
      </c>
      <c r="F140" t="s">
        <v>88</v>
      </c>
      <c r="G140">
        <v>842391</v>
      </c>
      <c r="H140" t="s">
        <v>80</v>
      </c>
    </row>
    <row r="141" spans="1:8" x14ac:dyDescent="0.3">
      <c r="A141" t="s">
        <v>75</v>
      </c>
      <c r="B141" t="s">
        <v>76</v>
      </c>
      <c r="C141" t="s">
        <v>77</v>
      </c>
      <c r="D141" t="s">
        <v>102</v>
      </c>
      <c r="E141" t="s">
        <v>30</v>
      </c>
      <c r="F141" t="s">
        <v>89</v>
      </c>
      <c r="G141">
        <v>836156</v>
      </c>
      <c r="H141" t="s">
        <v>80</v>
      </c>
    </row>
    <row r="142" spans="1:8" x14ac:dyDescent="0.3">
      <c r="A142" t="s">
        <v>75</v>
      </c>
      <c r="B142" t="s">
        <v>76</v>
      </c>
      <c r="C142" t="s">
        <v>77</v>
      </c>
      <c r="D142" t="s">
        <v>103</v>
      </c>
      <c r="E142" t="s">
        <v>23</v>
      </c>
      <c r="F142" t="s">
        <v>79</v>
      </c>
      <c r="G142">
        <v>2003509</v>
      </c>
      <c r="H142" t="s">
        <v>80</v>
      </c>
    </row>
    <row r="143" spans="1:8" x14ac:dyDescent="0.3">
      <c r="A143" t="s">
        <v>75</v>
      </c>
      <c r="B143" t="s">
        <v>76</v>
      </c>
      <c r="C143" t="s">
        <v>77</v>
      </c>
      <c r="D143" t="s">
        <v>103</v>
      </c>
      <c r="E143" t="s">
        <v>23</v>
      </c>
      <c r="F143" t="s">
        <v>81</v>
      </c>
      <c r="G143">
        <v>2000172</v>
      </c>
      <c r="H143" t="s">
        <v>80</v>
      </c>
    </row>
    <row r="144" spans="1:8" x14ac:dyDescent="0.3">
      <c r="A144" t="s">
        <v>75</v>
      </c>
      <c r="B144" t="s">
        <v>76</v>
      </c>
      <c r="C144" t="s">
        <v>77</v>
      </c>
      <c r="D144" t="s">
        <v>103</v>
      </c>
      <c r="E144" t="s">
        <v>23</v>
      </c>
      <c r="F144" t="s">
        <v>82</v>
      </c>
      <c r="G144">
        <v>1980878</v>
      </c>
      <c r="H144" t="s">
        <v>80</v>
      </c>
    </row>
    <row r="145" spans="1:8" x14ac:dyDescent="0.3">
      <c r="A145" t="s">
        <v>75</v>
      </c>
      <c r="B145" t="s">
        <v>76</v>
      </c>
      <c r="C145" t="s">
        <v>77</v>
      </c>
      <c r="D145" t="s">
        <v>103</v>
      </c>
      <c r="E145" t="s">
        <v>23</v>
      </c>
      <c r="F145" t="s">
        <v>83</v>
      </c>
      <c r="G145">
        <v>1592286</v>
      </c>
      <c r="H145" t="s">
        <v>80</v>
      </c>
    </row>
    <row r="146" spans="1:8" x14ac:dyDescent="0.3">
      <c r="A146" t="s">
        <v>75</v>
      </c>
      <c r="B146" t="s">
        <v>76</v>
      </c>
      <c r="C146" t="s">
        <v>77</v>
      </c>
      <c r="D146" t="s">
        <v>103</v>
      </c>
      <c r="E146" t="s">
        <v>23</v>
      </c>
      <c r="F146" t="s">
        <v>84</v>
      </c>
      <c r="G146">
        <v>1719607</v>
      </c>
      <c r="H146" t="s">
        <v>80</v>
      </c>
    </row>
    <row r="147" spans="1:8" x14ac:dyDescent="0.3">
      <c r="A147" t="s">
        <v>75</v>
      </c>
      <c r="B147" t="s">
        <v>76</v>
      </c>
      <c r="C147" t="s">
        <v>77</v>
      </c>
      <c r="D147" t="s">
        <v>103</v>
      </c>
      <c r="E147" t="s">
        <v>23</v>
      </c>
      <c r="F147" t="s">
        <v>85</v>
      </c>
      <c r="G147">
        <v>1837700</v>
      </c>
      <c r="H147" t="s">
        <v>80</v>
      </c>
    </row>
    <row r="148" spans="1:8" x14ac:dyDescent="0.3">
      <c r="A148" t="s">
        <v>75</v>
      </c>
      <c r="B148" t="s">
        <v>76</v>
      </c>
      <c r="C148" t="s">
        <v>77</v>
      </c>
      <c r="D148" t="s">
        <v>103</v>
      </c>
      <c r="E148" t="s">
        <v>23</v>
      </c>
      <c r="F148" t="s">
        <v>86</v>
      </c>
      <c r="G148">
        <v>1807881</v>
      </c>
      <c r="H148" t="s">
        <v>80</v>
      </c>
    </row>
    <row r="149" spans="1:8" x14ac:dyDescent="0.3">
      <c r="A149" t="s">
        <v>75</v>
      </c>
      <c r="B149" t="s">
        <v>76</v>
      </c>
      <c r="C149" t="s">
        <v>77</v>
      </c>
      <c r="D149" t="s">
        <v>103</v>
      </c>
      <c r="E149" t="s">
        <v>23</v>
      </c>
      <c r="F149" t="s">
        <v>87</v>
      </c>
      <c r="G149">
        <v>1752176</v>
      </c>
      <c r="H149" t="s">
        <v>80</v>
      </c>
    </row>
    <row r="150" spans="1:8" x14ac:dyDescent="0.3">
      <c r="A150" t="s">
        <v>75</v>
      </c>
      <c r="B150" t="s">
        <v>76</v>
      </c>
      <c r="C150" t="s">
        <v>77</v>
      </c>
      <c r="D150" t="s">
        <v>103</v>
      </c>
      <c r="E150" t="s">
        <v>23</v>
      </c>
      <c r="F150" t="s">
        <v>88</v>
      </c>
      <c r="G150">
        <v>1896280</v>
      </c>
      <c r="H150" t="s">
        <v>80</v>
      </c>
    </row>
    <row r="151" spans="1:8" x14ac:dyDescent="0.3">
      <c r="A151" t="s">
        <v>75</v>
      </c>
      <c r="B151" t="s">
        <v>76</v>
      </c>
      <c r="C151" t="s">
        <v>77</v>
      </c>
      <c r="D151" t="s">
        <v>103</v>
      </c>
      <c r="E151" t="s">
        <v>23</v>
      </c>
      <c r="F151" t="s">
        <v>89</v>
      </c>
      <c r="G151">
        <v>1967832</v>
      </c>
      <c r="H151" t="s">
        <v>80</v>
      </c>
    </row>
    <row r="152" spans="1:8" x14ac:dyDescent="0.3">
      <c r="A152" t="s">
        <v>75</v>
      </c>
      <c r="B152" t="s">
        <v>76</v>
      </c>
      <c r="C152" t="s">
        <v>77</v>
      </c>
      <c r="D152" t="s">
        <v>104</v>
      </c>
      <c r="E152" t="s">
        <v>17</v>
      </c>
      <c r="F152" t="s">
        <v>79</v>
      </c>
      <c r="G152">
        <v>3784335</v>
      </c>
      <c r="H152" t="s">
        <v>80</v>
      </c>
    </row>
    <row r="153" spans="1:8" x14ac:dyDescent="0.3">
      <c r="A153" t="s">
        <v>75</v>
      </c>
      <c r="B153" t="s">
        <v>76</v>
      </c>
      <c r="C153" t="s">
        <v>77</v>
      </c>
      <c r="D153" t="s">
        <v>104</v>
      </c>
      <c r="E153" t="s">
        <v>17</v>
      </c>
      <c r="F153" t="s">
        <v>81</v>
      </c>
      <c r="G153">
        <v>3834847</v>
      </c>
      <c r="H153" t="s">
        <v>80</v>
      </c>
    </row>
    <row r="154" spans="1:8" x14ac:dyDescent="0.3">
      <c r="A154" t="s">
        <v>75</v>
      </c>
      <c r="B154" t="s">
        <v>76</v>
      </c>
      <c r="C154" t="s">
        <v>77</v>
      </c>
      <c r="D154" t="s">
        <v>104</v>
      </c>
      <c r="E154" t="s">
        <v>17</v>
      </c>
      <c r="F154" t="s">
        <v>82</v>
      </c>
      <c r="G154">
        <v>3885766</v>
      </c>
      <c r="H154" t="s">
        <v>80</v>
      </c>
    </row>
    <row r="155" spans="1:8" x14ac:dyDescent="0.3">
      <c r="A155" t="s">
        <v>75</v>
      </c>
      <c r="B155" t="s">
        <v>76</v>
      </c>
      <c r="C155" t="s">
        <v>77</v>
      </c>
      <c r="D155" t="s">
        <v>104</v>
      </c>
      <c r="E155" t="s">
        <v>17</v>
      </c>
      <c r="F155" t="s">
        <v>83</v>
      </c>
      <c r="G155">
        <v>3340001</v>
      </c>
      <c r="H155" t="s">
        <v>80</v>
      </c>
    </row>
    <row r="156" spans="1:8" x14ac:dyDescent="0.3">
      <c r="A156" t="s">
        <v>75</v>
      </c>
      <c r="B156" t="s">
        <v>76</v>
      </c>
      <c r="C156" t="s">
        <v>77</v>
      </c>
      <c r="D156" t="s">
        <v>104</v>
      </c>
      <c r="E156" t="s">
        <v>17</v>
      </c>
      <c r="F156" t="s">
        <v>84</v>
      </c>
      <c r="G156">
        <v>3609752</v>
      </c>
      <c r="H156" t="s">
        <v>80</v>
      </c>
    </row>
    <row r="157" spans="1:8" x14ac:dyDescent="0.3">
      <c r="A157" t="s">
        <v>75</v>
      </c>
      <c r="B157" t="s">
        <v>76</v>
      </c>
      <c r="C157" t="s">
        <v>77</v>
      </c>
      <c r="D157" t="s">
        <v>104</v>
      </c>
      <c r="E157" t="s">
        <v>17</v>
      </c>
      <c r="F157" t="s">
        <v>85</v>
      </c>
      <c r="G157">
        <v>4090089</v>
      </c>
      <c r="H157" t="s">
        <v>80</v>
      </c>
    </row>
    <row r="158" spans="1:8" x14ac:dyDescent="0.3">
      <c r="A158" t="s">
        <v>75</v>
      </c>
      <c r="B158" t="s">
        <v>76</v>
      </c>
      <c r="C158" t="s">
        <v>77</v>
      </c>
      <c r="D158" t="s">
        <v>104</v>
      </c>
      <c r="E158" t="s">
        <v>17</v>
      </c>
      <c r="F158" t="s">
        <v>86</v>
      </c>
      <c r="G158">
        <v>4079973</v>
      </c>
      <c r="H158" t="s">
        <v>80</v>
      </c>
    </row>
    <row r="159" spans="1:8" x14ac:dyDescent="0.3">
      <c r="A159" t="s">
        <v>75</v>
      </c>
      <c r="B159" t="s">
        <v>76</v>
      </c>
      <c r="C159" t="s">
        <v>77</v>
      </c>
      <c r="D159" t="s">
        <v>104</v>
      </c>
      <c r="E159" t="s">
        <v>17</v>
      </c>
      <c r="F159" t="s">
        <v>87</v>
      </c>
      <c r="G159">
        <v>4222334</v>
      </c>
      <c r="H159" t="s">
        <v>80</v>
      </c>
    </row>
    <row r="160" spans="1:8" x14ac:dyDescent="0.3">
      <c r="A160" t="s">
        <v>75</v>
      </c>
      <c r="B160" t="s">
        <v>76</v>
      </c>
      <c r="C160" t="s">
        <v>77</v>
      </c>
      <c r="D160" t="s">
        <v>104</v>
      </c>
      <c r="E160" t="s">
        <v>17</v>
      </c>
      <c r="F160" t="s">
        <v>88</v>
      </c>
      <c r="G160">
        <v>4270877</v>
      </c>
      <c r="H160" t="s">
        <v>80</v>
      </c>
    </row>
    <row r="161" spans="1:8" x14ac:dyDescent="0.3">
      <c r="A161" t="s">
        <v>75</v>
      </c>
      <c r="B161" t="s">
        <v>76</v>
      </c>
      <c r="C161" t="s">
        <v>77</v>
      </c>
      <c r="D161" t="s">
        <v>104</v>
      </c>
      <c r="E161" t="s">
        <v>17</v>
      </c>
      <c r="F161" t="s">
        <v>89</v>
      </c>
      <c r="G161">
        <v>4518215</v>
      </c>
      <c r="H161" t="s">
        <v>80</v>
      </c>
    </row>
    <row r="162" spans="1:8" x14ac:dyDescent="0.3">
      <c r="A162" t="s">
        <v>75</v>
      </c>
      <c r="B162" t="s">
        <v>76</v>
      </c>
      <c r="C162" t="s">
        <v>77</v>
      </c>
      <c r="D162" t="s">
        <v>105</v>
      </c>
      <c r="E162" t="s">
        <v>26</v>
      </c>
      <c r="F162" t="s">
        <v>79</v>
      </c>
      <c r="G162">
        <v>1269101</v>
      </c>
      <c r="H162" t="s">
        <v>80</v>
      </c>
    </row>
    <row r="163" spans="1:8" x14ac:dyDescent="0.3">
      <c r="A163" t="s">
        <v>75</v>
      </c>
      <c r="B163" t="s">
        <v>76</v>
      </c>
      <c r="C163" t="s">
        <v>77</v>
      </c>
      <c r="D163" t="s">
        <v>105</v>
      </c>
      <c r="E163" t="s">
        <v>26</v>
      </c>
      <c r="F163" t="s">
        <v>81</v>
      </c>
      <c r="G163">
        <v>1371376</v>
      </c>
      <c r="H163" t="s">
        <v>80</v>
      </c>
    </row>
    <row r="164" spans="1:8" x14ac:dyDescent="0.3">
      <c r="A164" t="s">
        <v>75</v>
      </c>
      <c r="B164" t="s">
        <v>76</v>
      </c>
      <c r="C164" t="s">
        <v>77</v>
      </c>
      <c r="D164" t="s">
        <v>105</v>
      </c>
      <c r="E164" t="s">
        <v>26</v>
      </c>
      <c r="F164" t="s">
        <v>82</v>
      </c>
      <c r="G164">
        <v>1299969</v>
      </c>
      <c r="H164" t="s">
        <v>80</v>
      </c>
    </row>
    <row r="165" spans="1:8" x14ac:dyDescent="0.3">
      <c r="A165" t="s">
        <v>75</v>
      </c>
      <c r="B165" t="s">
        <v>76</v>
      </c>
      <c r="C165" t="s">
        <v>77</v>
      </c>
      <c r="D165" t="s">
        <v>105</v>
      </c>
      <c r="E165" t="s">
        <v>26</v>
      </c>
      <c r="F165" t="s">
        <v>83</v>
      </c>
      <c r="G165">
        <v>1207737</v>
      </c>
      <c r="H165" t="s">
        <v>80</v>
      </c>
    </row>
    <row r="166" spans="1:8" x14ac:dyDescent="0.3">
      <c r="A166" t="s">
        <v>75</v>
      </c>
      <c r="B166" t="s">
        <v>76</v>
      </c>
      <c r="C166" t="s">
        <v>77</v>
      </c>
      <c r="D166" t="s">
        <v>105</v>
      </c>
      <c r="E166" t="s">
        <v>26</v>
      </c>
      <c r="F166" t="s">
        <v>84</v>
      </c>
      <c r="G166">
        <v>1347816</v>
      </c>
      <c r="H166" t="s">
        <v>80</v>
      </c>
    </row>
    <row r="167" spans="1:8" x14ac:dyDescent="0.3">
      <c r="A167" t="s">
        <v>75</v>
      </c>
      <c r="B167" t="s">
        <v>76</v>
      </c>
      <c r="C167" t="s">
        <v>77</v>
      </c>
      <c r="D167" t="s">
        <v>105</v>
      </c>
      <c r="E167" t="s">
        <v>26</v>
      </c>
      <c r="F167" t="s">
        <v>85</v>
      </c>
      <c r="G167">
        <v>1497865</v>
      </c>
      <c r="H167" t="s">
        <v>80</v>
      </c>
    </row>
    <row r="168" spans="1:8" x14ac:dyDescent="0.3">
      <c r="A168" t="s">
        <v>75</v>
      </c>
      <c r="B168" t="s">
        <v>76</v>
      </c>
      <c r="C168" t="s">
        <v>77</v>
      </c>
      <c r="D168" t="s">
        <v>105</v>
      </c>
      <c r="E168" t="s">
        <v>26</v>
      </c>
      <c r="F168" t="s">
        <v>86</v>
      </c>
      <c r="G168">
        <v>1530382</v>
      </c>
      <c r="H168" t="s">
        <v>80</v>
      </c>
    </row>
    <row r="169" spans="1:8" x14ac:dyDescent="0.3">
      <c r="A169" t="s">
        <v>75</v>
      </c>
      <c r="B169" t="s">
        <v>76</v>
      </c>
      <c r="C169" t="s">
        <v>77</v>
      </c>
      <c r="D169" t="s">
        <v>105</v>
      </c>
      <c r="E169" t="s">
        <v>26</v>
      </c>
      <c r="F169" t="s">
        <v>87</v>
      </c>
      <c r="G169">
        <v>1491671</v>
      </c>
      <c r="H169" t="s">
        <v>80</v>
      </c>
    </row>
    <row r="170" spans="1:8" x14ac:dyDescent="0.3">
      <c r="A170" t="s">
        <v>75</v>
      </c>
      <c r="B170" t="s">
        <v>76</v>
      </c>
      <c r="C170" t="s">
        <v>77</v>
      </c>
      <c r="D170" t="s">
        <v>105</v>
      </c>
      <c r="E170" t="s">
        <v>26</v>
      </c>
      <c r="F170" t="s">
        <v>88</v>
      </c>
      <c r="G170">
        <v>1651076</v>
      </c>
      <c r="H170" t="s">
        <v>80</v>
      </c>
    </row>
    <row r="171" spans="1:8" x14ac:dyDescent="0.3">
      <c r="A171" t="s">
        <v>75</v>
      </c>
      <c r="B171" t="s">
        <v>76</v>
      </c>
      <c r="C171" t="s">
        <v>77</v>
      </c>
      <c r="D171" t="s">
        <v>105</v>
      </c>
      <c r="E171" t="s">
        <v>26</v>
      </c>
      <c r="F171" t="s">
        <v>89</v>
      </c>
      <c r="G171">
        <v>1657589</v>
      </c>
      <c r="H171" t="s">
        <v>80</v>
      </c>
    </row>
    <row r="172" spans="1:8" x14ac:dyDescent="0.3">
      <c r="A172" t="s">
        <v>75</v>
      </c>
      <c r="B172" t="s">
        <v>76</v>
      </c>
      <c r="C172" t="s">
        <v>77</v>
      </c>
      <c r="D172" t="s">
        <v>106</v>
      </c>
      <c r="E172" t="s">
        <v>27</v>
      </c>
      <c r="F172" t="s">
        <v>79</v>
      </c>
      <c r="G172">
        <v>977783</v>
      </c>
      <c r="H172" t="s">
        <v>80</v>
      </c>
    </row>
    <row r="173" spans="1:8" x14ac:dyDescent="0.3">
      <c r="A173" t="s">
        <v>75</v>
      </c>
      <c r="B173" t="s">
        <v>76</v>
      </c>
      <c r="C173" t="s">
        <v>77</v>
      </c>
      <c r="D173" t="s">
        <v>106</v>
      </c>
      <c r="E173" t="s">
        <v>27</v>
      </c>
      <c r="F173" t="s">
        <v>81</v>
      </c>
      <c r="G173">
        <v>961787</v>
      </c>
      <c r="H173" t="s">
        <v>80</v>
      </c>
    </row>
    <row r="174" spans="1:8" x14ac:dyDescent="0.3">
      <c r="A174" t="s">
        <v>75</v>
      </c>
      <c r="B174" t="s">
        <v>76</v>
      </c>
      <c r="C174" t="s">
        <v>77</v>
      </c>
      <c r="D174" t="s">
        <v>106</v>
      </c>
      <c r="E174" t="s">
        <v>27</v>
      </c>
      <c r="F174" t="s">
        <v>82</v>
      </c>
      <c r="G174">
        <v>1005552</v>
      </c>
      <c r="H174" t="s">
        <v>80</v>
      </c>
    </row>
    <row r="175" spans="1:8" x14ac:dyDescent="0.3">
      <c r="A175" t="s">
        <v>75</v>
      </c>
      <c r="B175" t="s">
        <v>76</v>
      </c>
      <c r="C175" t="s">
        <v>77</v>
      </c>
      <c r="D175" t="s">
        <v>106</v>
      </c>
      <c r="E175" t="s">
        <v>27</v>
      </c>
      <c r="F175" t="s">
        <v>83</v>
      </c>
      <c r="G175">
        <v>924612</v>
      </c>
      <c r="H175" t="s">
        <v>80</v>
      </c>
    </row>
    <row r="176" spans="1:8" x14ac:dyDescent="0.3">
      <c r="A176" t="s">
        <v>75</v>
      </c>
      <c r="B176" t="s">
        <v>76</v>
      </c>
      <c r="C176" t="s">
        <v>77</v>
      </c>
      <c r="D176" t="s">
        <v>106</v>
      </c>
      <c r="E176" t="s">
        <v>27</v>
      </c>
      <c r="F176" t="s">
        <v>84</v>
      </c>
      <c r="G176">
        <v>1012913</v>
      </c>
      <c r="H176" t="s">
        <v>80</v>
      </c>
    </row>
    <row r="177" spans="1:8" x14ac:dyDescent="0.3">
      <c r="A177" t="s">
        <v>75</v>
      </c>
      <c r="B177" t="s">
        <v>76</v>
      </c>
      <c r="C177" t="s">
        <v>77</v>
      </c>
      <c r="D177" t="s">
        <v>106</v>
      </c>
      <c r="E177" t="s">
        <v>27</v>
      </c>
      <c r="F177" t="s">
        <v>85</v>
      </c>
      <c r="G177">
        <v>1165542</v>
      </c>
      <c r="H177" t="s">
        <v>80</v>
      </c>
    </row>
    <row r="178" spans="1:8" x14ac:dyDescent="0.3">
      <c r="A178" t="s">
        <v>75</v>
      </c>
      <c r="B178" t="s">
        <v>76</v>
      </c>
      <c r="C178" t="s">
        <v>77</v>
      </c>
      <c r="D178" t="s">
        <v>106</v>
      </c>
      <c r="E178" t="s">
        <v>27</v>
      </c>
      <c r="F178" t="s">
        <v>86</v>
      </c>
      <c r="G178">
        <v>1143205</v>
      </c>
      <c r="H178" t="s">
        <v>80</v>
      </c>
    </row>
    <row r="179" spans="1:8" x14ac:dyDescent="0.3">
      <c r="A179" t="s">
        <v>75</v>
      </c>
      <c r="B179" t="s">
        <v>76</v>
      </c>
      <c r="C179" t="s">
        <v>77</v>
      </c>
      <c r="D179" t="s">
        <v>106</v>
      </c>
      <c r="E179" t="s">
        <v>27</v>
      </c>
      <c r="F179" t="s">
        <v>87</v>
      </c>
      <c r="G179">
        <v>1314065</v>
      </c>
      <c r="H179" t="s">
        <v>80</v>
      </c>
    </row>
    <row r="180" spans="1:8" x14ac:dyDescent="0.3">
      <c r="A180" t="s">
        <v>75</v>
      </c>
      <c r="B180" t="s">
        <v>76</v>
      </c>
      <c r="C180" t="s">
        <v>77</v>
      </c>
      <c r="D180" t="s">
        <v>106</v>
      </c>
      <c r="E180" t="s">
        <v>27</v>
      </c>
      <c r="F180" t="s">
        <v>88</v>
      </c>
      <c r="G180">
        <v>1233832</v>
      </c>
      <c r="H180" t="s">
        <v>80</v>
      </c>
    </row>
    <row r="181" spans="1:8" x14ac:dyDescent="0.3">
      <c r="A181" t="s">
        <v>75</v>
      </c>
      <c r="B181" t="s">
        <v>76</v>
      </c>
      <c r="C181" t="s">
        <v>77</v>
      </c>
      <c r="D181" t="s">
        <v>106</v>
      </c>
      <c r="E181" t="s">
        <v>27</v>
      </c>
      <c r="F181" t="s">
        <v>89</v>
      </c>
      <c r="G181">
        <v>1282659</v>
      </c>
      <c r="H181" t="s">
        <v>80</v>
      </c>
    </row>
    <row r="182" spans="1:8" x14ac:dyDescent="0.3">
      <c r="A182" t="s">
        <v>75</v>
      </c>
      <c r="B182" t="s">
        <v>76</v>
      </c>
      <c r="C182" t="s">
        <v>77</v>
      </c>
      <c r="D182" t="s">
        <v>107</v>
      </c>
      <c r="E182" t="s">
        <v>31</v>
      </c>
      <c r="F182" t="s">
        <v>79</v>
      </c>
      <c r="G182">
        <v>815892</v>
      </c>
      <c r="H182" t="s">
        <v>80</v>
      </c>
    </row>
    <row r="183" spans="1:8" x14ac:dyDescent="0.3">
      <c r="A183" t="s">
        <v>75</v>
      </c>
      <c r="B183" t="s">
        <v>76</v>
      </c>
      <c r="C183" t="s">
        <v>77</v>
      </c>
      <c r="D183" t="s">
        <v>107</v>
      </c>
      <c r="E183" t="s">
        <v>31</v>
      </c>
      <c r="F183" t="s">
        <v>81</v>
      </c>
      <c r="G183">
        <v>641872</v>
      </c>
      <c r="H183" t="s">
        <v>80</v>
      </c>
    </row>
    <row r="184" spans="1:8" x14ac:dyDescent="0.3">
      <c r="A184" t="s">
        <v>75</v>
      </c>
      <c r="B184" t="s">
        <v>76</v>
      </c>
      <c r="C184" t="s">
        <v>77</v>
      </c>
      <c r="D184" t="s">
        <v>107</v>
      </c>
      <c r="E184" t="s">
        <v>31</v>
      </c>
      <c r="F184" t="s">
        <v>82</v>
      </c>
      <c r="G184">
        <v>735345</v>
      </c>
      <c r="H184" t="s">
        <v>80</v>
      </c>
    </row>
    <row r="185" spans="1:8" x14ac:dyDescent="0.3">
      <c r="A185" t="s">
        <v>75</v>
      </c>
      <c r="B185" t="s">
        <v>76</v>
      </c>
      <c r="C185" t="s">
        <v>77</v>
      </c>
      <c r="D185" t="s">
        <v>107</v>
      </c>
      <c r="E185" t="s">
        <v>31</v>
      </c>
      <c r="F185" t="s">
        <v>83</v>
      </c>
      <c r="G185">
        <v>546867</v>
      </c>
      <c r="H185" t="s">
        <v>80</v>
      </c>
    </row>
    <row r="186" spans="1:8" x14ac:dyDescent="0.3">
      <c r="A186" t="s">
        <v>75</v>
      </c>
      <c r="B186" t="s">
        <v>76</v>
      </c>
      <c r="C186" t="s">
        <v>77</v>
      </c>
      <c r="D186" t="s">
        <v>107</v>
      </c>
      <c r="E186" t="s">
        <v>31</v>
      </c>
      <c r="F186" t="s">
        <v>84</v>
      </c>
      <c r="G186">
        <v>518849</v>
      </c>
      <c r="H186" t="s">
        <v>80</v>
      </c>
    </row>
    <row r="187" spans="1:8" x14ac:dyDescent="0.3">
      <c r="A187" t="s">
        <v>75</v>
      </c>
      <c r="B187" t="s">
        <v>76</v>
      </c>
      <c r="C187" t="s">
        <v>77</v>
      </c>
      <c r="D187" t="s">
        <v>107</v>
      </c>
      <c r="E187" t="s">
        <v>31</v>
      </c>
      <c r="F187" t="s">
        <v>85</v>
      </c>
      <c r="G187">
        <v>543787</v>
      </c>
      <c r="H187" t="s">
        <v>80</v>
      </c>
    </row>
    <row r="188" spans="1:8" x14ac:dyDescent="0.3">
      <c r="A188" t="s">
        <v>75</v>
      </c>
      <c r="B188" t="s">
        <v>76</v>
      </c>
      <c r="C188" t="s">
        <v>77</v>
      </c>
      <c r="D188" t="s">
        <v>107</v>
      </c>
      <c r="E188" t="s">
        <v>31</v>
      </c>
      <c r="F188" t="s">
        <v>86</v>
      </c>
      <c r="G188">
        <v>608542</v>
      </c>
      <c r="H188" t="s">
        <v>80</v>
      </c>
    </row>
    <row r="189" spans="1:8" x14ac:dyDescent="0.3">
      <c r="A189" t="s">
        <v>75</v>
      </c>
      <c r="B189" t="s">
        <v>76</v>
      </c>
      <c r="C189" t="s">
        <v>77</v>
      </c>
      <c r="D189" t="s">
        <v>107</v>
      </c>
      <c r="E189" t="s">
        <v>31</v>
      </c>
      <c r="F189" t="s">
        <v>87</v>
      </c>
      <c r="G189">
        <v>542170</v>
      </c>
      <c r="H189" t="s">
        <v>80</v>
      </c>
    </row>
    <row r="190" spans="1:8" x14ac:dyDescent="0.3">
      <c r="A190" t="s">
        <v>75</v>
      </c>
      <c r="B190" t="s">
        <v>76</v>
      </c>
      <c r="C190" t="s">
        <v>77</v>
      </c>
      <c r="D190" t="s">
        <v>107</v>
      </c>
      <c r="E190" t="s">
        <v>31</v>
      </c>
      <c r="F190" t="s">
        <v>88</v>
      </c>
      <c r="G190">
        <v>546350</v>
      </c>
      <c r="H190" t="s">
        <v>80</v>
      </c>
    </row>
    <row r="191" spans="1:8" x14ac:dyDescent="0.3">
      <c r="A191" t="s">
        <v>75</v>
      </c>
      <c r="B191" t="s">
        <v>76</v>
      </c>
      <c r="C191" t="s">
        <v>77</v>
      </c>
      <c r="D191" t="s">
        <v>107</v>
      </c>
      <c r="E191" t="s">
        <v>31</v>
      </c>
      <c r="F191" t="s">
        <v>89</v>
      </c>
      <c r="G191">
        <v>578181</v>
      </c>
      <c r="H191" t="s">
        <v>80</v>
      </c>
    </row>
    <row r="192" spans="1:8" x14ac:dyDescent="0.3">
      <c r="A192" t="s">
        <v>75</v>
      </c>
      <c r="B192" t="s">
        <v>76</v>
      </c>
      <c r="C192" t="s">
        <v>77</v>
      </c>
      <c r="D192" t="s">
        <v>108</v>
      </c>
      <c r="E192" t="s">
        <v>40</v>
      </c>
      <c r="F192" t="s">
        <v>79</v>
      </c>
      <c r="G192">
        <v>177029</v>
      </c>
      <c r="H192" t="s">
        <v>80</v>
      </c>
    </row>
    <row r="193" spans="1:8" x14ac:dyDescent="0.3">
      <c r="A193" t="s">
        <v>75</v>
      </c>
      <c r="B193" t="s">
        <v>76</v>
      </c>
      <c r="C193" t="s">
        <v>77</v>
      </c>
      <c r="D193" t="s">
        <v>108</v>
      </c>
      <c r="E193" t="s">
        <v>40</v>
      </c>
      <c r="F193" t="s">
        <v>81</v>
      </c>
      <c r="G193">
        <v>208387</v>
      </c>
      <c r="H193" t="s">
        <v>80</v>
      </c>
    </row>
    <row r="194" spans="1:8" x14ac:dyDescent="0.3">
      <c r="A194" t="s">
        <v>75</v>
      </c>
      <c r="B194" t="s">
        <v>76</v>
      </c>
      <c r="C194" t="s">
        <v>77</v>
      </c>
      <c r="D194" t="s">
        <v>108</v>
      </c>
      <c r="E194" t="s">
        <v>40</v>
      </c>
      <c r="F194" t="s">
        <v>82</v>
      </c>
      <c r="G194">
        <v>183830</v>
      </c>
      <c r="H194" t="s">
        <v>80</v>
      </c>
    </row>
    <row r="195" spans="1:8" x14ac:dyDescent="0.3">
      <c r="A195" t="s">
        <v>75</v>
      </c>
      <c r="B195" t="s">
        <v>76</v>
      </c>
      <c r="C195" t="s">
        <v>77</v>
      </c>
      <c r="D195" t="s">
        <v>108</v>
      </c>
      <c r="E195" t="s">
        <v>40</v>
      </c>
      <c r="F195" t="s">
        <v>83</v>
      </c>
      <c r="G195">
        <v>102176</v>
      </c>
      <c r="H195" t="s">
        <v>80</v>
      </c>
    </row>
    <row r="196" spans="1:8" x14ac:dyDescent="0.3">
      <c r="A196" t="s">
        <v>75</v>
      </c>
      <c r="B196" t="s">
        <v>76</v>
      </c>
      <c r="C196" t="s">
        <v>77</v>
      </c>
      <c r="D196" t="s">
        <v>108</v>
      </c>
      <c r="E196" t="s">
        <v>40</v>
      </c>
      <c r="F196" t="s">
        <v>84</v>
      </c>
      <c r="G196">
        <v>123479</v>
      </c>
      <c r="H196" t="s">
        <v>80</v>
      </c>
    </row>
    <row r="197" spans="1:8" x14ac:dyDescent="0.3">
      <c r="A197" t="s">
        <v>75</v>
      </c>
      <c r="B197" t="s">
        <v>76</v>
      </c>
      <c r="C197" t="s">
        <v>77</v>
      </c>
      <c r="D197" t="s">
        <v>108</v>
      </c>
      <c r="E197" t="s">
        <v>40</v>
      </c>
      <c r="F197" t="s">
        <v>85</v>
      </c>
      <c r="G197">
        <v>122759</v>
      </c>
      <c r="H197" t="s">
        <v>80</v>
      </c>
    </row>
    <row r="198" spans="1:8" x14ac:dyDescent="0.3">
      <c r="A198" t="s">
        <v>75</v>
      </c>
      <c r="B198" t="s">
        <v>76</v>
      </c>
      <c r="C198" t="s">
        <v>77</v>
      </c>
      <c r="D198" t="s">
        <v>108</v>
      </c>
      <c r="E198" t="s">
        <v>40</v>
      </c>
      <c r="F198" t="s">
        <v>86</v>
      </c>
      <c r="G198">
        <v>127370</v>
      </c>
      <c r="H198" t="s">
        <v>80</v>
      </c>
    </row>
    <row r="199" spans="1:8" x14ac:dyDescent="0.3">
      <c r="A199" t="s">
        <v>75</v>
      </c>
      <c r="B199" t="s">
        <v>76</v>
      </c>
      <c r="C199" t="s">
        <v>77</v>
      </c>
      <c r="D199" t="s">
        <v>108</v>
      </c>
      <c r="E199" t="s">
        <v>40</v>
      </c>
      <c r="F199" t="s">
        <v>87</v>
      </c>
      <c r="G199">
        <v>145789</v>
      </c>
      <c r="H199" t="s">
        <v>80</v>
      </c>
    </row>
    <row r="200" spans="1:8" x14ac:dyDescent="0.3">
      <c r="A200" t="s">
        <v>75</v>
      </c>
      <c r="B200" t="s">
        <v>76</v>
      </c>
      <c r="C200" t="s">
        <v>77</v>
      </c>
      <c r="D200" t="s">
        <v>108</v>
      </c>
      <c r="E200" t="s">
        <v>40</v>
      </c>
      <c r="F200" t="s">
        <v>88</v>
      </c>
      <c r="G200">
        <v>131565</v>
      </c>
      <c r="H200" t="s">
        <v>80</v>
      </c>
    </row>
    <row r="201" spans="1:8" x14ac:dyDescent="0.3">
      <c r="A201" t="s">
        <v>75</v>
      </c>
      <c r="B201" t="s">
        <v>76</v>
      </c>
      <c r="C201" t="s">
        <v>77</v>
      </c>
      <c r="D201" t="s">
        <v>108</v>
      </c>
      <c r="E201" t="s">
        <v>40</v>
      </c>
      <c r="F201" t="s">
        <v>89</v>
      </c>
      <c r="G201">
        <v>165730</v>
      </c>
      <c r="H201" t="s">
        <v>80</v>
      </c>
    </row>
    <row r="202" spans="1:8" x14ac:dyDescent="0.3">
      <c r="A202" t="s">
        <v>75</v>
      </c>
      <c r="B202" t="s">
        <v>76</v>
      </c>
      <c r="C202" t="s">
        <v>77</v>
      </c>
      <c r="D202" t="s">
        <v>109</v>
      </c>
      <c r="E202" t="s">
        <v>38</v>
      </c>
      <c r="F202" t="s">
        <v>79</v>
      </c>
      <c r="G202">
        <v>128248</v>
      </c>
      <c r="H202" t="s">
        <v>80</v>
      </c>
    </row>
    <row r="203" spans="1:8" x14ac:dyDescent="0.3">
      <c r="A203" t="s">
        <v>75</v>
      </c>
      <c r="B203" t="s">
        <v>76</v>
      </c>
      <c r="C203" t="s">
        <v>77</v>
      </c>
      <c r="D203" t="s">
        <v>109</v>
      </c>
      <c r="E203" t="s">
        <v>38</v>
      </c>
      <c r="F203" t="s">
        <v>81</v>
      </c>
      <c r="G203">
        <v>164913</v>
      </c>
      <c r="H203" t="s">
        <v>80</v>
      </c>
    </row>
    <row r="204" spans="1:8" x14ac:dyDescent="0.3">
      <c r="A204" t="s">
        <v>75</v>
      </c>
      <c r="B204" t="s">
        <v>76</v>
      </c>
      <c r="C204" t="s">
        <v>77</v>
      </c>
      <c r="D204" t="s">
        <v>109</v>
      </c>
      <c r="E204" t="s">
        <v>38</v>
      </c>
      <c r="F204" t="s">
        <v>82</v>
      </c>
      <c r="G204">
        <v>167982</v>
      </c>
      <c r="H204" t="s">
        <v>80</v>
      </c>
    </row>
    <row r="205" spans="1:8" x14ac:dyDescent="0.3">
      <c r="A205" t="s">
        <v>75</v>
      </c>
      <c r="B205" t="s">
        <v>76</v>
      </c>
      <c r="C205" t="s">
        <v>77</v>
      </c>
      <c r="D205" t="s">
        <v>109</v>
      </c>
      <c r="E205" t="s">
        <v>38</v>
      </c>
      <c r="F205" t="s">
        <v>83</v>
      </c>
      <c r="G205">
        <v>161259</v>
      </c>
      <c r="H205" t="s">
        <v>80</v>
      </c>
    </row>
    <row r="206" spans="1:8" x14ac:dyDescent="0.3">
      <c r="A206" t="s">
        <v>75</v>
      </c>
      <c r="B206" t="s">
        <v>76</v>
      </c>
      <c r="C206" t="s">
        <v>77</v>
      </c>
      <c r="D206" t="s">
        <v>109</v>
      </c>
      <c r="E206" t="s">
        <v>38</v>
      </c>
      <c r="F206" t="s">
        <v>84</v>
      </c>
      <c r="G206">
        <v>171948</v>
      </c>
      <c r="H206" t="s">
        <v>80</v>
      </c>
    </row>
    <row r="207" spans="1:8" x14ac:dyDescent="0.3">
      <c r="A207" t="s">
        <v>75</v>
      </c>
      <c r="B207" t="s">
        <v>76</v>
      </c>
      <c r="C207" t="s">
        <v>77</v>
      </c>
      <c r="D207" t="s">
        <v>109</v>
      </c>
      <c r="E207" t="s">
        <v>38</v>
      </c>
      <c r="F207" t="s">
        <v>85</v>
      </c>
      <c r="G207">
        <v>265651</v>
      </c>
      <c r="H207" t="s">
        <v>80</v>
      </c>
    </row>
    <row r="208" spans="1:8" x14ac:dyDescent="0.3">
      <c r="A208" t="s">
        <v>75</v>
      </c>
      <c r="B208" t="s">
        <v>76</v>
      </c>
      <c r="C208" t="s">
        <v>77</v>
      </c>
      <c r="D208" t="s">
        <v>109</v>
      </c>
      <c r="E208" t="s">
        <v>38</v>
      </c>
      <c r="F208" t="s">
        <v>86</v>
      </c>
      <c r="G208">
        <v>217765</v>
      </c>
      <c r="H208" t="s">
        <v>80</v>
      </c>
    </row>
    <row r="209" spans="1:8" x14ac:dyDescent="0.3">
      <c r="A209" t="s">
        <v>75</v>
      </c>
      <c r="B209" t="s">
        <v>76</v>
      </c>
      <c r="C209" t="s">
        <v>77</v>
      </c>
      <c r="D209" t="s">
        <v>109</v>
      </c>
      <c r="E209" t="s">
        <v>38</v>
      </c>
      <c r="F209" t="s">
        <v>87</v>
      </c>
      <c r="G209">
        <v>243757</v>
      </c>
      <c r="H209" t="s">
        <v>80</v>
      </c>
    </row>
    <row r="210" spans="1:8" x14ac:dyDescent="0.3">
      <c r="A210" t="s">
        <v>75</v>
      </c>
      <c r="B210" t="s">
        <v>76</v>
      </c>
      <c r="C210" t="s">
        <v>77</v>
      </c>
      <c r="D210" t="s">
        <v>109</v>
      </c>
      <c r="E210" t="s">
        <v>38</v>
      </c>
      <c r="F210" t="s">
        <v>88</v>
      </c>
      <c r="G210">
        <v>218110</v>
      </c>
      <c r="H210" t="s">
        <v>80</v>
      </c>
    </row>
    <row r="211" spans="1:8" x14ac:dyDescent="0.3">
      <c r="A211" t="s">
        <v>75</v>
      </c>
      <c r="B211" t="s">
        <v>76</v>
      </c>
      <c r="C211" t="s">
        <v>77</v>
      </c>
      <c r="D211" t="s">
        <v>109</v>
      </c>
      <c r="E211" t="s">
        <v>38</v>
      </c>
      <c r="F211" t="s">
        <v>89</v>
      </c>
      <c r="G211">
        <v>237036</v>
      </c>
      <c r="H211" t="s">
        <v>80</v>
      </c>
    </row>
    <row r="212" spans="1:8" x14ac:dyDescent="0.3">
      <c r="A212" t="s">
        <v>75</v>
      </c>
      <c r="B212" t="s">
        <v>76</v>
      </c>
      <c r="C212" t="s">
        <v>77</v>
      </c>
      <c r="D212" t="s">
        <v>110</v>
      </c>
      <c r="E212" t="s">
        <v>39</v>
      </c>
      <c r="F212" t="s">
        <v>79</v>
      </c>
      <c r="G212">
        <v>225802</v>
      </c>
      <c r="H212" t="s">
        <v>80</v>
      </c>
    </row>
    <row r="213" spans="1:8" x14ac:dyDescent="0.3">
      <c r="A213" t="s">
        <v>75</v>
      </c>
      <c r="B213" t="s">
        <v>76</v>
      </c>
      <c r="C213" t="s">
        <v>77</v>
      </c>
      <c r="D213" t="s">
        <v>110</v>
      </c>
      <c r="E213" t="s">
        <v>39</v>
      </c>
      <c r="F213" t="s">
        <v>81</v>
      </c>
      <c r="G213">
        <v>243787</v>
      </c>
      <c r="H213" t="s">
        <v>80</v>
      </c>
    </row>
    <row r="214" spans="1:8" x14ac:dyDescent="0.3">
      <c r="A214" t="s">
        <v>75</v>
      </c>
      <c r="B214" t="s">
        <v>76</v>
      </c>
      <c r="C214" t="s">
        <v>77</v>
      </c>
      <c r="D214" t="s">
        <v>110</v>
      </c>
      <c r="E214" t="s">
        <v>39</v>
      </c>
      <c r="F214" t="s">
        <v>82</v>
      </c>
      <c r="G214">
        <v>226636</v>
      </c>
      <c r="H214" t="s">
        <v>80</v>
      </c>
    </row>
    <row r="215" spans="1:8" x14ac:dyDescent="0.3">
      <c r="A215" t="s">
        <v>75</v>
      </c>
      <c r="B215" t="s">
        <v>76</v>
      </c>
      <c r="C215" t="s">
        <v>77</v>
      </c>
      <c r="D215" t="s">
        <v>110</v>
      </c>
      <c r="E215" t="s">
        <v>39</v>
      </c>
      <c r="F215" t="s">
        <v>83</v>
      </c>
      <c r="G215">
        <v>156230</v>
      </c>
      <c r="H215" t="s">
        <v>80</v>
      </c>
    </row>
    <row r="216" spans="1:8" x14ac:dyDescent="0.3">
      <c r="A216" t="s">
        <v>75</v>
      </c>
      <c r="B216" t="s">
        <v>76</v>
      </c>
      <c r="C216" t="s">
        <v>77</v>
      </c>
      <c r="D216" t="s">
        <v>110</v>
      </c>
      <c r="E216" t="s">
        <v>39</v>
      </c>
      <c r="F216" t="s">
        <v>84</v>
      </c>
      <c r="G216">
        <v>159874</v>
      </c>
      <c r="H216" t="s">
        <v>80</v>
      </c>
    </row>
    <row r="217" spans="1:8" x14ac:dyDescent="0.3">
      <c r="A217" t="s">
        <v>75</v>
      </c>
      <c r="B217" t="s">
        <v>76</v>
      </c>
      <c r="C217" t="s">
        <v>77</v>
      </c>
      <c r="D217" t="s">
        <v>110</v>
      </c>
      <c r="E217" t="s">
        <v>39</v>
      </c>
      <c r="F217" t="s">
        <v>85</v>
      </c>
      <c r="G217">
        <v>164416</v>
      </c>
      <c r="H217" t="s">
        <v>80</v>
      </c>
    </row>
    <row r="218" spans="1:8" x14ac:dyDescent="0.3">
      <c r="A218" t="s">
        <v>75</v>
      </c>
      <c r="B218" t="s">
        <v>76</v>
      </c>
      <c r="C218" t="s">
        <v>77</v>
      </c>
      <c r="D218" t="s">
        <v>110</v>
      </c>
      <c r="E218" t="s">
        <v>39</v>
      </c>
      <c r="F218" t="s">
        <v>86</v>
      </c>
      <c r="G218">
        <v>153878</v>
      </c>
      <c r="H218" t="s">
        <v>80</v>
      </c>
    </row>
    <row r="219" spans="1:8" x14ac:dyDescent="0.3">
      <c r="A219" t="s">
        <v>75</v>
      </c>
      <c r="B219" t="s">
        <v>76</v>
      </c>
      <c r="C219" t="s">
        <v>77</v>
      </c>
      <c r="D219" t="s">
        <v>110</v>
      </c>
      <c r="E219" t="s">
        <v>39</v>
      </c>
      <c r="F219" t="s">
        <v>87</v>
      </c>
      <c r="G219">
        <v>149726</v>
      </c>
      <c r="H219" t="s">
        <v>80</v>
      </c>
    </row>
    <row r="220" spans="1:8" x14ac:dyDescent="0.3">
      <c r="A220" t="s">
        <v>75</v>
      </c>
      <c r="B220" t="s">
        <v>76</v>
      </c>
      <c r="C220" t="s">
        <v>77</v>
      </c>
      <c r="D220" t="s">
        <v>110</v>
      </c>
      <c r="E220" t="s">
        <v>39</v>
      </c>
      <c r="F220" t="s">
        <v>88</v>
      </c>
      <c r="G220">
        <v>168474</v>
      </c>
      <c r="H220" t="s">
        <v>80</v>
      </c>
    </row>
    <row r="221" spans="1:8" x14ac:dyDescent="0.3">
      <c r="A221" t="s">
        <v>75</v>
      </c>
      <c r="B221" t="s">
        <v>76</v>
      </c>
      <c r="C221" t="s">
        <v>77</v>
      </c>
      <c r="D221" t="s">
        <v>110</v>
      </c>
      <c r="E221" t="s">
        <v>39</v>
      </c>
      <c r="F221" t="s">
        <v>89</v>
      </c>
      <c r="G221">
        <v>167100</v>
      </c>
      <c r="H221" t="s">
        <v>80</v>
      </c>
    </row>
    <row r="222" spans="1:8" x14ac:dyDescent="0.3">
      <c r="A222" t="s">
        <v>75</v>
      </c>
      <c r="B222" t="s">
        <v>76</v>
      </c>
      <c r="C222" t="s">
        <v>77</v>
      </c>
      <c r="D222" t="s">
        <v>111</v>
      </c>
      <c r="E222" t="s">
        <v>42</v>
      </c>
      <c r="F222" t="s">
        <v>79</v>
      </c>
      <c r="G222">
        <v>64399</v>
      </c>
      <c r="H222" t="s">
        <v>80</v>
      </c>
    </row>
    <row r="223" spans="1:8" x14ac:dyDescent="0.3">
      <c r="A223" t="s">
        <v>75</v>
      </c>
      <c r="B223" t="s">
        <v>76</v>
      </c>
      <c r="C223" t="s">
        <v>77</v>
      </c>
      <c r="D223" t="s">
        <v>111</v>
      </c>
      <c r="E223" t="s">
        <v>42</v>
      </c>
      <c r="F223" t="s">
        <v>81</v>
      </c>
      <c r="G223">
        <v>76758</v>
      </c>
      <c r="H223" t="s">
        <v>80</v>
      </c>
    </row>
    <row r="224" spans="1:8" x14ac:dyDescent="0.3">
      <c r="A224" t="s">
        <v>75</v>
      </c>
      <c r="B224" t="s">
        <v>76</v>
      </c>
      <c r="C224" t="s">
        <v>77</v>
      </c>
      <c r="D224" t="s">
        <v>111</v>
      </c>
      <c r="E224" t="s">
        <v>42</v>
      </c>
      <c r="F224" t="s">
        <v>82</v>
      </c>
      <c r="G224">
        <v>73701</v>
      </c>
      <c r="H224" t="s">
        <v>80</v>
      </c>
    </row>
    <row r="225" spans="1:8" x14ac:dyDescent="0.3">
      <c r="A225" t="s">
        <v>75</v>
      </c>
      <c r="B225" t="s">
        <v>76</v>
      </c>
      <c r="C225" t="s">
        <v>77</v>
      </c>
      <c r="D225" t="s">
        <v>111</v>
      </c>
      <c r="E225" t="s">
        <v>42</v>
      </c>
      <c r="F225" t="s">
        <v>83</v>
      </c>
      <c r="G225">
        <v>54695</v>
      </c>
      <c r="H225" t="s">
        <v>80</v>
      </c>
    </row>
    <row r="226" spans="1:8" x14ac:dyDescent="0.3">
      <c r="A226" t="s">
        <v>75</v>
      </c>
      <c r="B226" t="s">
        <v>76</v>
      </c>
      <c r="C226" t="s">
        <v>77</v>
      </c>
      <c r="D226" t="s">
        <v>111</v>
      </c>
      <c r="E226" t="s">
        <v>42</v>
      </c>
      <c r="F226" t="s">
        <v>84</v>
      </c>
      <c r="G226">
        <v>53323</v>
      </c>
      <c r="H226" t="s">
        <v>80</v>
      </c>
    </row>
    <row r="227" spans="1:8" x14ac:dyDescent="0.3">
      <c r="A227" t="s">
        <v>75</v>
      </c>
      <c r="B227" t="s">
        <v>76</v>
      </c>
      <c r="C227" t="s">
        <v>77</v>
      </c>
      <c r="D227" t="s">
        <v>111</v>
      </c>
      <c r="E227" t="s">
        <v>42</v>
      </c>
      <c r="F227" t="s">
        <v>85</v>
      </c>
      <c r="G227">
        <v>47482</v>
      </c>
      <c r="H227" t="s">
        <v>80</v>
      </c>
    </row>
    <row r="228" spans="1:8" x14ac:dyDescent="0.3">
      <c r="A228" t="s">
        <v>75</v>
      </c>
      <c r="B228" t="s">
        <v>76</v>
      </c>
      <c r="C228" t="s">
        <v>77</v>
      </c>
      <c r="D228" t="s">
        <v>111</v>
      </c>
      <c r="E228" t="s">
        <v>42</v>
      </c>
      <c r="F228" t="s">
        <v>86</v>
      </c>
      <c r="G228">
        <v>54373</v>
      </c>
      <c r="H228" t="s">
        <v>80</v>
      </c>
    </row>
    <row r="229" spans="1:8" x14ac:dyDescent="0.3">
      <c r="A229" t="s">
        <v>75</v>
      </c>
      <c r="B229" t="s">
        <v>76</v>
      </c>
      <c r="C229" t="s">
        <v>77</v>
      </c>
      <c r="D229" t="s">
        <v>111</v>
      </c>
      <c r="E229" t="s">
        <v>42</v>
      </c>
      <c r="F229" t="s">
        <v>87</v>
      </c>
      <c r="G229">
        <v>56134</v>
      </c>
      <c r="H229" t="s">
        <v>80</v>
      </c>
    </row>
    <row r="230" spans="1:8" x14ac:dyDescent="0.3">
      <c r="A230" t="s">
        <v>75</v>
      </c>
      <c r="B230" t="s">
        <v>76</v>
      </c>
      <c r="C230" t="s">
        <v>77</v>
      </c>
      <c r="D230" t="s">
        <v>111</v>
      </c>
      <c r="E230" t="s">
        <v>42</v>
      </c>
      <c r="F230" t="s">
        <v>88</v>
      </c>
      <c r="G230">
        <v>58081</v>
      </c>
      <c r="H230" t="s">
        <v>80</v>
      </c>
    </row>
    <row r="231" spans="1:8" x14ac:dyDescent="0.3">
      <c r="A231" t="s">
        <v>75</v>
      </c>
      <c r="B231" t="s">
        <v>76</v>
      </c>
      <c r="C231" t="s">
        <v>77</v>
      </c>
      <c r="D231" t="s">
        <v>111</v>
      </c>
      <c r="E231" t="s">
        <v>42</v>
      </c>
      <c r="F231" t="s">
        <v>89</v>
      </c>
      <c r="G231">
        <v>54825</v>
      </c>
      <c r="H231" t="s">
        <v>80</v>
      </c>
    </row>
    <row r="232" spans="1:8" x14ac:dyDescent="0.3">
      <c r="A232" t="s">
        <v>75</v>
      </c>
      <c r="B232" t="s">
        <v>76</v>
      </c>
      <c r="C232" t="s">
        <v>77</v>
      </c>
      <c r="D232" t="s">
        <v>112</v>
      </c>
      <c r="E232" t="s">
        <v>44</v>
      </c>
      <c r="F232" t="s">
        <v>79</v>
      </c>
      <c r="G232">
        <v>33844</v>
      </c>
      <c r="H232" t="s">
        <v>80</v>
      </c>
    </row>
    <row r="233" spans="1:8" x14ac:dyDescent="0.3">
      <c r="A233" t="s">
        <v>75</v>
      </c>
      <c r="B233" t="s">
        <v>76</v>
      </c>
      <c r="C233" t="s">
        <v>77</v>
      </c>
      <c r="D233" t="s">
        <v>112</v>
      </c>
      <c r="E233" t="s">
        <v>44</v>
      </c>
      <c r="F233" t="s">
        <v>81</v>
      </c>
      <c r="G233">
        <v>30402</v>
      </c>
      <c r="H233" t="s">
        <v>80</v>
      </c>
    </row>
    <row r="234" spans="1:8" x14ac:dyDescent="0.3">
      <c r="A234" t="s">
        <v>75</v>
      </c>
      <c r="B234" t="s">
        <v>76</v>
      </c>
      <c r="C234" t="s">
        <v>77</v>
      </c>
      <c r="D234" t="s">
        <v>112</v>
      </c>
      <c r="E234" t="s">
        <v>44</v>
      </c>
      <c r="F234" t="s">
        <v>82</v>
      </c>
      <c r="G234">
        <v>27982</v>
      </c>
      <c r="H234" t="s">
        <v>80</v>
      </c>
    </row>
    <row r="235" spans="1:8" x14ac:dyDescent="0.3">
      <c r="A235" t="s">
        <v>75</v>
      </c>
      <c r="B235" t="s">
        <v>76</v>
      </c>
      <c r="C235" t="s">
        <v>77</v>
      </c>
      <c r="D235" t="s">
        <v>112</v>
      </c>
      <c r="E235" t="s">
        <v>44</v>
      </c>
      <c r="F235" t="s">
        <v>83</v>
      </c>
      <c r="G235">
        <v>21868</v>
      </c>
      <c r="H235" t="s">
        <v>80</v>
      </c>
    </row>
    <row r="236" spans="1:8" x14ac:dyDescent="0.3">
      <c r="A236" t="s">
        <v>75</v>
      </c>
      <c r="B236" t="s">
        <v>76</v>
      </c>
      <c r="C236" t="s">
        <v>77</v>
      </c>
      <c r="D236" t="s">
        <v>112</v>
      </c>
      <c r="E236" t="s">
        <v>44</v>
      </c>
      <c r="F236" t="s">
        <v>84</v>
      </c>
      <c r="G236">
        <v>28420</v>
      </c>
      <c r="H236" t="s">
        <v>80</v>
      </c>
    </row>
    <row r="237" spans="1:8" x14ac:dyDescent="0.3">
      <c r="A237" t="s">
        <v>75</v>
      </c>
      <c r="B237" t="s">
        <v>76</v>
      </c>
      <c r="C237" t="s">
        <v>77</v>
      </c>
      <c r="D237" t="s">
        <v>112</v>
      </c>
      <c r="E237" t="s">
        <v>44</v>
      </c>
      <c r="F237" t="s">
        <v>85</v>
      </c>
      <c r="G237">
        <v>25917</v>
      </c>
      <c r="H237" t="s">
        <v>80</v>
      </c>
    </row>
    <row r="238" spans="1:8" x14ac:dyDescent="0.3">
      <c r="A238" t="s">
        <v>75</v>
      </c>
      <c r="B238" t="s">
        <v>76</v>
      </c>
      <c r="C238" t="s">
        <v>77</v>
      </c>
      <c r="D238" t="s">
        <v>112</v>
      </c>
      <c r="E238" t="s">
        <v>44</v>
      </c>
      <c r="F238" t="s">
        <v>86</v>
      </c>
      <c r="G238">
        <v>25653</v>
      </c>
      <c r="H238" t="s">
        <v>80</v>
      </c>
    </row>
    <row r="239" spans="1:8" x14ac:dyDescent="0.3">
      <c r="A239" t="s">
        <v>75</v>
      </c>
      <c r="B239" t="s">
        <v>76</v>
      </c>
      <c r="C239" t="s">
        <v>77</v>
      </c>
      <c r="D239" t="s">
        <v>112</v>
      </c>
      <c r="E239" t="s">
        <v>44</v>
      </c>
      <c r="F239" t="s">
        <v>87</v>
      </c>
      <c r="G239">
        <v>17691</v>
      </c>
      <c r="H239" t="s">
        <v>80</v>
      </c>
    </row>
    <row r="240" spans="1:8" x14ac:dyDescent="0.3">
      <c r="A240" t="s">
        <v>75</v>
      </c>
      <c r="B240" t="s">
        <v>76</v>
      </c>
      <c r="C240" t="s">
        <v>77</v>
      </c>
      <c r="D240" t="s">
        <v>112</v>
      </c>
      <c r="E240" t="s">
        <v>44</v>
      </c>
      <c r="F240" t="s">
        <v>88</v>
      </c>
      <c r="G240">
        <v>21342</v>
      </c>
      <c r="H240" t="s">
        <v>80</v>
      </c>
    </row>
    <row r="241" spans="1:8" x14ac:dyDescent="0.3">
      <c r="A241" t="s">
        <v>75</v>
      </c>
      <c r="B241" t="s">
        <v>76</v>
      </c>
      <c r="C241" t="s">
        <v>77</v>
      </c>
      <c r="D241" t="s">
        <v>112</v>
      </c>
      <c r="E241" t="s">
        <v>44</v>
      </c>
      <c r="F241" t="s">
        <v>89</v>
      </c>
      <c r="G241">
        <v>28341</v>
      </c>
      <c r="H241" t="s">
        <v>80</v>
      </c>
    </row>
    <row r="242" spans="1:8" x14ac:dyDescent="0.3">
      <c r="A242" t="s">
        <v>75</v>
      </c>
      <c r="B242" t="s">
        <v>76</v>
      </c>
      <c r="C242" t="s">
        <v>77</v>
      </c>
      <c r="D242" t="s">
        <v>113</v>
      </c>
      <c r="E242" t="s">
        <v>46</v>
      </c>
      <c r="F242" t="s">
        <v>79</v>
      </c>
      <c r="G242">
        <v>10672</v>
      </c>
      <c r="H242" t="s">
        <v>80</v>
      </c>
    </row>
    <row r="243" spans="1:8" x14ac:dyDescent="0.3">
      <c r="A243" t="s">
        <v>75</v>
      </c>
      <c r="B243" t="s">
        <v>76</v>
      </c>
      <c r="C243" t="s">
        <v>77</v>
      </c>
      <c r="D243" t="s">
        <v>113</v>
      </c>
      <c r="E243" t="s">
        <v>46</v>
      </c>
      <c r="F243" t="s">
        <v>81</v>
      </c>
      <c r="G243">
        <v>15636</v>
      </c>
      <c r="H243" t="s">
        <v>80</v>
      </c>
    </row>
    <row r="244" spans="1:8" x14ac:dyDescent="0.3">
      <c r="A244" t="s">
        <v>75</v>
      </c>
      <c r="B244" t="s">
        <v>76</v>
      </c>
      <c r="C244" t="s">
        <v>77</v>
      </c>
      <c r="D244" t="s">
        <v>113</v>
      </c>
      <c r="E244" t="s">
        <v>46</v>
      </c>
      <c r="F244" t="s">
        <v>82</v>
      </c>
      <c r="G244">
        <v>13305</v>
      </c>
      <c r="H244" t="s">
        <v>80</v>
      </c>
    </row>
    <row r="245" spans="1:8" x14ac:dyDescent="0.3">
      <c r="A245" t="s">
        <v>75</v>
      </c>
      <c r="B245" t="s">
        <v>76</v>
      </c>
      <c r="C245" t="s">
        <v>77</v>
      </c>
      <c r="D245" t="s">
        <v>113</v>
      </c>
      <c r="E245" t="s">
        <v>46</v>
      </c>
      <c r="F245" t="s">
        <v>83</v>
      </c>
      <c r="G245">
        <v>4116</v>
      </c>
      <c r="H245" t="s">
        <v>80</v>
      </c>
    </row>
    <row r="246" spans="1:8" x14ac:dyDescent="0.3">
      <c r="A246" t="s">
        <v>75</v>
      </c>
      <c r="B246" t="s">
        <v>76</v>
      </c>
      <c r="C246" t="s">
        <v>77</v>
      </c>
      <c r="D246" t="s">
        <v>113</v>
      </c>
      <c r="E246" t="s">
        <v>46</v>
      </c>
      <c r="F246" t="s">
        <v>84</v>
      </c>
      <c r="G246">
        <v>7838</v>
      </c>
      <c r="H246" t="s">
        <v>80</v>
      </c>
    </row>
    <row r="247" spans="1:8" x14ac:dyDescent="0.3">
      <c r="A247" t="s">
        <v>75</v>
      </c>
      <c r="B247" t="s">
        <v>76</v>
      </c>
      <c r="C247" t="s">
        <v>77</v>
      </c>
      <c r="D247" t="s">
        <v>113</v>
      </c>
      <c r="E247" t="s">
        <v>46</v>
      </c>
      <c r="F247" t="s">
        <v>85</v>
      </c>
      <c r="G247">
        <v>12557</v>
      </c>
      <c r="H247" t="s">
        <v>80</v>
      </c>
    </row>
    <row r="248" spans="1:8" x14ac:dyDescent="0.3">
      <c r="A248" t="s">
        <v>75</v>
      </c>
      <c r="B248" t="s">
        <v>76</v>
      </c>
      <c r="C248" t="s">
        <v>77</v>
      </c>
      <c r="D248" t="s">
        <v>113</v>
      </c>
      <c r="E248" t="s">
        <v>46</v>
      </c>
      <c r="F248" t="s">
        <v>86</v>
      </c>
      <c r="G248">
        <v>4160</v>
      </c>
      <c r="H248" t="s">
        <v>80</v>
      </c>
    </row>
    <row r="249" spans="1:8" x14ac:dyDescent="0.3">
      <c r="A249" t="s">
        <v>75</v>
      </c>
      <c r="B249" t="s">
        <v>76</v>
      </c>
      <c r="C249" t="s">
        <v>77</v>
      </c>
      <c r="D249" t="s">
        <v>113</v>
      </c>
      <c r="E249" t="s">
        <v>46</v>
      </c>
      <c r="F249" t="s">
        <v>87</v>
      </c>
      <c r="G249">
        <v>4766</v>
      </c>
      <c r="H249" t="s">
        <v>80</v>
      </c>
    </row>
    <row r="250" spans="1:8" x14ac:dyDescent="0.3">
      <c r="A250" t="s">
        <v>75</v>
      </c>
      <c r="B250" t="s">
        <v>76</v>
      </c>
      <c r="C250" t="s">
        <v>77</v>
      </c>
      <c r="D250" t="s">
        <v>113</v>
      </c>
      <c r="E250" t="s">
        <v>46</v>
      </c>
      <c r="F250" t="s">
        <v>88</v>
      </c>
      <c r="G250">
        <v>7905</v>
      </c>
      <c r="H250" t="s">
        <v>80</v>
      </c>
    </row>
    <row r="251" spans="1:8" x14ac:dyDescent="0.3">
      <c r="A251" t="s">
        <v>75</v>
      </c>
      <c r="B251" t="s">
        <v>76</v>
      </c>
      <c r="C251" t="s">
        <v>77</v>
      </c>
      <c r="D251" t="s">
        <v>113</v>
      </c>
      <c r="E251" t="s">
        <v>46</v>
      </c>
      <c r="F251" t="s">
        <v>89</v>
      </c>
      <c r="G251">
        <v>9236</v>
      </c>
      <c r="H251" t="s">
        <v>80</v>
      </c>
    </row>
    <row r="252" spans="1:8" x14ac:dyDescent="0.3">
      <c r="A252" t="s">
        <v>75</v>
      </c>
      <c r="B252" t="s">
        <v>114</v>
      </c>
      <c r="C252" t="s">
        <v>21</v>
      </c>
      <c r="D252" t="s">
        <v>78</v>
      </c>
      <c r="E252" t="s">
        <v>11</v>
      </c>
      <c r="F252" t="s">
        <v>79</v>
      </c>
      <c r="G252">
        <v>2444115</v>
      </c>
      <c r="H252" t="s">
        <v>80</v>
      </c>
    </row>
    <row r="253" spans="1:8" x14ac:dyDescent="0.3">
      <c r="A253" t="s">
        <v>75</v>
      </c>
      <c r="B253" t="s">
        <v>114</v>
      </c>
      <c r="C253" t="s">
        <v>21</v>
      </c>
      <c r="D253" t="s">
        <v>78</v>
      </c>
      <c r="E253" t="s">
        <v>11</v>
      </c>
      <c r="F253" t="s">
        <v>81</v>
      </c>
      <c r="G253">
        <v>2365957</v>
      </c>
      <c r="H253" t="s">
        <v>80</v>
      </c>
    </row>
    <row r="254" spans="1:8" x14ac:dyDescent="0.3">
      <c r="A254" t="s">
        <v>75</v>
      </c>
      <c r="B254" t="s">
        <v>114</v>
      </c>
      <c r="C254" t="s">
        <v>21</v>
      </c>
      <c r="D254" t="s">
        <v>78</v>
      </c>
      <c r="E254" t="s">
        <v>11</v>
      </c>
      <c r="F254" t="s">
        <v>82</v>
      </c>
      <c r="G254">
        <v>2273681</v>
      </c>
      <c r="H254" t="s">
        <v>80</v>
      </c>
    </row>
    <row r="255" spans="1:8" x14ac:dyDescent="0.3">
      <c r="A255" t="s">
        <v>75</v>
      </c>
      <c r="B255" t="s">
        <v>114</v>
      </c>
      <c r="C255" t="s">
        <v>21</v>
      </c>
      <c r="D255" t="s">
        <v>78</v>
      </c>
      <c r="E255" t="s">
        <v>11</v>
      </c>
      <c r="F255" t="s">
        <v>83</v>
      </c>
      <c r="G255">
        <v>1959401</v>
      </c>
      <c r="H255" t="s">
        <v>80</v>
      </c>
    </row>
    <row r="256" spans="1:8" x14ac:dyDescent="0.3">
      <c r="A256" t="s">
        <v>75</v>
      </c>
      <c r="B256" t="s">
        <v>114</v>
      </c>
      <c r="C256" t="s">
        <v>21</v>
      </c>
      <c r="D256" t="s">
        <v>78</v>
      </c>
      <c r="E256" t="s">
        <v>11</v>
      </c>
      <c r="F256" t="s">
        <v>84</v>
      </c>
      <c r="G256">
        <v>2064177</v>
      </c>
      <c r="H256" t="s">
        <v>80</v>
      </c>
    </row>
    <row r="257" spans="1:8" x14ac:dyDescent="0.3">
      <c r="A257" t="s">
        <v>75</v>
      </c>
      <c r="B257" t="s">
        <v>114</v>
      </c>
      <c r="C257" t="s">
        <v>21</v>
      </c>
      <c r="D257" t="s">
        <v>78</v>
      </c>
      <c r="E257" t="s">
        <v>11</v>
      </c>
      <c r="F257" t="s">
        <v>85</v>
      </c>
      <c r="G257">
        <v>2291707</v>
      </c>
      <c r="H257" t="s">
        <v>80</v>
      </c>
    </row>
    <row r="258" spans="1:8" x14ac:dyDescent="0.3">
      <c r="A258" t="s">
        <v>75</v>
      </c>
      <c r="B258" t="s">
        <v>114</v>
      </c>
      <c r="C258" t="s">
        <v>21</v>
      </c>
      <c r="D258" t="s">
        <v>78</v>
      </c>
      <c r="E258" t="s">
        <v>11</v>
      </c>
      <c r="F258" t="s">
        <v>86</v>
      </c>
      <c r="G258">
        <v>2352380</v>
      </c>
      <c r="H258" t="s">
        <v>80</v>
      </c>
    </row>
    <row r="259" spans="1:8" x14ac:dyDescent="0.3">
      <c r="A259" t="s">
        <v>75</v>
      </c>
      <c r="B259" t="s">
        <v>114</v>
      </c>
      <c r="C259" t="s">
        <v>21</v>
      </c>
      <c r="D259" t="s">
        <v>78</v>
      </c>
      <c r="E259" t="s">
        <v>11</v>
      </c>
      <c r="F259" t="s">
        <v>87</v>
      </c>
      <c r="G259">
        <v>2315607</v>
      </c>
      <c r="H259" t="s">
        <v>80</v>
      </c>
    </row>
    <row r="260" spans="1:8" x14ac:dyDescent="0.3">
      <c r="A260" t="s">
        <v>75</v>
      </c>
      <c r="B260" t="s">
        <v>114</v>
      </c>
      <c r="C260" t="s">
        <v>21</v>
      </c>
      <c r="D260" t="s">
        <v>78</v>
      </c>
      <c r="E260" t="s">
        <v>11</v>
      </c>
      <c r="F260" t="s">
        <v>88</v>
      </c>
      <c r="G260">
        <v>2515041</v>
      </c>
      <c r="H260" t="s">
        <v>80</v>
      </c>
    </row>
    <row r="261" spans="1:8" x14ac:dyDescent="0.3">
      <c r="A261" t="s">
        <v>75</v>
      </c>
      <c r="B261" t="s">
        <v>114</v>
      </c>
      <c r="C261" t="s">
        <v>21</v>
      </c>
      <c r="D261" t="s">
        <v>78</v>
      </c>
      <c r="E261" t="s">
        <v>11</v>
      </c>
      <c r="F261" t="s">
        <v>89</v>
      </c>
      <c r="G261">
        <v>2537069</v>
      </c>
      <c r="H261" t="s">
        <v>80</v>
      </c>
    </row>
    <row r="262" spans="1:8" x14ac:dyDescent="0.3">
      <c r="A262" t="s">
        <v>75</v>
      </c>
      <c r="B262" t="s">
        <v>114</v>
      </c>
      <c r="C262" t="s">
        <v>21</v>
      </c>
      <c r="D262" t="s">
        <v>90</v>
      </c>
      <c r="E262" t="s">
        <v>22</v>
      </c>
      <c r="F262" t="s">
        <v>79</v>
      </c>
      <c r="G262">
        <v>411607</v>
      </c>
      <c r="H262" t="s">
        <v>80</v>
      </c>
    </row>
    <row r="263" spans="1:8" x14ac:dyDescent="0.3">
      <c r="A263" t="s">
        <v>75</v>
      </c>
      <c r="B263" t="s">
        <v>114</v>
      </c>
      <c r="C263" t="s">
        <v>21</v>
      </c>
      <c r="D263" t="s">
        <v>90</v>
      </c>
      <c r="E263" t="s">
        <v>22</v>
      </c>
      <c r="F263" t="s">
        <v>81</v>
      </c>
      <c r="G263">
        <v>326435</v>
      </c>
      <c r="H263" t="s">
        <v>80</v>
      </c>
    </row>
    <row r="264" spans="1:8" x14ac:dyDescent="0.3">
      <c r="A264" t="s">
        <v>75</v>
      </c>
      <c r="B264" t="s">
        <v>114</v>
      </c>
      <c r="C264" t="s">
        <v>21</v>
      </c>
      <c r="D264" t="s">
        <v>90</v>
      </c>
      <c r="E264" t="s">
        <v>22</v>
      </c>
      <c r="F264" t="s">
        <v>82</v>
      </c>
      <c r="G264">
        <v>261404</v>
      </c>
      <c r="H264" t="s">
        <v>80</v>
      </c>
    </row>
    <row r="265" spans="1:8" x14ac:dyDescent="0.3">
      <c r="A265" t="s">
        <v>75</v>
      </c>
      <c r="B265" t="s">
        <v>114</v>
      </c>
      <c r="C265" t="s">
        <v>21</v>
      </c>
      <c r="D265" t="s">
        <v>90</v>
      </c>
      <c r="E265" t="s">
        <v>22</v>
      </c>
      <c r="F265" t="s">
        <v>83</v>
      </c>
      <c r="G265">
        <v>231781</v>
      </c>
      <c r="H265" t="s">
        <v>80</v>
      </c>
    </row>
    <row r="266" spans="1:8" x14ac:dyDescent="0.3">
      <c r="A266" t="s">
        <v>75</v>
      </c>
      <c r="B266" t="s">
        <v>114</v>
      </c>
      <c r="C266" t="s">
        <v>21</v>
      </c>
      <c r="D266" t="s">
        <v>90</v>
      </c>
      <c r="E266" t="s">
        <v>22</v>
      </c>
      <c r="F266" t="s">
        <v>84</v>
      </c>
      <c r="G266">
        <v>240686</v>
      </c>
      <c r="H266" t="s">
        <v>80</v>
      </c>
    </row>
    <row r="267" spans="1:8" x14ac:dyDescent="0.3">
      <c r="A267" t="s">
        <v>75</v>
      </c>
      <c r="B267" t="s">
        <v>114</v>
      </c>
      <c r="C267" t="s">
        <v>21</v>
      </c>
      <c r="D267" t="s">
        <v>90</v>
      </c>
      <c r="E267" t="s">
        <v>22</v>
      </c>
      <c r="F267" t="s">
        <v>85</v>
      </c>
      <c r="G267">
        <v>257736</v>
      </c>
      <c r="H267" t="s">
        <v>80</v>
      </c>
    </row>
    <row r="268" spans="1:8" x14ac:dyDescent="0.3">
      <c r="A268" t="s">
        <v>75</v>
      </c>
      <c r="B268" t="s">
        <v>114</v>
      </c>
      <c r="C268" t="s">
        <v>21</v>
      </c>
      <c r="D268" t="s">
        <v>90</v>
      </c>
      <c r="E268" t="s">
        <v>22</v>
      </c>
      <c r="F268" t="s">
        <v>86</v>
      </c>
      <c r="G268">
        <v>255908</v>
      </c>
      <c r="H268" t="s">
        <v>80</v>
      </c>
    </row>
    <row r="269" spans="1:8" x14ac:dyDescent="0.3">
      <c r="A269" t="s">
        <v>75</v>
      </c>
      <c r="B269" t="s">
        <v>114</v>
      </c>
      <c r="C269" t="s">
        <v>21</v>
      </c>
      <c r="D269" t="s">
        <v>90</v>
      </c>
      <c r="E269" t="s">
        <v>22</v>
      </c>
      <c r="F269" t="s">
        <v>87</v>
      </c>
      <c r="G269">
        <v>280271</v>
      </c>
      <c r="H269" t="s">
        <v>80</v>
      </c>
    </row>
    <row r="270" spans="1:8" x14ac:dyDescent="0.3">
      <c r="A270" t="s">
        <v>75</v>
      </c>
      <c r="B270" t="s">
        <v>114</v>
      </c>
      <c r="C270" t="s">
        <v>21</v>
      </c>
      <c r="D270" t="s">
        <v>90</v>
      </c>
      <c r="E270" t="s">
        <v>22</v>
      </c>
      <c r="F270" t="s">
        <v>88</v>
      </c>
      <c r="G270">
        <v>308593</v>
      </c>
      <c r="H270" t="s">
        <v>80</v>
      </c>
    </row>
    <row r="271" spans="1:8" x14ac:dyDescent="0.3">
      <c r="A271" t="s">
        <v>75</v>
      </c>
      <c r="B271" t="s">
        <v>114</v>
      </c>
      <c r="C271" t="s">
        <v>21</v>
      </c>
      <c r="D271" t="s">
        <v>90</v>
      </c>
      <c r="E271" t="s">
        <v>22</v>
      </c>
      <c r="F271" t="s">
        <v>89</v>
      </c>
      <c r="G271">
        <v>288353</v>
      </c>
      <c r="H271" t="s">
        <v>80</v>
      </c>
    </row>
    <row r="272" spans="1:8" x14ac:dyDescent="0.3">
      <c r="A272" t="s">
        <v>75</v>
      </c>
      <c r="B272" t="s">
        <v>114</v>
      </c>
      <c r="C272" t="s">
        <v>21</v>
      </c>
      <c r="D272" t="s">
        <v>91</v>
      </c>
      <c r="E272" t="s">
        <v>43</v>
      </c>
      <c r="F272" t="s">
        <v>79</v>
      </c>
      <c r="G272">
        <v>4386</v>
      </c>
      <c r="H272" t="s">
        <v>115</v>
      </c>
    </row>
    <row r="273" spans="1:8" x14ac:dyDescent="0.3">
      <c r="A273" t="s">
        <v>75</v>
      </c>
      <c r="B273" t="s">
        <v>114</v>
      </c>
      <c r="C273" t="s">
        <v>21</v>
      </c>
      <c r="D273" t="s">
        <v>91</v>
      </c>
      <c r="E273" t="s">
        <v>43</v>
      </c>
      <c r="F273" t="s">
        <v>81</v>
      </c>
      <c r="G273">
        <v>2185</v>
      </c>
      <c r="H273" t="s">
        <v>115</v>
      </c>
    </row>
    <row r="274" spans="1:8" x14ac:dyDescent="0.3">
      <c r="A274" t="s">
        <v>75</v>
      </c>
      <c r="B274" t="s">
        <v>114</v>
      </c>
      <c r="C274" t="s">
        <v>21</v>
      </c>
      <c r="D274" t="s">
        <v>91</v>
      </c>
      <c r="E274" t="s">
        <v>43</v>
      </c>
      <c r="F274" t="s">
        <v>82</v>
      </c>
      <c r="G274">
        <v>1506</v>
      </c>
      <c r="H274" t="s">
        <v>115</v>
      </c>
    </row>
    <row r="275" spans="1:8" x14ac:dyDescent="0.3">
      <c r="A275" t="s">
        <v>75</v>
      </c>
      <c r="B275" t="s">
        <v>114</v>
      </c>
      <c r="C275" t="s">
        <v>21</v>
      </c>
      <c r="D275" t="s">
        <v>91</v>
      </c>
      <c r="E275" t="s">
        <v>43</v>
      </c>
      <c r="F275" t="s">
        <v>83</v>
      </c>
      <c r="G275">
        <v>820</v>
      </c>
      <c r="H275" t="s">
        <v>115</v>
      </c>
    </row>
    <row r="276" spans="1:8" x14ac:dyDescent="0.3">
      <c r="A276" t="s">
        <v>75</v>
      </c>
      <c r="B276" t="s">
        <v>114</v>
      </c>
      <c r="C276" t="s">
        <v>21</v>
      </c>
      <c r="D276" t="s">
        <v>91</v>
      </c>
      <c r="E276" t="s">
        <v>43</v>
      </c>
      <c r="F276" t="s">
        <v>84</v>
      </c>
      <c r="G276">
        <v>341</v>
      </c>
      <c r="H276" t="s">
        <v>115</v>
      </c>
    </row>
    <row r="277" spans="1:8" x14ac:dyDescent="0.3">
      <c r="A277" t="s">
        <v>75</v>
      </c>
      <c r="B277" t="s">
        <v>114</v>
      </c>
      <c r="C277" t="s">
        <v>21</v>
      </c>
      <c r="D277" t="s">
        <v>91</v>
      </c>
      <c r="E277" t="s">
        <v>43</v>
      </c>
      <c r="F277" t="s">
        <v>85</v>
      </c>
      <c r="G277">
        <v>1174</v>
      </c>
      <c r="H277" t="s">
        <v>80</v>
      </c>
    </row>
    <row r="278" spans="1:8" x14ac:dyDescent="0.3">
      <c r="A278" t="s">
        <v>75</v>
      </c>
      <c r="B278" t="s">
        <v>114</v>
      </c>
      <c r="C278" t="s">
        <v>21</v>
      </c>
      <c r="D278" t="s">
        <v>91</v>
      </c>
      <c r="E278" t="s">
        <v>43</v>
      </c>
      <c r="F278" t="s">
        <v>86</v>
      </c>
      <c r="G278">
        <v>4394</v>
      </c>
      <c r="H278" t="s">
        <v>80</v>
      </c>
    </row>
    <row r="279" spans="1:8" x14ac:dyDescent="0.3">
      <c r="A279" t="s">
        <v>75</v>
      </c>
      <c r="B279" t="s">
        <v>114</v>
      </c>
      <c r="C279" t="s">
        <v>21</v>
      </c>
      <c r="D279" t="s">
        <v>91</v>
      </c>
      <c r="E279" t="s">
        <v>43</v>
      </c>
      <c r="F279" t="s">
        <v>87</v>
      </c>
      <c r="G279">
        <v>5758</v>
      </c>
      <c r="H279" t="s">
        <v>115</v>
      </c>
    </row>
    <row r="280" spans="1:8" x14ac:dyDescent="0.3">
      <c r="A280" t="s">
        <v>75</v>
      </c>
      <c r="B280" t="s">
        <v>114</v>
      </c>
      <c r="C280" t="s">
        <v>21</v>
      </c>
      <c r="D280" t="s">
        <v>91</v>
      </c>
      <c r="E280" t="s">
        <v>43</v>
      </c>
      <c r="F280" t="s">
        <v>88</v>
      </c>
      <c r="G280">
        <v>4156</v>
      </c>
      <c r="H280" t="s">
        <v>115</v>
      </c>
    </row>
    <row r="281" spans="1:8" x14ac:dyDescent="0.3">
      <c r="A281" t="s">
        <v>75</v>
      </c>
      <c r="B281" t="s">
        <v>114</v>
      </c>
      <c r="C281" t="s">
        <v>21</v>
      </c>
      <c r="D281" t="s">
        <v>91</v>
      </c>
      <c r="E281" t="s">
        <v>43</v>
      </c>
      <c r="F281" t="s">
        <v>89</v>
      </c>
      <c r="G281">
        <v>5710</v>
      </c>
      <c r="H281" t="s">
        <v>115</v>
      </c>
    </row>
    <row r="282" spans="1:8" x14ac:dyDescent="0.3">
      <c r="A282" t="s">
        <v>75</v>
      </c>
      <c r="B282" t="s">
        <v>114</v>
      </c>
      <c r="C282" t="s">
        <v>21</v>
      </c>
      <c r="D282" t="s">
        <v>92</v>
      </c>
      <c r="E282" t="s">
        <v>34</v>
      </c>
      <c r="F282" t="s">
        <v>79</v>
      </c>
      <c r="G282">
        <v>69911</v>
      </c>
      <c r="H282" t="s">
        <v>80</v>
      </c>
    </row>
    <row r="283" spans="1:8" x14ac:dyDescent="0.3">
      <c r="A283" t="s">
        <v>75</v>
      </c>
      <c r="B283" t="s">
        <v>114</v>
      </c>
      <c r="C283" t="s">
        <v>21</v>
      </c>
      <c r="D283" t="s">
        <v>92</v>
      </c>
      <c r="E283" t="s">
        <v>34</v>
      </c>
      <c r="F283" t="s">
        <v>81</v>
      </c>
      <c r="G283">
        <v>56815</v>
      </c>
      <c r="H283" t="s">
        <v>80</v>
      </c>
    </row>
    <row r="284" spans="1:8" x14ac:dyDescent="0.3">
      <c r="A284" t="s">
        <v>75</v>
      </c>
      <c r="B284" t="s">
        <v>114</v>
      </c>
      <c r="C284" t="s">
        <v>21</v>
      </c>
      <c r="D284" t="s">
        <v>92</v>
      </c>
      <c r="E284" t="s">
        <v>34</v>
      </c>
      <c r="F284" t="s">
        <v>82</v>
      </c>
      <c r="G284">
        <v>43421</v>
      </c>
      <c r="H284" t="s">
        <v>80</v>
      </c>
    </row>
    <row r="285" spans="1:8" x14ac:dyDescent="0.3">
      <c r="A285" t="s">
        <v>75</v>
      </c>
      <c r="B285" t="s">
        <v>114</v>
      </c>
      <c r="C285" t="s">
        <v>21</v>
      </c>
      <c r="D285" t="s">
        <v>92</v>
      </c>
      <c r="E285" t="s">
        <v>34</v>
      </c>
      <c r="F285" t="s">
        <v>83</v>
      </c>
      <c r="G285">
        <v>54542</v>
      </c>
      <c r="H285" t="s">
        <v>80</v>
      </c>
    </row>
    <row r="286" spans="1:8" x14ac:dyDescent="0.3">
      <c r="A286" t="s">
        <v>75</v>
      </c>
      <c r="B286" t="s">
        <v>114</v>
      </c>
      <c r="C286" t="s">
        <v>21</v>
      </c>
      <c r="D286" t="s">
        <v>92</v>
      </c>
      <c r="E286" t="s">
        <v>34</v>
      </c>
      <c r="F286" t="s">
        <v>84</v>
      </c>
      <c r="G286">
        <v>52136</v>
      </c>
      <c r="H286" t="s">
        <v>80</v>
      </c>
    </row>
    <row r="287" spans="1:8" x14ac:dyDescent="0.3">
      <c r="A287" t="s">
        <v>75</v>
      </c>
      <c r="B287" t="s">
        <v>114</v>
      </c>
      <c r="C287" t="s">
        <v>21</v>
      </c>
      <c r="D287" t="s">
        <v>92</v>
      </c>
      <c r="E287" t="s">
        <v>34</v>
      </c>
      <c r="F287" t="s">
        <v>85</v>
      </c>
      <c r="G287">
        <v>69822</v>
      </c>
      <c r="H287" t="s">
        <v>80</v>
      </c>
    </row>
    <row r="288" spans="1:8" x14ac:dyDescent="0.3">
      <c r="A288" t="s">
        <v>75</v>
      </c>
      <c r="B288" t="s">
        <v>114</v>
      </c>
      <c r="C288" t="s">
        <v>21</v>
      </c>
      <c r="D288" t="s">
        <v>92</v>
      </c>
      <c r="E288" t="s">
        <v>34</v>
      </c>
      <c r="F288" t="s">
        <v>86</v>
      </c>
      <c r="G288">
        <v>59072</v>
      </c>
      <c r="H288" t="s">
        <v>80</v>
      </c>
    </row>
    <row r="289" spans="1:8" x14ac:dyDescent="0.3">
      <c r="A289" t="s">
        <v>75</v>
      </c>
      <c r="B289" t="s">
        <v>114</v>
      </c>
      <c r="C289" t="s">
        <v>21</v>
      </c>
      <c r="D289" t="s">
        <v>92</v>
      </c>
      <c r="E289" t="s">
        <v>34</v>
      </c>
      <c r="F289" t="s">
        <v>87</v>
      </c>
      <c r="G289">
        <v>73604</v>
      </c>
      <c r="H289" t="s">
        <v>80</v>
      </c>
    </row>
    <row r="290" spans="1:8" x14ac:dyDescent="0.3">
      <c r="A290" t="s">
        <v>75</v>
      </c>
      <c r="B290" t="s">
        <v>114</v>
      </c>
      <c r="C290" t="s">
        <v>21</v>
      </c>
      <c r="D290" t="s">
        <v>92</v>
      </c>
      <c r="E290" t="s">
        <v>34</v>
      </c>
      <c r="F290" t="s">
        <v>88</v>
      </c>
      <c r="G290">
        <v>78036</v>
      </c>
      <c r="H290" t="s">
        <v>80</v>
      </c>
    </row>
    <row r="291" spans="1:8" x14ac:dyDescent="0.3">
      <c r="A291" t="s">
        <v>75</v>
      </c>
      <c r="B291" t="s">
        <v>114</v>
      </c>
      <c r="C291" t="s">
        <v>21</v>
      </c>
      <c r="D291" t="s">
        <v>92</v>
      </c>
      <c r="E291" t="s">
        <v>34</v>
      </c>
      <c r="F291" t="s">
        <v>89</v>
      </c>
      <c r="G291">
        <v>91461</v>
      </c>
      <c r="H291" t="s">
        <v>80</v>
      </c>
    </row>
    <row r="292" spans="1:8" x14ac:dyDescent="0.3">
      <c r="A292" t="s">
        <v>75</v>
      </c>
      <c r="B292" t="s">
        <v>114</v>
      </c>
      <c r="C292" t="s">
        <v>21</v>
      </c>
      <c r="D292" t="s">
        <v>93</v>
      </c>
      <c r="E292" t="s">
        <v>28</v>
      </c>
      <c r="F292" t="s">
        <v>79</v>
      </c>
      <c r="G292">
        <v>165364</v>
      </c>
      <c r="H292" t="s">
        <v>80</v>
      </c>
    </row>
    <row r="293" spans="1:8" x14ac:dyDescent="0.3">
      <c r="A293" t="s">
        <v>75</v>
      </c>
      <c r="B293" t="s">
        <v>114</v>
      </c>
      <c r="C293" t="s">
        <v>21</v>
      </c>
      <c r="D293" t="s">
        <v>93</v>
      </c>
      <c r="E293" t="s">
        <v>28</v>
      </c>
      <c r="F293" t="s">
        <v>81</v>
      </c>
      <c r="G293">
        <v>130789</v>
      </c>
      <c r="H293" t="s">
        <v>80</v>
      </c>
    </row>
    <row r="294" spans="1:8" x14ac:dyDescent="0.3">
      <c r="A294" t="s">
        <v>75</v>
      </c>
      <c r="B294" t="s">
        <v>114</v>
      </c>
      <c r="C294" t="s">
        <v>21</v>
      </c>
      <c r="D294" t="s">
        <v>93</v>
      </c>
      <c r="E294" t="s">
        <v>28</v>
      </c>
      <c r="F294" t="s">
        <v>82</v>
      </c>
      <c r="G294">
        <v>115875</v>
      </c>
      <c r="H294" t="s">
        <v>80</v>
      </c>
    </row>
    <row r="295" spans="1:8" x14ac:dyDescent="0.3">
      <c r="A295" t="s">
        <v>75</v>
      </c>
      <c r="B295" t="s">
        <v>114</v>
      </c>
      <c r="C295" t="s">
        <v>21</v>
      </c>
      <c r="D295" t="s">
        <v>93</v>
      </c>
      <c r="E295" t="s">
        <v>28</v>
      </c>
      <c r="F295" t="s">
        <v>83</v>
      </c>
      <c r="G295">
        <v>93180</v>
      </c>
      <c r="H295" t="s">
        <v>80</v>
      </c>
    </row>
    <row r="296" spans="1:8" x14ac:dyDescent="0.3">
      <c r="A296" t="s">
        <v>75</v>
      </c>
      <c r="B296" t="s">
        <v>114</v>
      </c>
      <c r="C296" t="s">
        <v>21</v>
      </c>
      <c r="D296" t="s">
        <v>93</v>
      </c>
      <c r="E296" t="s">
        <v>28</v>
      </c>
      <c r="F296" t="s">
        <v>84</v>
      </c>
      <c r="G296">
        <v>94214</v>
      </c>
      <c r="H296" t="s">
        <v>80</v>
      </c>
    </row>
    <row r="297" spans="1:8" x14ac:dyDescent="0.3">
      <c r="A297" t="s">
        <v>75</v>
      </c>
      <c r="B297" t="s">
        <v>114</v>
      </c>
      <c r="C297" t="s">
        <v>21</v>
      </c>
      <c r="D297" t="s">
        <v>93</v>
      </c>
      <c r="E297" t="s">
        <v>28</v>
      </c>
      <c r="F297" t="s">
        <v>85</v>
      </c>
      <c r="G297">
        <v>97598</v>
      </c>
      <c r="H297" t="s">
        <v>80</v>
      </c>
    </row>
    <row r="298" spans="1:8" x14ac:dyDescent="0.3">
      <c r="A298" t="s">
        <v>75</v>
      </c>
      <c r="B298" t="s">
        <v>114</v>
      </c>
      <c r="C298" t="s">
        <v>21</v>
      </c>
      <c r="D298" t="s">
        <v>93</v>
      </c>
      <c r="E298" t="s">
        <v>28</v>
      </c>
      <c r="F298" t="s">
        <v>86</v>
      </c>
      <c r="G298">
        <v>102848</v>
      </c>
      <c r="H298" t="s">
        <v>80</v>
      </c>
    </row>
    <row r="299" spans="1:8" x14ac:dyDescent="0.3">
      <c r="A299" t="s">
        <v>75</v>
      </c>
      <c r="B299" t="s">
        <v>114</v>
      </c>
      <c r="C299" t="s">
        <v>21</v>
      </c>
      <c r="D299" t="s">
        <v>93</v>
      </c>
      <c r="E299" t="s">
        <v>28</v>
      </c>
      <c r="F299" t="s">
        <v>87</v>
      </c>
      <c r="G299">
        <v>100111</v>
      </c>
      <c r="H299" t="s">
        <v>80</v>
      </c>
    </row>
    <row r="300" spans="1:8" x14ac:dyDescent="0.3">
      <c r="A300" t="s">
        <v>75</v>
      </c>
      <c r="B300" t="s">
        <v>114</v>
      </c>
      <c r="C300" t="s">
        <v>21</v>
      </c>
      <c r="D300" t="s">
        <v>93</v>
      </c>
      <c r="E300" t="s">
        <v>28</v>
      </c>
      <c r="F300" t="s">
        <v>88</v>
      </c>
      <c r="G300">
        <v>122483</v>
      </c>
      <c r="H300" t="s">
        <v>80</v>
      </c>
    </row>
    <row r="301" spans="1:8" x14ac:dyDescent="0.3">
      <c r="A301" t="s">
        <v>75</v>
      </c>
      <c r="B301" t="s">
        <v>114</v>
      </c>
      <c r="C301" t="s">
        <v>21</v>
      </c>
      <c r="D301" t="s">
        <v>93</v>
      </c>
      <c r="E301" t="s">
        <v>28</v>
      </c>
      <c r="F301" t="s">
        <v>89</v>
      </c>
      <c r="G301">
        <v>110395</v>
      </c>
      <c r="H301" t="s">
        <v>80</v>
      </c>
    </row>
    <row r="302" spans="1:8" x14ac:dyDescent="0.3">
      <c r="A302" t="s">
        <v>75</v>
      </c>
      <c r="B302" t="s">
        <v>114</v>
      </c>
      <c r="C302" t="s">
        <v>21</v>
      </c>
      <c r="D302" t="s">
        <v>94</v>
      </c>
      <c r="E302" t="s">
        <v>33</v>
      </c>
      <c r="F302" t="s">
        <v>79</v>
      </c>
      <c r="G302">
        <v>158588</v>
      </c>
      <c r="H302" t="s">
        <v>80</v>
      </c>
    </row>
    <row r="303" spans="1:8" x14ac:dyDescent="0.3">
      <c r="A303" t="s">
        <v>75</v>
      </c>
      <c r="B303" t="s">
        <v>114</v>
      </c>
      <c r="C303" t="s">
        <v>21</v>
      </c>
      <c r="D303" t="s">
        <v>94</v>
      </c>
      <c r="E303" t="s">
        <v>33</v>
      </c>
      <c r="F303" t="s">
        <v>81</v>
      </c>
      <c r="G303">
        <v>125593</v>
      </c>
      <c r="H303" t="s">
        <v>80</v>
      </c>
    </row>
    <row r="304" spans="1:8" x14ac:dyDescent="0.3">
      <c r="A304" t="s">
        <v>75</v>
      </c>
      <c r="B304" t="s">
        <v>114</v>
      </c>
      <c r="C304" t="s">
        <v>21</v>
      </c>
      <c r="D304" t="s">
        <v>94</v>
      </c>
      <c r="E304" t="s">
        <v>33</v>
      </c>
      <c r="F304" t="s">
        <v>82</v>
      </c>
      <c r="G304">
        <v>90190</v>
      </c>
      <c r="H304" t="s">
        <v>80</v>
      </c>
    </row>
    <row r="305" spans="1:8" x14ac:dyDescent="0.3">
      <c r="A305" t="s">
        <v>75</v>
      </c>
      <c r="B305" t="s">
        <v>114</v>
      </c>
      <c r="C305" t="s">
        <v>21</v>
      </c>
      <c r="D305" t="s">
        <v>94</v>
      </c>
      <c r="E305" t="s">
        <v>33</v>
      </c>
      <c r="F305" t="s">
        <v>83</v>
      </c>
      <c r="G305">
        <v>75336</v>
      </c>
      <c r="H305" t="s">
        <v>80</v>
      </c>
    </row>
    <row r="306" spans="1:8" x14ac:dyDescent="0.3">
      <c r="A306" t="s">
        <v>75</v>
      </c>
      <c r="B306" t="s">
        <v>114</v>
      </c>
      <c r="C306" t="s">
        <v>21</v>
      </c>
      <c r="D306" t="s">
        <v>94</v>
      </c>
      <c r="E306" t="s">
        <v>33</v>
      </c>
      <c r="F306" t="s">
        <v>84</v>
      </c>
      <c r="G306">
        <v>88364</v>
      </c>
      <c r="H306" t="s">
        <v>80</v>
      </c>
    </row>
    <row r="307" spans="1:8" x14ac:dyDescent="0.3">
      <c r="A307" t="s">
        <v>75</v>
      </c>
      <c r="B307" t="s">
        <v>114</v>
      </c>
      <c r="C307" t="s">
        <v>21</v>
      </c>
      <c r="D307" t="s">
        <v>94</v>
      </c>
      <c r="E307" t="s">
        <v>33</v>
      </c>
      <c r="F307" t="s">
        <v>85</v>
      </c>
      <c r="G307">
        <v>83152</v>
      </c>
      <c r="H307" t="s">
        <v>80</v>
      </c>
    </row>
    <row r="308" spans="1:8" x14ac:dyDescent="0.3">
      <c r="A308" t="s">
        <v>75</v>
      </c>
      <c r="B308" t="s">
        <v>114</v>
      </c>
      <c r="C308" t="s">
        <v>21</v>
      </c>
      <c r="D308" t="s">
        <v>94</v>
      </c>
      <c r="E308" t="s">
        <v>33</v>
      </c>
      <c r="F308" t="s">
        <v>86</v>
      </c>
      <c r="G308">
        <v>84265</v>
      </c>
      <c r="H308" t="s">
        <v>80</v>
      </c>
    </row>
    <row r="309" spans="1:8" x14ac:dyDescent="0.3">
      <c r="A309" t="s">
        <v>75</v>
      </c>
      <c r="B309" t="s">
        <v>114</v>
      </c>
      <c r="C309" t="s">
        <v>21</v>
      </c>
      <c r="D309" t="s">
        <v>94</v>
      </c>
      <c r="E309" t="s">
        <v>33</v>
      </c>
      <c r="F309" t="s">
        <v>87</v>
      </c>
      <c r="G309">
        <v>91358</v>
      </c>
      <c r="H309" t="s">
        <v>80</v>
      </c>
    </row>
    <row r="310" spans="1:8" x14ac:dyDescent="0.3">
      <c r="A310" t="s">
        <v>75</v>
      </c>
      <c r="B310" t="s">
        <v>114</v>
      </c>
      <c r="C310" t="s">
        <v>21</v>
      </c>
      <c r="D310" t="s">
        <v>94</v>
      </c>
      <c r="E310" t="s">
        <v>33</v>
      </c>
      <c r="F310" t="s">
        <v>88</v>
      </c>
      <c r="G310">
        <v>95283</v>
      </c>
      <c r="H310" t="s">
        <v>80</v>
      </c>
    </row>
    <row r="311" spans="1:8" x14ac:dyDescent="0.3">
      <c r="A311" t="s">
        <v>75</v>
      </c>
      <c r="B311" t="s">
        <v>114</v>
      </c>
      <c r="C311" t="s">
        <v>21</v>
      </c>
      <c r="D311" t="s">
        <v>94</v>
      </c>
      <c r="E311" t="s">
        <v>33</v>
      </c>
      <c r="F311" t="s">
        <v>89</v>
      </c>
      <c r="G311">
        <v>70809</v>
      </c>
      <c r="H311" t="s">
        <v>80</v>
      </c>
    </row>
    <row r="312" spans="1:8" x14ac:dyDescent="0.3">
      <c r="A312" t="s">
        <v>75</v>
      </c>
      <c r="B312" t="s">
        <v>114</v>
      </c>
      <c r="C312" t="s">
        <v>21</v>
      </c>
      <c r="D312" t="s">
        <v>95</v>
      </c>
      <c r="E312" t="s">
        <v>25</v>
      </c>
      <c r="F312" t="s">
        <v>79</v>
      </c>
      <c r="G312">
        <v>478636</v>
      </c>
      <c r="H312" t="s">
        <v>80</v>
      </c>
    </row>
    <row r="313" spans="1:8" x14ac:dyDescent="0.3">
      <c r="A313" t="s">
        <v>75</v>
      </c>
      <c r="B313" t="s">
        <v>114</v>
      </c>
      <c r="C313" t="s">
        <v>21</v>
      </c>
      <c r="D313" t="s">
        <v>95</v>
      </c>
      <c r="E313" t="s">
        <v>25</v>
      </c>
      <c r="F313" t="s">
        <v>81</v>
      </c>
      <c r="G313">
        <v>505911</v>
      </c>
      <c r="H313" t="s">
        <v>80</v>
      </c>
    </row>
    <row r="314" spans="1:8" x14ac:dyDescent="0.3">
      <c r="A314" t="s">
        <v>75</v>
      </c>
      <c r="B314" t="s">
        <v>114</v>
      </c>
      <c r="C314" t="s">
        <v>21</v>
      </c>
      <c r="D314" t="s">
        <v>95</v>
      </c>
      <c r="E314" t="s">
        <v>25</v>
      </c>
      <c r="F314" t="s">
        <v>82</v>
      </c>
      <c r="G314">
        <v>512493</v>
      </c>
      <c r="H314" t="s">
        <v>80</v>
      </c>
    </row>
    <row r="315" spans="1:8" x14ac:dyDescent="0.3">
      <c r="A315" t="s">
        <v>75</v>
      </c>
      <c r="B315" t="s">
        <v>114</v>
      </c>
      <c r="C315" t="s">
        <v>21</v>
      </c>
      <c r="D315" t="s">
        <v>95</v>
      </c>
      <c r="E315" t="s">
        <v>25</v>
      </c>
      <c r="F315" t="s">
        <v>83</v>
      </c>
      <c r="G315">
        <v>530430</v>
      </c>
      <c r="H315" t="s">
        <v>80</v>
      </c>
    </row>
    <row r="316" spans="1:8" x14ac:dyDescent="0.3">
      <c r="A316" t="s">
        <v>75</v>
      </c>
      <c r="B316" t="s">
        <v>114</v>
      </c>
      <c r="C316" t="s">
        <v>21</v>
      </c>
      <c r="D316" t="s">
        <v>95</v>
      </c>
      <c r="E316" t="s">
        <v>25</v>
      </c>
      <c r="F316" t="s">
        <v>84</v>
      </c>
      <c r="G316">
        <v>606743</v>
      </c>
      <c r="H316" t="s">
        <v>80</v>
      </c>
    </row>
    <row r="317" spans="1:8" x14ac:dyDescent="0.3">
      <c r="A317" t="s">
        <v>75</v>
      </c>
      <c r="B317" t="s">
        <v>114</v>
      </c>
      <c r="C317" t="s">
        <v>21</v>
      </c>
      <c r="D317" t="s">
        <v>95</v>
      </c>
      <c r="E317" t="s">
        <v>25</v>
      </c>
      <c r="F317" t="s">
        <v>85</v>
      </c>
      <c r="G317">
        <v>674414</v>
      </c>
      <c r="H317" t="s">
        <v>80</v>
      </c>
    </row>
    <row r="318" spans="1:8" x14ac:dyDescent="0.3">
      <c r="A318" t="s">
        <v>75</v>
      </c>
      <c r="B318" t="s">
        <v>114</v>
      </c>
      <c r="C318" t="s">
        <v>21</v>
      </c>
      <c r="D318" t="s">
        <v>95</v>
      </c>
      <c r="E318" t="s">
        <v>25</v>
      </c>
      <c r="F318" t="s">
        <v>86</v>
      </c>
      <c r="G318">
        <v>701295</v>
      </c>
      <c r="H318" t="s">
        <v>80</v>
      </c>
    </row>
    <row r="319" spans="1:8" x14ac:dyDescent="0.3">
      <c r="A319" t="s">
        <v>75</v>
      </c>
      <c r="B319" t="s">
        <v>114</v>
      </c>
      <c r="C319" t="s">
        <v>21</v>
      </c>
      <c r="D319" t="s">
        <v>95</v>
      </c>
      <c r="E319" t="s">
        <v>25</v>
      </c>
      <c r="F319" t="s">
        <v>87</v>
      </c>
      <c r="G319">
        <v>685652</v>
      </c>
      <c r="H319" t="s">
        <v>80</v>
      </c>
    </row>
    <row r="320" spans="1:8" x14ac:dyDescent="0.3">
      <c r="A320" t="s">
        <v>75</v>
      </c>
      <c r="B320" t="s">
        <v>114</v>
      </c>
      <c r="C320" t="s">
        <v>21</v>
      </c>
      <c r="D320" t="s">
        <v>95</v>
      </c>
      <c r="E320" t="s">
        <v>25</v>
      </c>
      <c r="F320" t="s">
        <v>88</v>
      </c>
      <c r="G320">
        <v>782823</v>
      </c>
      <c r="H320" t="s">
        <v>80</v>
      </c>
    </row>
    <row r="321" spans="1:8" x14ac:dyDescent="0.3">
      <c r="A321" t="s">
        <v>75</v>
      </c>
      <c r="B321" t="s">
        <v>114</v>
      </c>
      <c r="C321" t="s">
        <v>21</v>
      </c>
      <c r="D321" t="s">
        <v>95</v>
      </c>
      <c r="E321" t="s">
        <v>25</v>
      </c>
      <c r="F321" t="s">
        <v>89</v>
      </c>
      <c r="G321">
        <v>725154</v>
      </c>
      <c r="H321" t="s">
        <v>80</v>
      </c>
    </row>
    <row r="322" spans="1:8" x14ac:dyDescent="0.3">
      <c r="A322" t="s">
        <v>75</v>
      </c>
      <c r="B322" t="s">
        <v>114</v>
      </c>
      <c r="C322" t="s">
        <v>21</v>
      </c>
      <c r="D322" t="s">
        <v>96</v>
      </c>
      <c r="E322" t="s">
        <v>37</v>
      </c>
      <c r="F322" t="s">
        <v>79</v>
      </c>
      <c r="G322">
        <v>22576</v>
      </c>
      <c r="H322" t="s">
        <v>80</v>
      </c>
    </row>
    <row r="323" spans="1:8" x14ac:dyDescent="0.3">
      <c r="A323" t="s">
        <v>75</v>
      </c>
      <c r="B323" t="s">
        <v>114</v>
      </c>
      <c r="C323" t="s">
        <v>21</v>
      </c>
      <c r="D323" t="s">
        <v>96</v>
      </c>
      <c r="E323" t="s">
        <v>37</v>
      </c>
      <c r="F323" t="s">
        <v>81</v>
      </c>
      <c r="G323">
        <v>31872</v>
      </c>
      <c r="H323" t="s">
        <v>80</v>
      </c>
    </row>
    <row r="324" spans="1:8" x14ac:dyDescent="0.3">
      <c r="A324" t="s">
        <v>75</v>
      </c>
      <c r="B324" t="s">
        <v>114</v>
      </c>
      <c r="C324" t="s">
        <v>21</v>
      </c>
      <c r="D324" t="s">
        <v>96</v>
      </c>
      <c r="E324" t="s">
        <v>37</v>
      </c>
      <c r="F324" t="s">
        <v>82</v>
      </c>
      <c r="G324">
        <v>33927</v>
      </c>
      <c r="H324" t="s">
        <v>80</v>
      </c>
    </row>
    <row r="325" spans="1:8" x14ac:dyDescent="0.3">
      <c r="A325" t="s">
        <v>75</v>
      </c>
      <c r="B325" t="s">
        <v>114</v>
      </c>
      <c r="C325" t="s">
        <v>21</v>
      </c>
      <c r="D325" t="s">
        <v>96</v>
      </c>
      <c r="E325" t="s">
        <v>37</v>
      </c>
      <c r="F325" t="s">
        <v>83</v>
      </c>
      <c r="G325">
        <v>21064</v>
      </c>
      <c r="H325" t="s">
        <v>80</v>
      </c>
    </row>
    <row r="326" spans="1:8" x14ac:dyDescent="0.3">
      <c r="A326" t="s">
        <v>75</v>
      </c>
      <c r="B326" t="s">
        <v>114</v>
      </c>
      <c r="C326" t="s">
        <v>21</v>
      </c>
      <c r="D326" t="s">
        <v>96</v>
      </c>
      <c r="E326" t="s">
        <v>37</v>
      </c>
      <c r="F326" t="s">
        <v>84</v>
      </c>
      <c r="G326">
        <v>18553</v>
      </c>
      <c r="H326" t="s">
        <v>80</v>
      </c>
    </row>
    <row r="327" spans="1:8" x14ac:dyDescent="0.3">
      <c r="A327" t="s">
        <v>75</v>
      </c>
      <c r="B327" t="s">
        <v>114</v>
      </c>
      <c r="C327" t="s">
        <v>21</v>
      </c>
      <c r="D327" t="s">
        <v>96</v>
      </c>
      <c r="E327" t="s">
        <v>37</v>
      </c>
      <c r="F327" t="s">
        <v>85</v>
      </c>
      <c r="G327">
        <v>25656</v>
      </c>
      <c r="H327" t="s">
        <v>80</v>
      </c>
    </row>
    <row r="328" spans="1:8" x14ac:dyDescent="0.3">
      <c r="A328" t="s">
        <v>75</v>
      </c>
      <c r="B328" t="s">
        <v>114</v>
      </c>
      <c r="C328" t="s">
        <v>21</v>
      </c>
      <c r="D328" t="s">
        <v>96</v>
      </c>
      <c r="E328" t="s">
        <v>37</v>
      </c>
      <c r="F328" t="s">
        <v>86</v>
      </c>
      <c r="G328">
        <v>21828</v>
      </c>
      <c r="H328" t="s">
        <v>80</v>
      </c>
    </row>
    <row r="329" spans="1:8" x14ac:dyDescent="0.3">
      <c r="A329" t="s">
        <v>75</v>
      </c>
      <c r="B329" t="s">
        <v>114</v>
      </c>
      <c r="C329" t="s">
        <v>21</v>
      </c>
      <c r="D329" t="s">
        <v>96</v>
      </c>
      <c r="E329" t="s">
        <v>37</v>
      </c>
      <c r="F329" t="s">
        <v>87</v>
      </c>
      <c r="G329">
        <v>25599</v>
      </c>
      <c r="H329" t="s">
        <v>80</v>
      </c>
    </row>
    <row r="330" spans="1:8" x14ac:dyDescent="0.3">
      <c r="A330" t="s">
        <v>75</v>
      </c>
      <c r="B330" t="s">
        <v>114</v>
      </c>
      <c r="C330" t="s">
        <v>21</v>
      </c>
      <c r="D330" t="s">
        <v>96</v>
      </c>
      <c r="E330" t="s">
        <v>37</v>
      </c>
      <c r="F330" t="s">
        <v>88</v>
      </c>
      <c r="G330">
        <v>39189</v>
      </c>
      <c r="H330" t="s">
        <v>80</v>
      </c>
    </row>
    <row r="331" spans="1:8" x14ac:dyDescent="0.3">
      <c r="A331" t="s">
        <v>75</v>
      </c>
      <c r="B331" t="s">
        <v>114</v>
      </c>
      <c r="C331" t="s">
        <v>21</v>
      </c>
      <c r="D331" t="s">
        <v>96</v>
      </c>
      <c r="E331" t="s">
        <v>37</v>
      </c>
      <c r="F331" t="s">
        <v>89</v>
      </c>
      <c r="G331">
        <v>27444</v>
      </c>
      <c r="H331" t="s">
        <v>80</v>
      </c>
    </row>
    <row r="332" spans="1:8" x14ac:dyDescent="0.3">
      <c r="A332" t="s">
        <v>75</v>
      </c>
      <c r="B332" t="s">
        <v>114</v>
      </c>
      <c r="C332" t="s">
        <v>21</v>
      </c>
      <c r="D332" t="s">
        <v>97</v>
      </c>
      <c r="E332" t="s">
        <v>36</v>
      </c>
      <c r="F332" t="s">
        <v>79</v>
      </c>
      <c r="G332">
        <v>84773</v>
      </c>
      <c r="H332" t="s">
        <v>80</v>
      </c>
    </row>
    <row r="333" spans="1:8" x14ac:dyDescent="0.3">
      <c r="A333" t="s">
        <v>75</v>
      </c>
      <c r="B333" t="s">
        <v>114</v>
      </c>
      <c r="C333" t="s">
        <v>21</v>
      </c>
      <c r="D333" t="s">
        <v>97</v>
      </c>
      <c r="E333" t="s">
        <v>36</v>
      </c>
      <c r="F333" t="s">
        <v>81</v>
      </c>
      <c r="G333">
        <v>85667</v>
      </c>
      <c r="H333" t="s">
        <v>80</v>
      </c>
    </row>
    <row r="334" spans="1:8" x14ac:dyDescent="0.3">
      <c r="A334" t="s">
        <v>75</v>
      </c>
      <c r="B334" t="s">
        <v>114</v>
      </c>
      <c r="C334" t="s">
        <v>21</v>
      </c>
      <c r="D334" t="s">
        <v>97</v>
      </c>
      <c r="E334" t="s">
        <v>36</v>
      </c>
      <c r="F334" t="s">
        <v>82</v>
      </c>
      <c r="G334">
        <v>81937</v>
      </c>
      <c r="H334" t="s">
        <v>80</v>
      </c>
    </row>
    <row r="335" spans="1:8" x14ac:dyDescent="0.3">
      <c r="A335" t="s">
        <v>75</v>
      </c>
      <c r="B335" t="s">
        <v>114</v>
      </c>
      <c r="C335" t="s">
        <v>21</v>
      </c>
      <c r="D335" t="s">
        <v>97</v>
      </c>
      <c r="E335" t="s">
        <v>36</v>
      </c>
      <c r="F335" t="s">
        <v>83</v>
      </c>
      <c r="G335">
        <v>81589</v>
      </c>
      <c r="H335" t="s">
        <v>80</v>
      </c>
    </row>
    <row r="336" spans="1:8" x14ac:dyDescent="0.3">
      <c r="A336" t="s">
        <v>75</v>
      </c>
      <c r="B336" t="s">
        <v>114</v>
      </c>
      <c r="C336" t="s">
        <v>21</v>
      </c>
      <c r="D336" t="s">
        <v>97</v>
      </c>
      <c r="E336" t="s">
        <v>36</v>
      </c>
      <c r="F336" t="s">
        <v>84</v>
      </c>
      <c r="G336">
        <v>80319</v>
      </c>
      <c r="H336" t="s">
        <v>80</v>
      </c>
    </row>
    <row r="337" spans="1:8" x14ac:dyDescent="0.3">
      <c r="A337" t="s">
        <v>75</v>
      </c>
      <c r="B337" t="s">
        <v>114</v>
      </c>
      <c r="C337" t="s">
        <v>21</v>
      </c>
      <c r="D337" t="s">
        <v>97</v>
      </c>
      <c r="E337" t="s">
        <v>36</v>
      </c>
      <c r="F337" t="s">
        <v>85</v>
      </c>
      <c r="G337">
        <v>94299</v>
      </c>
      <c r="H337" t="s">
        <v>80</v>
      </c>
    </row>
    <row r="338" spans="1:8" x14ac:dyDescent="0.3">
      <c r="A338" t="s">
        <v>75</v>
      </c>
      <c r="B338" t="s">
        <v>114</v>
      </c>
      <c r="C338" t="s">
        <v>21</v>
      </c>
      <c r="D338" t="s">
        <v>97</v>
      </c>
      <c r="E338" t="s">
        <v>36</v>
      </c>
      <c r="F338" t="s">
        <v>86</v>
      </c>
      <c r="G338">
        <v>82518</v>
      </c>
      <c r="H338" t="s">
        <v>80</v>
      </c>
    </row>
    <row r="339" spans="1:8" x14ac:dyDescent="0.3">
      <c r="A339" t="s">
        <v>75</v>
      </c>
      <c r="B339" t="s">
        <v>114</v>
      </c>
      <c r="C339" t="s">
        <v>21</v>
      </c>
      <c r="D339" t="s">
        <v>97</v>
      </c>
      <c r="E339" t="s">
        <v>36</v>
      </c>
      <c r="F339" t="s">
        <v>87</v>
      </c>
      <c r="G339">
        <v>96896</v>
      </c>
      <c r="H339" t="s">
        <v>80</v>
      </c>
    </row>
    <row r="340" spans="1:8" x14ac:dyDescent="0.3">
      <c r="A340" t="s">
        <v>75</v>
      </c>
      <c r="B340" t="s">
        <v>114</v>
      </c>
      <c r="C340" t="s">
        <v>21</v>
      </c>
      <c r="D340" t="s">
        <v>97</v>
      </c>
      <c r="E340" t="s">
        <v>36</v>
      </c>
      <c r="F340" t="s">
        <v>88</v>
      </c>
      <c r="G340">
        <v>120380</v>
      </c>
      <c r="H340" t="s">
        <v>80</v>
      </c>
    </row>
    <row r="341" spans="1:8" x14ac:dyDescent="0.3">
      <c r="A341" t="s">
        <v>75</v>
      </c>
      <c r="B341" t="s">
        <v>114</v>
      </c>
      <c r="C341" t="s">
        <v>21</v>
      </c>
      <c r="D341" t="s">
        <v>97</v>
      </c>
      <c r="E341" t="s">
        <v>36</v>
      </c>
      <c r="F341" t="s">
        <v>89</v>
      </c>
      <c r="G341">
        <v>117021</v>
      </c>
      <c r="H341" t="s">
        <v>80</v>
      </c>
    </row>
    <row r="342" spans="1:8" x14ac:dyDescent="0.3">
      <c r="A342" t="s">
        <v>75</v>
      </c>
      <c r="B342" t="s">
        <v>114</v>
      </c>
      <c r="C342" t="s">
        <v>21</v>
      </c>
      <c r="D342" t="s">
        <v>98</v>
      </c>
      <c r="E342" t="s">
        <v>29</v>
      </c>
      <c r="F342" t="s">
        <v>79</v>
      </c>
      <c r="G342">
        <v>367467</v>
      </c>
      <c r="H342" t="s">
        <v>80</v>
      </c>
    </row>
    <row r="343" spans="1:8" x14ac:dyDescent="0.3">
      <c r="A343" t="s">
        <v>75</v>
      </c>
      <c r="B343" t="s">
        <v>114</v>
      </c>
      <c r="C343" t="s">
        <v>21</v>
      </c>
      <c r="D343" t="s">
        <v>98</v>
      </c>
      <c r="E343" t="s">
        <v>29</v>
      </c>
      <c r="F343" t="s">
        <v>81</v>
      </c>
      <c r="G343">
        <v>373270</v>
      </c>
      <c r="H343" t="s">
        <v>80</v>
      </c>
    </row>
    <row r="344" spans="1:8" x14ac:dyDescent="0.3">
      <c r="A344" t="s">
        <v>75</v>
      </c>
      <c r="B344" t="s">
        <v>114</v>
      </c>
      <c r="C344" t="s">
        <v>21</v>
      </c>
      <c r="D344" t="s">
        <v>98</v>
      </c>
      <c r="E344" t="s">
        <v>29</v>
      </c>
      <c r="F344" t="s">
        <v>82</v>
      </c>
      <c r="G344">
        <v>377945</v>
      </c>
      <c r="H344" t="s">
        <v>80</v>
      </c>
    </row>
    <row r="345" spans="1:8" x14ac:dyDescent="0.3">
      <c r="A345" t="s">
        <v>75</v>
      </c>
      <c r="B345" t="s">
        <v>114</v>
      </c>
      <c r="C345" t="s">
        <v>21</v>
      </c>
      <c r="D345" t="s">
        <v>98</v>
      </c>
      <c r="E345" t="s">
        <v>29</v>
      </c>
      <c r="F345" t="s">
        <v>83</v>
      </c>
      <c r="G345">
        <v>410084</v>
      </c>
      <c r="H345" t="s">
        <v>80</v>
      </c>
    </row>
    <row r="346" spans="1:8" x14ac:dyDescent="0.3">
      <c r="A346" t="s">
        <v>75</v>
      </c>
      <c r="B346" t="s">
        <v>114</v>
      </c>
      <c r="C346" t="s">
        <v>21</v>
      </c>
      <c r="D346" t="s">
        <v>98</v>
      </c>
      <c r="E346" t="s">
        <v>29</v>
      </c>
      <c r="F346" t="s">
        <v>84</v>
      </c>
      <c r="G346">
        <v>486774</v>
      </c>
      <c r="H346" t="s">
        <v>80</v>
      </c>
    </row>
    <row r="347" spans="1:8" x14ac:dyDescent="0.3">
      <c r="A347" t="s">
        <v>75</v>
      </c>
      <c r="B347" t="s">
        <v>114</v>
      </c>
      <c r="C347" t="s">
        <v>21</v>
      </c>
      <c r="D347" t="s">
        <v>98</v>
      </c>
      <c r="E347" t="s">
        <v>29</v>
      </c>
      <c r="F347" t="s">
        <v>85</v>
      </c>
      <c r="G347">
        <v>531662</v>
      </c>
      <c r="H347" t="s">
        <v>80</v>
      </c>
    </row>
    <row r="348" spans="1:8" x14ac:dyDescent="0.3">
      <c r="A348" t="s">
        <v>75</v>
      </c>
      <c r="B348" t="s">
        <v>114</v>
      </c>
      <c r="C348" t="s">
        <v>21</v>
      </c>
      <c r="D348" t="s">
        <v>98</v>
      </c>
      <c r="E348" t="s">
        <v>29</v>
      </c>
      <c r="F348" t="s">
        <v>86</v>
      </c>
      <c r="G348">
        <v>577112</v>
      </c>
      <c r="H348" t="s">
        <v>80</v>
      </c>
    </row>
    <row r="349" spans="1:8" x14ac:dyDescent="0.3">
      <c r="A349" t="s">
        <v>75</v>
      </c>
      <c r="B349" t="s">
        <v>114</v>
      </c>
      <c r="C349" t="s">
        <v>21</v>
      </c>
      <c r="D349" t="s">
        <v>98</v>
      </c>
      <c r="E349" t="s">
        <v>29</v>
      </c>
      <c r="F349" t="s">
        <v>87</v>
      </c>
      <c r="G349">
        <v>543176</v>
      </c>
      <c r="H349" t="s">
        <v>80</v>
      </c>
    </row>
    <row r="350" spans="1:8" x14ac:dyDescent="0.3">
      <c r="A350" t="s">
        <v>75</v>
      </c>
      <c r="B350" t="s">
        <v>114</v>
      </c>
      <c r="C350" t="s">
        <v>21</v>
      </c>
      <c r="D350" t="s">
        <v>98</v>
      </c>
      <c r="E350" t="s">
        <v>29</v>
      </c>
      <c r="F350" t="s">
        <v>88</v>
      </c>
      <c r="G350">
        <v>599430</v>
      </c>
      <c r="H350" t="s">
        <v>80</v>
      </c>
    </row>
    <row r="351" spans="1:8" x14ac:dyDescent="0.3">
      <c r="A351" t="s">
        <v>75</v>
      </c>
      <c r="B351" t="s">
        <v>114</v>
      </c>
      <c r="C351" t="s">
        <v>21</v>
      </c>
      <c r="D351" t="s">
        <v>98</v>
      </c>
      <c r="E351" t="s">
        <v>29</v>
      </c>
      <c r="F351" t="s">
        <v>89</v>
      </c>
      <c r="G351">
        <v>556284</v>
      </c>
      <c r="H351" t="s">
        <v>80</v>
      </c>
    </row>
    <row r="352" spans="1:8" x14ac:dyDescent="0.3">
      <c r="A352" t="s">
        <v>75</v>
      </c>
      <c r="B352" t="s">
        <v>114</v>
      </c>
      <c r="C352" t="s">
        <v>21</v>
      </c>
      <c r="D352" t="s">
        <v>99</v>
      </c>
      <c r="E352" t="s">
        <v>45</v>
      </c>
      <c r="F352" t="s">
        <v>79</v>
      </c>
      <c r="H352" t="s">
        <v>116</v>
      </c>
    </row>
    <row r="353" spans="1:8" x14ac:dyDescent="0.3">
      <c r="A353" t="s">
        <v>75</v>
      </c>
      <c r="B353" t="s">
        <v>114</v>
      </c>
      <c r="C353" t="s">
        <v>21</v>
      </c>
      <c r="D353" t="s">
        <v>99</v>
      </c>
      <c r="E353" t="s">
        <v>45</v>
      </c>
      <c r="F353" t="s">
        <v>81</v>
      </c>
      <c r="G353">
        <v>1520</v>
      </c>
      <c r="H353" t="s">
        <v>115</v>
      </c>
    </row>
    <row r="354" spans="1:8" x14ac:dyDescent="0.3">
      <c r="A354" t="s">
        <v>75</v>
      </c>
      <c r="B354" t="s">
        <v>114</v>
      </c>
      <c r="C354" t="s">
        <v>21</v>
      </c>
      <c r="D354" t="s">
        <v>99</v>
      </c>
      <c r="E354" t="s">
        <v>45</v>
      </c>
      <c r="F354" t="s">
        <v>82</v>
      </c>
      <c r="G354">
        <v>1552</v>
      </c>
      <c r="H354" t="s">
        <v>115</v>
      </c>
    </row>
    <row r="355" spans="1:8" x14ac:dyDescent="0.3">
      <c r="A355" t="s">
        <v>75</v>
      </c>
      <c r="B355" t="s">
        <v>114</v>
      </c>
      <c r="C355" t="s">
        <v>21</v>
      </c>
      <c r="D355" t="s">
        <v>99</v>
      </c>
      <c r="E355" t="s">
        <v>45</v>
      </c>
      <c r="F355" t="s">
        <v>83</v>
      </c>
      <c r="G355">
        <v>887</v>
      </c>
      <c r="H355" t="s">
        <v>115</v>
      </c>
    </row>
    <row r="356" spans="1:8" x14ac:dyDescent="0.3">
      <c r="A356" t="s">
        <v>75</v>
      </c>
      <c r="B356" t="s">
        <v>114</v>
      </c>
      <c r="C356" t="s">
        <v>21</v>
      </c>
      <c r="D356" t="s">
        <v>99</v>
      </c>
      <c r="E356" t="s">
        <v>45</v>
      </c>
      <c r="F356" t="s">
        <v>84</v>
      </c>
      <c r="G356">
        <v>79</v>
      </c>
      <c r="H356" t="s">
        <v>115</v>
      </c>
    </row>
    <row r="357" spans="1:8" x14ac:dyDescent="0.3">
      <c r="A357" t="s">
        <v>75</v>
      </c>
      <c r="B357" t="s">
        <v>114</v>
      </c>
      <c r="C357" t="s">
        <v>21</v>
      </c>
      <c r="D357" t="s">
        <v>99</v>
      </c>
      <c r="E357" t="s">
        <v>45</v>
      </c>
      <c r="F357" t="s">
        <v>85</v>
      </c>
      <c r="G357">
        <v>1056</v>
      </c>
      <c r="H357" t="s">
        <v>80</v>
      </c>
    </row>
    <row r="358" spans="1:8" x14ac:dyDescent="0.3">
      <c r="A358" t="s">
        <v>75</v>
      </c>
      <c r="B358" t="s">
        <v>114</v>
      </c>
      <c r="C358" t="s">
        <v>21</v>
      </c>
      <c r="D358" t="s">
        <v>99</v>
      </c>
      <c r="E358" t="s">
        <v>45</v>
      </c>
      <c r="F358" t="s">
        <v>86</v>
      </c>
      <c r="G358">
        <v>170</v>
      </c>
      <c r="H358" t="s">
        <v>80</v>
      </c>
    </row>
    <row r="359" spans="1:8" x14ac:dyDescent="0.3">
      <c r="A359" t="s">
        <v>75</v>
      </c>
      <c r="B359" t="s">
        <v>114</v>
      </c>
      <c r="C359" t="s">
        <v>21</v>
      </c>
      <c r="D359" t="s">
        <v>99</v>
      </c>
      <c r="E359" t="s">
        <v>45</v>
      </c>
      <c r="F359" t="s">
        <v>87</v>
      </c>
      <c r="G359">
        <v>169</v>
      </c>
      <c r="H359" t="s">
        <v>115</v>
      </c>
    </row>
    <row r="360" spans="1:8" x14ac:dyDescent="0.3">
      <c r="A360" t="s">
        <v>75</v>
      </c>
      <c r="B360" t="s">
        <v>114</v>
      </c>
      <c r="C360" t="s">
        <v>21</v>
      </c>
      <c r="D360" t="s">
        <v>99</v>
      </c>
      <c r="E360" t="s">
        <v>45</v>
      </c>
      <c r="F360" t="s">
        <v>88</v>
      </c>
      <c r="H360" t="s">
        <v>116</v>
      </c>
    </row>
    <row r="361" spans="1:8" x14ac:dyDescent="0.3">
      <c r="A361" t="s">
        <v>75</v>
      </c>
      <c r="B361" t="s">
        <v>114</v>
      </c>
      <c r="C361" t="s">
        <v>21</v>
      </c>
      <c r="D361" t="s">
        <v>99</v>
      </c>
      <c r="E361" t="s">
        <v>45</v>
      </c>
      <c r="F361" t="s">
        <v>89</v>
      </c>
      <c r="G361">
        <v>933</v>
      </c>
      <c r="H361" t="s">
        <v>115</v>
      </c>
    </row>
    <row r="362" spans="1:8" x14ac:dyDescent="0.3">
      <c r="A362" t="s">
        <v>75</v>
      </c>
      <c r="B362" t="s">
        <v>114</v>
      </c>
      <c r="C362" t="s">
        <v>21</v>
      </c>
      <c r="D362" t="s">
        <v>100</v>
      </c>
      <c r="E362" t="s">
        <v>20</v>
      </c>
      <c r="F362" t="s">
        <v>79</v>
      </c>
      <c r="G362">
        <v>783923</v>
      </c>
      <c r="H362" t="s">
        <v>80</v>
      </c>
    </row>
    <row r="363" spans="1:8" x14ac:dyDescent="0.3">
      <c r="A363" t="s">
        <v>75</v>
      </c>
      <c r="B363" t="s">
        <v>114</v>
      </c>
      <c r="C363" t="s">
        <v>21</v>
      </c>
      <c r="D363" t="s">
        <v>100</v>
      </c>
      <c r="E363" t="s">
        <v>20</v>
      </c>
      <c r="F363" t="s">
        <v>81</v>
      </c>
      <c r="G363">
        <v>734565</v>
      </c>
      <c r="H363" t="s">
        <v>80</v>
      </c>
    </row>
    <row r="364" spans="1:8" x14ac:dyDescent="0.3">
      <c r="A364" t="s">
        <v>75</v>
      </c>
      <c r="B364" t="s">
        <v>114</v>
      </c>
      <c r="C364" t="s">
        <v>21</v>
      </c>
      <c r="D364" t="s">
        <v>100</v>
      </c>
      <c r="E364" t="s">
        <v>20</v>
      </c>
      <c r="F364" t="s">
        <v>82</v>
      </c>
      <c r="G364">
        <v>767005</v>
      </c>
      <c r="H364" t="s">
        <v>80</v>
      </c>
    </row>
    <row r="365" spans="1:8" x14ac:dyDescent="0.3">
      <c r="A365" t="s">
        <v>75</v>
      </c>
      <c r="B365" t="s">
        <v>114</v>
      </c>
      <c r="C365" t="s">
        <v>21</v>
      </c>
      <c r="D365" t="s">
        <v>100</v>
      </c>
      <c r="E365" t="s">
        <v>20</v>
      </c>
      <c r="F365" t="s">
        <v>83</v>
      </c>
      <c r="G365">
        <v>609842</v>
      </c>
      <c r="H365" t="s">
        <v>80</v>
      </c>
    </row>
    <row r="366" spans="1:8" x14ac:dyDescent="0.3">
      <c r="A366" t="s">
        <v>75</v>
      </c>
      <c r="B366" t="s">
        <v>114</v>
      </c>
      <c r="C366" t="s">
        <v>21</v>
      </c>
      <c r="D366" t="s">
        <v>100</v>
      </c>
      <c r="E366" t="s">
        <v>20</v>
      </c>
      <c r="F366" t="s">
        <v>84</v>
      </c>
      <c r="G366">
        <v>608064</v>
      </c>
      <c r="H366" t="s">
        <v>80</v>
      </c>
    </row>
    <row r="367" spans="1:8" x14ac:dyDescent="0.3">
      <c r="A367" t="s">
        <v>75</v>
      </c>
      <c r="B367" t="s">
        <v>114</v>
      </c>
      <c r="C367" t="s">
        <v>21</v>
      </c>
      <c r="D367" t="s">
        <v>100</v>
      </c>
      <c r="E367" t="s">
        <v>20</v>
      </c>
      <c r="F367" t="s">
        <v>85</v>
      </c>
      <c r="G367">
        <v>661147</v>
      </c>
      <c r="H367" t="s">
        <v>80</v>
      </c>
    </row>
    <row r="368" spans="1:8" x14ac:dyDescent="0.3">
      <c r="A368" t="s">
        <v>75</v>
      </c>
      <c r="B368" t="s">
        <v>114</v>
      </c>
      <c r="C368" t="s">
        <v>21</v>
      </c>
      <c r="D368" t="s">
        <v>100</v>
      </c>
      <c r="E368" t="s">
        <v>20</v>
      </c>
      <c r="F368" t="s">
        <v>86</v>
      </c>
      <c r="G368">
        <v>679043</v>
      </c>
      <c r="H368" t="s">
        <v>80</v>
      </c>
    </row>
    <row r="369" spans="1:8" x14ac:dyDescent="0.3">
      <c r="A369" t="s">
        <v>75</v>
      </c>
      <c r="B369" t="s">
        <v>114</v>
      </c>
      <c r="C369" t="s">
        <v>21</v>
      </c>
      <c r="D369" t="s">
        <v>100</v>
      </c>
      <c r="E369" t="s">
        <v>20</v>
      </c>
      <c r="F369" t="s">
        <v>87</v>
      </c>
      <c r="G369">
        <v>663743</v>
      </c>
      <c r="H369" t="s">
        <v>80</v>
      </c>
    </row>
    <row r="370" spans="1:8" x14ac:dyDescent="0.3">
      <c r="A370" t="s">
        <v>75</v>
      </c>
      <c r="B370" t="s">
        <v>114</v>
      </c>
      <c r="C370" t="s">
        <v>21</v>
      </c>
      <c r="D370" t="s">
        <v>100</v>
      </c>
      <c r="E370" t="s">
        <v>20</v>
      </c>
      <c r="F370" t="s">
        <v>88</v>
      </c>
      <c r="G370">
        <v>695113</v>
      </c>
      <c r="H370" t="s">
        <v>80</v>
      </c>
    </row>
    <row r="371" spans="1:8" x14ac:dyDescent="0.3">
      <c r="A371" t="s">
        <v>75</v>
      </c>
      <c r="B371" t="s">
        <v>114</v>
      </c>
      <c r="C371" t="s">
        <v>21</v>
      </c>
      <c r="D371" t="s">
        <v>100</v>
      </c>
      <c r="E371" t="s">
        <v>20</v>
      </c>
      <c r="F371" t="s">
        <v>89</v>
      </c>
      <c r="G371">
        <v>792732</v>
      </c>
      <c r="H371" t="s">
        <v>80</v>
      </c>
    </row>
    <row r="372" spans="1:8" x14ac:dyDescent="0.3">
      <c r="A372" t="s">
        <v>75</v>
      </c>
      <c r="B372" t="s">
        <v>114</v>
      </c>
      <c r="C372" t="s">
        <v>21</v>
      </c>
      <c r="D372" t="s">
        <v>101</v>
      </c>
      <c r="E372" t="s">
        <v>35</v>
      </c>
      <c r="F372" t="s">
        <v>79</v>
      </c>
      <c r="G372">
        <v>19935</v>
      </c>
      <c r="H372" t="s">
        <v>80</v>
      </c>
    </row>
    <row r="373" spans="1:8" x14ac:dyDescent="0.3">
      <c r="A373" t="s">
        <v>75</v>
      </c>
      <c r="B373" t="s">
        <v>114</v>
      </c>
      <c r="C373" t="s">
        <v>21</v>
      </c>
      <c r="D373" t="s">
        <v>101</v>
      </c>
      <c r="E373" t="s">
        <v>35</v>
      </c>
      <c r="F373" t="s">
        <v>81</v>
      </c>
      <c r="G373">
        <v>15348</v>
      </c>
      <c r="H373" t="s">
        <v>80</v>
      </c>
    </row>
    <row r="374" spans="1:8" x14ac:dyDescent="0.3">
      <c r="A374" t="s">
        <v>75</v>
      </c>
      <c r="B374" t="s">
        <v>114</v>
      </c>
      <c r="C374" t="s">
        <v>21</v>
      </c>
      <c r="D374" t="s">
        <v>101</v>
      </c>
      <c r="E374" t="s">
        <v>35</v>
      </c>
      <c r="F374" t="s">
        <v>82</v>
      </c>
      <c r="G374">
        <v>29828</v>
      </c>
      <c r="H374" t="s">
        <v>80</v>
      </c>
    </row>
    <row r="375" spans="1:8" x14ac:dyDescent="0.3">
      <c r="A375" t="s">
        <v>75</v>
      </c>
      <c r="B375" t="s">
        <v>114</v>
      </c>
      <c r="C375" t="s">
        <v>21</v>
      </c>
      <c r="D375" t="s">
        <v>101</v>
      </c>
      <c r="E375" t="s">
        <v>35</v>
      </c>
      <c r="F375" t="s">
        <v>83</v>
      </c>
      <c r="G375">
        <v>20557</v>
      </c>
      <c r="H375" t="s">
        <v>80</v>
      </c>
    </row>
    <row r="376" spans="1:8" x14ac:dyDescent="0.3">
      <c r="A376" t="s">
        <v>75</v>
      </c>
      <c r="B376" t="s">
        <v>114</v>
      </c>
      <c r="C376" t="s">
        <v>21</v>
      </c>
      <c r="D376" t="s">
        <v>101</v>
      </c>
      <c r="E376" t="s">
        <v>35</v>
      </c>
      <c r="F376" t="s">
        <v>84</v>
      </c>
      <c r="G376">
        <v>18974</v>
      </c>
      <c r="H376" t="s">
        <v>80</v>
      </c>
    </row>
    <row r="377" spans="1:8" x14ac:dyDescent="0.3">
      <c r="A377" t="s">
        <v>75</v>
      </c>
      <c r="B377" t="s">
        <v>114</v>
      </c>
      <c r="C377" t="s">
        <v>21</v>
      </c>
      <c r="D377" t="s">
        <v>101</v>
      </c>
      <c r="E377" t="s">
        <v>35</v>
      </c>
      <c r="F377" t="s">
        <v>85</v>
      </c>
      <c r="G377">
        <v>47113</v>
      </c>
      <c r="H377" t="s">
        <v>80</v>
      </c>
    </row>
    <row r="378" spans="1:8" x14ac:dyDescent="0.3">
      <c r="A378" t="s">
        <v>75</v>
      </c>
      <c r="B378" t="s">
        <v>114</v>
      </c>
      <c r="C378" t="s">
        <v>21</v>
      </c>
      <c r="D378" t="s">
        <v>101</v>
      </c>
      <c r="E378" t="s">
        <v>35</v>
      </c>
      <c r="F378" t="s">
        <v>86</v>
      </c>
      <c r="G378">
        <v>53211</v>
      </c>
      <c r="H378" t="s">
        <v>80</v>
      </c>
    </row>
    <row r="379" spans="1:8" x14ac:dyDescent="0.3">
      <c r="A379" t="s">
        <v>75</v>
      </c>
      <c r="B379" t="s">
        <v>114</v>
      </c>
      <c r="C379" t="s">
        <v>21</v>
      </c>
      <c r="D379" t="s">
        <v>101</v>
      </c>
      <c r="E379" t="s">
        <v>35</v>
      </c>
      <c r="F379" t="s">
        <v>87</v>
      </c>
      <c r="G379">
        <v>82821</v>
      </c>
      <c r="H379" t="s">
        <v>80</v>
      </c>
    </row>
    <row r="380" spans="1:8" x14ac:dyDescent="0.3">
      <c r="A380" t="s">
        <v>75</v>
      </c>
      <c r="B380" t="s">
        <v>114</v>
      </c>
      <c r="C380" t="s">
        <v>21</v>
      </c>
      <c r="D380" t="s">
        <v>101</v>
      </c>
      <c r="E380" t="s">
        <v>35</v>
      </c>
      <c r="F380" t="s">
        <v>88</v>
      </c>
      <c r="G380">
        <v>92058</v>
      </c>
      <c r="H380" t="s">
        <v>80</v>
      </c>
    </row>
    <row r="381" spans="1:8" x14ac:dyDescent="0.3">
      <c r="A381" t="s">
        <v>75</v>
      </c>
      <c r="B381" t="s">
        <v>114</v>
      </c>
      <c r="C381" t="s">
        <v>21</v>
      </c>
      <c r="D381" t="s">
        <v>101</v>
      </c>
      <c r="E381" t="s">
        <v>35</v>
      </c>
      <c r="F381" t="s">
        <v>89</v>
      </c>
      <c r="G381">
        <v>165656</v>
      </c>
      <c r="H381" t="s">
        <v>80</v>
      </c>
    </row>
    <row r="382" spans="1:8" x14ac:dyDescent="0.3">
      <c r="A382" t="s">
        <v>75</v>
      </c>
      <c r="B382" t="s">
        <v>114</v>
      </c>
      <c r="C382" t="s">
        <v>21</v>
      </c>
      <c r="D382" t="s">
        <v>102</v>
      </c>
      <c r="E382" t="s">
        <v>30</v>
      </c>
      <c r="F382" t="s">
        <v>79</v>
      </c>
      <c r="G382">
        <v>77682</v>
      </c>
      <c r="H382" t="s">
        <v>80</v>
      </c>
    </row>
    <row r="383" spans="1:8" x14ac:dyDescent="0.3">
      <c r="A383" t="s">
        <v>75</v>
      </c>
      <c r="B383" t="s">
        <v>114</v>
      </c>
      <c r="C383" t="s">
        <v>21</v>
      </c>
      <c r="D383" t="s">
        <v>102</v>
      </c>
      <c r="E383" t="s">
        <v>30</v>
      </c>
      <c r="F383" t="s">
        <v>81</v>
      </c>
      <c r="G383">
        <v>77955</v>
      </c>
      <c r="H383" t="s">
        <v>80</v>
      </c>
    </row>
    <row r="384" spans="1:8" x14ac:dyDescent="0.3">
      <c r="A384" t="s">
        <v>75</v>
      </c>
      <c r="B384" t="s">
        <v>114</v>
      </c>
      <c r="C384" t="s">
        <v>21</v>
      </c>
      <c r="D384" t="s">
        <v>102</v>
      </c>
      <c r="E384" t="s">
        <v>30</v>
      </c>
      <c r="F384" t="s">
        <v>82</v>
      </c>
      <c r="G384">
        <v>72381</v>
      </c>
      <c r="H384" t="s">
        <v>80</v>
      </c>
    </row>
    <row r="385" spans="1:8" x14ac:dyDescent="0.3">
      <c r="A385" t="s">
        <v>75</v>
      </c>
      <c r="B385" t="s">
        <v>114</v>
      </c>
      <c r="C385" t="s">
        <v>21</v>
      </c>
      <c r="D385" t="s">
        <v>102</v>
      </c>
      <c r="E385" t="s">
        <v>30</v>
      </c>
      <c r="F385" t="s">
        <v>83</v>
      </c>
      <c r="G385">
        <v>63166</v>
      </c>
      <c r="H385" t="s">
        <v>80</v>
      </c>
    </row>
    <row r="386" spans="1:8" x14ac:dyDescent="0.3">
      <c r="A386" t="s">
        <v>75</v>
      </c>
      <c r="B386" t="s">
        <v>114</v>
      </c>
      <c r="C386" t="s">
        <v>21</v>
      </c>
      <c r="D386" t="s">
        <v>102</v>
      </c>
      <c r="E386" t="s">
        <v>30</v>
      </c>
      <c r="F386" t="s">
        <v>84</v>
      </c>
      <c r="G386">
        <v>61459</v>
      </c>
      <c r="H386" t="s">
        <v>80</v>
      </c>
    </row>
    <row r="387" spans="1:8" x14ac:dyDescent="0.3">
      <c r="A387" t="s">
        <v>75</v>
      </c>
      <c r="B387" t="s">
        <v>114</v>
      </c>
      <c r="C387" t="s">
        <v>21</v>
      </c>
      <c r="D387" t="s">
        <v>102</v>
      </c>
      <c r="E387" t="s">
        <v>30</v>
      </c>
      <c r="F387" t="s">
        <v>85</v>
      </c>
      <c r="G387">
        <v>70556</v>
      </c>
      <c r="H387" t="s">
        <v>80</v>
      </c>
    </row>
    <row r="388" spans="1:8" x14ac:dyDescent="0.3">
      <c r="A388" t="s">
        <v>75</v>
      </c>
      <c r="B388" t="s">
        <v>114</v>
      </c>
      <c r="C388" t="s">
        <v>21</v>
      </c>
      <c r="D388" t="s">
        <v>102</v>
      </c>
      <c r="E388" t="s">
        <v>30</v>
      </c>
      <c r="F388" t="s">
        <v>86</v>
      </c>
      <c r="G388">
        <v>82092</v>
      </c>
      <c r="H388" t="s">
        <v>80</v>
      </c>
    </row>
    <row r="389" spans="1:8" x14ac:dyDescent="0.3">
      <c r="A389" t="s">
        <v>75</v>
      </c>
      <c r="B389" t="s">
        <v>114</v>
      </c>
      <c r="C389" t="s">
        <v>21</v>
      </c>
      <c r="D389" t="s">
        <v>102</v>
      </c>
      <c r="E389" t="s">
        <v>30</v>
      </c>
      <c r="F389" t="s">
        <v>87</v>
      </c>
      <c r="G389">
        <v>68753</v>
      </c>
      <c r="H389" t="s">
        <v>80</v>
      </c>
    </row>
    <row r="390" spans="1:8" x14ac:dyDescent="0.3">
      <c r="A390" t="s">
        <v>75</v>
      </c>
      <c r="B390" t="s">
        <v>114</v>
      </c>
      <c r="C390" t="s">
        <v>21</v>
      </c>
      <c r="D390" t="s">
        <v>102</v>
      </c>
      <c r="E390" t="s">
        <v>30</v>
      </c>
      <c r="F390" t="s">
        <v>88</v>
      </c>
      <c r="G390">
        <v>69751</v>
      </c>
      <c r="H390" t="s">
        <v>80</v>
      </c>
    </row>
    <row r="391" spans="1:8" x14ac:dyDescent="0.3">
      <c r="A391" t="s">
        <v>75</v>
      </c>
      <c r="B391" t="s">
        <v>114</v>
      </c>
      <c r="C391" t="s">
        <v>21</v>
      </c>
      <c r="D391" t="s">
        <v>102</v>
      </c>
      <c r="E391" t="s">
        <v>30</v>
      </c>
      <c r="F391" t="s">
        <v>89</v>
      </c>
      <c r="G391">
        <v>58888</v>
      </c>
      <c r="H391" t="s">
        <v>80</v>
      </c>
    </row>
    <row r="392" spans="1:8" x14ac:dyDescent="0.3">
      <c r="A392" t="s">
        <v>75</v>
      </c>
      <c r="B392" t="s">
        <v>114</v>
      </c>
      <c r="C392" t="s">
        <v>21</v>
      </c>
      <c r="D392" t="s">
        <v>103</v>
      </c>
      <c r="E392" t="s">
        <v>23</v>
      </c>
      <c r="F392" t="s">
        <v>79</v>
      </c>
      <c r="G392">
        <v>681166</v>
      </c>
      <c r="H392" t="s">
        <v>80</v>
      </c>
    </row>
    <row r="393" spans="1:8" x14ac:dyDescent="0.3">
      <c r="A393" t="s">
        <v>75</v>
      </c>
      <c r="B393" t="s">
        <v>114</v>
      </c>
      <c r="C393" t="s">
        <v>21</v>
      </c>
      <c r="D393" t="s">
        <v>103</v>
      </c>
      <c r="E393" t="s">
        <v>23</v>
      </c>
      <c r="F393" t="s">
        <v>81</v>
      </c>
      <c r="G393">
        <v>635204</v>
      </c>
      <c r="H393" t="s">
        <v>80</v>
      </c>
    </row>
    <row r="394" spans="1:8" x14ac:dyDescent="0.3">
      <c r="A394" t="s">
        <v>75</v>
      </c>
      <c r="B394" t="s">
        <v>114</v>
      </c>
      <c r="C394" t="s">
        <v>21</v>
      </c>
      <c r="D394" t="s">
        <v>103</v>
      </c>
      <c r="E394" t="s">
        <v>23</v>
      </c>
      <c r="F394" t="s">
        <v>82</v>
      </c>
      <c r="G394">
        <v>657645</v>
      </c>
      <c r="H394" t="s">
        <v>80</v>
      </c>
    </row>
    <row r="395" spans="1:8" x14ac:dyDescent="0.3">
      <c r="A395" t="s">
        <v>75</v>
      </c>
      <c r="B395" t="s">
        <v>114</v>
      </c>
      <c r="C395" t="s">
        <v>21</v>
      </c>
      <c r="D395" t="s">
        <v>103</v>
      </c>
      <c r="E395" t="s">
        <v>23</v>
      </c>
      <c r="F395" t="s">
        <v>83</v>
      </c>
      <c r="G395">
        <v>520602</v>
      </c>
      <c r="H395" t="s">
        <v>80</v>
      </c>
    </row>
    <row r="396" spans="1:8" x14ac:dyDescent="0.3">
      <c r="A396" t="s">
        <v>75</v>
      </c>
      <c r="B396" t="s">
        <v>114</v>
      </c>
      <c r="C396" t="s">
        <v>21</v>
      </c>
      <c r="D396" t="s">
        <v>103</v>
      </c>
      <c r="E396" t="s">
        <v>23</v>
      </c>
      <c r="F396" t="s">
        <v>84</v>
      </c>
      <c r="G396">
        <v>522056</v>
      </c>
      <c r="H396" t="s">
        <v>80</v>
      </c>
    </row>
    <row r="397" spans="1:8" x14ac:dyDescent="0.3">
      <c r="A397" t="s">
        <v>75</v>
      </c>
      <c r="B397" t="s">
        <v>114</v>
      </c>
      <c r="C397" t="s">
        <v>21</v>
      </c>
      <c r="D397" t="s">
        <v>103</v>
      </c>
      <c r="E397" t="s">
        <v>23</v>
      </c>
      <c r="F397" t="s">
        <v>85</v>
      </c>
      <c r="G397">
        <v>534655</v>
      </c>
      <c r="H397" t="s">
        <v>80</v>
      </c>
    </row>
    <row r="398" spans="1:8" x14ac:dyDescent="0.3">
      <c r="A398" t="s">
        <v>75</v>
      </c>
      <c r="B398" t="s">
        <v>114</v>
      </c>
      <c r="C398" t="s">
        <v>21</v>
      </c>
      <c r="D398" t="s">
        <v>103</v>
      </c>
      <c r="E398" t="s">
        <v>23</v>
      </c>
      <c r="F398" t="s">
        <v>86</v>
      </c>
      <c r="G398">
        <v>532317</v>
      </c>
      <c r="H398" t="s">
        <v>80</v>
      </c>
    </row>
    <row r="399" spans="1:8" x14ac:dyDescent="0.3">
      <c r="A399" t="s">
        <v>75</v>
      </c>
      <c r="B399" t="s">
        <v>114</v>
      </c>
      <c r="C399" t="s">
        <v>21</v>
      </c>
      <c r="D399" t="s">
        <v>103</v>
      </c>
      <c r="E399" t="s">
        <v>23</v>
      </c>
      <c r="F399" t="s">
        <v>87</v>
      </c>
      <c r="G399">
        <v>499464</v>
      </c>
      <c r="H399" t="s">
        <v>80</v>
      </c>
    </row>
    <row r="400" spans="1:8" x14ac:dyDescent="0.3">
      <c r="A400" t="s">
        <v>75</v>
      </c>
      <c r="B400" t="s">
        <v>114</v>
      </c>
      <c r="C400" t="s">
        <v>21</v>
      </c>
      <c r="D400" t="s">
        <v>103</v>
      </c>
      <c r="E400" t="s">
        <v>23</v>
      </c>
      <c r="F400" t="s">
        <v>88</v>
      </c>
      <c r="G400">
        <v>520120</v>
      </c>
      <c r="H400" t="s">
        <v>80</v>
      </c>
    </row>
    <row r="401" spans="1:8" x14ac:dyDescent="0.3">
      <c r="A401" t="s">
        <v>75</v>
      </c>
      <c r="B401" t="s">
        <v>114</v>
      </c>
      <c r="C401" t="s">
        <v>21</v>
      </c>
      <c r="D401" t="s">
        <v>103</v>
      </c>
      <c r="E401" t="s">
        <v>23</v>
      </c>
      <c r="F401" t="s">
        <v>89</v>
      </c>
      <c r="G401">
        <v>555855</v>
      </c>
      <c r="H401" t="s">
        <v>80</v>
      </c>
    </row>
    <row r="402" spans="1:8" x14ac:dyDescent="0.3">
      <c r="A402" t="s">
        <v>75</v>
      </c>
      <c r="B402" t="s">
        <v>114</v>
      </c>
      <c r="C402" t="s">
        <v>21</v>
      </c>
      <c r="D402" t="s">
        <v>104</v>
      </c>
      <c r="E402" t="s">
        <v>17</v>
      </c>
      <c r="F402" t="s">
        <v>79</v>
      </c>
      <c r="G402">
        <v>621653</v>
      </c>
      <c r="H402" t="s">
        <v>80</v>
      </c>
    </row>
    <row r="403" spans="1:8" x14ac:dyDescent="0.3">
      <c r="A403" t="s">
        <v>75</v>
      </c>
      <c r="B403" t="s">
        <v>114</v>
      </c>
      <c r="C403" t="s">
        <v>21</v>
      </c>
      <c r="D403" t="s">
        <v>104</v>
      </c>
      <c r="E403" t="s">
        <v>17</v>
      </c>
      <c r="F403" t="s">
        <v>81</v>
      </c>
      <c r="G403">
        <v>632517</v>
      </c>
      <c r="H403" t="s">
        <v>80</v>
      </c>
    </row>
    <row r="404" spans="1:8" x14ac:dyDescent="0.3">
      <c r="A404" t="s">
        <v>75</v>
      </c>
      <c r="B404" t="s">
        <v>114</v>
      </c>
      <c r="C404" t="s">
        <v>21</v>
      </c>
      <c r="D404" t="s">
        <v>104</v>
      </c>
      <c r="E404" t="s">
        <v>17</v>
      </c>
      <c r="F404" t="s">
        <v>82</v>
      </c>
      <c r="G404">
        <v>599226</v>
      </c>
      <c r="H404" t="s">
        <v>80</v>
      </c>
    </row>
    <row r="405" spans="1:8" x14ac:dyDescent="0.3">
      <c r="A405" t="s">
        <v>75</v>
      </c>
      <c r="B405" t="s">
        <v>114</v>
      </c>
      <c r="C405" t="s">
        <v>21</v>
      </c>
      <c r="D405" t="s">
        <v>104</v>
      </c>
      <c r="E405" t="s">
        <v>17</v>
      </c>
      <c r="F405" t="s">
        <v>83</v>
      </c>
      <c r="G405">
        <v>487815</v>
      </c>
      <c r="H405" t="s">
        <v>80</v>
      </c>
    </row>
    <row r="406" spans="1:8" x14ac:dyDescent="0.3">
      <c r="A406" t="s">
        <v>75</v>
      </c>
      <c r="B406" t="s">
        <v>114</v>
      </c>
      <c r="C406" t="s">
        <v>21</v>
      </c>
      <c r="D406" t="s">
        <v>104</v>
      </c>
      <c r="E406" t="s">
        <v>17</v>
      </c>
      <c r="F406" t="s">
        <v>84</v>
      </c>
      <c r="G406">
        <v>520676</v>
      </c>
      <c r="H406" t="s">
        <v>80</v>
      </c>
    </row>
    <row r="407" spans="1:8" x14ac:dyDescent="0.3">
      <c r="A407" t="s">
        <v>75</v>
      </c>
      <c r="B407" t="s">
        <v>114</v>
      </c>
      <c r="C407" t="s">
        <v>21</v>
      </c>
      <c r="D407" t="s">
        <v>104</v>
      </c>
      <c r="E407" t="s">
        <v>17</v>
      </c>
      <c r="F407" t="s">
        <v>85</v>
      </c>
      <c r="G407">
        <v>588470</v>
      </c>
      <c r="H407" t="s">
        <v>80</v>
      </c>
    </row>
    <row r="408" spans="1:8" x14ac:dyDescent="0.3">
      <c r="A408" t="s">
        <v>75</v>
      </c>
      <c r="B408" t="s">
        <v>114</v>
      </c>
      <c r="C408" t="s">
        <v>21</v>
      </c>
      <c r="D408" t="s">
        <v>104</v>
      </c>
      <c r="E408" t="s">
        <v>17</v>
      </c>
      <c r="F408" t="s">
        <v>86</v>
      </c>
      <c r="G408">
        <v>613663</v>
      </c>
      <c r="H408" t="s">
        <v>80</v>
      </c>
    </row>
    <row r="409" spans="1:8" x14ac:dyDescent="0.3">
      <c r="A409" t="s">
        <v>75</v>
      </c>
      <c r="B409" t="s">
        <v>114</v>
      </c>
      <c r="C409" t="s">
        <v>21</v>
      </c>
      <c r="D409" t="s">
        <v>104</v>
      </c>
      <c r="E409" t="s">
        <v>17</v>
      </c>
      <c r="F409" t="s">
        <v>87</v>
      </c>
      <c r="G409">
        <v>591897</v>
      </c>
      <c r="H409" t="s">
        <v>80</v>
      </c>
    </row>
    <row r="410" spans="1:8" x14ac:dyDescent="0.3">
      <c r="A410" t="s">
        <v>75</v>
      </c>
      <c r="B410" t="s">
        <v>114</v>
      </c>
      <c r="C410" t="s">
        <v>21</v>
      </c>
      <c r="D410" t="s">
        <v>104</v>
      </c>
      <c r="E410" t="s">
        <v>17</v>
      </c>
      <c r="F410" t="s">
        <v>88</v>
      </c>
      <c r="G410">
        <v>601905</v>
      </c>
      <c r="H410" t="s">
        <v>80</v>
      </c>
    </row>
    <row r="411" spans="1:8" x14ac:dyDescent="0.3">
      <c r="A411" t="s">
        <v>75</v>
      </c>
      <c r="B411" t="s">
        <v>114</v>
      </c>
      <c r="C411" t="s">
        <v>21</v>
      </c>
      <c r="D411" t="s">
        <v>104</v>
      </c>
      <c r="E411" t="s">
        <v>17</v>
      </c>
      <c r="F411" t="s">
        <v>89</v>
      </c>
      <c r="G411">
        <v>609239</v>
      </c>
      <c r="H411" t="s">
        <v>80</v>
      </c>
    </row>
    <row r="412" spans="1:8" x14ac:dyDescent="0.3">
      <c r="A412" t="s">
        <v>75</v>
      </c>
      <c r="B412" t="s">
        <v>114</v>
      </c>
      <c r="C412" t="s">
        <v>21</v>
      </c>
      <c r="D412" t="s">
        <v>105</v>
      </c>
      <c r="E412" t="s">
        <v>26</v>
      </c>
      <c r="F412" t="s">
        <v>79</v>
      </c>
      <c r="G412">
        <v>209160</v>
      </c>
      <c r="H412" t="s">
        <v>80</v>
      </c>
    </row>
    <row r="413" spans="1:8" x14ac:dyDescent="0.3">
      <c r="A413" t="s">
        <v>75</v>
      </c>
      <c r="B413" t="s">
        <v>114</v>
      </c>
      <c r="C413" t="s">
        <v>21</v>
      </c>
      <c r="D413" t="s">
        <v>105</v>
      </c>
      <c r="E413" t="s">
        <v>26</v>
      </c>
      <c r="F413" t="s">
        <v>81</v>
      </c>
      <c r="G413">
        <v>220552</v>
      </c>
      <c r="H413" t="s">
        <v>80</v>
      </c>
    </row>
    <row r="414" spans="1:8" x14ac:dyDescent="0.3">
      <c r="A414" t="s">
        <v>75</v>
      </c>
      <c r="B414" t="s">
        <v>114</v>
      </c>
      <c r="C414" t="s">
        <v>21</v>
      </c>
      <c r="D414" t="s">
        <v>105</v>
      </c>
      <c r="E414" t="s">
        <v>26</v>
      </c>
      <c r="F414" t="s">
        <v>82</v>
      </c>
      <c r="G414">
        <v>166963</v>
      </c>
      <c r="H414" t="s">
        <v>80</v>
      </c>
    </row>
    <row r="415" spans="1:8" x14ac:dyDescent="0.3">
      <c r="A415" t="s">
        <v>75</v>
      </c>
      <c r="B415" t="s">
        <v>114</v>
      </c>
      <c r="C415" t="s">
        <v>21</v>
      </c>
      <c r="D415" t="s">
        <v>105</v>
      </c>
      <c r="E415" t="s">
        <v>26</v>
      </c>
      <c r="F415" t="s">
        <v>83</v>
      </c>
      <c r="G415">
        <v>195113</v>
      </c>
      <c r="H415" t="s">
        <v>80</v>
      </c>
    </row>
    <row r="416" spans="1:8" x14ac:dyDescent="0.3">
      <c r="A416" t="s">
        <v>75</v>
      </c>
      <c r="B416" t="s">
        <v>114</v>
      </c>
      <c r="C416" t="s">
        <v>21</v>
      </c>
      <c r="D416" t="s">
        <v>105</v>
      </c>
      <c r="E416" t="s">
        <v>26</v>
      </c>
      <c r="F416" t="s">
        <v>84</v>
      </c>
      <c r="G416">
        <v>221841</v>
      </c>
      <c r="H416" t="s">
        <v>80</v>
      </c>
    </row>
    <row r="417" spans="1:8" x14ac:dyDescent="0.3">
      <c r="A417" t="s">
        <v>75</v>
      </c>
      <c r="B417" t="s">
        <v>114</v>
      </c>
      <c r="C417" t="s">
        <v>21</v>
      </c>
      <c r="D417" t="s">
        <v>105</v>
      </c>
      <c r="E417" t="s">
        <v>26</v>
      </c>
      <c r="F417" t="s">
        <v>85</v>
      </c>
      <c r="G417">
        <v>245284</v>
      </c>
      <c r="H417" t="s">
        <v>80</v>
      </c>
    </row>
    <row r="418" spans="1:8" x14ac:dyDescent="0.3">
      <c r="A418" t="s">
        <v>75</v>
      </c>
      <c r="B418" t="s">
        <v>114</v>
      </c>
      <c r="C418" t="s">
        <v>21</v>
      </c>
      <c r="D418" t="s">
        <v>105</v>
      </c>
      <c r="E418" t="s">
        <v>26</v>
      </c>
      <c r="F418" t="s">
        <v>86</v>
      </c>
      <c r="G418">
        <v>235046</v>
      </c>
      <c r="H418" t="s">
        <v>80</v>
      </c>
    </row>
    <row r="419" spans="1:8" x14ac:dyDescent="0.3">
      <c r="A419" t="s">
        <v>75</v>
      </c>
      <c r="B419" t="s">
        <v>114</v>
      </c>
      <c r="C419" t="s">
        <v>21</v>
      </c>
      <c r="D419" t="s">
        <v>105</v>
      </c>
      <c r="E419" t="s">
        <v>26</v>
      </c>
      <c r="F419" t="s">
        <v>87</v>
      </c>
      <c r="G419">
        <v>231822</v>
      </c>
      <c r="H419" t="s">
        <v>80</v>
      </c>
    </row>
    <row r="420" spans="1:8" x14ac:dyDescent="0.3">
      <c r="A420" t="s">
        <v>75</v>
      </c>
      <c r="B420" t="s">
        <v>114</v>
      </c>
      <c r="C420" t="s">
        <v>21</v>
      </c>
      <c r="D420" t="s">
        <v>105</v>
      </c>
      <c r="E420" t="s">
        <v>26</v>
      </c>
      <c r="F420" t="s">
        <v>88</v>
      </c>
      <c r="G420">
        <v>258640</v>
      </c>
      <c r="H420" t="s">
        <v>80</v>
      </c>
    </row>
    <row r="421" spans="1:8" x14ac:dyDescent="0.3">
      <c r="A421" t="s">
        <v>75</v>
      </c>
      <c r="B421" t="s">
        <v>114</v>
      </c>
      <c r="C421" t="s">
        <v>21</v>
      </c>
      <c r="D421" t="s">
        <v>105</v>
      </c>
      <c r="E421" t="s">
        <v>26</v>
      </c>
      <c r="F421" t="s">
        <v>89</v>
      </c>
      <c r="G421">
        <v>233799</v>
      </c>
      <c r="H421" t="s">
        <v>80</v>
      </c>
    </row>
    <row r="422" spans="1:8" x14ac:dyDescent="0.3">
      <c r="A422" t="s">
        <v>75</v>
      </c>
      <c r="B422" t="s">
        <v>114</v>
      </c>
      <c r="C422" t="s">
        <v>21</v>
      </c>
      <c r="D422" t="s">
        <v>106</v>
      </c>
      <c r="E422" t="s">
        <v>27</v>
      </c>
      <c r="F422" t="s">
        <v>79</v>
      </c>
      <c r="G422">
        <v>106072</v>
      </c>
      <c r="H422" t="s">
        <v>80</v>
      </c>
    </row>
    <row r="423" spans="1:8" x14ac:dyDescent="0.3">
      <c r="A423" t="s">
        <v>75</v>
      </c>
      <c r="B423" t="s">
        <v>114</v>
      </c>
      <c r="C423" t="s">
        <v>21</v>
      </c>
      <c r="D423" t="s">
        <v>106</v>
      </c>
      <c r="E423" t="s">
        <v>27</v>
      </c>
      <c r="F423" t="s">
        <v>81</v>
      </c>
      <c r="G423">
        <v>89913</v>
      </c>
      <c r="H423" t="s">
        <v>80</v>
      </c>
    </row>
    <row r="424" spans="1:8" x14ac:dyDescent="0.3">
      <c r="A424" t="s">
        <v>75</v>
      </c>
      <c r="B424" t="s">
        <v>114</v>
      </c>
      <c r="C424" t="s">
        <v>21</v>
      </c>
      <c r="D424" t="s">
        <v>106</v>
      </c>
      <c r="E424" t="s">
        <v>27</v>
      </c>
      <c r="F424" t="s">
        <v>82</v>
      </c>
      <c r="G424">
        <v>60363</v>
      </c>
      <c r="H424" t="s">
        <v>80</v>
      </c>
    </row>
    <row r="425" spans="1:8" x14ac:dyDescent="0.3">
      <c r="A425" t="s">
        <v>75</v>
      </c>
      <c r="B425" t="s">
        <v>114</v>
      </c>
      <c r="C425" t="s">
        <v>21</v>
      </c>
      <c r="D425" t="s">
        <v>106</v>
      </c>
      <c r="E425" t="s">
        <v>27</v>
      </c>
      <c r="F425" t="s">
        <v>83</v>
      </c>
      <c r="G425">
        <v>64629</v>
      </c>
      <c r="H425" t="s">
        <v>80</v>
      </c>
    </row>
    <row r="426" spans="1:8" x14ac:dyDescent="0.3">
      <c r="A426" t="s">
        <v>75</v>
      </c>
      <c r="B426" t="s">
        <v>114</v>
      </c>
      <c r="C426" t="s">
        <v>21</v>
      </c>
      <c r="D426" t="s">
        <v>106</v>
      </c>
      <c r="E426" t="s">
        <v>27</v>
      </c>
      <c r="F426" t="s">
        <v>84</v>
      </c>
      <c r="G426">
        <v>62157</v>
      </c>
      <c r="H426" t="s">
        <v>80</v>
      </c>
    </row>
    <row r="427" spans="1:8" x14ac:dyDescent="0.3">
      <c r="A427" t="s">
        <v>75</v>
      </c>
      <c r="B427" t="s">
        <v>114</v>
      </c>
      <c r="C427" t="s">
        <v>21</v>
      </c>
      <c r="D427" t="s">
        <v>106</v>
      </c>
      <c r="E427" t="s">
        <v>27</v>
      </c>
      <c r="F427" t="s">
        <v>85</v>
      </c>
      <c r="G427">
        <v>71532</v>
      </c>
      <c r="H427" t="s">
        <v>80</v>
      </c>
    </row>
    <row r="428" spans="1:8" x14ac:dyDescent="0.3">
      <c r="A428" t="s">
        <v>75</v>
      </c>
      <c r="B428" t="s">
        <v>114</v>
      </c>
      <c r="C428" t="s">
        <v>21</v>
      </c>
      <c r="D428" t="s">
        <v>106</v>
      </c>
      <c r="E428" t="s">
        <v>27</v>
      </c>
      <c r="F428" t="s">
        <v>86</v>
      </c>
      <c r="G428">
        <v>82290</v>
      </c>
      <c r="H428" t="s">
        <v>80</v>
      </c>
    </row>
    <row r="429" spans="1:8" x14ac:dyDescent="0.3">
      <c r="A429" t="s">
        <v>75</v>
      </c>
      <c r="B429" t="s">
        <v>114</v>
      </c>
      <c r="C429" t="s">
        <v>21</v>
      </c>
      <c r="D429" t="s">
        <v>106</v>
      </c>
      <c r="E429" t="s">
        <v>27</v>
      </c>
      <c r="F429" t="s">
        <v>87</v>
      </c>
      <c r="G429">
        <v>71655</v>
      </c>
      <c r="H429" t="s">
        <v>80</v>
      </c>
    </row>
    <row r="430" spans="1:8" x14ac:dyDescent="0.3">
      <c r="A430" t="s">
        <v>75</v>
      </c>
      <c r="B430" t="s">
        <v>114</v>
      </c>
      <c r="C430" t="s">
        <v>21</v>
      </c>
      <c r="D430" t="s">
        <v>106</v>
      </c>
      <c r="E430" t="s">
        <v>27</v>
      </c>
      <c r="F430" t="s">
        <v>88</v>
      </c>
      <c r="G430">
        <v>66007</v>
      </c>
      <c r="H430" t="s">
        <v>80</v>
      </c>
    </row>
    <row r="431" spans="1:8" x14ac:dyDescent="0.3">
      <c r="A431" t="s">
        <v>75</v>
      </c>
      <c r="B431" t="s">
        <v>114</v>
      </c>
      <c r="C431" t="s">
        <v>21</v>
      </c>
      <c r="D431" t="s">
        <v>106</v>
      </c>
      <c r="E431" t="s">
        <v>27</v>
      </c>
      <c r="F431" t="s">
        <v>89</v>
      </c>
      <c r="G431">
        <v>74256</v>
      </c>
      <c r="H431" t="s">
        <v>80</v>
      </c>
    </row>
    <row r="432" spans="1:8" x14ac:dyDescent="0.3">
      <c r="A432" t="s">
        <v>75</v>
      </c>
      <c r="B432" t="s">
        <v>114</v>
      </c>
      <c r="C432" t="s">
        <v>21</v>
      </c>
      <c r="D432" t="s">
        <v>107</v>
      </c>
      <c r="E432" t="s">
        <v>31</v>
      </c>
      <c r="F432" t="s">
        <v>79</v>
      </c>
      <c r="G432">
        <v>183488</v>
      </c>
      <c r="H432" t="s">
        <v>80</v>
      </c>
    </row>
    <row r="433" spans="1:8" x14ac:dyDescent="0.3">
      <c r="A433" t="s">
        <v>75</v>
      </c>
      <c r="B433" t="s">
        <v>114</v>
      </c>
      <c r="C433" t="s">
        <v>21</v>
      </c>
      <c r="D433" t="s">
        <v>107</v>
      </c>
      <c r="E433" t="s">
        <v>31</v>
      </c>
      <c r="F433" t="s">
        <v>81</v>
      </c>
      <c r="G433">
        <v>143420</v>
      </c>
      <c r="H433" t="s">
        <v>80</v>
      </c>
    </row>
    <row r="434" spans="1:8" x14ac:dyDescent="0.3">
      <c r="A434" t="s">
        <v>75</v>
      </c>
      <c r="B434" t="s">
        <v>114</v>
      </c>
      <c r="C434" t="s">
        <v>21</v>
      </c>
      <c r="D434" t="s">
        <v>107</v>
      </c>
      <c r="E434" t="s">
        <v>31</v>
      </c>
      <c r="F434" t="s">
        <v>82</v>
      </c>
      <c r="G434">
        <v>214917</v>
      </c>
      <c r="H434" t="s">
        <v>80</v>
      </c>
    </row>
    <row r="435" spans="1:8" x14ac:dyDescent="0.3">
      <c r="A435" t="s">
        <v>75</v>
      </c>
      <c r="B435" t="s">
        <v>114</v>
      </c>
      <c r="C435" t="s">
        <v>21</v>
      </c>
      <c r="D435" t="s">
        <v>107</v>
      </c>
      <c r="E435" t="s">
        <v>31</v>
      </c>
      <c r="F435" t="s">
        <v>83</v>
      </c>
      <c r="G435">
        <v>134169</v>
      </c>
      <c r="H435" t="s">
        <v>80</v>
      </c>
    </row>
    <row r="436" spans="1:8" x14ac:dyDescent="0.3">
      <c r="A436" t="s">
        <v>75</v>
      </c>
      <c r="B436" t="s">
        <v>114</v>
      </c>
      <c r="C436" t="s">
        <v>21</v>
      </c>
      <c r="D436" t="s">
        <v>107</v>
      </c>
      <c r="E436" t="s">
        <v>31</v>
      </c>
      <c r="F436" t="s">
        <v>84</v>
      </c>
      <c r="G436">
        <v>126245</v>
      </c>
      <c r="H436" t="s">
        <v>80</v>
      </c>
    </row>
    <row r="437" spans="1:8" x14ac:dyDescent="0.3">
      <c r="A437" t="s">
        <v>75</v>
      </c>
      <c r="B437" t="s">
        <v>114</v>
      </c>
      <c r="C437" t="s">
        <v>21</v>
      </c>
      <c r="D437" t="s">
        <v>107</v>
      </c>
      <c r="E437" t="s">
        <v>31</v>
      </c>
      <c r="F437" t="s">
        <v>85</v>
      </c>
      <c r="G437">
        <v>135476</v>
      </c>
      <c r="H437" t="s">
        <v>80</v>
      </c>
    </row>
    <row r="438" spans="1:8" x14ac:dyDescent="0.3">
      <c r="A438" t="s">
        <v>75</v>
      </c>
      <c r="B438" t="s">
        <v>114</v>
      </c>
      <c r="C438" t="s">
        <v>21</v>
      </c>
      <c r="D438" t="s">
        <v>107</v>
      </c>
      <c r="E438" t="s">
        <v>31</v>
      </c>
      <c r="F438" t="s">
        <v>86</v>
      </c>
      <c r="G438">
        <v>179841</v>
      </c>
      <c r="H438" t="s">
        <v>80</v>
      </c>
    </row>
    <row r="439" spans="1:8" x14ac:dyDescent="0.3">
      <c r="A439" t="s">
        <v>75</v>
      </c>
      <c r="B439" t="s">
        <v>114</v>
      </c>
      <c r="C439" t="s">
        <v>21</v>
      </c>
      <c r="D439" t="s">
        <v>107</v>
      </c>
      <c r="E439" t="s">
        <v>31</v>
      </c>
      <c r="F439" t="s">
        <v>87</v>
      </c>
      <c r="G439">
        <v>167420</v>
      </c>
      <c r="H439" t="s">
        <v>80</v>
      </c>
    </row>
    <row r="440" spans="1:8" x14ac:dyDescent="0.3">
      <c r="A440" t="s">
        <v>75</v>
      </c>
      <c r="B440" t="s">
        <v>114</v>
      </c>
      <c r="C440" t="s">
        <v>21</v>
      </c>
      <c r="D440" t="s">
        <v>107</v>
      </c>
      <c r="E440" t="s">
        <v>31</v>
      </c>
      <c r="F440" t="s">
        <v>88</v>
      </c>
      <c r="G440">
        <v>169655</v>
      </c>
      <c r="H440" t="s">
        <v>80</v>
      </c>
    </row>
    <row r="441" spans="1:8" x14ac:dyDescent="0.3">
      <c r="A441" t="s">
        <v>75</v>
      </c>
      <c r="B441" t="s">
        <v>114</v>
      </c>
      <c r="C441" t="s">
        <v>21</v>
      </c>
      <c r="D441" t="s">
        <v>107</v>
      </c>
      <c r="E441" t="s">
        <v>31</v>
      </c>
      <c r="F441" t="s">
        <v>89</v>
      </c>
      <c r="G441">
        <v>171562</v>
      </c>
      <c r="H441" t="s">
        <v>80</v>
      </c>
    </row>
    <row r="442" spans="1:8" x14ac:dyDescent="0.3">
      <c r="A442" t="s">
        <v>75</v>
      </c>
      <c r="B442" t="s">
        <v>114</v>
      </c>
      <c r="C442" t="s">
        <v>21</v>
      </c>
      <c r="D442" t="s">
        <v>108</v>
      </c>
      <c r="E442" t="s">
        <v>40</v>
      </c>
      <c r="F442" t="s">
        <v>79</v>
      </c>
      <c r="G442">
        <v>16780</v>
      </c>
      <c r="H442" t="s">
        <v>80</v>
      </c>
    </row>
    <row r="443" spans="1:8" x14ac:dyDescent="0.3">
      <c r="A443" t="s">
        <v>75</v>
      </c>
      <c r="B443" t="s">
        <v>114</v>
      </c>
      <c r="C443" t="s">
        <v>21</v>
      </c>
      <c r="D443" t="s">
        <v>108</v>
      </c>
      <c r="E443" t="s">
        <v>40</v>
      </c>
      <c r="F443" t="s">
        <v>81</v>
      </c>
      <c r="G443">
        <v>43323</v>
      </c>
      <c r="H443" t="s">
        <v>80</v>
      </c>
    </row>
    <row r="444" spans="1:8" x14ac:dyDescent="0.3">
      <c r="A444" t="s">
        <v>75</v>
      </c>
      <c r="B444" t="s">
        <v>114</v>
      </c>
      <c r="C444" t="s">
        <v>21</v>
      </c>
      <c r="D444" t="s">
        <v>108</v>
      </c>
      <c r="E444" t="s">
        <v>40</v>
      </c>
      <c r="F444" t="s">
        <v>82</v>
      </c>
      <c r="G444">
        <v>25809</v>
      </c>
      <c r="H444" t="s">
        <v>80</v>
      </c>
    </row>
    <row r="445" spans="1:8" x14ac:dyDescent="0.3">
      <c r="A445" t="s">
        <v>75</v>
      </c>
      <c r="B445" t="s">
        <v>114</v>
      </c>
      <c r="C445" t="s">
        <v>21</v>
      </c>
      <c r="D445" t="s">
        <v>108</v>
      </c>
      <c r="E445" t="s">
        <v>40</v>
      </c>
      <c r="F445" t="s">
        <v>83</v>
      </c>
      <c r="G445">
        <v>7954</v>
      </c>
      <c r="H445" t="s">
        <v>80</v>
      </c>
    </row>
    <row r="446" spans="1:8" x14ac:dyDescent="0.3">
      <c r="A446" t="s">
        <v>75</v>
      </c>
      <c r="B446" t="s">
        <v>114</v>
      </c>
      <c r="C446" t="s">
        <v>21</v>
      </c>
      <c r="D446" t="s">
        <v>108</v>
      </c>
      <c r="E446" t="s">
        <v>40</v>
      </c>
      <c r="F446" t="s">
        <v>84</v>
      </c>
      <c r="G446">
        <v>25689</v>
      </c>
      <c r="H446" t="s">
        <v>80</v>
      </c>
    </row>
    <row r="447" spans="1:8" x14ac:dyDescent="0.3">
      <c r="A447" t="s">
        <v>75</v>
      </c>
      <c r="B447" t="s">
        <v>114</v>
      </c>
      <c r="C447" t="s">
        <v>21</v>
      </c>
      <c r="D447" t="s">
        <v>108</v>
      </c>
      <c r="E447" t="s">
        <v>40</v>
      </c>
      <c r="F447" t="s">
        <v>85</v>
      </c>
      <c r="G447">
        <v>25859</v>
      </c>
      <c r="H447" t="s">
        <v>80</v>
      </c>
    </row>
    <row r="448" spans="1:8" x14ac:dyDescent="0.3">
      <c r="A448" t="s">
        <v>75</v>
      </c>
      <c r="B448" t="s">
        <v>114</v>
      </c>
      <c r="C448" t="s">
        <v>21</v>
      </c>
      <c r="D448" t="s">
        <v>108</v>
      </c>
      <c r="E448" t="s">
        <v>40</v>
      </c>
      <c r="F448" t="s">
        <v>86</v>
      </c>
      <c r="G448">
        <v>29195</v>
      </c>
      <c r="H448" t="s">
        <v>80</v>
      </c>
    </row>
    <row r="449" spans="1:8" x14ac:dyDescent="0.3">
      <c r="A449" t="s">
        <v>75</v>
      </c>
      <c r="B449" t="s">
        <v>114</v>
      </c>
      <c r="C449" t="s">
        <v>21</v>
      </c>
      <c r="D449" t="s">
        <v>108</v>
      </c>
      <c r="E449" t="s">
        <v>40</v>
      </c>
      <c r="F449" t="s">
        <v>87</v>
      </c>
      <c r="G449">
        <v>28364</v>
      </c>
      <c r="H449" t="s">
        <v>80</v>
      </c>
    </row>
    <row r="450" spans="1:8" x14ac:dyDescent="0.3">
      <c r="A450" t="s">
        <v>75</v>
      </c>
      <c r="B450" t="s">
        <v>114</v>
      </c>
      <c r="C450" t="s">
        <v>21</v>
      </c>
      <c r="D450" t="s">
        <v>108</v>
      </c>
      <c r="E450" t="s">
        <v>40</v>
      </c>
      <c r="F450" t="s">
        <v>88</v>
      </c>
      <c r="G450">
        <v>7957</v>
      </c>
      <c r="H450" t="s">
        <v>80</v>
      </c>
    </row>
    <row r="451" spans="1:8" x14ac:dyDescent="0.3">
      <c r="A451" t="s">
        <v>75</v>
      </c>
      <c r="B451" t="s">
        <v>114</v>
      </c>
      <c r="C451" t="s">
        <v>21</v>
      </c>
      <c r="D451" t="s">
        <v>108</v>
      </c>
      <c r="E451" t="s">
        <v>40</v>
      </c>
      <c r="F451" t="s">
        <v>89</v>
      </c>
      <c r="G451">
        <v>12382</v>
      </c>
      <c r="H451" t="s">
        <v>80</v>
      </c>
    </row>
    <row r="452" spans="1:8" x14ac:dyDescent="0.3">
      <c r="A452" t="s">
        <v>75</v>
      </c>
      <c r="B452" t="s">
        <v>114</v>
      </c>
      <c r="C452" t="s">
        <v>21</v>
      </c>
      <c r="D452" t="s">
        <v>109</v>
      </c>
      <c r="E452" t="s">
        <v>38</v>
      </c>
      <c r="F452" t="s">
        <v>79</v>
      </c>
      <c r="G452">
        <v>15704</v>
      </c>
      <c r="H452" t="s">
        <v>80</v>
      </c>
    </row>
    <row r="453" spans="1:8" x14ac:dyDescent="0.3">
      <c r="A453" t="s">
        <v>75</v>
      </c>
      <c r="B453" t="s">
        <v>114</v>
      </c>
      <c r="C453" t="s">
        <v>21</v>
      </c>
      <c r="D453" t="s">
        <v>109</v>
      </c>
      <c r="E453" t="s">
        <v>38</v>
      </c>
      <c r="F453" t="s">
        <v>81</v>
      </c>
      <c r="G453">
        <v>20793</v>
      </c>
      <c r="H453" t="s">
        <v>80</v>
      </c>
    </row>
    <row r="454" spans="1:8" x14ac:dyDescent="0.3">
      <c r="A454" t="s">
        <v>75</v>
      </c>
      <c r="B454" t="s">
        <v>114</v>
      </c>
      <c r="C454" t="s">
        <v>21</v>
      </c>
      <c r="D454" t="s">
        <v>109</v>
      </c>
      <c r="E454" t="s">
        <v>38</v>
      </c>
      <c r="F454" t="s">
        <v>82</v>
      </c>
      <c r="G454">
        <v>17851</v>
      </c>
      <c r="H454" t="s">
        <v>80</v>
      </c>
    </row>
    <row r="455" spans="1:8" x14ac:dyDescent="0.3">
      <c r="A455" t="s">
        <v>75</v>
      </c>
      <c r="B455" t="s">
        <v>114</v>
      </c>
      <c r="C455" t="s">
        <v>21</v>
      </c>
      <c r="D455" t="s">
        <v>109</v>
      </c>
      <c r="E455" t="s">
        <v>38</v>
      </c>
      <c r="F455" t="s">
        <v>83</v>
      </c>
      <c r="G455">
        <v>10810</v>
      </c>
      <c r="H455" t="s">
        <v>80</v>
      </c>
    </row>
    <row r="456" spans="1:8" x14ac:dyDescent="0.3">
      <c r="A456" t="s">
        <v>75</v>
      </c>
      <c r="B456" t="s">
        <v>114</v>
      </c>
      <c r="C456" t="s">
        <v>21</v>
      </c>
      <c r="D456" t="s">
        <v>109</v>
      </c>
      <c r="E456" t="s">
        <v>38</v>
      </c>
      <c r="F456" t="s">
        <v>84</v>
      </c>
      <c r="G456">
        <v>25826</v>
      </c>
      <c r="H456" t="s">
        <v>80</v>
      </c>
    </row>
    <row r="457" spans="1:8" x14ac:dyDescent="0.3">
      <c r="A457" t="s">
        <v>75</v>
      </c>
      <c r="B457" t="s">
        <v>114</v>
      </c>
      <c r="C457" t="s">
        <v>21</v>
      </c>
      <c r="D457" t="s">
        <v>109</v>
      </c>
      <c r="E457" t="s">
        <v>38</v>
      </c>
      <c r="F457" t="s">
        <v>85</v>
      </c>
      <c r="G457">
        <v>34875</v>
      </c>
      <c r="H457" t="s">
        <v>80</v>
      </c>
    </row>
    <row r="458" spans="1:8" x14ac:dyDescent="0.3">
      <c r="A458" t="s">
        <v>75</v>
      </c>
      <c r="B458" t="s">
        <v>114</v>
      </c>
      <c r="C458" t="s">
        <v>21</v>
      </c>
      <c r="D458" t="s">
        <v>109</v>
      </c>
      <c r="E458" t="s">
        <v>38</v>
      </c>
      <c r="F458" t="s">
        <v>86</v>
      </c>
      <c r="G458">
        <v>31468</v>
      </c>
      <c r="H458" t="s">
        <v>80</v>
      </c>
    </row>
    <row r="459" spans="1:8" x14ac:dyDescent="0.3">
      <c r="A459" t="s">
        <v>75</v>
      </c>
      <c r="B459" t="s">
        <v>114</v>
      </c>
      <c r="C459" t="s">
        <v>21</v>
      </c>
      <c r="D459" t="s">
        <v>109</v>
      </c>
      <c r="E459" t="s">
        <v>38</v>
      </c>
      <c r="F459" t="s">
        <v>87</v>
      </c>
      <c r="G459">
        <v>22540</v>
      </c>
      <c r="H459" t="s">
        <v>80</v>
      </c>
    </row>
    <row r="460" spans="1:8" x14ac:dyDescent="0.3">
      <c r="A460" t="s">
        <v>75</v>
      </c>
      <c r="B460" t="s">
        <v>114</v>
      </c>
      <c r="C460" t="s">
        <v>21</v>
      </c>
      <c r="D460" t="s">
        <v>109</v>
      </c>
      <c r="E460" t="s">
        <v>38</v>
      </c>
      <c r="F460" t="s">
        <v>88</v>
      </c>
      <c r="G460">
        <v>21587</v>
      </c>
      <c r="H460" t="s">
        <v>80</v>
      </c>
    </row>
    <row r="461" spans="1:8" x14ac:dyDescent="0.3">
      <c r="A461" t="s">
        <v>75</v>
      </c>
      <c r="B461" t="s">
        <v>114</v>
      </c>
      <c r="C461" t="s">
        <v>21</v>
      </c>
      <c r="D461" t="s">
        <v>109</v>
      </c>
      <c r="E461" t="s">
        <v>38</v>
      </c>
      <c r="F461" t="s">
        <v>89</v>
      </c>
      <c r="G461">
        <v>24035</v>
      </c>
      <c r="H461" t="s">
        <v>80</v>
      </c>
    </row>
    <row r="462" spans="1:8" x14ac:dyDescent="0.3">
      <c r="A462" t="s">
        <v>75</v>
      </c>
      <c r="B462" t="s">
        <v>114</v>
      </c>
      <c r="C462" t="s">
        <v>21</v>
      </c>
      <c r="D462" t="s">
        <v>110</v>
      </c>
      <c r="E462" t="s">
        <v>39</v>
      </c>
      <c r="F462" t="s">
        <v>79</v>
      </c>
      <c r="G462">
        <v>89475</v>
      </c>
      <c r="H462" t="s">
        <v>80</v>
      </c>
    </row>
    <row r="463" spans="1:8" x14ac:dyDescent="0.3">
      <c r="A463" t="s">
        <v>75</v>
      </c>
      <c r="B463" t="s">
        <v>114</v>
      </c>
      <c r="C463" t="s">
        <v>21</v>
      </c>
      <c r="D463" t="s">
        <v>110</v>
      </c>
      <c r="E463" t="s">
        <v>39</v>
      </c>
      <c r="F463" t="s">
        <v>81</v>
      </c>
      <c r="G463">
        <v>98224</v>
      </c>
      <c r="H463" t="s">
        <v>80</v>
      </c>
    </row>
    <row r="464" spans="1:8" x14ac:dyDescent="0.3">
      <c r="A464" t="s">
        <v>75</v>
      </c>
      <c r="B464" t="s">
        <v>114</v>
      </c>
      <c r="C464" t="s">
        <v>21</v>
      </c>
      <c r="D464" t="s">
        <v>110</v>
      </c>
      <c r="E464" t="s">
        <v>39</v>
      </c>
      <c r="F464" t="s">
        <v>82</v>
      </c>
      <c r="G464">
        <v>90053</v>
      </c>
      <c r="H464" t="s">
        <v>80</v>
      </c>
    </row>
    <row r="465" spans="1:8" x14ac:dyDescent="0.3">
      <c r="A465" t="s">
        <v>75</v>
      </c>
      <c r="B465" t="s">
        <v>114</v>
      </c>
      <c r="C465" t="s">
        <v>21</v>
      </c>
      <c r="D465" t="s">
        <v>110</v>
      </c>
      <c r="E465" t="s">
        <v>39</v>
      </c>
      <c r="F465" t="s">
        <v>83</v>
      </c>
      <c r="G465">
        <v>53341</v>
      </c>
      <c r="H465" t="s">
        <v>80</v>
      </c>
    </row>
    <row r="466" spans="1:8" x14ac:dyDescent="0.3">
      <c r="A466" t="s">
        <v>75</v>
      </c>
      <c r="B466" t="s">
        <v>114</v>
      </c>
      <c r="C466" t="s">
        <v>21</v>
      </c>
      <c r="D466" t="s">
        <v>110</v>
      </c>
      <c r="E466" t="s">
        <v>39</v>
      </c>
      <c r="F466" t="s">
        <v>84</v>
      </c>
      <c r="G466">
        <v>43083</v>
      </c>
      <c r="H466" t="s">
        <v>80</v>
      </c>
    </row>
    <row r="467" spans="1:8" x14ac:dyDescent="0.3">
      <c r="A467" t="s">
        <v>75</v>
      </c>
      <c r="B467" t="s">
        <v>114</v>
      </c>
      <c r="C467" t="s">
        <v>21</v>
      </c>
      <c r="D467" t="s">
        <v>110</v>
      </c>
      <c r="E467" t="s">
        <v>39</v>
      </c>
      <c r="F467" t="s">
        <v>85</v>
      </c>
      <c r="G467">
        <v>50321</v>
      </c>
      <c r="H467" t="s">
        <v>80</v>
      </c>
    </row>
    <row r="468" spans="1:8" x14ac:dyDescent="0.3">
      <c r="A468" t="s">
        <v>75</v>
      </c>
      <c r="B468" t="s">
        <v>114</v>
      </c>
      <c r="C468" t="s">
        <v>21</v>
      </c>
      <c r="D468" t="s">
        <v>110</v>
      </c>
      <c r="E468" t="s">
        <v>39</v>
      </c>
      <c r="F468" t="s">
        <v>86</v>
      </c>
      <c r="G468">
        <v>54300</v>
      </c>
      <c r="H468" t="s">
        <v>80</v>
      </c>
    </row>
    <row r="469" spans="1:8" x14ac:dyDescent="0.3">
      <c r="A469" t="s">
        <v>75</v>
      </c>
      <c r="B469" t="s">
        <v>114</v>
      </c>
      <c r="C469" t="s">
        <v>21</v>
      </c>
      <c r="D469" t="s">
        <v>110</v>
      </c>
      <c r="E469" t="s">
        <v>39</v>
      </c>
      <c r="F469" t="s">
        <v>87</v>
      </c>
      <c r="G469">
        <v>43012</v>
      </c>
      <c r="H469" t="s">
        <v>80</v>
      </c>
    </row>
    <row r="470" spans="1:8" x14ac:dyDescent="0.3">
      <c r="A470" t="s">
        <v>75</v>
      </c>
      <c r="B470" t="s">
        <v>114</v>
      </c>
      <c r="C470" t="s">
        <v>21</v>
      </c>
      <c r="D470" t="s">
        <v>110</v>
      </c>
      <c r="E470" t="s">
        <v>39</v>
      </c>
      <c r="F470" t="s">
        <v>88</v>
      </c>
      <c r="G470">
        <v>71920</v>
      </c>
      <c r="H470" t="s">
        <v>80</v>
      </c>
    </row>
    <row r="471" spans="1:8" x14ac:dyDescent="0.3">
      <c r="A471" t="s">
        <v>75</v>
      </c>
      <c r="B471" t="s">
        <v>114</v>
      </c>
      <c r="C471" t="s">
        <v>21</v>
      </c>
      <c r="D471" t="s">
        <v>110</v>
      </c>
      <c r="E471" t="s">
        <v>39</v>
      </c>
      <c r="F471" t="s">
        <v>89</v>
      </c>
      <c r="G471">
        <v>57391</v>
      </c>
      <c r="H471" t="s">
        <v>80</v>
      </c>
    </row>
    <row r="472" spans="1:8" x14ac:dyDescent="0.3">
      <c r="A472" t="s">
        <v>75</v>
      </c>
      <c r="B472" t="s">
        <v>114</v>
      </c>
      <c r="C472" t="s">
        <v>21</v>
      </c>
      <c r="D472" t="s">
        <v>111</v>
      </c>
      <c r="E472" t="s">
        <v>42</v>
      </c>
      <c r="F472" t="s">
        <v>79</v>
      </c>
      <c r="G472">
        <v>16254</v>
      </c>
      <c r="H472" t="s">
        <v>80</v>
      </c>
    </row>
    <row r="473" spans="1:8" x14ac:dyDescent="0.3">
      <c r="A473" t="s">
        <v>75</v>
      </c>
      <c r="B473" t="s">
        <v>114</v>
      </c>
      <c r="C473" t="s">
        <v>21</v>
      </c>
      <c r="D473" t="s">
        <v>111</v>
      </c>
      <c r="E473" t="s">
        <v>42</v>
      </c>
      <c r="F473" t="s">
        <v>81</v>
      </c>
      <c r="G473">
        <v>21521</v>
      </c>
      <c r="H473" t="s">
        <v>80</v>
      </c>
    </row>
    <row r="474" spans="1:8" x14ac:dyDescent="0.3">
      <c r="A474" t="s">
        <v>75</v>
      </c>
      <c r="B474" t="s">
        <v>114</v>
      </c>
      <c r="C474" t="s">
        <v>21</v>
      </c>
      <c r="D474" t="s">
        <v>111</v>
      </c>
      <c r="E474" t="s">
        <v>42</v>
      </c>
      <c r="F474" t="s">
        <v>82</v>
      </c>
      <c r="G474">
        <v>17577</v>
      </c>
      <c r="H474" t="s">
        <v>80</v>
      </c>
    </row>
    <row r="475" spans="1:8" x14ac:dyDescent="0.3">
      <c r="A475" t="s">
        <v>75</v>
      </c>
      <c r="B475" t="s">
        <v>114</v>
      </c>
      <c r="C475" t="s">
        <v>21</v>
      </c>
      <c r="D475" t="s">
        <v>111</v>
      </c>
      <c r="E475" t="s">
        <v>42</v>
      </c>
      <c r="F475" t="s">
        <v>83</v>
      </c>
      <c r="G475">
        <v>9874</v>
      </c>
      <c r="H475" t="s">
        <v>80</v>
      </c>
    </row>
    <row r="476" spans="1:8" x14ac:dyDescent="0.3">
      <c r="A476" t="s">
        <v>75</v>
      </c>
      <c r="B476" t="s">
        <v>114</v>
      </c>
      <c r="C476" t="s">
        <v>21</v>
      </c>
      <c r="D476" t="s">
        <v>111</v>
      </c>
      <c r="E476" t="s">
        <v>42</v>
      </c>
      <c r="F476" t="s">
        <v>84</v>
      </c>
      <c r="G476">
        <v>9066</v>
      </c>
      <c r="H476" t="s">
        <v>80</v>
      </c>
    </row>
    <row r="477" spans="1:8" x14ac:dyDescent="0.3">
      <c r="A477" t="s">
        <v>75</v>
      </c>
      <c r="B477" t="s">
        <v>114</v>
      </c>
      <c r="C477" t="s">
        <v>21</v>
      </c>
      <c r="D477" t="s">
        <v>111</v>
      </c>
      <c r="E477" t="s">
        <v>42</v>
      </c>
      <c r="F477" t="s">
        <v>85</v>
      </c>
      <c r="G477">
        <v>7272</v>
      </c>
      <c r="H477" t="s">
        <v>80</v>
      </c>
    </row>
    <row r="478" spans="1:8" x14ac:dyDescent="0.3">
      <c r="A478" t="s">
        <v>75</v>
      </c>
      <c r="B478" t="s">
        <v>114</v>
      </c>
      <c r="C478" t="s">
        <v>21</v>
      </c>
      <c r="D478" t="s">
        <v>111</v>
      </c>
      <c r="E478" t="s">
        <v>42</v>
      </c>
      <c r="F478" t="s">
        <v>86</v>
      </c>
      <c r="G478">
        <v>12172</v>
      </c>
      <c r="H478" t="s">
        <v>80</v>
      </c>
    </row>
    <row r="479" spans="1:8" x14ac:dyDescent="0.3">
      <c r="A479" t="s">
        <v>75</v>
      </c>
      <c r="B479" t="s">
        <v>114</v>
      </c>
      <c r="C479" t="s">
        <v>21</v>
      </c>
      <c r="D479" t="s">
        <v>111</v>
      </c>
      <c r="E479" t="s">
        <v>42</v>
      </c>
      <c r="F479" t="s">
        <v>87</v>
      </c>
      <c r="G479">
        <v>10894</v>
      </c>
      <c r="H479" t="s">
        <v>80</v>
      </c>
    </row>
    <row r="480" spans="1:8" x14ac:dyDescent="0.3">
      <c r="A480" t="s">
        <v>75</v>
      </c>
      <c r="B480" t="s">
        <v>114</v>
      </c>
      <c r="C480" t="s">
        <v>21</v>
      </c>
      <c r="D480" t="s">
        <v>111</v>
      </c>
      <c r="E480" t="s">
        <v>42</v>
      </c>
      <c r="F480" t="s">
        <v>88</v>
      </c>
      <c r="G480">
        <v>16040</v>
      </c>
      <c r="H480" t="s">
        <v>80</v>
      </c>
    </row>
    <row r="481" spans="1:8" x14ac:dyDescent="0.3">
      <c r="A481" t="s">
        <v>75</v>
      </c>
      <c r="B481" t="s">
        <v>114</v>
      </c>
      <c r="C481" t="s">
        <v>21</v>
      </c>
      <c r="D481" t="s">
        <v>111</v>
      </c>
      <c r="E481" t="s">
        <v>42</v>
      </c>
      <c r="F481" t="s">
        <v>89</v>
      </c>
      <c r="G481">
        <v>12114</v>
      </c>
      <c r="H481" t="s">
        <v>80</v>
      </c>
    </row>
    <row r="482" spans="1:8" x14ac:dyDescent="0.3">
      <c r="A482" t="s">
        <v>75</v>
      </c>
      <c r="B482" t="s">
        <v>114</v>
      </c>
      <c r="C482" t="s">
        <v>21</v>
      </c>
      <c r="D482" t="s">
        <v>112</v>
      </c>
      <c r="E482" t="s">
        <v>44</v>
      </c>
      <c r="F482" t="s">
        <v>79</v>
      </c>
      <c r="G482">
        <v>10268</v>
      </c>
      <c r="H482" t="s">
        <v>80</v>
      </c>
    </row>
    <row r="483" spans="1:8" x14ac:dyDescent="0.3">
      <c r="A483" t="s">
        <v>75</v>
      </c>
      <c r="B483" t="s">
        <v>114</v>
      </c>
      <c r="C483" t="s">
        <v>21</v>
      </c>
      <c r="D483" t="s">
        <v>112</v>
      </c>
      <c r="E483" t="s">
        <v>44</v>
      </c>
      <c r="F483" t="s">
        <v>81</v>
      </c>
      <c r="G483">
        <v>11965</v>
      </c>
      <c r="H483" t="s">
        <v>80</v>
      </c>
    </row>
    <row r="484" spans="1:8" x14ac:dyDescent="0.3">
      <c r="A484" t="s">
        <v>75</v>
      </c>
      <c r="B484" t="s">
        <v>114</v>
      </c>
      <c r="C484" t="s">
        <v>21</v>
      </c>
      <c r="D484" t="s">
        <v>112</v>
      </c>
      <c r="E484" t="s">
        <v>44</v>
      </c>
      <c r="F484" t="s">
        <v>82</v>
      </c>
      <c r="G484">
        <v>10216</v>
      </c>
      <c r="H484" t="s">
        <v>80</v>
      </c>
    </row>
    <row r="485" spans="1:8" x14ac:dyDescent="0.3">
      <c r="A485" t="s">
        <v>75</v>
      </c>
      <c r="B485" t="s">
        <v>114</v>
      </c>
      <c r="C485" t="s">
        <v>21</v>
      </c>
      <c r="D485" t="s">
        <v>112</v>
      </c>
      <c r="E485" t="s">
        <v>44</v>
      </c>
      <c r="F485" t="s">
        <v>83</v>
      </c>
      <c r="G485">
        <v>8135</v>
      </c>
      <c r="H485" t="s">
        <v>80</v>
      </c>
    </row>
    <row r="486" spans="1:8" x14ac:dyDescent="0.3">
      <c r="A486" t="s">
        <v>75</v>
      </c>
      <c r="B486" t="s">
        <v>114</v>
      </c>
      <c r="C486" t="s">
        <v>21</v>
      </c>
      <c r="D486" t="s">
        <v>112</v>
      </c>
      <c r="E486" t="s">
        <v>44</v>
      </c>
      <c r="F486" t="s">
        <v>84</v>
      </c>
      <c r="G486">
        <v>7982</v>
      </c>
      <c r="H486" t="s">
        <v>80</v>
      </c>
    </row>
    <row r="487" spans="1:8" x14ac:dyDescent="0.3">
      <c r="A487" t="s">
        <v>75</v>
      </c>
      <c r="B487" t="s">
        <v>114</v>
      </c>
      <c r="C487" t="s">
        <v>21</v>
      </c>
      <c r="D487" t="s">
        <v>112</v>
      </c>
      <c r="E487" t="s">
        <v>44</v>
      </c>
      <c r="F487" t="s">
        <v>85</v>
      </c>
      <c r="G487">
        <v>11255</v>
      </c>
      <c r="H487" t="s">
        <v>80</v>
      </c>
    </row>
    <row r="488" spans="1:8" x14ac:dyDescent="0.3">
      <c r="A488" t="s">
        <v>75</v>
      </c>
      <c r="B488" t="s">
        <v>114</v>
      </c>
      <c r="C488" t="s">
        <v>21</v>
      </c>
      <c r="D488" t="s">
        <v>112</v>
      </c>
      <c r="E488" t="s">
        <v>44</v>
      </c>
      <c r="F488" t="s">
        <v>86</v>
      </c>
      <c r="G488">
        <v>8193</v>
      </c>
      <c r="H488" t="s">
        <v>80</v>
      </c>
    </row>
    <row r="489" spans="1:8" x14ac:dyDescent="0.3">
      <c r="A489" t="s">
        <v>75</v>
      </c>
      <c r="B489" t="s">
        <v>114</v>
      </c>
      <c r="C489" t="s">
        <v>21</v>
      </c>
      <c r="D489" t="s">
        <v>112</v>
      </c>
      <c r="E489" t="s">
        <v>44</v>
      </c>
      <c r="F489" t="s">
        <v>87</v>
      </c>
      <c r="G489">
        <v>6265</v>
      </c>
      <c r="H489" t="s">
        <v>80</v>
      </c>
    </row>
    <row r="490" spans="1:8" x14ac:dyDescent="0.3">
      <c r="A490" t="s">
        <v>75</v>
      </c>
      <c r="B490" t="s">
        <v>114</v>
      </c>
      <c r="C490" t="s">
        <v>21</v>
      </c>
      <c r="D490" t="s">
        <v>112</v>
      </c>
      <c r="E490" t="s">
        <v>44</v>
      </c>
      <c r="F490" t="s">
        <v>88</v>
      </c>
      <c r="G490">
        <v>6155</v>
      </c>
      <c r="H490" t="s">
        <v>80</v>
      </c>
    </row>
    <row r="491" spans="1:8" x14ac:dyDescent="0.3">
      <c r="A491" t="s">
        <v>75</v>
      </c>
      <c r="B491" t="s">
        <v>114</v>
      </c>
      <c r="C491" t="s">
        <v>21</v>
      </c>
      <c r="D491" t="s">
        <v>112</v>
      </c>
      <c r="E491" t="s">
        <v>44</v>
      </c>
      <c r="F491" t="s">
        <v>89</v>
      </c>
      <c r="G491">
        <v>6702</v>
      </c>
      <c r="H491" t="s">
        <v>80</v>
      </c>
    </row>
    <row r="492" spans="1:8" x14ac:dyDescent="0.3">
      <c r="A492" t="s">
        <v>75</v>
      </c>
      <c r="B492" t="s">
        <v>114</v>
      </c>
      <c r="C492" t="s">
        <v>21</v>
      </c>
      <c r="D492" t="s">
        <v>113</v>
      </c>
      <c r="E492" t="s">
        <v>46</v>
      </c>
      <c r="F492" t="s">
        <v>79</v>
      </c>
      <c r="G492">
        <v>3395</v>
      </c>
      <c r="H492" t="s">
        <v>115</v>
      </c>
    </row>
    <row r="493" spans="1:8" x14ac:dyDescent="0.3">
      <c r="A493" t="s">
        <v>75</v>
      </c>
      <c r="B493" t="s">
        <v>114</v>
      </c>
      <c r="C493" t="s">
        <v>21</v>
      </c>
      <c r="D493" t="s">
        <v>113</v>
      </c>
      <c r="E493" t="s">
        <v>46</v>
      </c>
      <c r="F493" t="s">
        <v>81</v>
      </c>
      <c r="G493">
        <v>2670</v>
      </c>
      <c r="H493" t="s">
        <v>115</v>
      </c>
    </row>
    <row r="494" spans="1:8" x14ac:dyDescent="0.3">
      <c r="A494" t="s">
        <v>75</v>
      </c>
      <c r="B494" t="s">
        <v>114</v>
      </c>
      <c r="C494" t="s">
        <v>21</v>
      </c>
      <c r="D494" t="s">
        <v>113</v>
      </c>
      <c r="E494" t="s">
        <v>46</v>
      </c>
      <c r="F494" t="s">
        <v>82</v>
      </c>
      <c r="G494">
        <v>2604</v>
      </c>
      <c r="H494" t="s">
        <v>115</v>
      </c>
    </row>
    <row r="495" spans="1:8" x14ac:dyDescent="0.3">
      <c r="A495" t="s">
        <v>75</v>
      </c>
      <c r="B495" t="s">
        <v>114</v>
      </c>
      <c r="C495" t="s">
        <v>21</v>
      </c>
      <c r="D495" t="s">
        <v>113</v>
      </c>
      <c r="E495" t="s">
        <v>46</v>
      </c>
      <c r="F495" t="s">
        <v>83</v>
      </c>
      <c r="G495">
        <v>789</v>
      </c>
      <c r="H495" t="s">
        <v>115</v>
      </c>
    </row>
    <row r="496" spans="1:8" x14ac:dyDescent="0.3">
      <c r="A496" t="s">
        <v>75</v>
      </c>
      <c r="B496" t="s">
        <v>114</v>
      </c>
      <c r="C496" t="s">
        <v>21</v>
      </c>
      <c r="D496" t="s">
        <v>113</v>
      </c>
      <c r="E496" t="s">
        <v>46</v>
      </c>
      <c r="F496" t="s">
        <v>84</v>
      </c>
      <c r="G496">
        <v>305</v>
      </c>
      <c r="H496" t="s">
        <v>115</v>
      </c>
    </row>
    <row r="497" spans="1:8" x14ac:dyDescent="0.3">
      <c r="A497" t="s">
        <v>75</v>
      </c>
      <c r="B497" t="s">
        <v>114</v>
      </c>
      <c r="C497" t="s">
        <v>21</v>
      </c>
      <c r="D497" t="s">
        <v>113</v>
      </c>
      <c r="E497" t="s">
        <v>46</v>
      </c>
      <c r="F497" t="s">
        <v>85</v>
      </c>
      <c r="G497">
        <v>1387</v>
      </c>
      <c r="H497" t="s">
        <v>80</v>
      </c>
    </row>
    <row r="498" spans="1:8" x14ac:dyDescent="0.3">
      <c r="A498" t="s">
        <v>75</v>
      </c>
      <c r="B498" t="s">
        <v>114</v>
      </c>
      <c r="C498" t="s">
        <v>21</v>
      </c>
      <c r="D498" t="s">
        <v>113</v>
      </c>
      <c r="E498" t="s">
        <v>46</v>
      </c>
      <c r="F498" t="s">
        <v>86</v>
      </c>
      <c r="G498">
        <v>1014</v>
      </c>
      <c r="H498" t="s">
        <v>80</v>
      </c>
    </row>
    <row r="499" spans="1:8" x14ac:dyDescent="0.3">
      <c r="A499" t="s">
        <v>75</v>
      </c>
      <c r="B499" t="s">
        <v>114</v>
      </c>
      <c r="C499" t="s">
        <v>21</v>
      </c>
      <c r="D499" t="s">
        <v>113</v>
      </c>
      <c r="E499" t="s">
        <v>46</v>
      </c>
      <c r="F499" t="s">
        <v>87</v>
      </c>
      <c r="G499">
        <v>908</v>
      </c>
      <c r="H499" t="s">
        <v>115</v>
      </c>
    </row>
    <row r="500" spans="1:8" x14ac:dyDescent="0.3">
      <c r="A500" t="s">
        <v>75</v>
      </c>
      <c r="B500" t="s">
        <v>114</v>
      </c>
      <c r="C500" t="s">
        <v>21</v>
      </c>
      <c r="D500" t="s">
        <v>113</v>
      </c>
      <c r="E500" t="s">
        <v>46</v>
      </c>
      <c r="F500" t="s">
        <v>88</v>
      </c>
      <c r="G500">
        <v>1751</v>
      </c>
      <c r="H500" t="s">
        <v>80</v>
      </c>
    </row>
    <row r="501" spans="1:8" x14ac:dyDescent="0.3">
      <c r="A501" t="s">
        <v>75</v>
      </c>
      <c r="B501" t="s">
        <v>114</v>
      </c>
      <c r="C501" t="s">
        <v>21</v>
      </c>
      <c r="D501" t="s">
        <v>113</v>
      </c>
      <c r="E501" t="s">
        <v>46</v>
      </c>
      <c r="F501" t="s">
        <v>89</v>
      </c>
      <c r="G501">
        <v>1923</v>
      </c>
      <c r="H501" t="s">
        <v>115</v>
      </c>
    </row>
    <row r="502" spans="1:8" x14ac:dyDescent="0.3">
      <c r="A502" t="s">
        <v>75</v>
      </c>
      <c r="B502" t="s">
        <v>117</v>
      </c>
      <c r="C502" t="s">
        <v>24</v>
      </c>
      <c r="D502" t="s">
        <v>78</v>
      </c>
      <c r="E502" t="s">
        <v>11</v>
      </c>
      <c r="F502" t="s">
        <v>79</v>
      </c>
      <c r="G502">
        <v>1873266</v>
      </c>
      <c r="H502" t="s">
        <v>80</v>
      </c>
    </row>
    <row r="503" spans="1:8" x14ac:dyDescent="0.3">
      <c r="A503" t="s">
        <v>75</v>
      </c>
      <c r="B503" t="s">
        <v>117</v>
      </c>
      <c r="C503" t="s">
        <v>24</v>
      </c>
      <c r="D503" t="s">
        <v>78</v>
      </c>
      <c r="E503" t="s">
        <v>11</v>
      </c>
      <c r="F503" t="s">
        <v>81</v>
      </c>
      <c r="G503">
        <v>1933978</v>
      </c>
      <c r="H503" t="s">
        <v>80</v>
      </c>
    </row>
    <row r="504" spans="1:8" x14ac:dyDescent="0.3">
      <c r="A504" t="s">
        <v>75</v>
      </c>
      <c r="B504" t="s">
        <v>117</v>
      </c>
      <c r="C504" t="s">
        <v>24</v>
      </c>
      <c r="D504" t="s">
        <v>78</v>
      </c>
      <c r="E504" t="s">
        <v>11</v>
      </c>
      <c r="F504" t="s">
        <v>82</v>
      </c>
      <c r="G504">
        <v>1813654</v>
      </c>
      <c r="H504" t="s">
        <v>80</v>
      </c>
    </row>
    <row r="505" spans="1:8" x14ac:dyDescent="0.3">
      <c r="A505" t="s">
        <v>75</v>
      </c>
      <c r="B505" t="s">
        <v>117</v>
      </c>
      <c r="C505" t="s">
        <v>24</v>
      </c>
      <c r="D505" t="s">
        <v>78</v>
      </c>
      <c r="E505" t="s">
        <v>11</v>
      </c>
      <c r="F505" t="s">
        <v>83</v>
      </c>
      <c r="G505">
        <v>1528555</v>
      </c>
      <c r="H505" t="s">
        <v>80</v>
      </c>
    </row>
    <row r="506" spans="1:8" x14ac:dyDescent="0.3">
      <c r="A506" t="s">
        <v>75</v>
      </c>
      <c r="B506" t="s">
        <v>117</v>
      </c>
      <c r="C506" t="s">
        <v>24</v>
      </c>
      <c r="D506" t="s">
        <v>78</v>
      </c>
      <c r="E506" t="s">
        <v>11</v>
      </c>
      <c r="F506" t="s">
        <v>84</v>
      </c>
      <c r="G506">
        <v>1723520</v>
      </c>
      <c r="H506" t="s">
        <v>80</v>
      </c>
    </row>
    <row r="507" spans="1:8" x14ac:dyDescent="0.3">
      <c r="A507" t="s">
        <v>75</v>
      </c>
      <c r="B507" t="s">
        <v>117</v>
      </c>
      <c r="C507" t="s">
        <v>24</v>
      </c>
      <c r="D507" t="s">
        <v>78</v>
      </c>
      <c r="E507" t="s">
        <v>11</v>
      </c>
      <c r="F507" t="s">
        <v>85</v>
      </c>
      <c r="G507">
        <v>1550404</v>
      </c>
      <c r="H507" t="s">
        <v>80</v>
      </c>
    </row>
    <row r="508" spans="1:8" x14ac:dyDescent="0.3">
      <c r="A508" t="s">
        <v>75</v>
      </c>
      <c r="B508" t="s">
        <v>117</v>
      </c>
      <c r="C508" t="s">
        <v>24</v>
      </c>
      <c r="D508" t="s">
        <v>78</v>
      </c>
      <c r="E508" t="s">
        <v>11</v>
      </c>
      <c r="F508" t="s">
        <v>86</v>
      </c>
      <c r="G508">
        <v>1338454</v>
      </c>
      <c r="H508" t="s">
        <v>80</v>
      </c>
    </row>
    <row r="509" spans="1:8" x14ac:dyDescent="0.3">
      <c r="A509" t="s">
        <v>75</v>
      </c>
      <c r="B509" t="s">
        <v>117</v>
      </c>
      <c r="C509" t="s">
        <v>24</v>
      </c>
      <c r="D509" t="s">
        <v>78</v>
      </c>
      <c r="E509" t="s">
        <v>11</v>
      </c>
      <c r="F509" t="s">
        <v>87</v>
      </c>
      <c r="G509">
        <v>1335963</v>
      </c>
      <c r="H509" t="s">
        <v>80</v>
      </c>
    </row>
    <row r="510" spans="1:8" x14ac:dyDescent="0.3">
      <c r="A510" t="s">
        <v>75</v>
      </c>
      <c r="B510" t="s">
        <v>117</v>
      </c>
      <c r="C510" t="s">
        <v>24</v>
      </c>
      <c r="D510" t="s">
        <v>78</v>
      </c>
      <c r="E510" t="s">
        <v>11</v>
      </c>
      <c r="F510" t="s">
        <v>88</v>
      </c>
      <c r="G510">
        <v>1333105</v>
      </c>
      <c r="H510" t="s">
        <v>80</v>
      </c>
    </row>
    <row r="511" spans="1:8" x14ac:dyDescent="0.3">
      <c r="A511" t="s">
        <v>75</v>
      </c>
      <c r="B511" t="s">
        <v>117</v>
      </c>
      <c r="C511" t="s">
        <v>24</v>
      </c>
      <c r="D511" t="s">
        <v>78</v>
      </c>
      <c r="E511" t="s">
        <v>11</v>
      </c>
      <c r="F511" t="s">
        <v>89</v>
      </c>
      <c r="G511">
        <v>1432973</v>
      </c>
      <c r="H511" t="s">
        <v>80</v>
      </c>
    </row>
    <row r="512" spans="1:8" x14ac:dyDescent="0.3">
      <c r="A512" t="s">
        <v>75</v>
      </c>
      <c r="B512" t="s">
        <v>117</v>
      </c>
      <c r="C512" t="s">
        <v>24</v>
      </c>
      <c r="D512" t="s">
        <v>90</v>
      </c>
      <c r="E512" t="s">
        <v>22</v>
      </c>
      <c r="F512" t="s">
        <v>79</v>
      </c>
      <c r="G512">
        <v>287878</v>
      </c>
      <c r="H512" t="s">
        <v>80</v>
      </c>
    </row>
    <row r="513" spans="1:8" x14ac:dyDescent="0.3">
      <c r="A513" t="s">
        <v>75</v>
      </c>
      <c r="B513" t="s">
        <v>117</v>
      </c>
      <c r="C513" t="s">
        <v>24</v>
      </c>
      <c r="D513" t="s">
        <v>90</v>
      </c>
      <c r="E513" t="s">
        <v>22</v>
      </c>
      <c r="F513" t="s">
        <v>81</v>
      </c>
      <c r="G513">
        <v>341581</v>
      </c>
      <c r="H513" t="s">
        <v>80</v>
      </c>
    </row>
    <row r="514" spans="1:8" x14ac:dyDescent="0.3">
      <c r="A514" t="s">
        <v>75</v>
      </c>
      <c r="B514" t="s">
        <v>117</v>
      </c>
      <c r="C514" t="s">
        <v>24</v>
      </c>
      <c r="D514" t="s">
        <v>90</v>
      </c>
      <c r="E514" t="s">
        <v>22</v>
      </c>
      <c r="F514" t="s">
        <v>82</v>
      </c>
      <c r="G514">
        <v>324077</v>
      </c>
      <c r="H514" t="s">
        <v>80</v>
      </c>
    </row>
    <row r="515" spans="1:8" x14ac:dyDescent="0.3">
      <c r="A515" t="s">
        <v>75</v>
      </c>
      <c r="B515" t="s">
        <v>117</v>
      </c>
      <c r="C515" t="s">
        <v>24</v>
      </c>
      <c r="D515" t="s">
        <v>90</v>
      </c>
      <c r="E515" t="s">
        <v>22</v>
      </c>
      <c r="F515" t="s">
        <v>83</v>
      </c>
      <c r="G515">
        <v>235905</v>
      </c>
      <c r="H515" t="s">
        <v>80</v>
      </c>
    </row>
    <row r="516" spans="1:8" x14ac:dyDescent="0.3">
      <c r="A516" t="s">
        <v>75</v>
      </c>
      <c r="B516" t="s">
        <v>117</v>
      </c>
      <c r="C516" t="s">
        <v>24</v>
      </c>
      <c r="D516" t="s">
        <v>90</v>
      </c>
      <c r="E516" t="s">
        <v>22</v>
      </c>
      <c r="F516" t="s">
        <v>84</v>
      </c>
      <c r="G516">
        <v>261728</v>
      </c>
      <c r="H516" t="s">
        <v>80</v>
      </c>
    </row>
    <row r="517" spans="1:8" x14ac:dyDescent="0.3">
      <c r="A517" t="s">
        <v>75</v>
      </c>
      <c r="B517" t="s">
        <v>117</v>
      </c>
      <c r="C517" t="s">
        <v>24</v>
      </c>
      <c r="D517" t="s">
        <v>90</v>
      </c>
      <c r="E517" t="s">
        <v>22</v>
      </c>
      <c r="F517" t="s">
        <v>85</v>
      </c>
      <c r="G517">
        <v>309846</v>
      </c>
      <c r="H517" t="s">
        <v>80</v>
      </c>
    </row>
    <row r="518" spans="1:8" x14ac:dyDescent="0.3">
      <c r="A518" t="s">
        <v>75</v>
      </c>
      <c r="B518" t="s">
        <v>117</v>
      </c>
      <c r="C518" t="s">
        <v>24</v>
      </c>
      <c r="D518" t="s">
        <v>90</v>
      </c>
      <c r="E518" t="s">
        <v>22</v>
      </c>
      <c r="F518" t="s">
        <v>86</v>
      </c>
      <c r="G518">
        <v>257248</v>
      </c>
      <c r="H518" t="s">
        <v>80</v>
      </c>
    </row>
    <row r="519" spans="1:8" x14ac:dyDescent="0.3">
      <c r="A519" t="s">
        <v>75</v>
      </c>
      <c r="B519" t="s">
        <v>117</v>
      </c>
      <c r="C519" t="s">
        <v>24</v>
      </c>
      <c r="D519" t="s">
        <v>90</v>
      </c>
      <c r="E519" t="s">
        <v>22</v>
      </c>
      <c r="F519" t="s">
        <v>87</v>
      </c>
      <c r="G519">
        <v>256030</v>
      </c>
      <c r="H519" t="s">
        <v>80</v>
      </c>
    </row>
    <row r="520" spans="1:8" x14ac:dyDescent="0.3">
      <c r="A520" t="s">
        <v>75</v>
      </c>
      <c r="B520" t="s">
        <v>117</v>
      </c>
      <c r="C520" t="s">
        <v>24</v>
      </c>
      <c r="D520" t="s">
        <v>90</v>
      </c>
      <c r="E520" t="s">
        <v>22</v>
      </c>
      <c r="F520" t="s">
        <v>88</v>
      </c>
      <c r="G520">
        <v>256235</v>
      </c>
      <c r="H520" t="s">
        <v>80</v>
      </c>
    </row>
    <row r="521" spans="1:8" x14ac:dyDescent="0.3">
      <c r="A521" t="s">
        <v>75</v>
      </c>
      <c r="B521" t="s">
        <v>117</v>
      </c>
      <c r="C521" t="s">
        <v>24</v>
      </c>
      <c r="D521" t="s">
        <v>90</v>
      </c>
      <c r="E521" t="s">
        <v>22</v>
      </c>
      <c r="F521" t="s">
        <v>89</v>
      </c>
      <c r="G521">
        <v>227770</v>
      </c>
      <c r="H521" t="s">
        <v>80</v>
      </c>
    </row>
    <row r="522" spans="1:8" x14ac:dyDescent="0.3">
      <c r="A522" t="s">
        <v>75</v>
      </c>
      <c r="B522" t="s">
        <v>117</v>
      </c>
      <c r="C522" t="s">
        <v>24</v>
      </c>
      <c r="D522" t="s">
        <v>91</v>
      </c>
      <c r="E522" t="s">
        <v>43</v>
      </c>
      <c r="F522" t="s">
        <v>79</v>
      </c>
      <c r="G522">
        <v>13612</v>
      </c>
      <c r="H522" t="s">
        <v>80</v>
      </c>
    </row>
    <row r="523" spans="1:8" x14ac:dyDescent="0.3">
      <c r="A523" t="s">
        <v>75</v>
      </c>
      <c r="B523" t="s">
        <v>117</v>
      </c>
      <c r="C523" t="s">
        <v>24</v>
      </c>
      <c r="D523" t="s">
        <v>91</v>
      </c>
      <c r="E523" t="s">
        <v>43</v>
      </c>
      <c r="F523" t="s">
        <v>81</v>
      </c>
      <c r="G523">
        <v>24882</v>
      </c>
      <c r="H523" t="s">
        <v>80</v>
      </c>
    </row>
    <row r="524" spans="1:8" x14ac:dyDescent="0.3">
      <c r="A524" t="s">
        <v>75</v>
      </c>
      <c r="B524" t="s">
        <v>117</v>
      </c>
      <c r="C524" t="s">
        <v>24</v>
      </c>
      <c r="D524" t="s">
        <v>91</v>
      </c>
      <c r="E524" t="s">
        <v>43</v>
      </c>
      <c r="F524" t="s">
        <v>82</v>
      </c>
      <c r="G524">
        <v>10751</v>
      </c>
      <c r="H524" t="s">
        <v>80</v>
      </c>
    </row>
    <row r="525" spans="1:8" x14ac:dyDescent="0.3">
      <c r="A525" t="s">
        <v>75</v>
      </c>
      <c r="B525" t="s">
        <v>117</v>
      </c>
      <c r="C525" t="s">
        <v>24</v>
      </c>
      <c r="D525" t="s">
        <v>91</v>
      </c>
      <c r="E525" t="s">
        <v>43</v>
      </c>
      <c r="F525" t="s">
        <v>83</v>
      </c>
      <c r="G525">
        <v>10458</v>
      </c>
      <c r="H525" t="s">
        <v>80</v>
      </c>
    </row>
    <row r="526" spans="1:8" x14ac:dyDescent="0.3">
      <c r="A526" t="s">
        <v>75</v>
      </c>
      <c r="B526" t="s">
        <v>117</v>
      </c>
      <c r="C526" t="s">
        <v>24</v>
      </c>
      <c r="D526" t="s">
        <v>91</v>
      </c>
      <c r="E526" t="s">
        <v>43</v>
      </c>
      <c r="F526" t="s">
        <v>84</v>
      </c>
      <c r="G526">
        <v>8829</v>
      </c>
      <c r="H526" t="s">
        <v>80</v>
      </c>
    </row>
    <row r="527" spans="1:8" x14ac:dyDescent="0.3">
      <c r="A527" t="s">
        <v>75</v>
      </c>
      <c r="B527" t="s">
        <v>117</v>
      </c>
      <c r="C527" t="s">
        <v>24</v>
      </c>
      <c r="D527" t="s">
        <v>91</v>
      </c>
      <c r="E527" t="s">
        <v>43</v>
      </c>
      <c r="F527" t="s">
        <v>85</v>
      </c>
      <c r="G527">
        <v>11745</v>
      </c>
      <c r="H527" t="s">
        <v>80</v>
      </c>
    </row>
    <row r="528" spans="1:8" x14ac:dyDescent="0.3">
      <c r="A528" t="s">
        <v>75</v>
      </c>
      <c r="B528" t="s">
        <v>117</v>
      </c>
      <c r="C528" t="s">
        <v>24</v>
      </c>
      <c r="D528" t="s">
        <v>91</v>
      </c>
      <c r="E528" t="s">
        <v>43</v>
      </c>
      <c r="F528" t="s">
        <v>86</v>
      </c>
      <c r="G528">
        <v>12139</v>
      </c>
      <c r="H528" t="s">
        <v>80</v>
      </c>
    </row>
    <row r="529" spans="1:8" x14ac:dyDescent="0.3">
      <c r="A529" t="s">
        <v>75</v>
      </c>
      <c r="B529" t="s">
        <v>117</v>
      </c>
      <c r="C529" t="s">
        <v>24</v>
      </c>
      <c r="D529" t="s">
        <v>91</v>
      </c>
      <c r="E529" t="s">
        <v>43</v>
      </c>
      <c r="F529" t="s">
        <v>87</v>
      </c>
      <c r="G529">
        <v>14400</v>
      </c>
      <c r="H529" t="s">
        <v>80</v>
      </c>
    </row>
    <row r="530" spans="1:8" x14ac:dyDescent="0.3">
      <c r="A530" t="s">
        <v>75</v>
      </c>
      <c r="B530" t="s">
        <v>117</v>
      </c>
      <c r="C530" t="s">
        <v>24</v>
      </c>
      <c r="D530" t="s">
        <v>91</v>
      </c>
      <c r="E530" t="s">
        <v>43</v>
      </c>
      <c r="F530" t="s">
        <v>88</v>
      </c>
      <c r="G530">
        <v>19533</v>
      </c>
      <c r="H530" t="s">
        <v>80</v>
      </c>
    </row>
    <row r="531" spans="1:8" x14ac:dyDescent="0.3">
      <c r="A531" t="s">
        <v>75</v>
      </c>
      <c r="B531" t="s">
        <v>117</v>
      </c>
      <c r="C531" t="s">
        <v>24</v>
      </c>
      <c r="D531" t="s">
        <v>91</v>
      </c>
      <c r="E531" t="s">
        <v>43</v>
      </c>
      <c r="F531" t="s">
        <v>89</v>
      </c>
      <c r="G531">
        <v>14626</v>
      </c>
      <c r="H531" t="s">
        <v>80</v>
      </c>
    </row>
    <row r="532" spans="1:8" x14ac:dyDescent="0.3">
      <c r="A532" t="s">
        <v>75</v>
      </c>
      <c r="B532" t="s">
        <v>117</v>
      </c>
      <c r="C532" t="s">
        <v>24</v>
      </c>
      <c r="D532" t="s">
        <v>92</v>
      </c>
      <c r="E532" t="s">
        <v>34</v>
      </c>
      <c r="F532" t="s">
        <v>79</v>
      </c>
      <c r="G532">
        <v>75823</v>
      </c>
      <c r="H532" t="s">
        <v>80</v>
      </c>
    </row>
    <row r="533" spans="1:8" x14ac:dyDescent="0.3">
      <c r="A533" t="s">
        <v>75</v>
      </c>
      <c r="B533" t="s">
        <v>117</v>
      </c>
      <c r="C533" t="s">
        <v>24</v>
      </c>
      <c r="D533" t="s">
        <v>92</v>
      </c>
      <c r="E533" t="s">
        <v>34</v>
      </c>
      <c r="F533" t="s">
        <v>81</v>
      </c>
      <c r="G533">
        <v>80696</v>
      </c>
      <c r="H533" t="s">
        <v>80</v>
      </c>
    </row>
    <row r="534" spans="1:8" x14ac:dyDescent="0.3">
      <c r="A534" t="s">
        <v>75</v>
      </c>
      <c r="B534" t="s">
        <v>117</v>
      </c>
      <c r="C534" t="s">
        <v>24</v>
      </c>
      <c r="D534" t="s">
        <v>92</v>
      </c>
      <c r="E534" t="s">
        <v>34</v>
      </c>
      <c r="F534" t="s">
        <v>82</v>
      </c>
      <c r="G534">
        <v>91035</v>
      </c>
      <c r="H534" t="s">
        <v>80</v>
      </c>
    </row>
    <row r="535" spans="1:8" x14ac:dyDescent="0.3">
      <c r="A535" t="s">
        <v>75</v>
      </c>
      <c r="B535" t="s">
        <v>117</v>
      </c>
      <c r="C535" t="s">
        <v>24</v>
      </c>
      <c r="D535" t="s">
        <v>92</v>
      </c>
      <c r="E535" t="s">
        <v>34</v>
      </c>
      <c r="F535" t="s">
        <v>83</v>
      </c>
      <c r="G535">
        <v>63338</v>
      </c>
      <c r="H535" t="s">
        <v>80</v>
      </c>
    </row>
    <row r="536" spans="1:8" x14ac:dyDescent="0.3">
      <c r="A536" t="s">
        <v>75</v>
      </c>
      <c r="B536" t="s">
        <v>117</v>
      </c>
      <c r="C536" t="s">
        <v>24</v>
      </c>
      <c r="D536" t="s">
        <v>92</v>
      </c>
      <c r="E536" t="s">
        <v>34</v>
      </c>
      <c r="F536" t="s">
        <v>84</v>
      </c>
      <c r="G536">
        <v>63877</v>
      </c>
      <c r="H536" t="s">
        <v>80</v>
      </c>
    </row>
    <row r="537" spans="1:8" x14ac:dyDescent="0.3">
      <c r="A537" t="s">
        <v>75</v>
      </c>
      <c r="B537" t="s">
        <v>117</v>
      </c>
      <c r="C537" t="s">
        <v>24</v>
      </c>
      <c r="D537" t="s">
        <v>92</v>
      </c>
      <c r="E537" t="s">
        <v>34</v>
      </c>
      <c r="F537" t="s">
        <v>85</v>
      </c>
      <c r="G537">
        <v>75215</v>
      </c>
      <c r="H537" t="s">
        <v>80</v>
      </c>
    </row>
    <row r="538" spans="1:8" x14ac:dyDescent="0.3">
      <c r="A538" t="s">
        <v>75</v>
      </c>
      <c r="B538" t="s">
        <v>117</v>
      </c>
      <c r="C538" t="s">
        <v>24</v>
      </c>
      <c r="D538" t="s">
        <v>92</v>
      </c>
      <c r="E538" t="s">
        <v>34</v>
      </c>
      <c r="F538" t="s">
        <v>86</v>
      </c>
      <c r="G538">
        <v>50251</v>
      </c>
      <c r="H538" t="s">
        <v>80</v>
      </c>
    </row>
    <row r="539" spans="1:8" x14ac:dyDescent="0.3">
      <c r="A539" t="s">
        <v>75</v>
      </c>
      <c r="B539" t="s">
        <v>117</v>
      </c>
      <c r="C539" t="s">
        <v>24</v>
      </c>
      <c r="D539" t="s">
        <v>92</v>
      </c>
      <c r="E539" t="s">
        <v>34</v>
      </c>
      <c r="F539" t="s">
        <v>87</v>
      </c>
      <c r="G539">
        <v>57781</v>
      </c>
      <c r="H539" t="s">
        <v>80</v>
      </c>
    </row>
    <row r="540" spans="1:8" x14ac:dyDescent="0.3">
      <c r="A540" t="s">
        <v>75</v>
      </c>
      <c r="B540" t="s">
        <v>117</v>
      </c>
      <c r="C540" t="s">
        <v>24</v>
      </c>
      <c r="D540" t="s">
        <v>92</v>
      </c>
      <c r="E540" t="s">
        <v>34</v>
      </c>
      <c r="F540" t="s">
        <v>88</v>
      </c>
      <c r="G540">
        <v>64376</v>
      </c>
      <c r="H540" t="s">
        <v>80</v>
      </c>
    </row>
    <row r="541" spans="1:8" x14ac:dyDescent="0.3">
      <c r="A541" t="s">
        <v>75</v>
      </c>
      <c r="B541" t="s">
        <v>117</v>
      </c>
      <c r="C541" t="s">
        <v>24</v>
      </c>
      <c r="D541" t="s">
        <v>92</v>
      </c>
      <c r="E541" t="s">
        <v>34</v>
      </c>
      <c r="F541" t="s">
        <v>89</v>
      </c>
      <c r="G541">
        <v>42231</v>
      </c>
      <c r="H541" t="s">
        <v>80</v>
      </c>
    </row>
    <row r="542" spans="1:8" x14ac:dyDescent="0.3">
      <c r="A542" t="s">
        <v>75</v>
      </c>
      <c r="B542" t="s">
        <v>117</v>
      </c>
      <c r="C542" t="s">
        <v>24</v>
      </c>
      <c r="D542" t="s">
        <v>93</v>
      </c>
      <c r="E542" t="s">
        <v>28</v>
      </c>
      <c r="F542" t="s">
        <v>79</v>
      </c>
      <c r="G542">
        <v>79716</v>
      </c>
      <c r="H542" t="s">
        <v>80</v>
      </c>
    </row>
    <row r="543" spans="1:8" x14ac:dyDescent="0.3">
      <c r="A543" t="s">
        <v>75</v>
      </c>
      <c r="B543" t="s">
        <v>117</v>
      </c>
      <c r="C543" t="s">
        <v>24</v>
      </c>
      <c r="D543" t="s">
        <v>93</v>
      </c>
      <c r="E543" t="s">
        <v>28</v>
      </c>
      <c r="F543" t="s">
        <v>81</v>
      </c>
      <c r="G543">
        <v>110087</v>
      </c>
      <c r="H543" t="s">
        <v>80</v>
      </c>
    </row>
    <row r="544" spans="1:8" x14ac:dyDescent="0.3">
      <c r="A544" t="s">
        <v>75</v>
      </c>
      <c r="B544" t="s">
        <v>117</v>
      </c>
      <c r="C544" t="s">
        <v>24</v>
      </c>
      <c r="D544" t="s">
        <v>93</v>
      </c>
      <c r="E544" t="s">
        <v>28</v>
      </c>
      <c r="F544" t="s">
        <v>82</v>
      </c>
      <c r="G544">
        <v>94143</v>
      </c>
      <c r="H544" t="s">
        <v>80</v>
      </c>
    </row>
    <row r="545" spans="1:8" x14ac:dyDescent="0.3">
      <c r="A545" t="s">
        <v>75</v>
      </c>
      <c r="B545" t="s">
        <v>117</v>
      </c>
      <c r="C545" t="s">
        <v>24</v>
      </c>
      <c r="D545" t="s">
        <v>93</v>
      </c>
      <c r="E545" t="s">
        <v>28</v>
      </c>
      <c r="F545" t="s">
        <v>83</v>
      </c>
      <c r="G545">
        <v>61566</v>
      </c>
      <c r="H545" t="s">
        <v>80</v>
      </c>
    </row>
    <row r="546" spans="1:8" x14ac:dyDescent="0.3">
      <c r="A546" t="s">
        <v>75</v>
      </c>
      <c r="B546" t="s">
        <v>117</v>
      </c>
      <c r="C546" t="s">
        <v>24</v>
      </c>
      <c r="D546" t="s">
        <v>93</v>
      </c>
      <c r="E546" t="s">
        <v>28</v>
      </c>
      <c r="F546" t="s">
        <v>84</v>
      </c>
      <c r="G546">
        <v>74547</v>
      </c>
      <c r="H546" t="s">
        <v>80</v>
      </c>
    </row>
    <row r="547" spans="1:8" x14ac:dyDescent="0.3">
      <c r="A547" t="s">
        <v>75</v>
      </c>
      <c r="B547" t="s">
        <v>117</v>
      </c>
      <c r="C547" t="s">
        <v>24</v>
      </c>
      <c r="D547" t="s">
        <v>93</v>
      </c>
      <c r="E547" t="s">
        <v>28</v>
      </c>
      <c r="F547" t="s">
        <v>85</v>
      </c>
      <c r="G547">
        <v>78756</v>
      </c>
      <c r="H547" t="s">
        <v>80</v>
      </c>
    </row>
    <row r="548" spans="1:8" x14ac:dyDescent="0.3">
      <c r="A548" t="s">
        <v>75</v>
      </c>
      <c r="B548" t="s">
        <v>117</v>
      </c>
      <c r="C548" t="s">
        <v>24</v>
      </c>
      <c r="D548" t="s">
        <v>93</v>
      </c>
      <c r="E548" t="s">
        <v>28</v>
      </c>
      <c r="F548" t="s">
        <v>86</v>
      </c>
      <c r="G548">
        <v>66408</v>
      </c>
      <c r="H548" t="s">
        <v>80</v>
      </c>
    </row>
    <row r="549" spans="1:8" x14ac:dyDescent="0.3">
      <c r="A549" t="s">
        <v>75</v>
      </c>
      <c r="B549" t="s">
        <v>117</v>
      </c>
      <c r="C549" t="s">
        <v>24</v>
      </c>
      <c r="D549" t="s">
        <v>93</v>
      </c>
      <c r="E549" t="s">
        <v>28</v>
      </c>
      <c r="F549" t="s">
        <v>87</v>
      </c>
      <c r="G549">
        <v>63393</v>
      </c>
      <c r="H549" t="s">
        <v>80</v>
      </c>
    </row>
    <row r="550" spans="1:8" x14ac:dyDescent="0.3">
      <c r="A550" t="s">
        <v>75</v>
      </c>
      <c r="B550" t="s">
        <v>117</v>
      </c>
      <c r="C550" t="s">
        <v>24</v>
      </c>
      <c r="D550" t="s">
        <v>93</v>
      </c>
      <c r="E550" t="s">
        <v>28</v>
      </c>
      <c r="F550" t="s">
        <v>88</v>
      </c>
      <c r="G550">
        <v>68049</v>
      </c>
      <c r="H550" t="s">
        <v>80</v>
      </c>
    </row>
    <row r="551" spans="1:8" x14ac:dyDescent="0.3">
      <c r="A551" t="s">
        <v>75</v>
      </c>
      <c r="B551" t="s">
        <v>117</v>
      </c>
      <c r="C551" t="s">
        <v>24</v>
      </c>
      <c r="D551" t="s">
        <v>93</v>
      </c>
      <c r="E551" t="s">
        <v>28</v>
      </c>
      <c r="F551" t="s">
        <v>89</v>
      </c>
      <c r="G551">
        <v>65544</v>
      </c>
      <c r="H551" t="s">
        <v>80</v>
      </c>
    </row>
    <row r="552" spans="1:8" x14ac:dyDescent="0.3">
      <c r="A552" t="s">
        <v>75</v>
      </c>
      <c r="B552" t="s">
        <v>117</v>
      </c>
      <c r="C552" t="s">
        <v>24</v>
      </c>
      <c r="D552" t="s">
        <v>94</v>
      </c>
      <c r="E552" t="s">
        <v>33</v>
      </c>
      <c r="F552" t="s">
        <v>79</v>
      </c>
      <c r="G552">
        <v>114349</v>
      </c>
      <c r="H552" t="s">
        <v>80</v>
      </c>
    </row>
    <row r="553" spans="1:8" x14ac:dyDescent="0.3">
      <c r="A553" t="s">
        <v>75</v>
      </c>
      <c r="B553" t="s">
        <v>117</v>
      </c>
      <c r="C553" t="s">
        <v>24</v>
      </c>
      <c r="D553" t="s">
        <v>94</v>
      </c>
      <c r="E553" t="s">
        <v>33</v>
      </c>
      <c r="F553" t="s">
        <v>81</v>
      </c>
      <c r="G553">
        <v>120258</v>
      </c>
      <c r="H553" t="s">
        <v>80</v>
      </c>
    </row>
    <row r="554" spans="1:8" x14ac:dyDescent="0.3">
      <c r="A554" t="s">
        <v>75</v>
      </c>
      <c r="B554" t="s">
        <v>117</v>
      </c>
      <c r="C554" t="s">
        <v>24</v>
      </c>
      <c r="D554" t="s">
        <v>94</v>
      </c>
      <c r="E554" t="s">
        <v>33</v>
      </c>
      <c r="F554" t="s">
        <v>82</v>
      </c>
      <c r="G554">
        <v>118420</v>
      </c>
      <c r="H554" t="s">
        <v>80</v>
      </c>
    </row>
    <row r="555" spans="1:8" x14ac:dyDescent="0.3">
      <c r="A555" t="s">
        <v>75</v>
      </c>
      <c r="B555" t="s">
        <v>117</v>
      </c>
      <c r="C555" t="s">
        <v>24</v>
      </c>
      <c r="D555" t="s">
        <v>94</v>
      </c>
      <c r="E555" t="s">
        <v>33</v>
      </c>
      <c r="F555" t="s">
        <v>83</v>
      </c>
      <c r="G555">
        <v>96306</v>
      </c>
      <c r="H555" t="s">
        <v>80</v>
      </c>
    </row>
    <row r="556" spans="1:8" x14ac:dyDescent="0.3">
      <c r="A556" t="s">
        <v>75</v>
      </c>
      <c r="B556" t="s">
        <v>117</v>
      </c>
      <c r="C556" t="s">
        <v>24</v>
      </c>
      <c r="D556" t="s">
        <v>94</v>
      </c>
      <c r="E556" t="s">
        <v>33</v>
      </c>
      <c r="F556" t="s">
        <v>84</v>
      </c>
      <c r="G556">
        <v>110559</v>
      </c>
      <c r="H556" t="s">
        <v>80</v>
      </c>
    </row>
    <row r="557" spans="1:8" x14ac:dyDescent="0.3">
      <c r="A557" t="s">
        <v>75</v>
      </c>
      <c r="B557" t="s">
        <v>117</v>
      </c>
      <c r="C557" t="s">
        <v>24</v>
      </c>
      <c r="D557" t="s">
        <v>94</v>
      </c>
      <c r="E557" t="s">
        <v>33</v>
      </c>
      <c r="F557" t="s">
        <v>85</v>
      </c>
      <c r="G557">
        <v>137112</v>
      </c>
      <c r="H557" t="s">
        <v>80</v>
      </c>
    </row>
    <row r="558" spans="1:8" x14ac:dyDescent="0.3">
      <c r="A558" t="s">
        <v>75</v>
      </c>
      <c r="B558" t="s">
        <v>117</v>
      </c>
      <c r="C558" t="s">
        <v>24</v>
      </c>
      <c r="D558" t="s">
        <v>94</v>
      </c>
      <c r="E558" t="s">
        <v>33</v>
      </c>
      <c r="F558" t="s">
        <v>86</v>
      </c>
      <c r="G558">
        <v>125600</v>
      </c>
      <c r="H558" t="s">
        <v>80</v>
      </c>
    </row>
    <row r="559" spans="1:8" x14ac:dyDescent="0.3">
      <c r="A559" t="s">
        <v>75</v>
      </c>
      <c r="B559" t="s">
        <v>117</v>
      </c>
      <c r="C559" t="s">
        <v>24</v>
      </c>
      <c r="D559" t="s">
        <v>94</v>
      </c>
      <c r="E559" t="s">
        <v>33</v>
      </c>
      <c r="F559" t="s">
        <v>87</v>
      </c>
      <c r="G559">
        <v>115702</v>
      </c>
      <c r="H559" t="s">
        <v>80</v>
      </c>
    </row>
    <row r="560" spans="1:8" x14ac:dyDescent="0.3">
      <c r="A560" t="s">
        <v>75</v>
      </c>
      <c r="B560" t="s">
        <v>117</v>
      </c>
      <c r="C560" t="s">
        <v>24</v>
      </c>
      <c r="D560" t="s">
        <v>94</v>
      </c>
      <c r="E560" t="s">
        <v>33</v>
      </c>
      <c r="F560" t="s">
        <v>88</v>
      </c>
      <c r="G560">
        <v>97967</v>
      </c>
      <c r="H560" t="s">
        <v>80</v>
      </c>
    </row>
    <row r="561" spans="1:8" x14ac:dyDescent="0.3">
      <c r="A561" t="s">
        <v>75</v>
      </c>
      <c r="B561" t="s">
        <v>117</v>
      </c>
      <c r="C561" t="s">
        <v>24</v>
      </c>
      <c r="D561" t="s">
        <v>94</v>
      </c>
      <c r="E561" t="s">
        <v>33</v>
      </c>
      <c r="F561" t="s">
        <v>89</v>
      </c>
      <c r="G561">
        <v>99491</v>
      </c>
      <c r="H561" t="s">
        <v>80</v>
      </c>
    </row>
    <row r="562" spans="1:8" x14ac:dyDescent="0.3">
      <c r="A562" t="s">
        <v>75</v>
      </c>
      <c r="B562" t="s">
        <v>117</v>
      </c>
      <c r="C562" t="s">
        <v>24</v>
      </c>
      <c r="D562" t="s">
        <v>95</v>
      </c>
      <c r="E562" t="s">
        <v>25</v>
      </c>
      <c r="F562" t="s">
        <v>79</v>
      </c>
      <c r="G562">
        <v>90834</v>
      </c>
      <c r="H562" t="s">
        <v>80</v>
      </c>
    </row>
    <row r="563" spans="1:8" x14ac:dyDescent="0.3">
      <c r="A563" t="s">
        <v>75</v>
      </c>
      <c r="B563" t="s">
        <v>117</v>
      </c>
      <c r="C563" t="s">
        <v>24</v>
      </c>
      <c r="D563" t="s">
        <v>95</v>
      </c>
      <c r="E563" t="s">
        <v>25</v>
      </c>
      <c r="F563" t="s">
        <v>81</v>
      </c>
      <c r="G563">
        <v>121266</v>
      </c>
      <c r="H563" t="s">
        <v>80</v>
      </c>
    </row>
    <row r="564" spans="1:8" x14ac:dyDescent="0.3">
      <c r="A564" t="s">
        <v>75</v>
      </c>
      <c r="B564" t="s">
        <v>117</v>
      </c>
      <c r="C564" t="s">
        <v>24</v>
      </c>
      <c r="D564" t="s">
        <v>95</v>
      </c>
      <c r="E564" t="s">
        <v>25</v>
      </c>
      <c r="F564" t="s">
        <v>82</v>
      </c>
      <c r="G564">
        <v>103935</v>
      </c>
      <c r="H564" t="s">
        <v>80</v>
      </c>
    </row>
    <row r="565" spans="1:8" x14ac:dyDescent="0.3">
      <c r="A565" t="s">
        <v>75</v>
      </c>
      <c r="B565" t="s">
        <v>117</v>
      </c>
      <c r="C565" t="s">
        <v>24</v>
      </c>
      <c r="D565" t="s">
        <v>95</v>
      </c>
      <c r="E565" t="s">
        <v>25</v>
      </c>
      <c r="F565" t="s">
        <v>83</v>
      </c>
      <c r="G565">
        <v>112942</v>
      </c>
      <c r="H565" t="s">
        <v>80</v>
      </c>
    </row>
    <row r="566" spans="1:8" x14ac:dyDescent="0.3">
      <c r="A566" t="s">
        <v>75</v>
      </c>
      <c r="B566" t="s">
        <v>117</v>
      </c>
      <c r="C566" t="s">
        <v>24</v>
      </c>
      <c r="D566" t="s">
        <v>95</v>
      </c>
      <c r="E566" t="s">
        <v>25</v>
      </c>
      <c r="F566" t="s">
        <v>84</v>
      </c>
      <c r="G566">
        <v>156410</v>
      </c>
      <c r="H566" t="s">
        <v>80</v>
      </c>
    </row>
    <row r="567" spans="1:8" x14ac:dyDescent="0.3">
      <c r="A567" t="s">
        <v>75</v>
      </c>
      <c r="B567" t="s">
        <v>117</v>
      </c>
      <c r="C567" t="s">
        <v>24</v>
      </c>
      <c r="D567" t="s">
        <v>95</v>
      </c>
      <c r="E567" t="s">
        <v>25</v>
      </c>
      <c r="F567" t="s">
        <v>85</v>
      </c>
      <c r="G567">
        <v>130658</v>
      </c>
      <c r="H567" t="s">
        <v>80</v>
      </c>
    </row>
    <row r="568" spans="1:8" x14ac:dyDescent="0.3">
      <c r="A568" t="s">
        <v>75</v>
      </c>
      <c r="B568" t="s">
        <v>117</v>
      </c>
      <c r="C568" t="s">
        <v>24</v>
      </c>
      <c r="D568" t="s">
        <v>95</v>
      </c>
      <c r="E568" t="s">
        <v>25</v>
      </c>
      <c r="F568" t="s">
        <v>86</v>
      </c>
      <c r="G568">
        <v>87230</v>
      </c>
      <c r="H568" t="s">
        <v>80</v>
      </c>
    </row>
    <row r="569" spans="1:8" x14ac:dyDescent="0.3">
      <c r="A569" t="s">
        <v>75</v>
      </c>
      <c r="B569" t="s">
        <v>117</v>
      </c>
      <c r="C569" t="s">
        <v>24</v>
      </c>
      <c r="D569" t="s">
        <v>95</v>
      </c>
      <c r="E569" t="s">
        <v>25</v>
      </c>
      <c r="F569" t="s">
        <v>87</v>
      </c>
      <c r="G569">
        <v>96242</v>
      </c>
      <c r="H569" t="s">
        <v>80</v>
      </c>
    </row>
    <row r="570" spans="1:8" x14ac:dyDescent="0.3">
      <c r="A570" t="s">
        <v>75</v>
      </c>
      <c r="B570" t="s">
        <v>117</v>
      </c>
      <c r="C570" t="s">
        <v>24</v>
      </c>
      <c r="D570" t="s">
        <v>95</v>
      </c>
      <c r="E570" t="s">
        <v>25</v>
      </c>
      <c r="F570" t="s">
        <v>88</v>
      </c>
      <c r="G570">
        <v>102470</v>
      </c>
      <c r="H570" t="s">
        <v>80</v>
      </c>
    </row>
    <row r="571" spans="1:8" x14ac:dyDescent="0.3">
      <c r="A571" t="s">
        <v>75</v>
      </c>
      <c r="B571" t="s">
        <v>117</v>
      </c>
      <c r="C571" t="s">
        <v>24</v>
      </c>
      <c r="D571" t="s">
        <v>95</v>
      </c>
      <c r="E571" t="s">
        <v>25</v>
      </c>
      <c r="F571" t="s">
        <v>89</v>
      </c>
      <c r="G571">
        <v>108358</v>
      </c>
      <c r="H571" t="s">
        <v>80</v>
      </c>
    </row>
    <row r="572" spans="1:8" x14ac:dyDescent="0.3">
      <c r="A572" t="s">
        <v>75</v>
      </c>
      <c r="B572" t="s">
        <v>117</v>
      </c>
      <c r="C572" t="s">
        <v>24</v>
      </c>
      <c r="D572" t="s">
        <v>96</v>
      </c>
      <c r="E572" t="s">
        <v>37</v>
      </c>
      <c r="F572" t="s">
        <v>79</v>
      </c>
      <c r="G572">
        <v>25206</v>
      </c>
      <c r="H572" t="s">
        <v>80</v>
      </c>
    </row>
    <row r="573" spans="1:8" x14ac:dyDescent="0.3">
      <c r="A573" t="s">
        <v>75</v>
      </c>
      <c r="B573" t="s">
        <v>117</v>
      </c>
      <c r="C573" t="s">
        <v>24</v>
      </c>
      <c r="D573" t="s">
        <v>96</v>
      </c>
      <c r="E573" t="s">
        <v>37</v>
      </c>
      <c r="F573" t="s">
        <v>81</v>
      </c>
      <c r="G573">
        <v>27215</v>
      </c>
      <c r="H573" t="s">
        <v>80</v>
      </c>
    </row>
    <row r="574" spans="1:8" x14ac:dyDescent="0.3">
      <c r="A574" t="s">
        <v>75</v>
      </c>
      <c r="B574" t="s">
        <v>117</v>
      </c>
      <c r="C574" t="s">
        <v>24</v>
      </c>
      <c r="D574" t="s">
        <v>96</v>
      </c>
      <c r="E574" t="s">
        <v>37</v>
      </c>
      <c r="F574" t="s">
        <v>82</v>
      </c>
      <c r="G574">
        <v>26102</v>
      </c>
      <c r="H574" t="s">
        <v>80</v>
      </c>
    </row>
    <row r="575" spans="1:8" x14ac:dyDescent="0.3">
      <c r="A575" t="s">
        <v>75</v>
      </c>
      <c r="B575" t="s">
        <v>117</v>
      </c>
      <c r="C575" t="s">
        <v>24</v>
      </c>
      <c r="D575" t="s">
        <v>96</v>
      </c>
      <c r="E575" t="s">
        <v>37</v>
      </c>
      <c r="F575" t="s">
        <v>83</v>
      </c>
      <c r="G575">
        <v>17139</v>
      </c>
      <c r="H575" t="s">
        <v>80</v>
      </c>
    </row>
    <row r="576" spans="1:8" x14ac:dyDescent="0.3">
      <c r="A576" t="s">
        <v>75</v>
      </c>
      <c r="B576" t="s">
        <v>117</v>
      </c>
      <c r="C576" t="s">
        <v>24</v>
      </c>
      <c r="D576" t="s">
        <v>96</v>
      </c>
      <c r="E576" t="s">
        <v>37</v>
      </c>
      <c r="F576" t="s">
        <v>84</v>
      </c>
      <c r="G576">
        <v>37028</v>
      </c>
      <c r="H576" t="s">
        <v>80</v>
      </c>
    </row>
    <row r="577" spans="1:8" x14ac:dyDescent="0.3">
      <c r="A577" t="s">
        <v>75</v>
      </c>
      <c r="B577" t="s">
        <v>117</v>
      </c>
      <c r="C577" t="s">
        <v>24</v>
      </c>
      <c r="D577" t="s">
        <v>96</v>
      </c>
      <c r="E577" t="s">
        <v>37</v>
      </c>
      <c r="F577" t="s">
        <v>85</v>
      </c>
      <c r="G577">
        <v>17911</v>
      </c>
      <c r="H577" t="s">
        <v>80</v>
      </c>
    </row>
    <row r="578" spans="1:8" x14ac:dyDescent="0.3">
      <c r="A578" t="s">
        <v>75</v>
      </c>
      <c r="B578" t="s">
        <v>117</v>
      </c>
      <c r="C578" t="s">
        <v>24</v>
      </c>
      <c r="D578" t="s">
        <v>96</v>
      </c>
      <c r="E578" t="s">
        <v>37</v>
      </c>
      <c r="F578" t="s">
        <v>86</v>
      </c>
      <c r="G578">
        <v>7714</v>
      </c>
      <c r="H578" t="s">
        <v>80</v>
      </c>
    </row>
    <row r="579" spans="1:8" x14ac:dyDescent="0.3">
      <c r="A579" t="s">
        <v>75</v>
      </c>
      <c r="B579" t="s">
        <v>117</v>
      </c>
      <c r="C579" t="s">
        <v>24</v>
      </c>
      <c r="D579" t="s">
        <v>96</v>
      </c>
      <c r="E579" t="s">
        <v>37</v>
      </c>
      <c r="F579" t="s">
        <v>87</v>
      </c>
      <c r="G579">
        <v>18706</v>
      </c>
      <c r="H579" t="s">
        <v>80</v>
      </c>
    </row>
    <row r="580" spans="1:8" x14ac:dyDescent="0.3">
      <c r="A580" t="s">
        <v>75</v>
      </c>
      <c r="B580" t="s">
        <v>117</v>
      </c>
      <c r="C580" t="s">
        <v>24</v>
      </c>
      <c r="D580" t="s">
        <v>96</v>
      </c>
      <c r="E580" t="s">
        <v>37</v>
      </c>
      <c r="F580" t="s">
        <v>88</v>
      </c>
      <c r="G580">
        <v>22413</v>
      </c>
      <c r="H580" t="s">
        <v>80</v>
      </c>
    </row>
    <row r="581" spans="1:8" x14ac:dyDescent="0.3">
      <c r="A581" t="s">
        <v>75</v>
      </c>
      <c r="B581" t="s">
        <v>117</v>
      </c>
      <c r="C581" t="s">
        <v>24</v>
      </c>
      <c r="D581" t="s">
        <v>96</v>
      </c>
      <c r="E581" t="s">
        <v>37</v>
      </c>
      <c r="F581" t="s">
        <v>89</v>
      </c>
      <c r="G581">
        <v>24023</v>
      </c>
      <c r="H581" t="s">
        <v>80</v>
      </c>
    </row>
    <row r="582" spans="1:8" x14ac:dyDescent="0.3">
      <c r="A582" t="s">
        <v>75</v>
      </c>
      <c r="B582" t="s">
        <v>117</v>
      </c>
      <c r="C582" t="s">
        <v>24</v>
      </c>
      <c r="D582" t="s">
        <v>97</v>
      </c>
      <c r="E582" t="s">
        <v>36</v>
      </c>
      <c r="F582" t="s">
        <v>79</v>
      </c>
      <c r="G582">
        <v>25899</v>
      </c>
      <c r="H582" t="s">
        <v>80</v>
      </c>
    </row>
    <row r="583" spans="1:8" x14ac:dyDescent="0.3">
      <c r="A583" t="s">
        <v>75</v>
      </c>
      <c r="B583" t="s">
        <v>117</v>
      </c>
      <c r="C583" t="s">
        <v>24</v>
      </c>
      <c r="D583" t="s">
        <v>97</v>
      </c>
      <c r="E583" t="s">
        <v>36</v>
      </c>
      <c r="F583" t="s">
        <v>81</v>
      </c>
      <c r="G583">
        <v>40364</v>
      </c>
      <c r="H583" t="s">
        <v>80</v>
      </c>
    </row>
    <row r="584" spans="1:8" x14ac:dyDescent="0.3">
      <c r="A584" t="s">
        <v>75</v>
      </c>
      <c r="B584" t="s">
        <v>117</v>
      </c>
      <c r="C584" t="s">
        <v>24</v>
      </c>
      <c r="D584" t="s">
        <v>97</v>
      </c>
      <c r="E584" t="s">
        <v>36</v>
      </c>
      <c r="F584" t="s">
        <v>82</v>
      </c>
      <c r="G584">
        <v>27361</v>
      </c>
      <c r="H584" t="s">
        <v>80</v>
      </c>
    </row>
    <row r="585" spans="1:8" x14ac:dyDescent="0.3">
      <c r="A585" t="s">
        <v>75</v>
      </c>
      <c r="B585" t="s">
        <v>117</v>
      </c>
      <c r="C585" t="s">
        <v>24</v>
      </c>
      <c r="D585" t="s">
        <v>97</v>
      </c>
      <c r="E585" t="s">
        <v>36</v>
      </c>
      <c r="F585" t="s">
        <v>83</v>
      </c>
      <c r="G585">
        <v>22785</v>
      </c>
      <c r="H585" t="s">
        <v>80</v>
      </c>
    </row>
    <row r="586" spans="1:8" x14ac:dyDescent="0.3">
      <c r="A586" t="s">
        <v>75</v>
      </c>
      <c r="B586" t="s">
        <v>117</v>
      </c>
      <c r="C586" t="s">
        <v>24</v>
      </c>
      <c r="D586" t="s">
        <v>97</v>
      </c>
      <c r="E586" t="s">
        <v>36</v>
      </c>
      <c r="F586" t="s">
        <v>84</v>
      </c>
      <c r="G586">
        <v>34035</v>
      </c>
      <c r="H586" t="s">
        <v>80</v>
      </c>
    </row>
    <row r="587" spans="1:8" x14ac:dyDescent="0.3">
      <c r="A587" t="s">
        <v>75</v>
      </c>
      <c r="B587" t="s">
        <v>117</v>
      </c>
      <c r="C587" t="s">
        <v>24</v>
      </c>
      <c r="D587" t="s">
        <v>97</v>
      </c>
      <c r="E587" t="s">
        <v>36</v>
      </c>
      <c r="F587" t="s">
        <v>85</v>
      </c>
      <c r="G587">
        <v>34702</v>
      </c>
      <c r="H587" t="s">
        <v>80</v>
      </c>
    </row>
    <row r="588" spans="1:8" x14ac:dyDescent="0.3">
      <c r="A588" t="s">
        <v>75</v>
      </c>
      <c r="B588" t="s">
        <v>117</v>
      </c>
      <c r="C588" t="s">
        <v>24</v>
      </c>
      <c r="D588" t="s">
        <v>97</v>
      </c>
      <c r="E588" t="s">
        <v>36</v>
      </c>
      <c r="F588" t="s">
        <v>86</v>
      </c>
      <c r="G588">
        <v>22264</v>
      </c>
      <c r="H588" t="s">
        <v>80</v>
      </c>
    </row>
    <row r="589" spans="1:8" x14ac:dyDescent="0.3">
      <c r="A589" t="s">
        <v>75</v>
      </c>
      <c r="B589" t="s">
        <v>117</v>
      </c>
      <c r="C589" t="s">
        <v>24</v>
      </c>
      <c r="D589" t="s">
        <v>97</v>
      </c>
      <c r="E589" t="s">
        <v>36</v>
      </c>
      <c r="F589" t="s">
        <v>87</v>
      </c>
      <c r="G589">
        <v>26332</v>
      </c>
      <c r="H589" t="s">
        <v>80</v>
      </c>
    </row>
    <row r="590" spans="1:8" x14ac:dyDescent="0.3">
      <c r="A590" t="s">
        <v>75</v>
      </c>
      <c r="B590" t="s">
        <v>117</v>
      </c>
      <c r="C590" t="s">
        <v>24</v>
      </c>
      <c r="D590" t="s">
        <v>97</v>
      </c>
      <c r="E590" t="s">
        <v>36</v>
      </c>
      <c r="F590" t="s">
        <v>88</v>
      </c>
      <c r="G590">
        <v>34370</v>
      </c>
      <c r="H590" t="s">
        <v>80</v>
      </c>
    </row>
    <row r="591" spans="1:8" x14ac:dyDescent="0.3">
      <c r="A591" t="s">
        <v>75</v>
      </c>
      <c r="B591" t="s">
        <v>117</v>
      </c>
      <c r="C591" t="s">
        <v>24</v>
      </c>
      <c r="D591" t="s">
        <v>97</v>
      </c>
      <c r="E591" t="s">
        <v>36</v>
      </c>
      <c r="F591" t="s">
        <v>89</v>
      </c>
      <c r="G591">
        <v>36851</v>
      </c>
      <c r="H591" t="s">
        <v>80</v>
      </c>
    </row>
    <row r="592" spans="1:8" x14ac:dyDescent="0.3">
      <c r="A592" t="s">
        <v>75</v>
      </c>
      <c r="B592" t="s">
        <v>117</v>
      </c>
      <c r="C592" t="s">
        <v>24</v>
      </c>
      <c r="D592" t="s">
        <v>98</v>
      </c>
      <c r="E592" t="s">
        <v>29</v>
      </c>
      <c r="F592" t="s">
        <v>79</v>
      </c>
      <c r="G592">
        <v>29744</v>
      </c>
      <c r="H592" t="s">
        <v>80</v>
      </c>
    </row>
    <row r="593" spans="1:8" x14ac:dyDescent="0.3">
      <c r="A593" t="s">
        <v>75</v>
      </c>
      <c r="B593" t="s">
        <v>117</v>
      </c>
      <c r="C593" t="s">
        <v>24</v>
      </c>
      <c r="D593" t="s">
        <v>98</v>
      </c>
      <c r="E593" t="s">
        <v>29</v>
      </c>
      <c r="F593" t="s">
        <v>81</v>
      </c>
      <c r="G593">
        <v>40243</v>
      </c>
      <c r="H593" t="s">
        <v>80</v>
      </c>
    </row>
    <row r="594" spans="1:8" x14ac:dyDescent="0.3">
      <c r="A594" t="s">
        <v>75</v>
      </c>
      <c r="B594" t="s">
        <v>117</v>
      </c>
      <c r="C594" t="s">
        <v>24</v>
      </c>
      <c r="D594" t="s">
        <v>98</v>
      </c>
      <c r="E594" t="s">
        <v>29</v>
      </c>
      <c r="F594" t="s">
        <v>82</v>
      </c>
      <c r="G594">
        <v>36849</v>
      </c>
      <c r="H594" t="s">
        <v>80</v>
      </c>
    </row>
    <row r="595" spans="1:8" x14ac:dyDescent="0.3">
      <c r="A595" t="s">
        <v>75</v>
      </c>
      <c r="B595" t="s">
        <v>117</v>
      </c>
      <c r="C595" t="s">
        <v>24</v>
      </c>
      <c r="D595" t="s">
        <v>98</v>
      </c>
      <c r="E595" t="s">
        <v>29</v>
      </c>
      <c r="F595" t="s">
        <v>83</v>
      </c>
      <c r="G595">
        <v>60482</v>
      </c>
      <c r="H595" t="s">
        <v>80</v>
      </c>
    </row>
    <row r="596" spans="1:8" x14ac:dyDescent="0.3">
      <c r="A596" t="s">
        <v>75</v>
      </c>
      <c r="B596" t="s">
        <v>117</v>
      </c>
      <c r="C596" t="s">
        <v>24</v>
      </c>
      <c r="D596" t="s">
        <v>98</v>
      </c>
      <c r="E596" t="s">
        <v>29</v>
      </c>
      <c r="F596" t="s">
        <v>84</v>
      </c>
      <c r="G596">
        <v>75948</v>
      </c>
      <c r="H596" t="s">
        <v>80</v>
      </c>
    </row>
    <row r="597" spans="1:8" x14ac:dyDescent="0.3">
      <c r="A597" t="s">
        <v>75</v>
      </c>
      <c r="B597" t="s">
        <v>117</v>
      </c>
      <c r="C597" t="s">
        <v>24</v>
      </c>
      <c r="D597" t="s">
        <v>98</v>
      </c>
      <c r="E597" t="s">
        <v>29</v>
      </c>
      <c r="F597" t="s">
        <v>85</v>
      </c>
      <c r="G597">
        <v>66359</v>
      </c>
      <c r="H597" t="s">
        <v>80</v>
      </c>
    </row>
    <row r="598" spans="1:8" x14ac:dyDescent="0.3">
      <c r="A598" t="s">
        <v>75</v>
      </c>
      <c r="B598" t="s">
        <v>117</v>
      </c>
      <c r="C598" t="s">
        <v>24</v>
      </c>
      <c r="D598" t="s">
        <v>98</v>
      </c>
      <c r="E598" t="s">
        <v>29</v>
      </c>
      <c r="F598" t="s">
        <v>86</v>
      </c>
      <c r="G598">
        <v>51787</v>
      </c>
      <c r="H598" t="s">
        <v>80</v>
      </c>
    </row>
    <row r="599" spans="1:8" x14ac:dyDescent="0.3">
      <c r="A599" t="s">
        <v>75</v>
      </c>
      <c r="B599" t="s">
        <v>117</v>
      </c>
      <c r="C599" t="s">
        <v>24</v>
      </c>
      <c r="D599" t="s">
        <v>98</v>
      </c>
      <c r="E599" t="s">
        <v>29</v>
      </c>
      <c r="F599" t="s">
        <v>87</v>
      </c>
      <c r="G599">
        <v>43966</v>
      </c>
      <c r="H599" t="s">
        <v>80</v>
      </c>
    </row>
    <row r="600" spans="1:8" x14ac:dyDescent="0.3">
      <c r="A600" t="s">
        <v>75</v>
      </c>
      <c r="B600" t="s">
        <v>117</v>
      </c>
      <c r="C600" t="s">
        <v>24</v>
      </c>
      <c r="D600" t="s">
        <v>98</v>
      </c>
      <c r="E600" t="s">
        <v>29</v>
      </c>
      <c r="F600" t="s">
        <v>88</v>
      </c>
      <c r="G600">
        <v>39021</v>
      </c>
      <c r="H600" t="s">
        <v>80</v>
      </c>
    </row>
    <row r="601" spans="1:8" x14ac:dyDescent="0.3">
      <c r="A601" t="s">
        <v>75</v>
      </c>
      <c r="B601" t="s">
        <v>117</v>
      </c>
      <c r="C601" t="s">
        <v>24</v>
      </c>
      <c r="D601" t="s">
        <v>98</v>
      </c>
      <c r="E601" t="s">
        <v>29</v>
      </c>
      <c r="F601" t="s">
        <v>89</v>
      </c>
      <c r="G601">
        <v>41224</v>
      </c>
      <c r="H601" t="s">
        <v>80</v>
      </c>
    </row>
    <row r="602" spans="1:8" x14ac:dyDescent="0.3">
      <c r="A602" t="s">
        <v>75</v>
      </c>
      <c r="B602" t="s">
        <v>117</v>
      </c>
      <c r="C602" t="s">
        <v>24</v>
      </c>
      <c r="D602" t="s">
        <v>99</v>
      </c>
      <c r="E602" t="s">
        <v>45</v>
      </c>
      <c r="F602" t="s">
        <v>79</v>
      </c>
      <c r="G602">
        <v>9097</v>
      </c>
      <c r="H602" t="s">
        <v>80</v>
      </c>
    </row>
    <row r="603" spans="1:8" x14ac:dyDescent="0.3">
      <c r="A603" t="s">
        <v>75</v>
      </c>
      <c r="B603" t="s">
        <v>117</v>
      </c>
      <c r="C603" t="s">
        <v>24</v>
      </c>
      <c r="D603" t="s">
        <v>99</v>
      </c>
      <c r="E603" t="s">
        <v>45</v>
      </c>
      <c r="F603" t="s">
        <v>81</v>
      </c>
      <c r="G603">
        <v>10716</v>
      </c>
      <c r="H603" t="s">
        <v>115</v>
      </c>
    </row>
    <row r="604" spans="1:8" x14ac:dyDescent="0.3">
      <c r="A604" t="s">
        <v>75</v>
      </c>
      <c r="B604" t="s">
        <v>117</v>
      </c>
      <c r="C604" t="s">
        <v>24</v>
      </c>
      <c r="D604" t="s">
        <v>99</v>
      </c>
      <c r="E604" t="s">
        <v>45</v>
      </c>
      <c r="F604" t="s">
        <v>82</v>
      </c>
      <c r="G604">
        <v>10910</v>
      </c>
      <c r="H604" t="s">
        <v>80</v>
      </c>
    </row>
    <row r="605" spans="1:8" x14ac:dyDescent="0.3">
      <c r="A605" t="s">
        <v>75</v>
      </c>
      <c r="B605" t="s">
        <v>117</v>
      </c>
      <c r="C605" t="s">
        <v>24</v>
      </c>
      <c r="D605" t="s">
        <v>99</v>
      </c>
      <c r="E605" t="s">
        <v>45</v>
      </c>
      <c r="F605" t="s">
        <v>83</v>
      </c>
      <c r="G605">
        <v>7135</v>
      </c>
      <c r="H605" t="s">
        <v>80</v>
      </c>
    </row>
    <row r="606" spans="1:8" x14ac:dyDescent="0.3">
      <c r="A606" t="s">
        <v>75</v>
      </c>
      <c r="B606" t="s">
        <v>117</v>
      </c>
      <c r="C606" t="s">
        <v>24</v>
      </c>
      <c r="D606" t="s">
        <v>99</v>
      </c>
      <c r="E606" t="s">
        <v>45</v>
      </c>
      <c r="F606" t="s">
        <v>84</v>
      </c>
      <c r="G606">
        <v>4484</v>
      </c>
      <c r="H606" t="s">
        <v>115</v>
      </c>
    </row>
    <row r="607" spans="1:8" x14ac:dyDescent="0.3">
      <c r="A607" t="s">
        <v>75</v>
      </c>
      <c r="B607" t="s">
        <v>117</v>
      </c>
      <c r="C607" t="s">
        <v>24</v>
      </c>
      <c r="D607" t="s">
        <v>99</v>
      </c>
      <c r="E607" t="s">
        <v>45</v>
      </c>
      <c r="F607" t="s">
        <v>85</v>
      </c>
      <c r="G607">
        <v>9596</v>
      </c>
      <c r="H607" t="s">
        <v>80</v>
      </c>
    </row>
    <row r="608" spans="1:8" x14ac:dyDescent="0.3">
      <c r="A608" t="s">
        <v>75</v>
      </c>
      <c r="B608" t="s">
        <v>117</v>
      </c>
      <c r="C608" t="s">
        <v>24</v>
      </c>
      <c r="D608" t="s">
        <v>99</v>
      </c>
      <c r="E608" t="s">
        <v>45</v>
      </c>
      <c r="F608" t="s">
        <v>86</v>
      </c>
      <c r="G608">
        <v>3753</v>
      </c>
      <c r="H608" t="s">
        <v>80</v>
      </c>
    </row>
    <row r="609" spans="1:8" x14ac:dyDescent="0.3">
      <c r="A609" t="s">
        <v>75</v>
      </c>
      <c r="B609" t="s">
        <v>117</v>
      </c>
      <c r="C609" t="s">
        <v>24</v>
      </c>
      <c r="D609" t="s">
        <v>99</v>
      </c>
      <c r="E609" t="s">
        <v>45</v>
      </c>
      <c r="F609" t="s">
        <v>87</v>
      </c>
      <c r="G609">
        <v>5286</v>
      </c>
      <c r="H609" t="s">
        <v>80</v>
      </c>
    </row>
    <row r="610" spans="1:8" x14ac:dyDescent="0.3">
      <c r="A610" t="s">
        <v>75</v>
      </c>
      <c r="B610" t="s">
        <v>117</v>
      </c>
      <c r="C610" t="s">
        <v>24</v>
      </c>
      <c r="D610" t="s">
        <v>99</v>
      </c>
      <c r="E610" t="s">
        <v>45</v>
      </c>
      <c r="F610" t="s">
        <v>88</v>
      </c>
      <c r="G610">
        <v>4660</v>
      </c>
      <c r="H610" t="s">
        <v>80</v>
      </c>
    </row>
    <row r="611" spans="1:8" x14ac:dyDescent="0.3">
      <c r="A611" t="s">
        <v>75</v>
      </c>
      <c r="B611" t="s">
        <v>117</v>
      </c>
      <c r="C611" t="s">
        <v>24</v>
      </c>
      <c r="D611" t="s">
        <v>99</v>
      </c>
      <c r="E611" t="s">
        <v>45</v>
      </c>
      <c r="F611" t="s">
        <v>89</v>
      </c>
      <c r="G611">
        <v>5517</v>
      </c>
      <c r="H611" t="s">
        <v>80</v>
      </c>
    </row>
    <row r="612" spans="1:8" x14ac:dyDescent="0.3">
      <c r="A612" t="s">
        <v>75</v>
      </c>
      <c r="B612" t="s">
        <v>117</v>
      </c>
      <c r="C612" t="s">
        <v>24</v>
      </c>
      <c r="D612" t="s">
        <v>100</v>
      </c>
      <c r="E612" t="s">
        <v>20</v>
      </c>
      <c r="F612" t="s">
        <v>79</v>
      </c>
      <c r="G612">
        <v>432753</v>
      </c>
      <c r="H612" t="s">
        <v>80</v>
      </c>
    </row>
    <row r="613" spans="1:8" x14ac:dyDescent="0.3">
      <c r="A613" t="s">
        <v>75</v>
      </c>
      <c r="B613" t="s">
        <v>117</v>
      </c>
      <c r="C613" t="s">
        <v>24</v>
      </c>
      <c r="D613" t="s">
        <v>100</v>
      </c>
      <c r="E613" t="s">
        <v>20</v>
      </c>
      <c r="F613" t="s">
        <v>81</v>
      </c>
      <c r="G613">
        <v>513748</v>
      </c>
      <c r="H613" t="s">
        <v>80</v>
      </c>
    </row>
    <row r="614" spans="1:8" x14ac:dyDescent="0.3">
      <c r="A614" t="s">
        <v>75</v>
      </c>
      <c r="B614" t="s">
        <v>117</v>
      </c>
      <c r="C614" t="s">
        <v>24</v>
      </c>
      <c r="D614" t="s">
        <v>100</v>
      </c>
      <c r="E614" t="s">
        <v>20</v>
      </c>
      <c r="F614" t="s">
        <v>82</v>
      </c>
      <c r="G614">
        <v>471526</v>
      </c>
      <c r="H614" t="s">
        <v>80</v>
      </c>
    </row>
    <row r="615" spans="1:8" x14ac:dyDescent="0.3">
      <c r="A615" t="s">
        <v>75</v>
      </c>
      <c r="B615" t="s">
        <v>117</v>
      </c>
      <c r="C615" t="s">
        <v>24</v>
      </c>
      <c r="D615" t="s">
        <v>100</v>
      </c>
      <c r="E615" t="s">
        <v>20</v>
      </c>
      <c r="F615" t="s">
        <v>83</v>
      </c>
      <c r="G615">
        <v>394506</v>
      </c>
      <c r="H615" t="s">
        <v>80</v>
      </c>
    </row>
    <row r="616" spans="1:8" x14ac:dyDescent="0.3">
      <c r="A616" t="s">
        <v>75</v>
      </c>
      <c r="B616" t="s">
        <v>117</v>
      </c>
      <c r="C616" t="s">
        <v>24</v>
      </c>
      <c r="D616" t="s">
        <v>100</v>
      </c>
      <c r="E616" t="s">
        <v>20</v>
      </c>
      <c r="F616" t="s">
        <v>84</v>
      </c>
      <c r="G616">
        <v>489736</v>
      </c>
      <c r="H616" t="s">
        <v>80</v>
      </c>
    </row>
    <row r="617" spans="1:8" x14ac:dyDescent="0.3">
      <c r="A617" t="s">
        <v>75</v>
      </c>
      <c r="B617" t="s">
        <v>117</v>
      </c>
      <c r="C617" t="s">
        <v>24</v>
      </c>
      <c r="D617" t="s">
        <v>100</v>
      </c>
      <c r="E617" t="s">
        <v>20</v>
      </c>
      <c r="F617" t="s">
        <v>85</v>
      </c>
      <c r="G617">
        <v>378295</v>
      </c>
      <c r="H617" t="s">
        <v>80</v>
      </c>
    </row>
    <row r="618" spans="1:8" x14ac:dyDescent="0.3">
      <c r="A618" t="s">
        <v>75</v>
      </c>
      <c r="B618" t="s">
        <v>117</v>
      </c>
      <c r="C618" t="s">
        <v>24</v>
      </c>
      <c r="D618" t="s">
        <v>100</v>
      </c>
      <c r="E618" t="s">
        <v>20</v>
      </c>
      <c r="F618" t="s">
        <v>86</v>
      </c>
      <c r="G618">
        <v>321958</v>
      </c>
      <c r="H618" t="s">
        <v>80</v>
      </c>
    </row>
    <row r="619" spans="1:8" x14ac:dyDescent="0.3">
      <c r="A619" t="s">
        <v>75</v>
      </c>
      <c r="B619" t="s">
        <v>117</v>
      </c>
      <c r="C619" t="s">
        <v>24</v>
      </c>
      <c r="D619" t="s">
        <v>100</v>
      </c>
      <c r="E619" t="s">
        <v>20</v>
      </c>
      <c r="F619" t="s">
        <v>87</v>
      </c>
      <c r="G619">
        <v>404314</v>
      </c>
      <c r="H619" t="s">
        <v>80</v>
      </c>
    </row>
    <row r="620" spans="1:8" x14ac:dyDescent="0.3">
      <c r="A620" t="s">
        <v>75</v>
      </c>
      <c r="B620" t="s">
        <v>117</v>
      </c>
      <c r="C620" t="s">
        <v>24</v>
      </c>
      <c r="D620" t="s">
        <v>100</v>
      </c>
      <c r="E620" t="s">
        <v>20</v>
      </c>
      <c r="F620" t="s">
        <v>88</v>
      </c>
      <c r="G620">
        <v>390862</v>
      </c>
      <c r="H620" t="s">
        <v>80</v>
      </c>
    </row>
    <row r="621" spans="1:8" x14ac:dyDescent="0.3">
      <c r="A621" t="s">
        <v>75</v>
      </c>
      <c r="B621" t="s">
        <v>117</v>
      </c>
      <c r="C621" t="s">
        <v>24</v>
      </c>
      <c r="D621" t="s">
        <v>100</v>
      </c>
      <c r="E621" t="s">
        <v>20</v>
      </c>
      <c r="F621" t="s">
        <v>89</v>
      </c>
      <c r="G621">
        <v>465749</v>
      </c>
      <c r="H621" t="s">
        <v>80</v>
      </c>
    </row>
    <row r="622" spans="1:8" x14ac:dyDescent="0.3">
      <c r="A622" t="s">
        <v>75</v>
      </c>
      <c r="B622" t="s">
        <v>117</v>
      </c>
      <c r="C622" t="s">
        <v>24</v>
      </c>
      <c r="D622" t="s">
        <v>101</v>
      </c>
      <c r="E622" t="s">
        <v>35</v>
      </c>
      <c r="F622" t="s">
        <v>79</v>
      </c>
      <c r="G622">
        <v>197148</v>
      </c>
      <c r="H622" t="s">
        <v>80</v>
      </c>
    </row>
    <row r="623" spans="1:8" x14ac:dyDescent="0.3">
      <c r="A623" t="s">
        <v>75</v>
      </c>
      <c r="B623" t="s">
        <v>117</v>
      </c>
      <c r="C623" t="s">
        <v>24</v>
      </c>
      <c r="D623" t="s">
        <v>101</v>
      </c>
      <c r="E623" t="s">
        <v>35</v>
      </c>
      <c r="F623" t="s">
        <v>81</v>
      </c>
      <c r="G623">
        <v>200186</v>
      </c>
      <c r="H623" t="s">
        <v>80</v>
      </c>
    </row>
    <row r="624" spans="1:8" x14ac:dyDescent="0.3">
      <c r="A624" t="s">
        <v>75</v>
      </c>
      <c r="B624" t="s">
        <v>117</v>
      </c>
      <c r="C624" t="s">
        <v>24</v>
      </c>
      <c r="D624" t="s">
        <v>101</v>
      </c>
      <c r="E624" t="s">
        <v>35</v>
      </c>
      <c r="F624" t="s">
        <v>82</v>
      </c>
      <c r="G624">
        <v>181775</v>
      </c>
      <c r="H624" t="s">
        <v>80</v>
      </c>
    </row>
    <row r="625" spans="1:8" x14ac:dyDescent="0.3">
      <c r="A625" t="s">
        <v>75</v>
      </c>
      <c r="B625" t="s">
        <v>117</v>
      </c>
      <c r="C625" t="s">
        <v>24</v>
      </c>
      <c r="D625" t="s">
        <v>101</v>
      </c>
      <c r="E625" t="s">
        <v>35</v>
      </c>
      <c r="F625" t="s">
        <v>83</v>
      </c>
      <c r="G625">
        <v>165537</v>
      </c>
      <c r="H625" t="s">
        <v>80</v>
      </c>
    </row>
    <row r="626" spans="1:8" x14ac:dyDescent="0.3">
      <c r="A626" t="s">
        <v>75</v>
      </c>
      <c r="B626" t="s">
        <v>117</v>
      </c>
      <c r="C626" t="s">
        <v>24</v>
      </c>
      <c r="D626" t="s">
        <v>101</v>
      </c>
      <c r="E626" t="s">
        <v>35</v>
      </c>
      <c r="F626" t="s">
        <v>84</v>
      </c>
      <c r="G626">
        <v>168182</v>
      </c>
      <c r="H626" t="s">
        <v>80</v>
      </c>
    </row>
    <row r="627" spans="1:8" x14ac:dyDescent="0.3">
      <c r="A627" t="s">
        <v>75</v>
      </c>
      <c r="B627" t="s">
        <v>117</v>
      </c>
      <c r="C627" t="s">
        <v>24</v>
      </c>
      <c r="D627" t="s">
        <v>101</v>
      </c>
      <c r="E627" t="s">
        <v>35</v>
      </c>
      <c r="F627" t="s">
        <v>85</v>
      </c>
      <c r="G627">
        <v>154233</v>
      </c>
      <c r="H627" t="s">
        <v>80</v>
      </c>
    </row>
    <row r="628" spans="1:8" x14ac:dyDescent="0.3">
      <c r="A628" t="s">
        <v>75</v>
      </c>
      <c r="B628" t="s">
        <v>117</v>
      </c>
      <c r="C628" t="s">
        <v>24</v>
      </c>
      <c r="D628" t="s">
        <v>101</v>
      </c>
      <c r="E628" t="s">
        <v>35</v>
      </c>
      <c r="F628" t="s">
        <v>86</v>
      </c>
      <c r="G628">
        <v>119116</v>
      </c>
      <c r="H628" t="s">
        <v>80</v>
      </c>
    </row>
    <row r="629" spans="1:8" x14ac:dyDescent="0.3">
      <c r="A629" t="s">
        <v>75</v>
      </c>
      <c r="B629" t="s">
        <v>117</v>
      </c>
      <c r="C629" t="s">
        <v>24</v>
      </c>
      <c r="D629" t="s">
        <v>101</v>
      </c>
      <c r="E629" t="s">
        <v>35</v>
      </c>
      <c r="F629" t="s">
        <v>87</v>
      </c>
      <c r="G629">
        <v>169638</v>
      </c>
      <c r="H629" t="s">
        <v>80</v>
      </c>
    </row>
    <row r="630" spans="1:8" x14ac:dyDescent="0.3">
      <c r="A630" t="s">
        <v>75</v>
      </c>
      <c r="B630" t="s">
        <v>117</v>
      </c>
      <c r="C630" t="s">
        <v>24</v>
      </c>
      <c r="D630" t="s">
        <v>101</v>
      </c>
      <c r="E630" t="s">
        <v>35</v>
      </c>
      <c r="F630" t="s">
        <v>88</v>
      </c>
      <c r="G630">
        <v>170720</v>
      </c>
      <c r="H630" t="s">
        <v>80</v>
      </c>
    </row>
    <row r="631" spans="1:8" x14ac:dyDescent="0.3">
      <c r="A631" t="s">
        <v>75</v>
      </c>
      <c r="B631" t="s">
        <v>117</v>
      </c>
      <c r="C631" t="s">
        <v>24</v>
      </c>
      <c r="D631" t="s">
        <v>101</v>
      </c>
      <c r="E631" t="s">
        <v>35</v>
      </c>
      <c r="F631" t="s">
        <v>89</v>
      </c>
      <c r="G631">
        <v>186336</v>
      </c>
      <c r="H631" t="s">
        <v>80</v>
      </c>
    </row>
    <row r="632" spans="1:8" x14ac:dyDescent="0.3">
      <c r="A632" t="s">
        <v>75</v>
      </c>
      <c r="B632" t="s">
        <v>117</v>
      </c>
      <c r="C632" t="s">
        <v>24</v>
      </c>
      <c r="D632" t="s">
        <v>102</v>
      </c>
      <c r="E632" t="s">
        <v>30</v>
      </c>
      <c r="F632" t="s">
        <v>79</v>
      </c>
      <c r="G632">
        <v>36499</v>
      </c>
      <c r="H632" t="s">
        <v>80</v>
      </c>
    </row>
    <row r="633" spans="1:8" x14ac:dyDescent="0.3">
      <c r="A633" t="s">
        <v>75</v>
      </c>
      <c r="B633" t="s">
        <v>117</v>
      </c>
      <c r="C633" t="s">
        <v>24</v>
      </c>
      <c r="D633" t="s">
        <v>102</v>
      </c>
      <c r="E633" t="s">
        <v>30</v>
      </c>
      <c r="F633" t="s">
        <v>81</v>
      </c>
      <c r="G633">
        <v>36710</v>
      </c>
      <c r="H633" t="s">
        <v>80</v>
      </c>
    </row>
    <row r="634" spans="1:8" x14ac:dyDescent="0.3">
      <c r="A634" t="s">
        <v>75</v>
      </c>
      <c r="B634" t="s">
        <v>117</v>
      </c>
      <c r="C634" t="s">
        <v>24</v>
      </c>
      <c r="D634" t="s">
        <v>102</v>
      </c>
      <c r="E634" t="s">
        <v>30</v>
      </c>
      <c r="F634" t="s">
        <v>82</v>
      </c>
      <c r="G634">
        <v>49026</v>
      </c>
      <c r="H634" t="s">
        <v>80</v>
      </c>
    </row>
    <row r="635" spans="1:8" x14ac:dyDescent="0.3">
      <c r="A635" t="s">
        <v>75</v>
      </c>
      <c r="B635" t="s">
        <v>117</v>
      </c>
      <c r="C635" t="s">
        <v>24</v>
      </c>
      <c r="D635" t="s">
        <v>102</v>
      </c>
      <c r="E635" t="s">
        <v>30</v>
      </c>
      <c r="F635" t="s">
        <v>83</v>
      </c>
      <c r="G635">
        <v>35037</v>
      </c>
      <c r="H635" t="s">
        <v>80</v>
      </c>
    </row>
    <row r="636" spans="1:8" x14ac:dyDescent="0.3">
      <c r="A636" t="s">
        <v>75</v>
      </c>
      <c r="B636" t="s">
        <v>117</v>
      </c>
      <c r="C636" t="s">
        <v>24</v>
      </c>
      <c r="D636" t="s">
        <v>102</v>
      </c>
      <c r="E636" t="s">
        <v>30</v>
      </c>
      <c r="F636" t="s">
        <v>84</v>
      </c>
      <c r="G636">
        <v>31699</v>
      </c>
      <c r="H636" t="s">
        <v>80</v>
      </c>
    </row>
    <row r="637" spans="1:8" x14ac:dyDescent="0.3">
      <c r="A637" t="s">
        <v>75</v>
      </c>
      <c r="B637" t="s">
        <v>117</v>
      </c>
      <c r="C637" t="s">
        <v>24</v>
      </c>
      <c r="D637" t="s">
        <v>102</v>
      </c>
      <c r="E637" t="s">
        <v>30</v>
      </c>
      <c r="F637" t="s">
        <v>85</v>
      </c>
      <c r="G637">
        <v>19196</v>
      </c>
      <c r="H637" t="s">
        <v>80</v>
      </c>
    </row>
    <row r="638" spans="1:8" x14ac:dyDescent="0.3">
      <c r="A638" t="s">
        <v>75</v>
      </c>
      <c r="B638" t="s">
        <v>117</v>
      </c>
      <c r="C638" t="s">
        <v>24</v>
      </c>
      <c r="D638" t="s">
        <v>102</v>
      </c>
      <c r="E638" t="s">
        <v>30</v>
      </c>
      <c r="F638" t="s">
        <v>86</v>
      </c>
      <c r="G638">
        <v>24162</v>
      </c>
      <c r="H638" t="s">
        <v>80</v>
      </c>
    </row>
    <row r="639" spans="1:8" x14ac:dyDescent="0.3">
      <c r="A639" t="s">
        <v>75</v>
      </c>
      <c r="B639" t="s">
        <v>117</v>
      </c>
      <c r="C639" t="s">
        <v>24</v>
      </c>
      <c r="D639" t="s">
        <v>102</v>
      </c>
      <c r="E639" t="s">
        <v>30</v>
      </c>
      <c r="F639" t="s">
        <v>87</v>
      </c>
      <c r="G639">
        <v>22250</v>
      </c>
      <c r="H639" t="s">
        <v>80</v>
      </c>
    </row>
    <row r="640" spans="1:8" x14ac:dyDescent="0.3">
      <c r="A640" t="s">
        <v>75</v>
      </c>
      <c r="B640" t="s">
        <v>117</v>
      </c>
      <c r="C640" t="s">
        <v>24</v>
      </c>
      <c r="D640" t="s">
        <v>102</v>
      </c>
      <c r="E640" t="s">
        <v>30</v>
      </c>
      <c r="F640" t="s">
        <v>88</v>
      </c>
      <c r="G640">
        <v>25956</v>
      </c>
      <c r="H640" t="s">
        <v>80</v>
      </c>
    </row>
    <row r="641" spans="1:8" x14ac:dyDescent="0.3">
      <c r="A641" t="s">
        <v>75</v>
      </c>
      <c r="B641" t="s">
        <v>117</v>
      </c>
      <c r="C641" t="s">
        <v>24</v>
      </c>
      <c r="D641" t="s">
        <v>102</v>
      </c>
      <c r="E641" t="s">
        <v>30</v>
      </c>
      <c r="F641" t="s">
        <v>89</v>
      </c>
      <c r="G641">
        <v>26837</v>
      </c>
      <c r="H641" t="s">
        <v>80</v>
      </c>
    </row>
    <row r="642" spans="1:8" x14ac:dyDescent="0.3">
      <c r="A642" t="s">
        <v>75</v>
      </c>
      <c r="B642" t="s">
        <v>117</v>
      </c>
      <c r="C642" t="s">
        <v>24</v>
      </c>
      <c r="D642" t="s">
        <v>103</v>
      </c>
      <c r="E642" t="s">
        <v>23</v>
      </c>
      <c r="F642" t="s">
        <v>79</v>
      </c>
      <c r="G642">
        <v>181441</v>
      </c>
      <c r="H642" t="s">
        <v>80</v>
      </c>
    </row>
    <row r="643" spans="1:8" x14ac:dyDescent="0.3">
      <c r="A643" t="s">
        <v>75</v>
      </c>
      <c r="B643" t="s">
        <v>117</v>
      </c>
      <c r="C643" t="s">
        <v>24</v>
      </c>
      <c r="D643" t="s">
        <v>103</v>
      </c>
      <c r="E643" t="s">
        <v>23</v>
      </c>
      <c r="F643" t="s">
        <v>81</v>
      </c>
      <c r="G643">
        <v>240005</v>
      </c>
      <c r="H643" t="s">
        <v>80</v>
      </c>
    </row>
    <row r="644" spans="1:8" x14ac:dyDescent="0.3">
      <c r="A644" t="s">
        <v>75</v>
      </c>
      <c r="B644" t="s">
        <v>117</v>
      </c>
      <c r="C644" t="s">
        <v>24</v>
      </c>
      <c r="D644" t="s">
        <v>103</v>
      </c>
      <c r="E644" t="s">
        <v>23</v>
      </c>
      <c r="F644" t="s">
        <v>82</v>
      </c>
      <c r="G644">
        <v>209955</v>
      </c>
      <c r="H644" t="s">
        <v>80</v>
      </c>
    </row>
    <row r="645" spans="1:8" x14ac:dyDescent="0.3">
      <c r="A645" t="s">
        <v>75</v>
      </c>
      <c r="B645" t="s">
        <v>117</v>
      </c>
      <c r="C645" t="s">
        <v>24</v>
      </c>
      <c r="D645" t="s">
        <v>103</v>
      </c>
      <c r="E645" t="s">
        <v>23</v>
      </c>
      <c r="F645" t="s">
        <v>83</v>
      </c>
      <c r="G645">
        <v>169720</v>
      </c>
      <c r="H645" t="s">
        <v>80</v>
      </c>
    </row>
    <row r="646" spans="1:8" x14ac:dyDescent="0.3">
      <c r="A646" t="s">
        <v>75</v>
      </c>
      <c r="B646" t="s">
        <v>117</v>
      </c>
      <c r="C646" t="s">
        <v>24</v>
      </c>
      <c r="D646" t="s">
        <v>103</v>
      </c>
      <c r="E646" t="s">
        <v>23</v>
      </c>
      <c r="F646" t="s">
        <v>84</v>
      </c>
      <c r="G646">
        <v>259390</v>
      </c>
      <c r="H646" t="s">
        <v>80</v>
      </c>
    </row>
    <row r="647" spans="1:8" x14ac:dyDescent="0.3">
      <c r="A647" t="s">
        <v>75</v>
      </c>
      <c r="B647" t="s">
        <v>117</v>
      </c>
      <c r="C647" t="s">
        <v>24</v>
      </c>
      <c r="D647" t="s">
        <v>103</v>
      </c>
      <c r="E647" t="s">
        <v>23</v>
      </c>
      <c r="F647" t="s">
        <v>85</v>
      </c>
      <c r="G647">
        <v>173489</v>
      </c>
      <c r="H647" t="s">
        <v>80</v>
      </c>
    </row>
    <row r="648" spans="1:8" x14ac:dyDescent="0.3">
      <c r="A648" t="s">
        <v>75</v>
      </c>
      <c r="B648" t="s">
        <v>117</v>
      </c>
      <c r="C648" t="s">
        <v>24</v>
      </c>
      <c r="D648" t="s">
        <v>103</v>
      </c>
      <c r="E648" t="s">
        <v>23</v>
      </c>
      <c r="F648" t="s">
        <v>86</v>
      </c>
      <c r="G648">
        <v>156520</v>
      </c>
      <c r="H648" t="s">
        <v>80</v>
      </c>
    </row>
    <row r="649" spans="1:8" x14ac:dyDescent="0.3">
      <c r="A649" t="s">
        <v>75</v>
      </c>
      <c r="B649" t="s">
        <v>117</v>
      </c>
      <c r="C649" t="s">
        <v>24</v>
      </c>
      <c r="D649" t="s">
        <v>103</v>
      </c>
      <c r="E649" t="s">
        <v>23</v>
      </c>
      <c r="F649" t="s">
        <v>87</v>
      </c>
      <c r="G649">
        <v>167532</v>
      </c>
      <c r="H649" t="s">
        <v>80</v>
      </c>
    </row>
    <row r="650" spans="1:8" x14ac:dyDescent="0.3">
      <c r="A650" t="s">
        <v>75</v>
      </c>
      <c r="B650" t="s">
        <v>117</v>
      </c>
      <c r="C650" t="s">
        <v>24</v>
      </c>
      <c r="D650" t="s">
        <v>103</v>
      </c>
      <c r="E650" t="s">
        <v>23</v>
      </c>
      <c r="F650" t="s">
        <v>88</v>
      </c>
      <c r="G650">
        <v>158698</v>
      </c>
      <c r="H650" t="s">
        <v>80</v>
      </c>
    </row>
    <row r="651" spans="1:8" x14ac:dyDescent="0.3">
      <c r="A651" t="s">
        <v>75</v>
      </c>
      <c r="B651" t="s">
        <v>117</v>
      </c>
      <c r="C651" t="s">
        <v>24</v>
      </c>
      <c r="D651" t="s">
        <v>103</v>
      </c>
      <c r="E651" t="s">
        <v>23</v>
      </c>
      <c r="F651" t="s">
        <v>89</v>
      </c>
      <c r="G651">
        <v>202611</v>
      </c>
      <c r="H651" t="s">
        <v>80</v>
      </c>
    </row>
    <row r="652" spans="1:8" x14ac:dyDescent="0.3">
      <c r="A652" t="s">
        <v>75</v>
      </c>
      <c r="B652" t="s">
        <v>117</v>
      </c>
      <c r="C652" t="s">
        <v>24</v>
      </c>
      <c r="D652" t="s">
        <v>104</v>
      </c>
      <c r="E652" t="s">
        <v>17</v>
      </c>
      <c r="F652" t="s">
        <v>79</v>
      </c>
      <c r="G652">
        <v>939851</v>
      </c>
      <c r="H652" t="s">
        <v>80</v>
      </c>
    </row>
    <row r="653" spans="1:8" x14ac:dyDescent="0.3">
      <c r="A653" t="s">
        <v>75</v>
      </c>
      <c r="B653" t="s">
        <v>117</v>
      </c>
      <c r="C653" t="s">
        <v>24</v>
      </c>
      <c r="D653" t="s">
        <v>104</v>
      </c>
      <c r="E653" t="s">
        <v>17</v>
      </c>
      <c r="F653" t="s">
        <v>81</v>
      </c>
      <c r="G653">
        <v>837187</v>
      </c>
      <c r="H653" t="s">
        <v>80</v>
      </c>
    </row>
    <row r="654" spans="1:8" x14ac:dyDescent="0.3">
      <c r="A654" t="s">
        <v>75</v>
      </c>
      <c r="B654" t="s">
        <v>117</v>
      </c>
      <c r="C654" t="s">
        <v>24</v>
      </c>
      <c r="D654" t="s">
        <v>104</v>
      </c>
      <c r="E654" t="s">
        <v>17</v>
      </c>
      <c r="F654" t="s">
        <v>82</v>
      </c>
      <c r="G654">
        <v>809821</v>
      </c>
      <c r="H654" t="s">
        <v>80</v>
      </c>
    </row>
    <row r="655" spans="1:8" x14ac:dyDescent="0.3">
      <c r="A655" t="s">
        <v>75</v>
      </c>
      <c r="B655" t="s">
        <v>117</v>
      </c>
      <c r="C655" t="s">
        <v>24</v>
      </c>
      <c r="D655" t="s">
        <v>104</v>
      </c>
      <c r="E655" t="s">
        <v>17</v>
      </c>
      <c r="F655" t="s">
        <v>83</v>
      </c>
      <c r="G655">
        <v>715144</v>
      </c>
      <c r="H655" t="s">
        <v>80</v>
      </c>
    </row>
    <row r="656" spans="1:8" x14ac:dyDescent="0.3">
      <c r="A656" t="s">
        <v>75</v>
      </c>
      <c r="B656" t="s">
        <v>117</v>
      </c>
      <c r="C656" t="s">
        <v>24</v>
      </c>
      <c r="D656" t="s">
        <v>104</v>
      </c>
      <c r="E656" t="s">
        <v>17</v>
      </c>
      <c r="F656" t="s">
        <v>84</v>
      </c>
      <c r="G656">
        <v>731831</v>
      </c>
      <c r="H656" t="s">
        <v>80</v>
      </c>
    </row>
    <row r="657" spans="1:8" x14ac:dyDescent="0.3">
      <c r="A657" t="s">
        <v>75</v>
      </c>
      <c r="B657" t="s">
        <v>117</v>
      </c>
      <c r="C657" t="s">
        <v>24</v>
      </c>
      <c r="D657" t="s">
        <v>104</v>
      </c>
      <c r="E657" t="s">
        <v>17</v>
      </c>
      <c r="F657" t="s">
        <v>85</v>
      </c>
      <c r="G657">
        <v>640208</v>
      </c>
      <c r="H657" t="s">
        <v>80</v>
      </c>
    </row>
    <row r="658" spans="1:8" x14ac:dyDescent="0.3">
      <c r="A658" t="s">
        <v>75</v>
      </c>
      <c r="B658" t="s">
        <v>117</v>
      </c>
      <c r="C658" t="s">
        <v>24</v>
      </c>
      <c r="D658" t="s">
        <v>104</v>
      </c>
      <c r="E658" t="s">
        <v>17</v>
      </c>
      <c r="F658" t="s">
        <v>86</v>
      </c>
      <c r="G658">
        <v>615477</v>
      </c>
      <c r="H658" t="s">
        <v>80</v>
      </c>
    </row>
    <row r="659" spans="1:8" x14ac:dyDescent="0.3">
      <c r="A659" t="s">
        <v>75</v>
      </c>
      <c r="B659" t="s">
        <v>117</v>
      </c>
      <c r="C659" t="s">
        <v>24</v>
      </c>
      <c r="D659" t="s">
        <v>104</v>
      </c>
      <c r="E659" t="s">
        <v>17</v>
      </c>
      <c r="F659" t="s">
        <v>87</v>
      </c>
      <c r="G659">
        <v>522304</v>
      </c>
      <c r="H659" t="s">
        <v>80</v>
      </c>
    </row>
    <row r="660" spans="1:8" x14ac:dyDescent="0.3">
      <c r="A660" t="s">
        <v>75</v>
      </c>
      <c r="B660" t="s">
        <v>117</v>
      </c>
      <c r="C660" t="s">
        <v>24</v>
      </c>
      <c r="D660" t="s">
        <v>104</v>
      </c>
      <c r="E660" t="s">
        <v>17</v>
      </c>
      <c r="F660" t="s">
        <v>88</v>
      </c>
      <c r="G660">
        <v>521247</v>
      </c>
      <c r="H660" t="s">
        <v>80</v>
      </c>
    </row>
    <row r="661" spans="1:8" x14ac:dyDescent="0.3">
      <c r="A661" t="s">
        <v>75</v>
      </c>
      <c r="B661" t="s">
        <v>117</v>
      </c>
      <c r="C661" t="s">
        <v>24</v>
      </c>
      <c r="D661" t="s">
        <v>104</v>
      </c>
      <c r="E661" t="s">
        <v>17</v>
      </c>
      <c r="F661" t="s">
        <v>89</v>
      </c>
      <c r="G661">
        <v>574059</v>
      </c>
      <c r="H661" t="s">
        <v>80</v>
      </c>
    </row>
    <row r="662" spans="1:8" x14ac:dyDescent="0.3">
      <c r="A662" t="s">
        <v>75</v>
      </c>
      <c r="B662" t="s">
        <v>117</v>
      </c>
      <c r="C662" t="s">
        <v>24</v>
      </c>
      <c r="D662" t="s">
        <v>105</v>
      </c>
      <c r="E662" t="s">
        <v>26</v>
      </c>
      <c r="F662" t="s">
        <v>79</v>
      </c>
      <c r="G662">
        <v>162144</v>
      </c>
      <c r="H662" t="s">
        <v>80</v>
      </c>
    </row>
    <row r="663" spans="1:8" x14ac:dyDescent="0.3">
      <c r="A663" t="s">
        <v>75</v>
      </c>
      <c r="B663" t="s">
        <v>117</v>
      </c>
      <c r="C663" t="s">
        <v>24</v>
      </c>
      <c r="D663" t="s">
        <v>105</v>
      </c>
      <c r="E663" t="s">
        <v>26</v>
      </c>
      <c r="F663" t="s">
        <v>81</v>
      </c>
      <c r="G663">
        <v>155491</v>
      </c>
      <c r="H663" t="s">
        <v>80</v>
      </c>
    </row>
    <row r="664" spans="1:8" x14ac:dyDescent="0.3">
      <c r="A664" t="s">
        <v>75</v>
      </c>
      <c r="B664" t="s">
        <v>117</v>
      </c>
      <c r="C664" t="s">
        <v>24</v>
      </c>
      <c r="D664" t="s">
        <v>105</v>
      </c>
      <c r="E664" t="s">
        <v>26</v>
      </c>
      <c r="F664" t="s">
        <v>82</v>
      </c>
      <c r="G664">
        <v>128749</v>
      </c>
      <c r="H664" t="s">
        <v>80</v>
      </c>
    </row>
    <row r="665" spans="1:8" x14ac:dyDescent="0.3">
      <c r="A665" t="s">
        <v>75</v>
      </c>
      <c r="B665" t="s">
        <v>117</v>
      </c>
      <c r="C665" t="s">
        <v>24</v>
      </c>
      <c r="D665" t="s">
        <v>105</v>
      </c>
      <c r="E665" t="s">
        <v>26</v>
      </c>
      <c r="F665" t="s">
        <v>83</v>
      </c>
      <c r="G665">
        <v>167586</v>
      </c>
      <c r="H665" t="s">
        <v>80</v>
      </c>
    </row>
    <row r="666" spans="1:8" x14ac:dyDescent="0.3">
      <c r="A666" t="s">
        <v>75</v>
      </c>
      <c r="B666" t="s">
        <v>117</v>
      </c>
      <c r="C666" t="s">
        <v>24</v>
      </c>
      <c r="D666" t="s">
        <v>105</v>
      </c>
      <c r="E666" t="s">
        <v>26</v>
      </c>
      <c r="F666" t="s">
        <v>84</v>
      </c>
      <c r="G666">
        <v>181334</v>
      </c>
      <c r="H666" t="s">
        <v>80</v>
      </c>
    </row>
    <row r="667" spans="1:8" x14ac:dyDescent="0.3">
      <c r="A667" t="s">
        <v>75</v>
      </c>
      <c r="B667" t="s">
        <v>117</v>
      </c>
      <c r="C667" t="s">
        <v>24</v>
      </c>
      <c r="D667" t="s">
        <v>105</v>
      </c>
      <c r="E667" t="s">
        <v>26</v>
      </c>
      <c r="F667" t="s">
        <v>85</v>
      </c>
      <c r="G667">
        <v>136879</v>
      </c>
      <c r="H667" t="s">
        <v>80</v>
      </c>
    </row>
    <row r="668" spans="1:8" x14ac:dyDescent="0.3">
      <c r="A668" t="s">
        <v>75</v>
      </c>
      <c r="B668" t="s">
        <v>117</v>
      </c>
      <c r="C668" t="s">
        <v>24</v>
      </c>
      <c r="D668" t="s">
        <v>105</v>
      </c>
      <c r="E668" t="s">
        <v>26</v>
      </c>
      <c r="F668" t="s">
        <v>86</v>
      </c>
      <c r="G668">
        <v>141588</v>
      </c>
      <c r="H668" t="s">
        <v>80</v>
      </c>
    </row>
    <row r="669" spans="1:8" x14ac:dyDescent="0.3">
      <c r="A669" t="s">
        <v>75</v>
      </c>
      <c r="B669" t="s">
        <v>117</v>
      </c>
      <c r="C669" t="s">
        <v>24</v>
      </c>
      <c r="D669" t="s">
        <v>105</v>
      </c>
      <c r="E669" t="s">
        <v>26</v>
      </c>
      <c r="F669" t="s">
        <v>87</v>
      </c>
      <c r="G669">
        <v>135634</v>
      </c>
      <c r="H669" t="s">
        <v>80</v>
      </c>
    </row>
    <row r="670" spans="1:8" x14ac:dyDescent="0.3">
      <c r="A670" t="s">
        <v>75</v>
      </c>
      <c r="B670" t="s">
        <v>117</v>
      </c>
      <c r="C670" t="s">
        <v>24</v>
      </c>
      <c r="D670" t="s">
        <v>105</v>
      </c>
      <c r="E670" t="s">
        <v>26</v>
      </c>
      <c r="F670" t="s">
        <v>88</v>
      </c>
      <c r="G670">
        <v>132357</v>
      </c>
      <c r="H670" t="s">
        <v>80</v>
      </c>
    </row>
    <row r="671" spans="1:8" x14ac:dyDescent="0.3">
      <c r="A671" t="s">
        <v>75</v>
      </c>
      <c r="B671" t="s">
        <v>117</v>
      </c>
      <c r="C671" t="s">
        <v>24</v>
      </c>
      <c r="D671" t="s">
        <v>105</v>
      </c>
      <c r="E671" t="s">
        <v>26</v>
      </c>
      <c r="F671" t="s">
        <v>89</v>
      </c>
      <c r="G671">
        <v>130217</v>
      </c>
      <c r="H671" t="s">
        <v>80</v>
      </c>
    </row>
    <row r="672" spans="1:8" x14ac:dyDescent="0.3">
      <c r="A672" t="s">
        <v>75</v>
      </c>
      <c r="B672" t="s">
        <v>117</v>
      </c>
      <c r="C672" t="s">
        <v>24</v>
      </c>
      <c r="D672" t="s">
        <v>106</v>
      </c>
      <c r="E672" t="s">
        <v>27</v>
      </c>
      <c r="F672" t="s">
        <v>79</v>
      </c>
      <c r="G672">
        <v>92310</v>
      </c>
      <c r="H672" t="s">
        <v>80</v>
      </c>
    </row>
    <row r="673" spans="1:8" x14ac:dyDescent="0.3">
      <c r="A673" t="s">
        <v>75</v>
      </c>
      <c r="B673" t="s">
        <v>117</v>
      </c>
      <c r="C673" t="s">
        <v>24</v>
      </c>
      <c r="D673" t="s">
        <v>106</v>
      </c>
      <c r="E673" t="s">
        <v>27</v>
      </c>
      <c r="F673" t="s">
        <v>81</v>
      </c>
      <c r="G673">
        <v>80369</v>
      </c>
      <c r="H673" t="s">
        <v>80</v>
      </c>
    </row>
    <row r="674" spans="1:8" x14ac:dyDescent="0.3">
      <c r="A674" t="s">
        <v>75</v>
      </c>
      <c r="B674" t="s">
        <v>117</v>
      </c>
      <c r="C674" t="s">
        <v>24</v>
      </c>
      <c r="D674" t="s">
        <v>106</v>
      </c>
      <c r="E674" t="s">
        <v>27</v>
      </c>
      <c r="F674" t="s">
        <v>82</v>
      </c>
      <c r="G674">
        <v>76426</v>
      </c>
      <c r="H674" t="s">
        <v>80</v>
      </c>
    </row>
    <row r="675" spans="1:8" x14ac:dyDescent="0.3">
      <c r="A675" t="s">
        <v>75</v>
      </c>
      <c r="B675" t="s">
        <v>117</v>
      </c>
      <c r="C675" t="s">
        <v>24</v>
      </c>
      <c r="D675" t="s">
        <v>106</v>
      </c>
      <c r="E675" t="s">
        <v>27</v>
      </c>
      <c r="F675" t="s">
        <v>83</v>
      </c>
      <c r="G675">
        <v>87789</v>
      </c>
      <c r="H675" t="s">
        <v>80</v>
      </c>
    </row>
    <row r="676" spans="1:8" x14ac:dyDescent="0.3">
      <c r="A676" t="s">
        <v>75</v>
      </c>
      <c r="B676" t="s">
        <v>117</v>
      </c>
      <c r="C676" t="s">
        <v>24</v>
      </c>
      <c r="D676" t="s">
        <v>106</v>
      </c>
      <c r="E676" t="s">
        <v>27</v>
      </c>
      <c r="F676" t="s">
        <v>84</v>
      </c>
      <c r="G676">
        <v>112867</v>
      </c>
      <c r="H676" t="s">
        <v>80</v>
      </c>
    </row>
    <row r="677" spans="1:8" x14ac:dyDescent="0.3">
      <c r="A677" t="s">
        <v>75</v>
      </c>
      <c r="B677" t="s">
        <v>117</v>
      </c>
      <c r="C677" t="s">
        <v>24</v>
      </c>
      <c r="D677" t="s">
        <v>106</v>
      </c>
      <c r="E677" t="s">
        <v>27</v>
      </c>
      <c r="F677" t="s">
        <v>85</v>
      </c>
      <c r="G677">
        <v>89996</v>
      </c>
      <c r="H677" t="s">
        <v>80</v>
      </c>
    </row>
    <row r="678" spans="1:8" x14ac:dyDescent="0.3">
      <c r="A678" t="s">
        <v>75</v>
      </c>
      <c r="B678" t="s">
        <v>117</v>
      </c>
      <c r="C678" t="s">
        <v>24</v>
      </c>
      <c r="D678" t="s">
        <v>106</v>
      </c>
      <c r="E678" t="s">
        <v>27</v>
      </c>
      <c r="F678" t="s">
        <v>86</v>
      </c>
      <c r="G678">
        <v>87682</v>
      </c>
      <c r="H678" t="s">
        <v>80</v>
      </c>
    </row>
    <row r="679" spans="1:8" x14ac:dyDescent="0.3">
      <c r="A679" t="s">
        <v>75</v>
      </c>
      <c r="B679" t="s">
        <v>117</v>
      </c>
      <c r="C679" t="s">
        <v>24</v>
      </c>
      <c r="D679" t="s">
        <v>106</v>
      </c>
      <c r="E679" t="s">
        <v>27</v>
      </c>
      <c r="F679" t="s">
        <v>87</v>
      </c>
      <c r="G679">
        <v>95030</v>
      </c>
      <c r="H679" t="s">
        <v>80</v>
      </c>
    </row>
    <row r="680" spans="1:8" x14ac:dyDescent="0.3">
      <c r="A680" t="s">
        <v>75</v>
      </c>
      <c r="B680" t="s">
        <v>117</v>
      </c>
      <c r="C680" t="s">
        <v>24</v>
      </c>
      <c r="D680" t="s">
        <v>106</v>
      </c>
      <c r="E680" t="s">
        <v>27</v>
      </c>
      <c r="F680" t="s">
        <v>88</v>
      </c>
      <c r="G680">
        <v>92904</v>
      </c>
      <c r="H680" t="s">
        <v>80</v>
      </c>
    </row>
    <row r="681" spans="1:8" x14ac:dyDescent="0.3">
      <c r="A681" t="s">
        <v>75</v>
      </c>
      <c r="B681" t="s">
        <v>117</v>
      </c>
      <c r="C681" t="s">
        <v>24</v>
      </c>
      <c r="D681" t="s">
        <v>106</v>
      </c>
      <c r="E681" t="s">
        <v>27</v>
      </c>
      <c r="F681" t="s">
        <v>89</v>
      </c>
      <c r="G681">
        <v>87286</v>
      </c>
      <c r="H681" t="s">
        <v>80</v>
      </c>
    </row>
    <row r="682" spans="1:8" x14ac:dyDescent="0.3">
      <c r="A682" t="s">
        <v>75</v>
      </c>
      <c r="B682" t="s">
        <v>117</v>
      </c>
      <c r="C682" t="s">
        <v>24</v>
      </c>
      <c r="D682" t="s">
        <v>107</v>
      </c>
      <c r="E682" t="s">
        <v>31</v>
      </c>
      <c r="F682" t="s">
        <v>79</v>
      </c>
      <c r="G682">
        <v>417286</v>
      </c>
      <c r="H682" t="s">
        <v>80</v>
      </c>
    </row>
    <row r="683" spans="1:8" x14ac:dyDescent="0.3">
      <c r="A683" t="s">
        <v>75</v>
      </c>
      <c r="B683" t="s">
        <v>117</v>
      </c>
      <c r="C683" t="s">
        <v>24</v>
      </c>
      <c r="D683" t="s">
        <v>107</v>
      </c>
      <c r="E683" t="s">
        <v>31</v>
      </c>
      <c r="F683" t="s">
        <v>81</v>
      </c>
      <c r="G683">
        <v>323935</v>
      </c>
      <c r="H683" t="s">
        <v>80</v>
      </c>
    </row>
    <row r="684" spans="1:8" x14ac:dyDescent="0.3">
      <c r="A684" t="s">
        <v>75</v>
      </c>
      <c r="B684" t="s">
        <v>117</v>
      </c>
      <c r="C684" t="s">
        <v>24</v>
      </c>
      <c r="D684" t="s">
        <v>107</v>
      </c>
      <c r="E684" t="s">
        <v>31</v>
      </c>
      <c r="F684" t="s">
        <v>82</v>
      </c>
      <c r="G684">
        <v>313394</v>
      </c>
      <c r="H684" t="s">
        <v>80</v>
      </c>
    </row>
    <row r="685" spans="1:8" x14ac:dyDescent="0.3">
      <c r="A685" t="s">
        <v>75</v>
      </c>
      <c r="B685" t="s">
        <v>117</v>
      </c>
      <c r="C685" t="s">
        <v>24</v>
      </c>
      <c r="D685" t="s">
        <v>107</v>
      </c>
      <c r="E685" t="s">
        <v>31</v>
      </c>
      <c r="F685" t="s">
        <v>83</v>
      </c>
      <c r="G685">
        <v>251648</v>
      </c>
      <c r="H685" t="s">
        <v>80</v>
      </c>
    </row>
    <row r="686" spans="1:8" x14ac:dyDescent="0.3">
      <c r="A686" t="s">
        <v>75</v>
      </c>
      <c r="B686" t="s">
        <v>117</v>
      </c>
      <c r="C686" t="s">
        <v>24</v>
      </c>
      <c r="D686" t="s">
        <v>107</v>
      </c>
      <c r="E686" t="s">
        <v>31</v>
      </c>
      <c r="F686" t="s">
        <v>84</v>
      </c>
      <c r="G686">
        <v>255777</v>
      </c>
      <c r="H686" t="s">
        <v>80</v>
      </c>
    </row>
    <row r="687" spans="1:8" x14ac:dyDescent="0.3">
      <c r="A687" t="s">
        <v>75</v>
      </c>
      <c r="B687" t="s">
        <v>117</v>
      </c>
      <c r="C687" t="s">
        <v>24</v>
      </c>
      <c r="D687" t="s">
        <v>107</v>
      </c>
      <c r="E687" t="s">
        <v>31</v>
      </c>
      <c r="F687" t="s">
        <v>85</v>
      </c>
      <c r="G687">
        <v>226523</v>
      </c>
      <c r="H687" t="s">
        <v>80</v>
      </c>
    </row>
    <row r="688" spans="1:8" x14ac:dyDescent="0.3">
      <c r="A688" t="s">
        <v>75</v>
      </c>
      <c r="B688" t="s">
        <v>117</v>
      </c>
      <c r="C688" t="s">
        <v>24</v>
      </c>
      <c r="D688" t="s">
        <v>107</v>
      </c>
      <c r="E688" t="s">
        <v>31</v>
      </c>
      <c r="F688" t="s">
        <v>86</v>
      </c>
      <c r="G688">
        <v>224146</v>
      </c>
      <c r="H688" t="s">
        <v>80</v>
      </c>
    </row>
    <row r="689" spans="1:8" x14ac:dyDescent="0.3">
      <c r="A689" t="s">
        <v>75</v>
      </c>
      <c r="B689" t="s">
        <v>117</v>
      </c>
      <c r="C689" t="s">
        <v>24</v>
      </c>
      <c r="D689" t="s">
        <v>107</v>
      </c>
      <c r="E689" t="s">
        <v>31</v>
      </c>
      <c r="F689" t="s">
        <v>87</v>
      </c>
      <c r="G689">
        <v>180172</v>
      </c>
      <c r="H689" t="s">
        <v>80</v>
      </c>
    </row>
    <row r="690" spans="1:8" x14ac:dyDescent="0.3">
      <c r="A690" t="s">
        <v>75</v>
      </c>
      <c r="B690" t="s">
        <v>117</v>
      </c>
      <c r="C690" t="s">
        <v>24</v>
      </c>
      <c r="D690" t="s">
        <v>107</v>
      </c>
      <c r="E690" t="s">
        <v>31</v>
      </c>
      <c r="F690" t="s">
        <v>88</v>
      </c>
      <c r="G690">
        <v>161807</v>
      </c>
      <c r="H690" t="s">
        <v>80</v>
      </c>
    </row>
    <row r="691" spans="1:8" x14ac:dyDescent="0.3">
      <c r="A691" t="s">
        <v>75</v>
      </c>
      <c r="B691" t="s">
        <v>117</v>
      </c>
      <c r="C691" t="s">
        <v>24</v>
      </c>
      <c r="D691" t="s">
        <v>107</v>
      </c>
      <c r="E691" t="s">
        <v>31</v>
      </c>
      <c r="F691" t="s">
        <v>89</v>
      </c>
      <c r="G691">
        <v>183378</v>
      </c>
      <c r="H691" t="s">
        <v>80</v>
      </c>
    </row>
    <row r="692" spans="1:8" x14ac:dyDescent="0.3">
      <c r="A692" t="s">
        <v>75</v>
      </c>
      <c r="B692" t="s">
        <v>117</v>
      </c>
      <c r="C692" t="s">
        <v>24</v>
      </c>
      <c r="D692" t="s">
        <v>108</v>
      </c>
      <c r="E692" t="s">
        <v>40</v>
      </c>
      <c r="F692" t="s">
        <v>79</v>
      </c>
      <c r="G692">
        <v>124255</v>
      </c>
      <c r="H692" t="s">
        <v>80</v>
      </c>
    </row>
    <row r="693" spans="1:8" x14ac:dyDescent="0.3">
      <c r="A693" t="s">
        <v>75</v>
      </c>
      <c r="B693" t="s">
        <v>117</v>
      </c>
      <c r="C693" t="s">
        <v>24</v>
      </c>
      <c r="D693" t="s">
        <v>108</v>
      </c>
      <c r="E693" t="s">
        <v>40</v>
      </c>
      <c r="F693" t="s">
        <v>81</v>
      </c>
      <c r="G693">
        <v>130415</v>
      </c>
      <c r="H693" t="s">
        <v>80</v>
      </c>
    </row>
    <row r="694" spans="1:8" x14ac:dyDescent="0.3">
      <c r="A694" t="s">
        <v>75</v>
      </c>
      <c r="B694" t="s">
        <v>117</v>
      </c>
      <c r="C694" t="s">
        <v>24</v>
      </c>
      <c r="D694" t="s">
        <v>108</v>
      </c>
      <c r="E694" t="s">
        <v>40</v>
      </c>
      <c r="F694" t="s">
        <v>82</v>
      </c>
      <c r="G694">
        <v>110242</v>
      </c>
      <c r="H694" t="s">
        <v>80</v>
      </c>
    </row>
    <row r="695" spans="1:8" x14ac:dyDescent="0.3">
      <c r="A695" t="s">
        <v>75</v>
      </c>
      <c r="B695" t="s">
        <v>117</v>
      </c>
      <c r="C695" t="s">
        <v>24</v>
      </c>
      <c r="D695" t="s">
        <v>108</v>
      </c>
      <c r="E695" t="s">
        <v>40</v>
      </c>
      <c r="F695" t="s">
        <v>83</v>
      </c>
      <c r="G695">
        <v>68410</v>
      </c>
      <c r="H695" t="s">
        <v>80</v>
      </c>
    </row>
    <row r="696" spans="1:8" x14ac:dyDescent="0.3">
      <c r="A696" t="s">
        <v>75</v>
      </c>
      <c r="B696" t="s">
        <v>117</v>
      </c>
      <c r="C696" t="s">
        <v>24</v>
      </c>
      <c r="D696" t="s">
        <v>108</v>
      </c>
      <c r="E696" t="s">
        <v>40</v>
      </c>
      <c r="F696" t="s">
        <v>84</v>
      </c>
      <c r="G696">
        <v>72160</v>
      </c>
      <c r="H696" t="s">
        <v>80</v>
      </c>
    </row>
    <row r="697" spans="1:8" x14ac:dyDescent="0.3">
      <c r="A697" t="s">
        <v>75</v>
      </c>
      <c r="B697" t="s">
        <v>117</v>
      </c>
      <c r="C697" t="s">
        <v>24</v>
      </c>
      <c r="D697" t="s">
        <v>108</v>
      </c>
      <c r="E697" t="s">
        <v>40</v>
      </c>
      <c r="F697" t="s">
        <v>85</v>
      </c>
      <c r="G697">
        <v>60063</v>
      </c>
      <c r="H697" t="s">
        <v>80</v>
      </c>
    </row>
    <row r="698" spans="1:8" x14ac:dyDescent="0.3">
      <c r="A698" t="s">
        <v>75</v>
      </c>
      <c r="B698" t="s">
        <v>117</v>
      </c>
      <c r="C698" t="s">
        <v>24</v>
      </c>
      <c r="D698" t="s">
        <v>108</v>
      </c>
      <c r="E698" t="s">
        <v>40</v>
      </c>
      <c r="F698" t="s">
        <v>86</v>
      </c>
      <c r="G698">
        <v>56465</v>
      </c>
      <c r="H698" t="s">
        <v>80</v>
      </c>
    </row>
    <row r="699" spans="1:8" x14ac:dyDescent="0.3">
      <c r="A699" t="s">
        <v>75</v>
      </c>
      <c r="B699" t="s">
        <v>117</v>
      </c>
      <c r="C699" t="s">
        <v>24</v>
      </c>
      <c r="D699" t="s">
        <v>108</v>
      </c>
      <c r="E699" t="s">
        <v>40</v>
      </c>
      <c r="F699" t="s">
        <v>87</v>
      </c>
      <c r="G699">
        <v>39738</v>
      </c>
      <c r="H699" t="s">
        <v>80</v>
      </c>
    </row>
    <row r="700" spans="1:8" x14ac:dyDescent="0.3">
      <c r="A700" t="s">
        <v>75</v>
      </c>
      <c r="B700" t="s">
        <v>117</v>
      </c>
      <c r="C700" t="s">
        <v>24</v>
      </c>
      <c r="D700" t="s">
        <v>108</v>
      </c>
      <c r="E700" t="s">
        <v>40</v>
      </c>
      <c r="F700" t="s">
        <v>88</v>
      </c>
      <c r="G700">
        <v>47058</v>
      </c>
      <c r="H700" t="s">
        <v>80</v>
      </c>
    </row>
    <row r="701" spans="1:8" x14ac:dyDescent="0.3">
      <c r="A701" t="s">
        <v>75</v>
      </c>
      <c r="B701" t="s">
        <v>117</v>
      </c>
      <c r="C701" t="s">
        <v>24</v>
      </c>
      <c r="D701" t="s">
        <v>108</v>
      </c>
      <c r="E701" t="s">
        <v>40</v>
      </c>
      <c r="F701" t="s">
        <v>89</v>
      </c>
      <c r="G701">
        <v>62135</v>
      </c>
      <c r="H701" t="s">
        <v>80</v>
      </c>
    </row>
    <row r="702" spans="1:8" x14ac:dyDescent="0.3">
      <c r="A702" t="s">
        <v>75</v>
      </c>
      <c r="B702" t="s">
        <v>117</v>
      </c>
      <c r="C702" t="s">
        <v>24</v>
      </c>
      <c r="D702" t="s">
        <v>109</v>
      </c>
      <c r="E702" t="s">
        <v>38</v>
      </c>
      <c r="F702" t="s">
        <v>79</v>
      </c>
      <c r="G702">
        <v>8272</v>
      </c>
      <c r="H702" t="s">
        <v>80</v>
      </c>
    </row>
    <row r="703" spans="1:8" x14ac:dyDescent="0.3">
      <c r="A703" t="s">
        <v>75</v>
      </c>
      <c r="B703" t="s">
        <v>117</v>
      </c>
      <c r="C703" t="s">
        <v>24</v>
      </c>
      <c r="D703" t="s">
        <v>109</v>
      </c>
      <c r="E703" t="s">
        <v>38</v>
      </c>
      <c r="F703" t="s">
        <v>81</v>
      </c>
      <c r="G703">
        <v>11556</v>
      </c>
      <c r="H703" t="s">
        <v>80</v>
      </c>
    </row>
    <row r="704" spans="1:8" x14ac:dyDescent="0.3">
      <c r="A704" t="s">
        <v>75</v>
      </c>
      <c r="B704" t="s">
        <v>117</v>
      </c>
      <c r="C704" t="s">
        <v>24</v>
      </c>
      <c r="D704" t="s">
        <v>109</v>
      </c>
      <c r="E704" t="s">
        <v>38</v>
      </c>
      <c r="F704" t="s">
        <v>82</v>
      </c>
      <c r="G704">
        <v>11033</v>
      </c>
      <c r="H704" t="s">
        <v>80</v>
      </c>
    </row>
    <row r="705" spans="1:8" x14ac:dyDescent="0.3">
      <c r="A705" t="s">
        <v>75</v>
      </c>
      <c r="B705" t="s">
        <v>117</v>
      </c>
      <c r="C705" t="s">
        <v>24</v>
      </c>
      <c r="D705" t="s">
        <v>109</v>
      </c>
      <c r="E705" t="s">
        <v>38</v>
      </c>
      <c r="F705" t="s">
        <v>83</v>
      </c>
      <c r="G705">
        <v>10872</v>
      </c>
      <c r="H705" t="s">
        <v>80</v>
      </c>
    </row>
    <row r="706" spans="1:8" x14ac:dyDescent="0.3">
      <c r="A706" t="s">
        <v>75</v>
      </c>
      <c r="B706" t="s">
        <v>117</v>
      </c>
      <c r="C706" t="s">
        <v>24</v>
      </c>
      <c r="D706" t="s">
        <v>109</v>
      </c>
      <c r="E706" t="s">
        <v>38</v>
      </c>
      <c r="F706" t="s">
        <v>84</v>
      </c>
      <c r="G706">
        <v>10384</v>
      </c>
      <c r="H706" t="s">
        <v>80</v>
      </c>
    </row>
    <row r="707" spans="1:8" x14ac:dyDescent="0.3">
      <c r="A707" t="s">
        <v>75</v>
      </c>
      <c r="B707" t="s">
        <v>117</v>
      </c>
      <c r="C707" t="s">
        <v>24</v>
      </c>
      <c r="D707" t="s">
        <v>109</v>
      </c>
      <c r="E707" t="s">
        <v>38</v>
      </c>
      <c r="F707" t="s">
        <v>85</v>
      </c>
      <c r="G707">
        <v>22871</v>
      </c>
      <c r="H707" t="s">
        <v>80</v>
      </c>
    </row>
    <row r="708" spans="1:8" x14ac:dyDescent="0.3">
      <c r="A708" t="s">
        <v>75</v>
      </c>
      <c r="B708" t="s">
        <v>117</v>
      </c>
      <c r="C708" t="s">
        <v>24</v>
      </c>
      <c r="D708" t="s">
        <v>109</v>
      </c>
      <c r="E708" t="s">
        <v>38</v>
      </c>
      <c r="F708" t="s">
        <v>86</v>
      </c>
      <c r="G708">
        <v>10779</v>
      </c>
      <c r="H708" t="s">
        <v>80</v>
      </c>
    </row>
    <row r="709" spans="1:8" x14ac:dyDescent="0.3">
      <c r="A709" t="s">
        <v>75</v>
      </c>
      <c r="B709" t="s">
        <v>117</v>
      </c>
      <c r="C709" t="s">
        <v>24</v>
      </c>
      <c r="D709" t="s">
        <v>109</v>
      </c>
      <c r="E709" t="s">
        <v>38</v>
      </c>
      <c r="F709" t="s">
        <v>87</v>
      </c>
      <c r="G709">
        <v>6372</v>
      </c>
      <c r="H709" t="s">
        <v>80</v>
      </c>
    </row>
    <row r="710" spans="1:8" x14ac:dyDescent="0.3">
      <c r="A710" t="s">
        <v>75</v>
      </c>
      <c r="B710" t="s">
        <v>117</v>
      </c>
      <c r="C710" t="s">
        <v>24</v>
      </c>
      <c r="D710" t="s">
        <v>109</v>
      </c>
      <c r="E710" t="s">
        <v>38</v>
      </c>
      <c r="F710" t="s">
        <v>88</v>
      </c>
      <c r="G710">
        <v>9036</v>
      </c>
      <c r="H710" t="s">
        <v>80</v>
      </c>
    </row>
    <row r="711" spans="1:8" x14ac:dyDescent="0.3">
      <c r="A711" t="s">
        <v>75</v>
      </c>
      <c r="B711" t="s">
        <v>117</v>
      </c>
      <c r="C711" t="s">
        <v>24</v>
      </c>
      <c r="D711" t="s">
        <v>109</v>
      </c>
      <c r="E711" t="s">
        <v>38</v>
      </c>
      <c r="F711" t="s">
        <v>89</v>
      </c>
      <c r="G711">
        <v>12609</v>
      </c>
      <c r="H711" t="s">
        <v>80</v>
      </c>
    </row>
    <row r="712" spans="1:8" x14ac:dyDescent="0.3">
      <c r="A712" t="s">
        <v>75</v>
      </c>
      <c r="B712" t="s">
        <v>117</v>
      </c>
      <c r="C712" t="s">
        <v>24</v>
      </c>
      <c r="D712" t="s">
        <v>110</v>
      </c>
      <c r="E712" t="s">
        <v>39</v>
      </c>
      <c r="F712" t="s">
        <v>79</v>
      </c>
      <c r="G712">
        <v>84092</v>
      </c>
      <c r="H712" t="s">
        <v>80</v>
      </c>
    </row>
    <row r="713" spans="1:8" x14ac:dyDescent="0.3">
      <c r="A713" t="s">
        <v>75</v>
      </c>
      <c r="B713" t="s">
        <v>117</v>
      </c>
      <c r="C713" t="s">
        <v>24</v>
      </c>
      <c r="D713" t="s">
        <v>110</v>
      </c>
      <c r="E713" t="s">
        <v>39</v>
      </c>
      <c r="F713" t="s">
        <v>81</v>
      </c>
      <c r="G713">
        <v>81691</v>
      </c>
      <c r="H713" t="s">
        <v>80</v>
      </c>
    </row>
    <row r="714" spans="1:8" x14ac:dyDescent="0.3">
      <c r="A714" t="s">
        <v>75</v>
      </c>
      <c r="B714" t="s">
        <v>117</v>
      </c>
      <c r="C714" t="s">
        <v>24</v>
      </c>
      <c r="D714" t="s">
        <v>110</v>
      </c>
      <c r="E714" t="s">
        <v>39</v>
      </c>
      <c r="F714" t="s">
        <v>82</v>
      </c>
      <c r="G714">
        <v>71241</v>
      </c>
      <c r="H714" t="s">
        <v>80</v>
      </c>
    </row>
    <row r="715" spans="1:8" x14ac:dyDescent="0.3">
      <c r="A715" t="s">
        <v>75</v>
      </c>
      <c r="B715" t="s">
        <v>117</v>
      </c>
      <c r="C715" t="s">
        <v>24</v>
      </c>
      <c r="D715" t="s">
        <v>110</v>
      </c>
      <c r="E715" t="s">
        <v>39</v>
      </c>
      <c r="F715" t="s">
        <v>83</v>
      </c>
      <c r="G715">
        <v>49258</v>
      </c>
      <c r="H715" t="s">
        <v>80</v>
      </c>
    </row>
    <row r="716" spans="1:8" x14ac:dyDescent="0.3">
      <c r="A716" t="s">
        <v>75</v>
      </c>
      <c r="B716" t="s">
        <v>117</v>
      </c>
      <c r="C716" t="s">
        <v>24</v>
      </c>
      <c r="D716" t="s">
        <v>110</v>
      </c>
      <c r="E716" t="s">
        <v>39</v>
      </c>
      <c r="F716" t="s">
        <v>84</v>
      </c>
      <c r="G716">
        <v>64818</v>
      </c>
      <c r="H716" t="s">
        <v>80</v>
      </c>
    </row>
    <row r="717" spans="1:8" x14ac:dyDescent="0.3">
      <c r="A717" t="s">
        <v>75</v>
      </c>
      <c r="B717" t="s">
        <v>117</v>
      </c>
      <c r="C717" t="s">
        <v>24</v>
      </c>
      <c r="D717" t="s">
        <v>110</v>
      </c>
      <c r="E717" t="s">
        <v>39</v>
      </c>
      <c r="F717" t="s">
        <v>85</v>
      </c>
      <c r="G717">
        <v>64409</v>
      </c>
      <c r="H717" t="s">
        <v>80</v>
      </c>
    </row>
    <row r="718" spans="1:8" x14ac:dyDescent="0.3">
      <c r="A718" t="s">
        <v>75</v>
      </c>
      <c r="B718" t="s">
        <v>117</v>
      </c>
      <c r="C718" t="s">
        <v>24</v>
      </c>
      <c r="D718" t="s">
        <v>110</v>
      </c>
      <c r="E718" t="s">
        <v>39</v>
      </c>
      <c r="F718" t="s">
        <v>86</v>
      </c>
      <c r="G718">
        <v>43654</v>
      </c>
      <c r="H718" t="s">
        <v>80</v>
      </c>
    </row>
    <row r="719" spans="1:8" x14ac:dyDescent="0.3">
      <c r="A719" t="s">
        <v>75</v>
      </c>
      <c r="B719" t="s">
        <v>117</v>
      </c>
      <c r="C719" t="s">
        <v>24</v>
      </c>
      <c r="D719" t="s">
        <v>110</v>
      </c>
      <c r="E719" t="s">
        <v>39</v>
      </c>
      <c r="F719" t="s">
        <v>87</v>
      </c>
      <c r="G719">
        <v>39509</v>
      </c>
      <c r="H719" t="s">
        <v>80</v>
      </c>
    </row>
    <row r="720" spans="1:8" x14ac:dyDescent="0.3">
      <c r="A720" t="s">
        <v>75</v>
      </c>
      <c r="B720" t="s">
        <v>117</v>
      </c>
      <c r="C720" t="s">
        <v>24</v>
      </c>
      <c r="D720" t="s">
        <v>110</v>
      </c>
      <c r="E720" t="s">
        <v>39</v>
      </c>
      <c r="F720" t="s">
        <v>88</v>
      </c>
      <c r="G720">
        <v>44274</v>
      </c>
      <c r="H720" t="s">
        <v>80</v>
      </c>
    </row>
    <row r="721" spans="1:8" x14ac:dyDescent="0.3">
      <c r="A721" t="s">
        <v>75</v>
      </c>
      <c r="B721" t="s">
        <v>117</v>
      </c>
      <c r="C721" t="s">
        <v>24</v>
      </c>
      <c r="D721" t="s">
        <v>110</v>
      </c>
      <c r="E721" t="s">
        <v>39</v>
      </c>
      <c r="F721" t="s">
        <v>89</v>
      </c>
      <c r="G721">
        <v>42084</v>
      </c>
      <c r="H721" t="s">
        <v>80</v>
      </c>
    </row>
    <row r="722" spans="1:8" x14ac:dyDescent="0.3">
      <c r="A722" t="s">
        <v>75</v>
      </c>
      <c r="B722" t="s">
        <v>117</v>
      </c>
      <c r="C722" t="s">
        <v>24</v>
      </c>
      <c r="D722" t="s">
        <v>111</v>
      </c>
      <c r="E722" t="s">
        <v>42</v>
      </c>
      <c r="F722" t="s">
        <v>79</v>
      </c>
      <c r="G722">
        <v>34028</v>
      </c>
      <c r="H722" t="s">
        <v>80</v>
      </c>
    </row>
    <row r="723" spans="1:8" x14ac:dyDescent="0.3">
      <c r="A723" t="s">
        <v>75</v>
      </c>
      <c r="B723" t="s">
        <v>117</v>
      </c>
      <c r="C723" t="s">
        <v>24</v>
      </c>
      <c r="D723" t="s">
        <v>111</v>
      </c>
      <c r="E723" t="s">
        <v>42</v>
      </c>
      <c r="F723" t="s">
        <v>81</v>
      </c>
      <c r="G723">
        <v>34270</v>
      </c>
      <c r="H723" t="s">
        <v>80</v>
      </c>
    </row>
    <row r="724" spans="1:8" x14ac:dyDescent="0.3">
      <c r="A724" t="s">
        <v>75</v>
      </c>
      <c r="B724" t="s">
        <v>117</v>
      </c>
      <c r="C724" t="s">
        <v>24</v>
      </c>
      <c r="D724" t="s">
        <v>111</v>
      </c>
      <c r="E724" t="s">
        <v>42</v>
      </c>
      <c r="F724" t="s">
        <v>82</v>
      </c>
      <c r="G724">
        <v>37605</v>
      </c>
      <c r="H724" t="s">
        <v>80</v>
      </c>
    </row>
    <row r="725" spans="1:8" x14ac:dyDescent="0.3">
      <c r="A725" t="s">
        <v>75</v>
      </c>
      <c r="B725" t="s">
        <v>117</v>
      </c>
      <c r="C725" t="s">
        <v>24</v>
      </c>
      <c r="D725" t="s">
        <v>111</v>
      </c>
      <c r="E725" t="s">
        <v>42</v>
      </c>
      <c r="F725" t="s">
        <v>83</v>
      </c>
      <c r="G725">
        <v>24903</v>
      </c>
      <c r="H725" t="s">
        <v>80</v>
      </c>
    </row>
    <row r="726" spans="1:8" x14ac:dyDescent="0.3">
      <c r="A726" t="s">
        <v>75</v>
      </c>
      <c r="B726" t="s">
        <v>117</v>
      </c>
      <c r="C726" t="s">
        <v>24</v>
      </c>
      <c r="D726" t="s">
        <v>111</v>
      </c>
      <c r="E726" t="s">
        <v>42</v>
      </c>
      <c r="F726" t="s">
        <v>84</v>
      </c>
      <c r="G726">
        <v>28095</v>
      </c>
      <c r="H726" t="s">
        <v>80</v>
      </c>
    </row>
    <row r="727" spans="1:8" x14ac:dyDescent="0.3">
      <c r="A727" t="s">
        <v>75</v>
      </c>
      <c r="B727" t="s">
        <v>117</v>
      </c>
      <c r="C727" t="s">
        <v>24</v>
      </c>
      <c r="D727" t="s">
        <v>111</v>
      </c>
      <c r="E727" t="s">
        <v>42</v>
      </c>
      <c r="F727" t="s">
        <v>85</v>
      </c>
      <c r="G727">
        <v>29429</v>
      </c>
      <c r="H727" t="s">
        <v>80</v>
      </c>
    </row>
    <row r="728" spans="1:8" x14ac:dyDescent="0.3">
      <c r="A728" t="s">
        <v>75</v>
      </c>
      <c r="B728" t="s">
        <v>117</v>
      </c>
      <c r="C728" t="s">
        <v>24</v>
      </c>
      <c r="D728" t="s">
        <v>111</v>
      </c>
      <c r="E728" t="s">
        <v>42</v>
      </c>
      <c r="F728" t="s">
        <v>86</v>
      </c>
      <c r="G728">
        <v>26333</v>
      </c>
      <c r="H728" t="s">
        <v>80</v>
      </c>
    </row>
    <row r="729" spans="1:8" x14ac:dyDescent="0.3">
      <c r="A729" t="s">
        <v>75</v>
      </c>
      <c r="B729" t="s">
        <v>117</v>
      </c>
      <c r="C729" t="s">
        <v>24</v>
      </c>
      <c r="D729" t="s">
        <v>111</v>
      </c>
      <c r="E729" t="s">
        <v>42</v>
      </c>
      <c r="F729" t="s">
        <v>87</v>
      </c>
      <c r="G729">
        <v>24671</v>
      </c>
      <c r="H729" t="s">
        <v>80</v>
      </c>
    </row>
    <row r="730" spans="1:8" x14ac:dyDescent="0.3">
      <c r="A730" t="s">
        <v>75</v>
      </c>
      <c r="B730" t="s">
        <v>117</v>
      </c>
      <c r="C730" t="s">
        <v>24</v>
      </c>
      <c r="D730" t="s">
        <v>111</v>
      </c>
      <c r="E730" t="s">
        <v>42</v>
      </c>
      <c r="F730" t="s">
        <v>88</v>
      </c>
      <c r="G730">
        <v>26294</v>
      </c>
      <c r="H730" t="s">
        <v>80</v>
      </c>
    </row>
    <row r="731" spans="1:8" x14ac:dyDescent="0.3">
      <c r="A731" t="s">
        <v>75</v>
      </c>
      <c r="B731" t="s">
        <v>117</v>
      </c>
      <c r="C731" t="s">
        <v>24</v>
      </c>
      <c r="D731" t="s">
        <v>111</v>
      </c>
      <c r="E731" t="s">
        <v>42</v>
      </c>
      <c r="F731" t="s">
        <v>89</v>
      </c>
      <c r="G731">
        <v>21386</v>
      </c>
      <c r="H731" t="s">
        <v>80</v>
      </c>
    </row>
    <row r="732" spans="1:8" x14ac:dyDescent="0.3">
      <c r="A732" t="s">
        <v>75</v>
      </c>
      <c r="B732" t="s">
        <v>117</v>
      </c>
      <c r="C732" t="s">
        <v>24</v>
      </c>
      <c r="D732" t="s">
        <v>112</v>
      </c>
      <c r="E732" t="s">
        <v>44</v>
      </c>
      <c r="F732" t="s">
        <v>79</v>
      </c>
      <c r="G732">
        <v>20385</v>
      </c>
      <c r="H732" t="s">
        <v>80</v>
      </c>
    </row>
    <row r="733" spans="1:8" x14ac:dyDescent="0.3">
      <c r="A733" t="s">
        <v>75</v>
      </c>
      <c r="B733" t="s">
        <v>117</v>
      </c>
      <c r="C733" t="s">
        <v>24</v>
      </c>
      <c r="D733" t="s">
        <v>112</v>
      </c>
      <c r="E733" t="s">
        <v>44</v>
      </c>
      <c r="F733" t="s">
        <v>81</v>
      </c>
      <c r="G733">
        <v>14098</v>
      </c>
      <c r="H733" t="s">
        <v>80</v>
      </c>
    </row>
    <row r="734" spans="1:8" x14ac:dyDescent="0.3">
      <c r="A734" t="s">
        <v>75</v>
      </c>
      <c r="B734" t="s">
        <v>117</v>
      </c>
      <c r="C734" t="s">
        <v>24</v>
      </c>
      <c r="D734" t="s">
        <v>112</v>
      </c>
      <c r="E734" t="s">
        <v>44</v>
      </c>
      <c r="F734" t="s">
        <v>82</v>
      </c>
      <c r="G734">
        <v>5343</v>
      </c>
      <c r="H734" t="s">
        <v>80</v>
      </c>
    </row>
    <row r="735" spans="1:8" x14ac:dyDescent="0.3">
      <c r="A735" t="s">
        <v>75</v>
      </c>
      <c r="B735" t="s">
        <v>117</v>
      </c>
      <c r="C735" t="s">
        <v>24</v>
      </c>
      <c r="D735" t="s">
        <v>112</v>
      </c>
      <c r="E735" t="s">
        <v>44</v>
      </c>
      <c r="F735" t="s">
        <v>83</v>
      </c>
      <c r="G735">
        <v>6799</v>
      </c>
      <c r="H735" t="s">
        <v>80</v>
      </c>
    </row>
    <row r="736" spans="1:8" x14ac:dyDescent="0.3">
      <c r="A736" t="s">
        <v>75</v>
      </c>
      <c r="B736" t="s">
        <v>117</v>
      </c>
      <c r="C736" t="s">
        <v>24</v>
      </c>
      <c r="D736" t="s">
        <v>112</v>
      </c>
      <c r="E736" t="s">
        <v>44</v>
      </c>
      <c r="F736" t="s">
        <v>84</v>
      </c>
      <c r="G736">
        <v>8459</v>
      </c>
      <c r="H736" t="s">
        <v>80</v>
      </c>
    </row>
    <row r="737" spans="1:8" x14ac:dyDescent="0.3">
      <c r="A737" t="s">
        <v>75</v>
      </c>
      <c r="B737" t="s">
        <v>117</v>
      </c>
      <c r="C737" t="s">
        <v>24</v>
      </c>
      <c r="D737" t="s">
        <v>112</v>
      </c>
      <c r="E737" t="s">
        <v>44</v>
      </c>
      <c r="F737" t="s">
        <v>85</v>
      </c>
      <c r="G737">
        <v>3953</v>
      </c>
      <c r="H737" t="s">
        <v>80</v>
      </c>
    </row>
    <row r="738" spans="1:8" x14ac:dyDescent="0.3">
      <c r="A738" t="s">
        <v>75</v>
      </c>
      <c r="B738" t="s">
        <v>117</v>
      </c>
      <c r="C738" t="s">
        <v>24</v>
      </c>
      <c r="D738" t="s">
        <v>112</v>
      </c>
      <c r="E738" t="s">
        <v>44</v>
      </c>
      <c r="F738" t="s">
        <v>86</v>
      </c>
      <c r="G738">
        <v>1436</v>
      </c>
      <c r="H738" t="s">
        <v>80</v>
      </c>
    </row>
    <row r="739" spans="1:8" x14ac:dyDescent="0.3">
      <c r="A739" t="s">
        <v>75</v>
      </c>
      <c r="B739" t="s">
        <v>117</v>
      </c>
      <c r="C739" t="s">
        <v>24</v>
      </c>
      <c r="D739" t="s">
        <v>112</v>
      </c>
      <c r="E739" t="s">
        <v>44</v>
      </c>
      <c r="F739" t="s">
        <v>87</v>
      </c>
      <c r="G739">
        <v>1022</v>
      </c>
      <c r="H739" t="s">
        <v>115</v>
      </c>
    </row>
    <row r="740" spans="1:8" x14ac:dyDescent="0.3">
      <c r="A740" t="s">
        <v>75</v>
      </c>
      <c r="B740" t="s">
        <v>117</v>
      </c>
      <c r="C740" t="s">
        <v>24</v>
      </c>
      <c r="D740" t="s">
        <v>112</v>
      </c>
      <c r="E740" t="s">
        <v>44</v>
      </c>
      <c r="F740" t="s">
        <v>88</v>
      </c>
      <c r="G740">
        <v>4705</v>
      </c>
      <c r="H740" t="s">
        <v>80</v>
      </c>
    </row>
    <row r="741" spans="1:8" x14ac:dyDescent="0.3">
      <c r="A741" t="s">
        <v>75</v>
      </c>
      <c r="B741" t="s">
        <v>117</v>
      </c>
      <c r="C741" t="s">
        <v>24</v>
      </c>
      <c r="D741" t="s">
        <v>112</v>
      </c>
      <c r="E741" t="s">
        <v>44</v>
      </c>
      <c r="F741" t="s">
        <v>89</v>
      </c>
      <c r="G741">
        <v>4724</v>
      </c>
      <c r="H741" t="s">
        <v>80</v>
      </c>
    </row>
    <row r="742" spans="1:8" x14ac:dyDescent="0.3">
      <c r="A742" t="s">
        <v>75</v>
      </c>
      <c r="B742" t="s">
        <v>117</v>
      </c>
      <c r="C742" t="s">
        <v>24</v>
      </c>
      <c r="D742" t="s">
        <v>113</v>
      </c>
      <c r="E742" t="s">
        <v>46</v>
      </c>
      <c r="F742" t="s">
        <v>79</v>
      </c>
      <c r="G742">
        <v>6696</v>
      </c>
      <c r="H742" t="s">
        <v>80</v>
      </c>
    </row>
    <row r="743" spans="1:8" x14ac:dyDescent="0.3">
      <c r="A743" t="s">
        <v>75</v>
      </c>
      <c r="B743" t="s">
        <v>117</v>
      </c>
      <c r="C743" t="s">
        <v>24</v>
      </c>
      <c r="D743" t="s">
        <v>113</v>
      </c>
      <c r="E743" t="s">
        <v>46</v>
      </c>
      <c r="F743" t="s">
        <v>81</v>
      </c>
      <c r="G743">
        <v>8198</v>
      </c>
      <c r="H743" t="s">
        <v>80</v>
      </c>
    </row>
    <row r="744" spans="1:8" x14ac:dyDescent="0.3">
      <c r="A744" t="s">
        <v>75</v>
      </c>
      <c r="B744" t="s">
        <v>117</v>
      </c>
      <c r="C744" t="s">
        <v>24</v>
      </c>
      <c r="D744" t="s">
        <v>113</v>
      </c>
      <c r="E744" t="s">
        <v>46</v>
      </c>
      <c r="F744" t="s">
        <v>82</v>
      </c>
      <c r="G744">
        <v>7008</v>
      </c>
      <c r="H744" t="s">
        <v>80</v>
      </c>
    </row>
    <row r="745" spans="1:8" x14ac:dyDescent="0.3">
      <c r="A745" t="s">
        <v>75</v>
      </c>
      <c r="B745" t="s">
        <v>117</v>
      </c>
      <c r="C745" t="s">
        <v>24</v>
      </c>
      <c r="D745" t="s">
        <v>113</v>
      </c>
      <c r="E745" t="s">
        <v>46</v>
      </c>
      <c r="F745" t="s">
        <v>83</v>
      </c>
      <c r="G745">
        <v>2282</v>
      </c>
      <c r="H745" t="s">
        <v>80</v>
      </c>
    </row>
    <row r="746" spans="1:8" x14ac:dyDescent="0.3">
      <c r="A746" t="s">
        <v>75</v>
      </c>
      <c r="B746" t="s">
        <v>117</v>
      </c>
      <c r="C746" t="s">
        <v>24</v>
      </c>
      <c r="D746" t="s">
        <v>113</v>
      </c>
      <c r="E746" t="s">
        <v>46</v>
      </c>
      <c r="F746" t="s">
        <v>84</v>
      </c>
      <c r="G746">
        <v>6036</v>
      </c>
      <c r="H746" t="s">
        <v>80</v>
      </c>
    </row>
    <row r="747" spans="1:8" x14ac:dyDescent="0.3">
      <c r="A747" t="s">
        <v>75</v>
      </c>
      <c r="B747" t="s">
        <v>117</v>
      </c>
      <c r="C747" t="s">
        <v>24</v>
      </c>
      <c r="D747" t="s">
        <v>113</v>
      </c>
      <c r="E747" t="s">
        <v>46</v>
      </c>
      <c r="F747" t="s">
        <v>85</v>
      </c>
      <c r="G747">
        <v>8427</v>
      </c>
      <c r="H747" t="s">
        <v>80</v>
      </c>
    </row>
    <row r="748" spans="1:8" x14ac:dyDescent="0.3">
      <c r="A748" t="s">
        <v>75</v>
      </c>
      <c r="B748" t="s">
        <v>117</v>
      </c>
      <c r="C748" t="s">
        <v>24</v>
      </c>
      <c r="D748" t="s">
        <v>113</v>
      </c>
      <c r="E748" t="s">
        <v>46</v>
      </c>
      <c r="F748" t="s">
        <v>86</v>
      </c>
      <c r="G748">
        <v>1828</v>
      </c>
      <c r="H748" t="s">
        <v>80</v>
      </c>
    </row>
    <row r="749" spans="1:8" x14ac:dyDescent="0.3">
      <c r="A749" t="s">
        <v>75</v>
      </c>
      <c r="B749" t="s">
        <v>117</v>
      </c>
      <c r="C749" t="s">
        <v>24</v>
      </c>
      <c r="D749" t="s">
        <v>113</v>
      </c>
      <c r="E749" t="s">
        <v>46</v>
      </c>
      <c r="F749" t="s">
        <v>87</v>
      </c>
      <c r="G749">
        <v>1794</v>
      </c>
      <c r="H749" t="s">
        <v>80</v>
      </c>
    </row>
    <row r="750" spans="1:8" x14ac:dyDescent="0.3">
      <c r="A750" t="s">
        <v>75</v>
      </c>
      <c r="B750" t="s">
        <v>117</v>
      </c>
      <c r="C750" t="s">
        <v>24</v>
      </c>
      <c r="D750" t="s">
        <v>113</v>
      </c>
      <c r="E750" t="s">
        <v>46</v>
      </c>
      <c r="F750" t="s">
        <v>88</v>
      </c>
      <c r="G750">
        <v>1725</v>
      </c>
      <c r="H750" t="s">
        <v>115</v>
      </c>
    </row>
    <row r="751" spans="1:8" x14ac:dyDescent="0.3">
      <c r="A751" t="s">
        <v>75</v>
      </c>
      <c r="B751" t="s">
        <v>117</v>
      </c>
      <c r="C751" t="s">
        <v>24</v>
      </c>
      <c r="D751" t="s">
        <v>113</v>
      </c>
      <c r="E751" t="s">
        <v>46</v>
      </c>
      <c r="F751" t="s">
        <v>89</v>
      </c>
      <c r="G751">
        <v>4421</v>
      </c>
      <c r="H751" t="s">
        <v>80</v>
      </c>
    </row>
    <row r="752" spans="1:8" x14ac:dyDescent="0.3">
      <c r="A752" t="s">
        <v>75</v>
      </c>
      <c r="B752" t="s">
        <v>118</v>
      </c>
      <c r="C752" t="s">
        <v>19</v>
      </c>
      <c r="D752" t="s">
        <v>78</v>
      </c>
      <c r="E752" t="s">
        <v>11</v>
      </c>
      <c r="F752" t="s">
        <v>79</v>
      </c>
      <c r="G752">
        <v>3144688</v>
      </c>
      <c r="H752" t="s">
        <v>80</v>
      </c>
    </row>
    <row r="753" spans="1:8" x14ac:dyDescent="0.3">
      <c r="A753" t="s">
        <v>75</v>
      </c>
      <c r="B753" t="s">
        <v>118</v>
      </c>
      <c r="C753" t="s">
        <v>19</v>
      </c>
      <c r="D753" t="s">
        <v>78</v>
      </c>
      <c r="E753" t="s">
        <v>11</v>
      </c>
      <c r="F753" t="s">
        <v>81</v>
      </c>
      <c r="G753">
        <v>3040254</v>
      </c>
      <c r="H753" t="s">
        <v>80</v>
      </c>
    </row>
    <row r="754" spans="1:8" x14ac:dyDescent="0.3">
      <c r="A754" t="s">
        <v>75</v>
      </c>
      <c r="B754" t="s">
        <v>118</v>
      </c>
      <c r="C754" t="s">
        <v>19</v>
      </c>
      <c r="D754" t="s">
        <v>78</v>
      </c>
      <c r="E754" t="s">
        <v>11</v>
      </c>
      <c r="F754" t="s">
        <v>82</v>
      </c>
      <c r="G754">
        <v>2908619</v>
      </c>
      <c r="H754" t="s">
        <v>80</v>
      </c>
    </row>
    <row r="755" spans="1:8" x14ac:dyDescent="0.3">
      <c r="A755" t="s">
        <v>75</v>
      </c>
      <c r="B755" t="s">
        <v>118</v>
      </c>
      <c r="C755" t="s">
        <v>19</v>
      </c>
      <c r="D755" t="s">
        <v>78</v>
      </c>
      <c r="E755" t="s">
        <v>11</v>
      </c>
      <c r="F755" t="s">
        <v>83</v>
      </c>
      <c r="G755">
        <v>2420769</v>
      </c>
      <c r="H755" t="s">
        <v>80</v>
      </c>
    </row>
    <row r="756" spans="1:8" x14ac:dyDescent="0.3">
      <c r="A756" t="s">
        <v>75</v>
      </c>
      <c r="B756" t="s">
        <v>118</v>
      </c>
      <c r="C756" t="s">
        <v>19</v>
      </c>
      <c r="D756" t="s">
        <v>78</v>
      </c>
      <c r="E756" t="s">
        <v>11</v>
      </c>
      <c r="F756" t="s">
        <v>84</v>
      </c>
      <c r="G756">
        <v>2791468</v>
      </c>
      <c r="H756" t="s">
        <v>80</v>
      </c>
    </row>
    <row r="757" spans="1:8" x14ac:dyDescent="0.3">
      <c r="A757" t="s">
        <v>75</v>
      </c>
      <c r="B757" t="s">
        <v>118</v>
      </c>
      <c r="C757" t="s">
        <v>19</v>
      </c>
      <c r="D757" t="s">
        <v>78</v>
      </c>
      <c r="E757" t="s">
        <v>11</v>
      </c>
      <c r="F757" t="s">
        <v>85</v>
      </c>
      <c r="G757">
        <v>3263025</v>
      </c>
      <c r="H757" t="s">
        <v>80</v>
      </c>
    </row>
    <row r="758" spans="1:8" x14ac:dyDescent="0.3">
      <c r="A758" t="s">
        <v>75</v>
      </c>
      <c r="B758" t="s">
        <v>118</v>
      </c>
      <c r="C758" t="s">
        <v>19</v>
      </c>
      <c r="D758" t="s">
        <v>78</v>
      </c>
      <c r="E758" t="s">
        <v>11</v>
      </c>
      <c r="F758" t="s">
        <v>86</v>
      </c>
      <c r="G758">
        <v>3193326</v>
      </c>
      <c r="H758" t="s">
        <v>80</v>
      </c>
    </row>
    <row r="759" spans="1:8" x14ac:dyDescent="0.3">
      <c r="A759" t="s">
        <v>75</v>
      </c>
      <c r="B759" t="s">
        <v>118</v>
      </c>
      <c r="C759" t="s">
        <v>19</v>
      </c>
      <c r="D759" t="s">
        <v>78</v>
      </c>
      <c r="E759" t="s">
        <v>11</v>
      </c>
      <c r="F759" t="s">
        <v>87</v>
      </c>
      <c r="G759">
        <v>3322780</v>
      </c>
      <c r="H759" t="s">
        <v>80</v>
      </c>
    </row>
    <row r="760" spans="1:8" x14ac:dyDescent="0.3">
      <c r="A760" t="s">
        <v>75</v>
      </c>
      <c r="B760" t="s">
        <v>118</v>
      </c>
      <c r="C760" t="s">
        <v>19</v>
      </c>
      <c r="D760" t="s">
        <v>78</v>
      </c>
      <c r="E760" t="s">
        <v>11</v>
      </c>
      <c r="F760" t="s">
        <v>88</v>
      </c>
      <c r="G760">
        <v>3684563</v>
      </c>
      <c r="H760" t="s">
        <v>80</v>
      </c>
    </row>
    <row r="761" spans="1:8" x14ac:dyDescent="0.3">
      <c r="A761" t="s">
        <v>75</v>
      </c>
      <c r="B761" t="s">
        <v>118</v>
      </c>
      <c r="C761" t="s">
        <v>19</v>
      </c>
      <c r="D761" t="s">
        <v>78</v>
      </c>
      <c r="E761" t="s">
        <v>11</v>
      </c>
      <c r="F761" t="s">
        <v>89</v>
      </c>
      <c r="G761">
        <v>3867102</v>
      </c>
      <c r="H761" t="s">
        <v>80</v>
      </c>
    </row>
    <row r="762" spans="1:8" x14ac:dyDescent="0.3">
      <c r="A762" t="s">
        <v>75</v>
      </c>
      <c r="B762" t="s">
        <v>118</v>
      </c>
      <c r="C762" t="s">
        <v>19</v>
      </c>
      <c r="D762" t="s">
        <v>90</v>
      </c>
      <c r="E762" t="s">
        <v>22</v>
      </c>
      <c r="F762" t="s">
        <v>79</v>
      </c>
      <c r="G762">
        <v>788554</v>
      </c>
      <c r="H762" t="s">
        <v>80</v>
      </c>
    </row>
    <row r="763" spans="1:8" x14ac:dyDescent="0.3">
      <c r="A763" t="s">
        <v>75</v>
      </c>
      <c r="B763" t="s">
        <v>118</v>
      </c>
      <c r="C763" t="s">
        <v>19</v>
      </c>
      <c r="D763" t="s">
        <v>90</v>
      </c>
      <c r="E763" t="s">
        <v>22</v>
      </c>
      <c r="F763" t="s">
        <v>81</v>
      </c>
      <c r="G763">
        <v>797079</v>
      </c>
      <c r="H763" t="s">
        <v>80</v>
      </c>
    </row>
    <row r="764" spans="1:8" x14ac:dyDescent="0.3">
      <c r="A764" t="s">
        <v>75</v>
      </c>
      <c r="B764" t="s">
        <v>118</v>
      </c>
      <c r="C764" t="s">
        <v>19</v>
      </c>
      <c r="D764" t="s">
        <v>90</v>
      </c>
      <c r="E764" t="s">
        <v>22</v>
      </c>
      <c r="F764" t="s">
        <v>82</v>
      </c>
      <c r="G764">
        <v>743026</v>
      </c>
      <c r="H764" t="s">
        <v>80</v>
      </c>
    </row>
    <row r="765" spans="1:8" x14ac:dyDescent="0.3">
      <c r="A765" t="s">
        <v>75</v>
      </c>
      <c r="B765" t="s">
        <v>118</v>
      </c>
      <c r="C765" t="s">
        <v>19</v>
      </c>
      <c r="D765" t="s">
        <v>90</v>
      </c>
      <c r="E765" t="s">
        <v>22</v>
      </c>
      <c r="F765" t="s">
        <v>83</v>
      </c>
      <c r="G765">
        <v>612864</v>
      </c>
      <c r="H765" t="s">
        <v>80</v>
      </c>
    </row>
    <row r="766" spans="1:8" x14ac:dyDescent="0.3">
      <c r="A766" t="s">
        <v>75</v>
      </c>
      <c r="B766" t="s">
        <v>118</v>
      </c>
      <c r="C766" t="s">
        <v>19</v>
      </c>
      <c r="D766" t="s">
        <v>90</v>
      </c>
      <c r="E766" t="s">
        <v>22</v>
      </c>
      <c r="F766" t="s">
        <v>84</v>
      </c>
      <c r="G766">
        <v>681085</v>
      </c>
      <c r="H766" t="s">
        <v>80</v>
      </c>
    </row>
    <row r="767" spans="1:8" x14ac:dyDescent="0.3">
      <c r="A767" t="s">
        <v>75</v>
      </c>
      <c r="B767" t="s">
        <v>118</v>
      </c>
      <c r="C767" t="s">
        <v>19</v>
      </c>
      <c r="D767" t="s">
        <v>90</v>
      </c>
      <c r="E767" t="s">
        <v>22</v>
      </c>
      <c r="F767" t="s">
        <v>85</v>
      </c>
      <c r="G767">
        <v>814977</v>
      </c>
      <c r="H767" t="s">
        <v>80</v>
      </c>
    </row>
    <row r="768" spans="1:8" x14ac:dyDescent="0.3">
      <c r="A768" t="s">
        <v>75</v>
      </c>
      <c r="B768" t="s">
        <v>118</v>
      </c>
      <c r="C768" t="s">
        <v>19</v>
      </c>
      <c r="D768" t="s">
        <v>90</v>
      </c>
      <c r="E768" t="s">
        <v>22</v>
      </c>
      <c r="F768" t="s">
        <v>86</v>
      </c>
      <c r="G768">
        <v>797677</v>
      </c>
      <c r="H768" t="s">
        <v>80</v>
      </c>
    </row>
    <row r="769" spans="1:8" x14ac:dyDescent="0.3">
      <c r="A769" t="s">
        <v>75</v>
      </c>
      <c r="B769" t="s">
        <v>118</v>
      </c>
      <c r="C769" t="s">
        <v>19</v>
      </c>
      <c r="D769" t="s">
        <v>90</v>
      </c>
      <c r="E769" t="s">
        <v>22</v>
      </c>
      <c r="F769" t="s">
        <v>87</v>
      </c>
      <c r="G769">
        <v>878257</v>
      </c>
      <c r="H769" t="s">
        <v>80</v>
      </c>
    </row>
    <row r="770" spans="1:8" x14ac:dyDescent="0.3">
      <c r="A770" t="s">
        <v>75</v>
      </c>
      <c r="B770" t="s">
        <v>118</v>
      </c>
      <c r="C770" t="s">
        <v>19</v>
      </c>
      <c r="D770" t="s">
        <v>90</v>
      </c>
      <c r="E770" t="s">
        <v>22</v>
      </c>
      <c r="F770" t="s">
        <v>88</v>
      </c>
      <c r="G770">
        <v>1055839</v>
      </c>
      <c r="H770" t="s">
        <v>80</v>
      </c>
    </row>
    <row r="771" spans="1:8" x14ac:dyDescent="0.3">
      <c r="A771" t="s">
        <v>75</v>
      </c>
      <c r="B771" t="s">
        <v>118</v>
      </c>
      <c r="C771" t="s">
        <v>19</v>
      </c>
      <c r="D771" t="s">
        <v>90</v>
      </c>
      <c r="E771" t="s">
        <v>22</v>
      </c>
      <c r="F771" t="s">
        <v>89</v>
      </c>
      <c r="G771">
        <v>1043767</v>
      </c>
      <c r="H771" t="s">
        <v>80</v>
      </c>
    </row>
    <row r="772" spans="1:8" x14ac:dyDescent="0.3">
      <c r="A772" t="s">
        <v>75</v>
      </c>
      <c r="B772" t="s">
        <v>118</v>
      </c>
      <c r="C772" t="s">
        <v>19</v>
      </c>
      <c r="D772" t="s">
        <v>91</v>
      </c>
      <c r="E772" t="s">
        <v>43</v>
      </c>
      <c r="F772" t="s">
        <v>79</v>
      </c>
      <c r="G772">
        <v>4558</v>
      </c>
      <c r="H772" t="s">
        <v>115</v>
      </c>
    </row>
    <row r="773" spans="1:8" x14ac:dyDescent="0.3">
      <c r="A773" t="s">
        <v>75</v>
      </c>
      <c r="B773" t="s">
        <v>118</v>
      </c>
      <c r="C773" t="s">
        <v>19</v>
      </c>
      <c r="D773" t="s">
        <v>91</v>
      </c>
      <c r="E773" t="s">
        <v>43</v>
      </c>
      <c r="F773" t="s">
        <v>81</v>
      </c>
      <c r="G773">
        <v>2444</v>
      </c>
      <c r="H773" t="s">
        <v>115</v>
      </c>
    </row>
    <row r="774" spans="1:8" x14ac:dyDescent="0.3">
      <c r="A774" t="s">
        <v>75</v>
      </c>
      <c r="B774" t="s">
        <v>118</v>
      </c>
      <c r="C774" t="s">
        <v>19</v>
      </c>
      <c r="D774" t="s">
        <v>91</v>
      </c>
      <c r="E774" t="s">
        <v>43</v>
      </c>
      <c r="F774" t="s">
        <v>82</v>
      </c>
      <c r="G774">
        <v>1867</v>
      </c>
      <c r="H774" t="s">
        <v>115</v>
      </c>
    </row>
    <row r="775" spans="1:8" x14ac:dyDescent="0.3">
      <c r="A775" t="s">
        <v>75</v>
      </c>
      <c r="B775" t="s">
        <v>118</v>
      </c>
      <c r="C775" t="s">
        <v>19</v>
      </c>
      <c r="D775" t="s">
        <v>91</v>
      </c>
      <c r="E775" t="s">
        <v>43</v>
      </c>
      <c r="F775" t="s">
        <v>83</v>
      </c>
      <c r="G775">
        <v>2546</v>
      </c>
      <c r="H775" t="s">
        <v>115</v>
      </c>
    </row>
    <row r="776" spans="1:8" x14ac:dyDescent="0.3">
      <c r="A776" t="s">
        <v>75</v>
      </c>
      <c r="B776" t="s">
        <v>118</v>
      </c>
      <c r="C776" t="s">
        <v>19</v>
      </c>
      <c r="D776" t="s">
        <v>91</v>
      </c>
      <c r="E776" t="s">
        <v>43</v>
      </c>
      <c r="F776" t="s">
        <v>84</v>
      </c>
      <c r="G776">
        <v>3454</v>
      </c>
      <c r="H776" t="s">
        <v>115</v>
      </c>
    </row>
    <row r="777" spans="1:8" x14ac:dyDescent="0.3">
      <c r="A777" t="s">
        <v>75</v>
      </c>
      <c r="B777" t="s">
        <v>118</v>
      </c>
      <c r="C777" t="s">
        <v>19</v>
      </c>
      <c r="D777" t="s">
        <v>91</v>
      </c>
      <c r="E777" t="s">
        <v>43</v>
      </c>
      <c r="F777" t="s">
        <v>85</v>
      </c>
      <c r="G777">
        <v>2333</v>
      </c>
      <c r="H777" t="s">
        <v>80</v>
      </c>
    </row>
    <row r="778" spans="1:8" x14ac:dyDescent="0.3">
      <c r="A778" t="s">
        <v>75</v>
      </c>
      <c r="B778" t="s">
        <v>118</v>
      </c>
      <c r="C778" t="s">
        <v>19</v>
      </c>
      <c r="D778" t="s">
        <v>91</v>
      </c>
      <c r="E778" t="s">
        <v>43</v>
      </c>
      <c r="F778" t="s">
        <v>86</v>
      </c>
      <c r="G778">
        <v>5143</v>
      </c>
      <c r="H778" t="s">
        <v>80</v>
      </c>
    </row>
    <row r="779" spans="1:8" x14ac:dyDescent="0.3">
      <c r="A779" t="s">
        <v>75</v>
      </c>
      <c r="B779" t="s">
        <v>118</v>
      </c>
      <c r="C779" t="s">
        <v>19</v>
      </c>
      <c r="D779" t="s">
        <v>91</v>
      </c>
      <c r="E779" t="s">
        <v>43</v>
      </c>
      <c r="F779" t="s">
        <v>87</v>
      </c>
      <c r="G779">
        <v>12996</v>
      </c>
      <c r="H779" t="s">
        <v>80</v>
      </c>
    </row>
    <row r="780" spans="1:8" x14ac:dyDescent="0.3">
      <c r="A780" t="s">
        <v>75</v>
      </c>
      <c r="B780" t="s">
        <v>118</v>
      </c>
      <c r="C780" t="s">
        <v>19</v>
      </c>
      <c r="D780" t="s">
        <v>91</v>
      </c>
      <c r="E780" t="s">
        <v>43</v>
      </c>
      <c r="F780" t="s">
        <v>88</v>
      </c>
      <c r="G780">
        <v>15045</v>
      </c>
      <c r="H780" t="s">
        <v>80</v>
      </c>
    </row>
    <row r="781" spans="1:8" x14ac:dyDescent="0.3">
      <c r="A781" t="s">
        <v>75</v>
      </c>
      <c r="B781" t="s">
        <v>118</v>
      </c>
      <c r="C781" t="s">
        <v>19</v>
      </c>
      <c r="D781" t="s">
        <v>91</v>
      </c>
      <c r="E781" t="s">
        <v>43</v>
      </c>
      <c r="F781" t="s">
        <v>89</v>
      </c>
      <c r="G781">
        <v>14485</v>
      </c>
      <c r="H781" t="s">
        <v>80</v>
      </c>
    </row>
    <row r="782" spans="1:8" x14ac:dyDescent="0.3">
      <c r="A782" t="s">
        <v>75</v>
      </c>
      <c r="B782" t="s">
        <v>118</v>
      </c>
      <c r="C782" t="s">
        <v>19</v>
      </c>
      <c r="D782" t="s">
        <v>92</v>
      </c>
      <c r="E782" t="s">
        <v>34</v>
      </c>
      <c r="F782" t="s">
        <v>79</v>
      </c>
      <c r="G782">
        <v>235254</v>
      </c>
      <c r="H782" t="s">
        <v>80</v>
      </c>
    </row>
    <row r="783" spans="1:8" x14ac:dyDescent="0.3">
      <c r="A783" t="s">
        <v>75</v>
      </c>
      <c r="B783" t="s">
        <v>118</v>
      </c>
      <c r="C783" t="s">
        <v>19</v>
      </c>
      <c r="D783" t="s">
        <v>92</v>
      </c>
      <c r="E783" t="s">
        <v>34</v>
      </c>
      <c r="F783" t="s">
        <v>81</v>
      </c>
      <c r="G783">
        <v>234189</v>
      </c>
      <c r="H783" t="s">
        <v>80</v>
      </c>
    </row>
    <row r="784" spans="1:8" x14ac:dyDescent="0.3">
      <c r="A784" t="s">
        <v>75</v>
      </c>
      <c r="B784" t="s">
        <v>118</v>
      </c>
      <c r="C784" t="s">
        <v>19</v>
      </c>
      <c r="D784" t="s">
        <v>92</v>
      </c>
      <c r="E784" t="s">
        <v>34</v>
      </c>
      <c r="F784" t="s">
        <v>82</v>
      </c>
      <c r="G784">
        <v>229417</v>
      </c>
      <c r="H784" t="s">
        <v>80</v>
      </c>
    </row>
    <row r="785" spans="1:8" x14ac:dyDescent="0.3">
      <c r="A785" t="s">
        <v>75</v>
      </c>
      <c r="B785" t="s">
        <v>118</v>
      </c>
      <c r="C785" t="s">
        <v>19</v>
      </c>
      <c r="D785" t="s">
        <v>92</v>
      </c>
      <c r="E785" t="s">
        <v>34</v>
      </c>
      <c r="F785" t="s">
        <v>83</v>
      </c>
      <c r="G785">
        <v>182400</v>
      </c>
      <c r="H785" t="s">
        <v>80</v>
      </c>
    </row>
    <row r="786" spans="1:8" x14ac:dyDescent="0.3">
      <c r="A786" t="s">
        <v>75</v>
      </c>
      <c r="B786" t="s">
        <v>118</v>
      </c>
      <c r="C786" t="s">
        <v>19</v>
      </c>
      <c r="D786" t="s">
        <v>92</v>
      </c>
      <c r="E786" t="s">
        <v>34</v>
      </c>
      <c r="F786" t="s">
        <v>84</v>
      </c>
      <c r="G786">
        <v>195408</v>
      </c>
      <c r="H786" t="s">
        <v>80</v>
      </c>
    </row>
    <row r="787" spans="1:8" x14ac:dyDescent="0.3">
      <c r="A787" t="s">
        <v>75</v>
      </c>
      <c r="B787" t="s">
        <v>118</v>
      </c>
      <c r="C787" t="s">
        <v>19</v>
      </c>
      <c r="D787" t="s">
        <v>92</v>
      </c>
      <c r="E787" t="s">
        <v>34</v>
      </c>
      <c r="F787" t="s">
        <v>85</v>
      </c>
      <c r="G787">
        <v>219013</v>
      </c>
      <c r="H787" t="s">
        <v>80</v>
      </c>
    </row>
    <row r="788" spans="1:8" x14ac:dyDescent="0.3">
      <c r="A788" t="s">
        <v>75</v>
      </c>
      <c r="B788" t="s">
        <v>118</v>
      </c>
      <c r="C788" t="s">
        <v>19</v>
      </c>
      <c r="D788" t="s">
        <v>92</v>
      </c>
      <c r="E788" t="s">
        <v>34</v>
      </c>
      <c r="F788" t="s">
        <v>86</v>
      </c>
      <c r="G788">
        <v>206679</v>
      </c>
      <c r="H788" t="s">
        <v>80</v>
      </c>
    </row>
    <row r="789" spans="1:8" x14ac:dyDescent="0.3">
      <c r="A789" t="s">
        <v>75</v>
      </c>
      <c r="B789" t="s">
        <v>118</v>
      </c>
      <c r="C789" t="s">
        <v>19</v>
      </c>
      <c r="D789" t="s">
        <v>92</v>
      </c>
      <c r="E789" t="s">
        <v>34</v>
      </c>
      <c r="F789" t="s">
        <v>87</v>
      </c>
      <c r="G789">
        <v>222648</v>
      </c>
      <c r="H789" t="s">
        <v>80</v>
      </c>
    </row>
    <row r="790" spans="1:8" x14ac:dyDescent="0.3">
      <c r="A790" t="s">
        <v>75</v>
      </c>
      <c r="B790" t="s">
        <v>118</v>
      </c>
      <c r="C790" t="s">
        <v>19</v>
      </c>
      <c r="D790" t="s">
        <v>92</v>
      </c>
      <c r="E790" t="s">
        <v>34</v>
      </c>
      <c r="F790" t="s">
        <v>88</v>
      </c>
      <c r="G790">
        <v>293838</v>
      </c>
      <c r="H790" t="s">
        <v>80</v>
      </c>
    </row>
    <row r="791" spans="1:8" x14ac:dyDescent="0.3">
      <c r="A791" t="s">
        <v>75</v>
      </c>
      <c r="B791" t="s">
        <v>118</v>
      </c>
      <c r="C791" t="s">
        <v>19</v>
      </c>
      <c r="D791" t="s">
        <v>92</v>
      </c>
      <c r="E791" t="s">
        <v>34</v>
      </c>
      <c r="F791" t="s">
        <v>89</v>
      </c>
      <c r="G791">
        <v>287795</v>
      </c>
      <c r="H791" t="s">
        <v>80</v>
      </c>
    </row>
    <row r="792" spans="1:8" x14ac:dyDescent="0.3">
      <c r="A792" t="s">
        <v>75</v>
      </c>
      <c r="B792" t="s">
        <v>118</v>
      </c>
      <c r="C792" t="s">
        <v>19</v>
      </c>
      <c r="D792" t="s">
        <v>93</v>
      </c>
      <c r="E792" t="s">
        <v>28</v>
      </c>
      <c r="F792" t="s">
        <v>79</v>
      </c>
      <c r="G792">
        <v>299741</v>
      </c>
      <c r="H792" t="s">
        <v>80</v>
      </c>
    </row>
    <row r="793" spans="1:8" x14ac:dyDescent="0.3">
      <c r="A793" t="s">
        <v>75</v>
      </c>
      <c r="B793" t="s">
        <v>118</v>
      </c>
      <c r="C793" t="s">
        <v>19</v>
      </c>
      <c r="D793" t="s">
        <v>93</v>
      </c>
      <c r="E793" t="s">
        <v>28</v>
      </c>
      <c r="F793" t="s">
        <v>81</v>
      </c>
      <c r="G793">
        <v>304599</v>
      </c>
      <c r="H793" t="s">
        <v>80</v>
      </c>
    </row>
    <row r="794" spans="1:8" x14ac:dyDescent="0.3">
      <c r="A794" t="s">
        <v>75</v>
      </c>
      <c r="B794" t="s">
        <v>118</v>
      </c>
      <c r="C794" t="s">
        <v>19</v>
      </c>
      <c r="D794" t="s">
        <v>93</v>
      </c>
      <c r="E794" t="s">
        <v>28</v>
      </c>
      <c r="F794" t="s">
        <v>82</v>
      </c>
      <c r="G794">
        <v>284329</v>
      </c>
      <c r="H794" t="s">
        <v>80</v>
      </c>
    </row>
    <row r="795" spans="1:8" x14ac:dyDescent="0.3">
      <c r="A795" t="s">
        <v>75</v>
      </c>
      <c r="B795" t="s">
        <v>118</v>
      </c>
      <c r="C795" t="s">
        <v>19</v>
      </c>
      <c r="D795" t="s">
        <v>93</v>
      </c>
      <c r="E795" t="s">
        <v>28</v>
      </c>
      <c r="F795" t="s">
        <v>83</v>
      </c>
      <c r="G795">
        <v>216942</v>
      </c>
      <c r="H795" t="s">
        <v>80</v>
      </c>
    </row>
    <row r="796" spans="1:8" x14ac:dyDescent="0.3">
      <c r="A796" t="s">
        <v>75</v>
      </c>
      <c r="B796" t="s">
        <v>118</v>
      </c>
      <c r="C796" t="s">
        <v>19</v>
      </c>
      <c r="D796" t="s">
        <v>93</v>
      </c>
      <c r="E796" t="s">
        <v>28</v>
      </c>
      <c r="F796" t="s">
        <v>84</v>
      </c>
      <c r="G796">
        <v>239186</v>
      </c>
      <c r="H796" t="s">
        <v>80</v>
      </c>
    </row>
    <row r="797" spans="1:8" x14ac:dyDescent="0.3">
      <c r="A797" t="s">
        <v>75</v>
      </c>
      <c r="B797" t="s">
        <v>118</v>
      </c>
      <c r="C797" t="s">
        <v>19</v>
      </c>
      <c r="D797" t="s">
        <v>93</v>
      </c>
      <c r="E797" t="s">
        <v>28</v>
      </c>
      <c r="F797" t="s">
        <v>85</v>
      </c>
      <c r="G797">
        <v>319235</v>
      </c>
      <c r="H797" t="s">
        <v>80</v>
      </c>
    </row>
    <row r="798" spans="1:8" x14ac:dyDescent="0.3">
      <c r="A798" t="s">
        <v>75</v>
      </c>
      <c r="B798" t="s">
        <v>118</v>
      </c>
      <c r="C798" t="s">
        <v>19</v>
      </c>
      <c r="D798" t="s">
        <v>93</v>
      </c>
      <c r="E798" t="s">
        <v>28</v>
      </c>
      <c r="F798" t="s">
        <v>86</v>
      </c>
      <c r="G798">
        <v>304130</v>
      </c>
      <c r="H798" t="s">
        <v>80</v>
      </c>
    </row>
    <row r="799" spans="1:8" x14ac:dyDescent="0.3">
      <c r="A799" t="s">
        <v>75</v>
      </c>
      <c r="B799" t="s">
        <v>118</v>
      </c>
      <c r="C799" t="s">
        <v>19</v>
      </c>
      <c r="D799" t="s">
        <v>93</v>
      </c>
      <c r="E799" t="s">
        <v>28</v>
      </c>
      <c r="F799" t="s">
        <v>87</v>
      </c>
      <c r="G799">
        <v>299232</v>
      </c>
      <c r="H799" t="s">
        <v>80</v>
      </c>
    </row>
    <row r="800" spans="1:8" x14ac:dyDescent="0.3">
      <c r="A800" t="s">
        <v>75</v>
      </c>
      <c r="B800" t="s">
        <v>118</v>
      </c>
      <c r="C800" t="s">
        <v>19</v>
      </c>
      <c r="D800" t="s">
        <v>93</v>
      </c>
      <c r="E800" t="s">
        <v>28</v>
      </c>
      <c r="F800" t="s">
        <v>88</v>
      </c>
      <c r="G800">
        <v>360240</v>
      </c>
      <c r="H800" t="s">
        <v>80</v>
      </c>
    </row>
    <row r="801" spans="1:8" x14ac:dyDescent="0.3">
      <c r="A801" t="s">
        <v>75</v>
      </c>
      <c r="B801" t="s">
        <v>118</v>
      </c>
      <c r="C801" t="s">
        <v>19</v>
      </c>
      <c r="D801" t="s">
        <v>93</v>
      </c>
      <c r="E801" t="s">
        <v>28</v>
      </c>
      <c r="F801" t="s">
        <v>89</v>
      </c>
      <c r="G801">
        <v>369364</v>
      </c>
      <c r="H801" t="s">
        <v>80</v>
      </c>
    </row>
    <row r="802" spans="1:8" x14ac:dyDescent="0.3">
      <c r="A802" t="s">
        <v>75</v>
      </c>
      <c r="B802" t="s">
        <v>118</v>
      </c>
      <c r="C802" t="s">
        <v>19</v>
      </c>
      <c r="D802" t="s">
        <v>94</v>
      </c>
      <c r="E802" t="s">
        <v>33</v>
      </c>
      <c r="F802" t="s">
        <v>79</v>
      </c>
      <c r="G802">
        <v>233652</v>
      </c>
      <c r="H802" t="s">
        <v>80</v>
      </c>
    </row>
    <row r="803" spans="1:8" x14ac:dyDescent="0.3">
      <c r="A803" t="s">
        <v>75</v>
      </c>
      <c r="B803" t="s">
        <v>118</v>
      </c>
      <c r="C803" t="s">
        <v>19</v>
      </c>
      <c r="D803" t="s">
        <v>94</v>
      </c>
      <c r="E803" t="s">
        <v>33</v>
      </c>
      <c r="F803" t="s">
        <v>81</v>
      </c>
      <c r="G803">
        <v>236159</v>
      </c>
      <c r="H803" t="s">
        <v>80</v>
      </c>
    </row>
    <row r="804" spans="1:8" x14ac:dyDescent="0.3">
      <c r="A804" t="s">
        <v>75</v>
      </c>
      <c r="B804" t="s">
        <v>118</v>
      </c>
      <c r="C804" t="s">
        <v>19</v>
      </c>
      <c r="D804" t="s">
        <v>94</v>
      </c>
      <c r="E804" t="s">
        <v>33</v>
      </c>
      <c r="F804" t="s">
        <v>82</v>
      </c>
      <c r="G804">
        <v>213850</v>
      </c>
      <c r="H804" t="s">
        <v>80</v>
      </c>
    </row>
    <row r="805" spans="1:8" x14ac:dyDescent="0.3">
      <c r="A805" t="s">
        <v>75</v>
      </c>
      <c r="B805" t="s">
        <v>118</v>
      </c>
      <c r="C805" t="s">
        <v>19</v>
      </c>
      <c r="D805" t="s">
        <v>94</v>
      </c>
      <c r="E805" t="s">
        <v>33</v>
      </c>
      <c r="F805" t="s">
        <v>83</v>
      </c>
      <c r="G805">
        <v>197540</v>
      </c>
      <c r="H805" t="s">
        <v>80</v>
      </c>
    </row>
    <row r="806" spans="1:8" x14ac:dyDescent="0.3">
      <c r="A806" t="s">
        <v>75</v>
      </c>
      <c r="B806" t="s">
        <v>118</v>
      </c>
      <c r="C806" t="s">
        <v>19</v>
      </c>
      <c r="D806" t="s">
        <v>94</v>
      </c>
      <c r="E806" t="s">
        <v>33</v>
      </c>
      <c r="F806" t="s">
        <v>84</v>
      </c>
      <c r="G806">
        <v>230431</v>
      </c>
      <c r="H806" t="s">
        <v>80</v>
      </c>
    </row>
    <row r="807" spans="1:8" x14ac:dyDescent="0.3">
      <c r="A807" t="s">
        <v>75</v>
      </c>
      <c r="B807" t="s">
        <v>118</v>
      </c>
      <c r="C807" t="s">
        <v>19</v>
      </c>
      <c r="D807" t="s">
        <v>94</v>
      </c>
      <c r="E807" t="s">
        <v>33</v>
      </c>
      <c r="F807" t="s">
        <v>85</v>
      </c>
      <c r="G807">
        <v>256596</v>
      </c>
      <c r="H807" t="s">
        <v>80</v>
      </c>
    </row>
    <row r="808" spans="1:8" x14ac:dyDescent="0.3">
      <c r="A808" t="s">
        <v>75</v>
      </c>
      <c r="B808" t="s">
        <v>118</v>
      </c>
      <c r="C808" t="s">
        <v>19</v>
      </c>
      <c r="D808" t="s">
        <v>94</v>
      </c>
      <c r="E808" t="s">
        <v>33</v>
      </c>
      <c r="F808" t="s">
        <v>86</v>
      </c>
      <c r="G808">
        <v>264970</v>
      </c>
      <c r="H808" t="s">
        <v>80</v>
      </c>
    </row>
    <row r="809" spans="1:8" x14ac:dyDescent="0.3">
      <c r="A809" t="s">
        <v>75</v>
      </c>
      <c r="B809" t="s">
        <v>118</v>
      </c>
      <c r="C809" t="s">
        <v>19</v>
      </c>
      <c r="D809" t="s">
        <v>94</v>
      </c>
      <c r="E809" t="s">
        <v>33</v>
      </c>
      <c r="F809" t="s">
        <v>87</v>
      </c>
      <c r="G809">
        <v>321155</v>
      </c>
      <c r="H809" t="s">
        <v>80</v>
      </c>
    </row>
    <row r="810" spans="1:8" x14ac:dyDescent="0.3">
      <c r="A810" t="s">
        <v>75</v>
      </c>
      <c r="B810" t="s">
        <v>118</v>
      </c>
      <c r="C810" t="s">
        <v>19</v>
      </c>
      <c r="D810" t="s">
        <v>94</v>
      </c>
      <c r="E810" t="s">
        <v>33</v>
      </c>
      <c r="F810" t="s">
        <v>88</v>
      </c>
      <c r="G810">
        <v>366412</v>
      </c>
      <c r="H810" t="s">
        <v>80</v>
      </c>
    </row>
    <row r="811" spans="1:8" x14ac:dyDescent="0.3">
      <c r="A811" t="s">
        <v>75</v>
      </c>
      <c r="B811" t="s">
        <v>118</v>
      </c>
      <c r="C811" t="s">
        <v>19</v>
      </c>
      <c r="D811" t="s">
        <v>94</v>
      </c>
      <c r="E811" t="s">
        <v>33</v>
      </c>
      <c r="F811" t="s">
        <v>89</v>
      </c>
      <c r="G811">
        <v>347782</v>
      </c>
      <c r="H811" t="s">
        <v>80</v>
      </c>
    </row>
    <row r="812" spans="1:8" x14ac:dyDescent="0.3">
      <c r="A812" t="s">
        <v>75</v>
      </c>
      <c r="B812" t="s">
        <v>118</v>
      </c>
      <c r="C812" t="s">
        <v>19</v>
      </c>
      <c r="D812" t="s">
        <v>95</v>
      </c>
      <c r="E812" t="s">
        <v>25</v>
      </c>
      <c r="F812" t="s">
        <v>79</v>
      </c>
      <c r="G812">
        <v>366601</v>
      </c>
      <c r="H812" t="s">
        <v>80</v>
      </c>
    </row>
    <row r="813" spans="1:8" x14ac:dyDescent="0.3">
      <c r="A813" t="s">
        <v>75</v>
      </c>
      <c r="B813" t="s">
        <v>118</v>
      </c>
      <c r="C813" t="s">
        <v>19</v>
      </c>
      <c r="D813" t="s">
        <v>95</v>
      </c>
      <c r="E813" t="s">
        <v>25</v>
      </c>
      <c r="F813" t="s">
        <v>81</v>
      </c>
      <c r="G813">
        <v>248487</v>
      </c>
      <c r="H813" t="s">
        <v>80</v>
      </c>
    </row>
    <row r="814" spans="1:8" x14ac:dyDescent="0.3">
      <c r="A814" t="s">
        <v>75</v>
      </c>
      <c r="B814" t="s">
        <v>118</v>
      </c>
      <c r="C814" t="s">
        <v>19</v>
      </c>
      <c r="D814" t="s">
        <v>95</v>
      </c>
      <c r="E814" t="s">
        <v>25</v>
      </c>
      <c r="F814" t="s">
        <v>82</v>
      </c>
      <c r="G814">
        <v>279799</v>
      </c>
      <c r="H814" t="s">
        <v>80</v>
      </c>
    </row>
    <row r="815" spans="1:8" x14ac:dyDescent="0.3">
      <c r="A815" t="s">
        <v>75</v>
      </c>
      <c r="B815" t="s">
        <v>118</v>
      </c>
      <c r="C815" t="s">
        <v>19</v>
      </c>
      <c r="D815" t="s">
        <v>95</v>
      </c>
      <c r="E815" t="s">
        <v>25</v>
      </c>
      <c r="F815" t="s">
        <v>83</v>
      </c>
      <c r="G815">
        <v>260203</v>
      </c>
      <c r="H815" t="s">
        <v>80</v>
      </c>
    </row>
    <row r="816" spans="1:8" x14ac:dyDescent="0.3">
      <c r="A816" t="s">
        <v>75</v>
      </c>
      <c r="B816" t="s">
        <v>118</v>
      </c>
      <c r="C816" t="s">
        <v>19</v>
      </c>
      <c r="D816" t="s">
        <v>95</v>
      </c>
      <c r="E816" t="s">
        <v>25</v>
      </c>
      <c r="F816" t="s">
        <v>84</v>
      </c>
      <c r="G816">
        <v>312807</v>
      </c>
      <c r="H816" t="s">
        <v>80</v>
      </c>
    </row>
    <row r="817" spans="1:8" x14ac:dyDescent="0.3">
      <c r="A817" t="s">
        <v>75</v>
      </c>
      <c r="B817" t="s">
        <v>118</v>
      </c>
      <c r="C817" t="s">
        <v>19</v>
      </c>
      <c r="D817" t="s">
        <v>95</v>
      </c>
      <c r="E817" t="s">
        <v>25</v>
      </c>
      <c r="F817" t="s">
        <v>85</v>
      </c>
      <c r="G817">
        <v>380010</v>
      </c>
      <c r="H817" t="s">
        <v>80</v>
      </c>
    </row>
    <row r="818" spans="1:8" x14ac:dyDescent="0.3">
      <c r="A818" t="s">
        <v>75</v>
      </c>
      <c r="B818" t="s">
        <v>118</v>
      </c>
      <c r="C818" t="s">
        <v>19</v>
      </c>
      <c r="D818" t="s">
        <v>95</v>
      </c>
      <c r="E818" t="s">
        <v>25</v>
      </c>
      <c r="F818" t="s">
        <v>86</v>
      </c>
      <c r="G818">
        <v>331367</v>
      </c>
      <c r="H818" t="s">
        <v>80</v>
      </c>
    </row>
    <row r="819" spans="1:8" x14ac:dyDescent="0.3">
      <c r="A819" t="s">
        <v>75</v>
      </c>
      <c r="B819" t="s">
        <v>118</v>
      </c>
      <c r="C819" t="s">
        <v>19</v>
      </c>
      <c r="D819" t="s">
        <v>95</v>
      </c>
      <c r="E819" t="s">
        <v>25</v>
      </c>
      <c r="F819" t="s">
        <v>87</v>
      </c>
      <c r="G819">
        <v>386824</v>
      </c>
      <c r="H819" t="s">
        <v>80</v>
      </c>
    </row>
    <row r="820" spans="1:8" x14ac:dyDescent="0.3">
      <c r="A820" t="s">
        <v>75</v>
      </c>
      <c r="B820" t="s">
        <v>118</v>
      </c>
      <c r="C820" t="s">
        <v>19</v>
      </c>
      <c r="D820" t="s">
        <v>95</v>
      </c>
      <c r="E820" t="s">
        <v>25</v>
      </c>
      <c r="F820" t="s">
        <v>88</v>
      </c>
      <c r="G820">
        <v>467035</v>
      </c>
      <c r="H820" t="s">
        <v>80</v>
      </c>
    </row>
    <row r="821" spans="1:8" x14ac:dyDescent="0.3">
      <c r="A821" t="s">
        <v>75</v>
      </c>
      <c r="B821" t="s">
        <v>118</v>
      </c>
      <c r="C821" t="s">
        <v>19</v>
      </c>
      <c r="D821" t="s">
        <v>95</v>
      </c>
      <c r="E821" t="s">
        <v>25</v>
      </c>
      <c r="F821" t="s">
        <v>89</v>
      </c>
      <c r="G821">
        <v>449896</v>
      </c>
      <c r="H821" t="s">
        <v>80</v>
      </c>
    </row>
    <row r="822" spans="1:8" x14ac:dyDescent="0.3">
      <c r="A822" t="s">
        <v>75</v>
      </c>
      <c r="B822" t="s">
        <v>118</v>
      </c>
      <c r="C822" t="s">
        <v>19</v>
      </c>
      <c r="D822" t="s">
        <v>96</v>
      </c>
      <c r="E822" t="s">
        <v>37</v>
      </c>
      <c r="F822" t="s">
        <v>79</v>
      </c>
      <c r="G822">
        <v>131339</v>
      </c>
      <c r="H822" t="s">
        <v>80</v>
      </c>
    </row>
    <row r="823" spans="1:8" x14ac:dyDescent="0.3">
      <c r="A823" t="s">
        <v>75</v>
      </c>
      <c r="B823" t="s">
        <v>118</v>
      </c>
      <c r="C823" t="s">
        <v>19</v>
      </c>
      <c r="D823" t="s">
        <v>96</v>
      </c>
      <c r="E823" t="s">
        <v>37</v>
      </c>
      <c r="F823" t="s">
        <v>81</v>
      </c>
      <c r="G823">
        <v>121840</v>
      </c>
      <c r="H823" t="s">
        <v>80</v>
      </c>
    </row>
    <row r="824" spans="1:8" x14ac:dyDescent="0.3">
      <c r="A824" t="s">
        <v>75</v>
      </c>
      <c r="B824" t="s">
        <v>118</v>
      </c>
      <c r="C824" t="s">
        <v>19</v>
      </c>
      <c r="D824" t="s">
        <v>96</v>
      </c>
      <c r="E824" t="s">
        <v>37</v>
      </c>
      <c r="F824" t="s">
        <v>82</v>
      </c>
      <c r="G824">
        <v>130515</v>
      </c>
      <c r="H824" t="s">
        <v>80</v>
      </c>
    </row>
    <row r="825" spans="1:8" x14ac:dyDescent="0.3">
      <c r="A825" t="s">
        <v>75</v>
      </c>
      <c r="B825" t="s">
        <v>118</v>
      </c>
      <c r="C825" t="s">
        <v>19</v>
      </c>
      <c r="D825" t="s">
        <v>96</v>
      </c>
      <c r="E825" t="s">
        <v>37</v>
      </c>
      <c r="F825" t="s">
        <v>83</v>
      </c>
      <c r="G825">
        <v>111202</v>
      </c>
      <c r="H825" t="s">
        <v>80</v>
      </c>
    </row>
    <row r="826" spans="1:8" x14ac:dyDescent="0.3">
      <c r="A826" t="s">
        <v>75</v>
      </c>
      <c r="B826" t="s">
        <v>118</v>
      </c>
      <c r="C826" t="s">
        <v>19</v>
      </c>
      <c r="D826" t="s">
        <v>96</v>
      </c>
      <c r="E826" t="s">
        <v>37</v>
      </c>
      <c r="F826" t="s">
        <v>84</v>
      </c>
      <c r="G826">
        <v>151640</v>
      </c>
      <c r="H826" t="s">
        <v>80</v>
      </c>
    </row>
    <row r="827" spans="1:8" x14ac:dyDescent="0.3">
      <c r="A827" t="s">
        <v>75</v>
      </c>
      <c r="B827" t="s">
        <v>118</v>
      </c>
      <c r="C827" t="s">
        <v>19</v>
      </c>
      <c r="D827" t="s">
        <v>96</v>
      </c>
      <c r="E827" t="s">
        <v>37</v>
      </c>
      <c r="F827" t="s">
        <v>85</v>
      </c>
      <c r="G827">
        <v>178878</v>
      </c>
      <c r="H827" t="s">
        <v>80</v>
      </c>
    </row>
    <row r="828" spans="1:8" x14ac:dyDescent="0.3">
      <c r="A828" t="s">
        <v>75</v>
      </c>
      <c r="B828" t="s">
        <v>118</v>
      </c>
      <c r="C828" t="s">
        <v>19</v>
      </c>
      <c r="D828" t="s">
        <v>96</v>
      </c>
      <c r="E828" t="s">
        <v>37</v>
      </c>
      <c r="F828" t="s">
        <v>86</v>
      </c>
      <c r="G828">
        <v>160340</v>
      </c>
      <c r="H828" t="s">
        <v>80</v>
      </c>
    </row>
    <row r="829" spans="1:8" x14ac:dyDescent="0.3">
      <c r="A829" t="s">
        <v>75</v>
      </c>
      <c r="B829" t="s">
        <v>118</v>
      </c>
      <c r="C829" t="s">
        <v>19</v>
      </c>
      <c r="D829" t="s">
        <v>96</v>
      </c>
      <c r="E829" t="s">
        <v>37</v>
      </c>
      <c r="F829" t="s">
        <v>87</v>
      </c>
      <c r="G829">
        <v>202589</v>
      </c>
      <c r="H829" t="s">
        <v>80</v>
      </c>
    </row>
    <row r="830" spans="1:8" x14ac:dyDescent="0.3">
      <c r="A830" t="s">
        <v>75</v>
      </c>
      <c r="B830" t="s">
        <v>118</v>
      </c>
      <c r="C830" t="s">
        <v>19</v>
      </c>
      <c r="D830" t="s">
        <v>96</v>
      </c>
      <c r="E830" t="s">
        <v>37</v>
      </c>
      <c r="F830" t="s">
        <v>88</v>
      </c>
      <c r="G830">
        <v>256859</v>
      </c>
      <c r="H830" t="s">
        <v>80</v>
      </c>
    </row>
    <row r="831" spans="1:8" x14ac:dyDescent="0.3">
      <c r="A831" t="s">
        <v>75</v>
      </c>
      <c r="B831" t="s">
        <v>118</v>
      </c>
      <c r="C831" t="s">
        <v>19</v>
      </c>
      <c r="D831" t="s">
        <v>96</v>
      </c>
      <c r="E831" t="s">
        <v>37</v>
      </c>
      <c r="F831" t="s">
        <v>89</v>
      </c>
      <c r="G831">
        <v>220773</v>
      </c>
      <c r="H831" t="s">
        <v>80</v>
      </c>
    </row>
    <row r="832" spans="1:8" x14ac:dyDescent="0.3">
      <c r="A832" t="s">
        <v>75</v>
      </c>
      <c r="B832" t="s">
        <v>118</v>
      </c>
      <c r="C832" t="s">
        <v>19</v>
      </c>
      <c r="D832" t="s">
        <v>97</v>
      </c>
      <c r="E832" t="s">
        <v>36</v>
      </c>
      <c r="F832" t="s">
        <v>79</v>
      </c>
      <c r="G832">
        <v>184621</v>
      </c>
      <c r="H832" t="s">
        <v>80</v>
      </c>
    </row>
    <row r="833" spans="1:8" x14ac:dyDescent="0.3">
      <c r="A833" t="s">
        <v>75</v>
      </c>
      <c r="B833" t="s">
        <v>118</v>
      </c>
      <c r="C833" t="s">
        <v>19</v>
      </c>
      <c r="D833" t="s">
        <v>97</v>
      </c>
      <c r="E833" t="s">
        <v>36</v>
      </c>
      <c r="F833" t="s">
        <v>81</v>
      </c>
      <c r="G833">
        <v>88846</v>
      </c>
      <c r="H833" t="s">
        <v>80</v>
      </c>
    </row>
    <row r="834" spans="1:8" x14ac:dyDescent="0.3">
      <c r="A834" t="s">
        <v>75</v>
      </c>
      <c r="B834" t="s">
        <v>118</v>
      </c>
      <c r="C834" t="s">
        <v>19</v>
      </c>
      <c r="D834" t="s">
        <v>97</v>
      </c>
      <c r="E834" t="s">
        <v>36</v>
      </c>
      <c r="F834" t="s">
        <v>82</v>
      </c>
      <c r="G834">
        <v>113686</v>
      </c>
      <c r="H834" t="s">
        <v>80</v>
      </c>
    </row>
    <row r="835" spans="1:8" x14ac:dyDescent="0.3">
      <c r="A835" t="s">
        <v>75</v>
      </c>
      <c r="B835" t="s">
        <v>118</v>
      </c>
      <c r="C835" t="s">
        <v>19</v>
      </c>
      <c r="D835" t="s">
        <v>97</v>
      </c>
      <c r="E835" t="s">
        <v>36</v>
      </c>
      <c r="F835" t="s">
        <v>83</v>
      </c>
      <c r="G835">
        <v>113042</v>
      </c>
      <c r="H835" t="s">
        <v>80</v>
      </c>
    </row>
    <row r="836" spans="1:8" x14ac:dyDescent="0.3">
      <c r="A836" t="s">
        <v>75</v>
      </c>
      <c r="B836" t="s">
        <v>118</v>
      </c>
      <c r="C836" t="s">
        <v>19</v>
      </c>
      <c r="D836" t="s">
        <v>97</v>
      </c>
      <c r="E836" t="s">
        <v>36</v>
      </c>
      <c r="F836" t="s">
        <v>84</v>
      </c>
      <c r="G836">
        <v>109830</v>
      </c>
      <c r="H836" t="s">
        <v>80</v>
      </c>
    </row>
    <row r="837" spans="1:8" x14ac:dyDescent="0.3">
      <c r="A837" t="s">
        <v>75</v>
      </c>
      <c r="B837" t="s">
        <v>118</v>
      </c>
      <c r="C837" t="s">
        <v>19</v>
      </c>
      <c r="D837" t="s">
        <v>97</v>
      </c>
      <c r="E837" t="s">
        <v>36</v>
      </c>
      <c r="F837" t="s">
        <v>85</v>
      </c>
      <c r="G837">
        <v>146310</v>
      </c>
      <c r="H837" t="s">
        <v>80</v>
      </c>
    </row>
    <row r="838" spans="1:8" x14ac:dyDescent="0.3">
      <c r="A838" t="s">
        <v>75</v>
      </c>
      <c r="B838" t="s">
        <v>118</v>
      </c>
      <c r="C838" t="s">
        <v>19</v>
      </c>
      <c r="D838" t="s">
        <v>97</v>
      </c>
      <c r="E838" t="s">
        <v>36</v>
      </c>
      <c r="F838" t="s">
        <v>86</v>
      </c>
      <c r="G838">
        <v>127728</v>
      </c>
      <c r="H838" t="s">
        <v>80</v>
      </c>
    </row>
    <row r="839" spans="1:8" x14ac:dyDescent="0.3">
      <c r="A839" t="s">
        <v>75</v>
      </c>
      <c r="B839" t="s">
        <v>118</v>
      </c>
      <c r="C839" t="s">
        <v>19</v>
      </c>
      <c r="D839" t="s">
        <v>97</v>
      </c>
      <c r="E839" t="s">
        <v>36</v>
      </c>
      <c r="F839" t="s">
        <v>87</v>
      </c>
      <c r="G839">
        <v>144786</v>
      </c>
      <c r="H839" t="s">
        <v>80</v>
      </c>
    </row>
    <row r="840" spans="1:8" x14ac:dyDescent="0.3">
      <c r="A840" t="s">
        <v>75</v>
      </c>
      <c r="B840" t="s">
        <v>118</v>
      </c>
      <c r="C840" t="s">
        <v>19</v>
      </c>
      <c r="D840" t="s">
        <v>97</v>
      </c>
      <c r="E840" t="s">
        <v>36</v>
      </c>
      <c r="F840" t="s">
        <v>88</v>
      </c>
      <c r="G840">
        <v>160138</v>
      </c>
      <c r="H840" t="s">
        <v>80</v>
      </c>
    </row>
    <row r="841" spans="1:8" x14ac:dyDescent="0.3">
      <c r="A841" t="s">
        <v>75</v>
      </c>
      <c r="B841" t="s">
        <v>118</v>
      </c>
      <c r="C841" t="s">
        <v>19</v>
      </c>
      <c r="D841" t="s">
        <v>97</v>
      </c>
      <c r="E841" t="s">
        <v>36</v>
      </c>
      <c r="F841" t="s">
        <v>89</v>
      </c>
      <c r="G841">
        <v>159324</v>
      </c>
      <c r="H841" t="s">
        <v>80</v>
      </c>
    </row>
    <row r="842" spans="1:8" x14ac:dyDescent="0.3">
      <c r="A842" t="s">
        <v>75</v>
      </c>
      <c r="B842" t="s">
        <v>118</v>
      </c>
      <c r="C842" t="s">
        <v>19</v>
      </c>
      <c r="D842" t="s">
        <v>98</v>
      </c>
      <c r="E842" t="s">
        <v>29</v>
      </c>
      <c r="F842" t="s">
        <v>79</v>
      </c>
      <c r="G842">
        <v>46632</v>
      </c>
      <c r="H842" t="s">
        <v>80</v>
      </c>
    </row>
    <row r="843" spans="1:8" x14ac:dyDescent="0.3">
      <c r="A843" t="s">
        <v>75</v>
      </c>
      <c r="B843" t="s">
        <v>118</v>
      </c>
      <c r="C843" t="s">
        <v>19</v>
      </c>
      <c r="D843" t="s">
        <v>98</v>
      </c>
      <c r="E843" t="s">
        <v>29</v>
      </c>
      <c r="F843" t="s">
        <v>81</v>
      </c>
      <c r="G843">
        <v>33608</v>
      </c>
      <c r="H843" t="s">
        <v>80</v>
      </c>
    </row>
    <row r="844" spans="1:8" x14ac:dyDescent="0.3">
      <c r="A844" t="s">
        <v>75</v>
      </c>
      <c r="B844" t="s">
        <v>118</v>
      </c>
      <c r="C844" t="s">
        <v>19</v>
      </c>
      <c r="D844" t="s">
        <v>98</v>
      </c>
      <c r="E844" t="s">
        <v>29</v>
      </c>
      <c r="F844" t="s">
        <v>82</v>
      </c>
      <c r="G844">
        <v>33505</v>
      </c>
      <c r="H844" t="s">
        <v>80</v>
      </c>
    </row>
    <row r="845" spans="1:8" x14ac:dyDescent="0.3">
      <c r="A845" t="s">
        <v>75</v>
      </c>
      <c r="B845" t="s">
        <v>118</v>
      </c>
      <c r="C845" t="s">
        <v>19</v>
      </c>
      <c r="D845" t="s">
        <v>98</v>
      </c>
      <c r="E845" t="s">
        <v>29</v>
      </c>
      <c r="F845" t="s">
        <v>83</v>
      </c>
      <c r="G845">
        <v>34636</v>
      </c>
      <c r="H845" t="s">
        <v>80</v>
      </c>
    </row>
    <row r="846" spans="1:8" x14ac:dyDescent="0.3">
      <c r="A846" t="s">
        <v>75</v>
      </c>
      <c r="B846" t="s">
        <v>118</v>
      </c>
      <c r="C846" t="s">
        <v>19</v>
      </c>
      <c r="D846" t="s">
        <v>98</v>
      </c>
      <c r="E846" t="s">
        <v>29</v>
      </c>
      <c r="F846" t="s">
        <v>84</v>
      </c>
      <c r="G846">
        <v>50488</v>
      </c>
      <c r="H846" t="s">
        <v>80</v>
      </c>
    </row>
    <row r="847" spans="1:8" x14ac:dyDescent="0.3">
      <c r="A847" t="s">
        <v>75</v>
      </c>
      <c r="B847" t="s">
        <v>118</v>
      </c>
      <c r="C847" t="s">
        <v>19</v>
      </c>
      <c r="D847" t="s">
        <v>98</v>
      </c>
      <c r="E847" t="s">
        <v>29</v>
      </c>
      <c r="F847" t="s">
        <v>85</v>
      </c>
      <c r="G847">
        <v>50299</v>
      </c>
      <c r="H847" t="s">
        <v>80</v>
      </c>
    </row>
    <row r="848" spans="1:8" x14ac:dyDescent="0.3">
      <c r="A848" t="s">
        <v>75</v>
      </c>
      <c r="B848" t="s">
        <v>118</v>
      </c>
      <c r="C848" t="s">
        <v>19</v>
      </c>
      <c r="D848" t="s">
        <v>98</v>
      </c>
      <c r="E848" t="s">
        <v>29</v>
      </c>
      <c r="F848" t="s">
        <v>86</v>
      </c>
      <c r="G848">
        <v>40096</v>
      </c>
      <c r="H848" t="s">
        <v>80</v>
      </c>
    </row>
    <row r="849" spans="1:8" x14ac:dyDescent="0.3">
      <c r="A849" t="s">
        <v>75</v>
      </c>
      <c r="B849" t="s">
        <v>118</v>
      </c>
      <c r="C849" t="s">
        <v>19</v>
      </c>
      <c r="D849" t="s">
        <v>98</v>
      </c>
      <c r="E849" t="s">
        <v>29</v>
      </c>
      <c r="F849" t="s">
        <v>87</v>
      </c>
      <c r="G849">
        <v>36302</v>
      </c>
      <c r="H849" t="s">
        <v>80</v>
      </c>
    </row>
    <row r="850" spans="1:8" x14ac:dyDescent="0.3">
      <c r="A850" t="s">
        <v>75</v>
      </c>
      <c r="B850" t="s">
        <v>118</v>
      </c>
      <c r="C850" t="s">
        <v>19</v>
      </c>
      <c r="D850" t="s">
        <v>98</v>
      </c>
      <c r="E850" t="s">
        <v>29</v>
      </c>
      <c r="F850" t="s">
        <v>88</v>
      </c>
      <c r="G850">
        <v>48165</v>
      </c>
      <c r="H850" t="s">
        <v>80</v>
      </c>
    </row>
    <row r="851" spans="1:8" x14ac:dyDescent="0.3">
      <c r="A851" t="s">
        <v>75</v>
      </c>
      <c r="B851" t="s">
        <v>118</v>
      </c>
      <c r="C851" t="s">
        <v>19</v>
      </c>
      <c r="D851" t="s">
        <v>98</v>
      </c>
      <c r="E851" t="s">
        <v>29</v>
      </c>
      <c r="F851" t="s">
        <v>89</v>
      </c>
      <c r="G851">
        <v>67049</v>
      </c>
      <c r="H851" t="s">
        <v>80</v>
      </c>
    </row>
    <row r="852" spans="1:8" x14ac:dyDescent="0.3">
      <c r="A852" t="s">
        <v>75</v>
      </c>
      <c r="B852" t="s">
        <v>118</v>
      </c>
      <c r="C852" t="s">
        <v>19</v>
      </c>
      <c r="D852" t="s">
        <v>99</v>
      </c>
      <c r="E852" t="s">
        <v>45</v>
      </c>
      <c r="F852" t="s">
        <v>79</v>
      </c>
      <c r="G852">
        <v>3886</v>
      </c>
      <c r="H852" t="s">
        <v>80</v>
      </c>
    </row>
    <row r="853" spans="1:8" x14ac:dyDescent="0.3">
      <c r="A853" t="s">
        <v>75</v>
      </c>
      <c r="B853" t="s">
        <v>118</v>
      </c>
      <c r="C853" t="s">
        <v>19</v>
      </c>
      <c r="D853" t="s">
        <v>99</v>
      </c>
      <c r="E853" t="s">
        <v>45</v>
      </c>
      <c r="F853" t="s">
        <v>81</v>
      </c>
      <c r="G853">
        <v>3207</v>
      </c>
      <c r="H853" t="s">
        <v>115</v>
      </c>
    </row>
    <row r="854" spans="1:8" x14ac:dyDescent="0.3">
      <c r="A854" t="s">
        <v>75</v>
      </c>
      <c r="B854" t="s">
        <v>118</v>
      </c>
      <c r="C854" t="s">
        <v>19</v>
      </c>
      <c r="D854" t="s">
        <v>99</v>
      </c>
      <c r="E854" t="s">
        <v>45</v>
      </c>
      <c r="F854" t="s">
        <v>82</v>
      </c>
      <c r="G854">
        <v>1402</v>
      </c>
      <c r="H854" t="s">
        <v>115</v>
      </c>
    </row>
    <row r="855" spans="1:8" x14ac:dyDescent="0.3">
      <c r="A855" t="s">
        <v>75</v>
      </c>
      <c r="B855" t="s">
        <v>118</v>
      </c>
      <c r="C855" t="s">
        <v>19</v>
      </c>
      <c r="D855" t="s">
        <v>99</v>
      </c>
      <c r="E855" t="s">
        <v>45</v>
      </c>
      <c r="F855" t="s">
        <v>83</v>
      </c>
      <c r="G855">
        <v>507</v>
      </c>
      <c r="H855" t="s">
        <v>115</v>
      </c>
    </row>
    <row r="856" spans="1:8" x14ac:dyDescent="0.3">
      <c r="A856" t="s">
        <v>75</v>
      </c>
      <c r="B856" t="s">
        <v>118</v>
      </c>
      <c r="C856" t="s">
        <v>19</v>
      </c>
      <c r="D856" t="s">
        <v>99</v>
      </c>
      <c r="E856" t="s">
        <v>45</v>
      </c>
      <c r="F856" t="s">
        <v>84</v>
      </c>
      <c r="H856" t="s">
        <v>116</v>
      </c>
    </row>
    <row r="857" spans="1:8" x14ac:dyDescent="0.3">
      <c r="A857" t="s">
        <v>75</v>
      </c>
      <c r="B857" t="s">
        <v>118</v>
      </c>
      <c r="C857" t="s">
        <v>19</v>
      </c>
      <c r="D857" t="s">
        <v>99</v>
      </c>
      <c r="E857" t="s">
        <v>45</v>
      </c>
      <c r="F857" t="s">
        <v>85</v>
      </c>
      <c r="G857">
        <v>359</v>
      </c>
      <c r="H857" t="s">
        <v>80</v>
      </c>
    </row>
    <row r="858" spans="1:8" x14ac:dyDescent="0.3">
      <c r="A858" t="s">
        <v>75</v>
      </c>
      <c r="B858" t="s">
        <v>118</v>
      </c>
      <c r="C858" t="s">
        <v>19</v>
      </c>
      <c r="D858" t="s">
        <v>99</v>
      </c>
      <c r="E858" t="s">
        <v>45</v>
      </c>
      <c r="F858" t="s">
        <v>86</v>
      </c>
      <c r="G858">
        <v>412</v>
      </c>
      <c r="H858" t="s">
        <v>80</v>
      </c>
    </row>
    <row r="859" spans="1:8" x14ac:dyDescent="0.3">
      <c r="A859" t="s">
        <v>75</v>
      </c>
      <c r="B859" t="s">
        <v>118</v>
      </c>
      <c r="C859" t="s">
        <v>19</v>
      </c>
      <c r="D859" t="s">
        <v>99</v>
      </c>
      <c r="E859" t="s">
        <v>45</v>
      </c>
      <c r="F859" t="s">
        <v>87</v>
      </c>
      <c r="G859">
        <v>852</v>
      </c>
      <c r="H859" t="s">
        <v>115</v>
      </c>
    </row>
    <row r="860" spans="1:8" x14ac:dyDescent="0.3">
      <c r="A860" t="s">
        <v>75</v>
      </c>
      <c r="B860" t="s">
        <v>118</v>
      </c>
      <c r="C860" t="s">
        <v>19</v>
      </c>
      <c r="D860" t="s">
        <v>99</v>
      </c>
      <c r="E860" t="s">
        <v>45</v>
      </c>
      <c r="F860" t="s">
        <v>88</v>
      </c>
      <c r="G860">
        <v>653</v>
      </c>
      <c r="H860" t="s">
        <v>115</v>
      </c>
    </row>
    <row r="861" spans="1:8" x14ac:dyDescent="0.3">
      <c r="A861" t="s">
        <v>75</v>
      </c>
      <c r="B861" t="s">
        <v>118</v>
      </c>
      <c r="C861" t="s">
        <v>19</v>
      </c>
      <c r="D861" t="s">
        <v>99</v>
      </c>
      <c r="E861" t="s">
        <v>45</v>
      </c>
      <c r="F861" t="s">
        <v>89</v>
      </c>
      <c r="G861">
        <v>1039</v>
      </c>
      <c r="H861" t="s">
        <v>115</v>
      </c>
    </row>
    <row r="862" spans="1:8" x14ac:dyDescent="0.3">
      <c r="A862" t="s">
        <v>75</v>
      </c>
      <c r="B862" t="s">
        <v>118</v>
      </c>
      <c r="C862" t="s">
        <v>19</v>
      </c>
      <c r="D862" t="s">
        <v>100</v>
      </c>
      <c r="E862" t="s">
        <v>20</v>
      </c>
      <c r="F862" t="s">
        <v>79</v>
      </c>
      <c r="G862">
        <v>617112</v>
      </c>
      <c r="H862" t="s">
        <v>80</v>
      </c>
    </row>
    <row r="863" spans="1:8" x14ac:dyDescent="0.3">
      <c r="A863" t="s">
        <v>75</v>
      </c>
      <c r="B863" t="s">
        <v>118</v>
      </c>
      <c r="C863" t="s">
        <v>19</v>
      </c>
      <c r="D863" t="s">
        <v>100</v>
      </c>
      <c r="E863" t="s">
        <v>20</v>
      </c>
      <c r="F863" t="s">
        <v>81</v>
      </c>
      <c r="G863">
        <v>545526</v>
      </c>
      <c r="H863" t="s">
        <v>80</v>
      </c>
    </row>
    <row r="864" spans="1:8" x14ac:dyDescent="0.3">
      <c r="A864" t="s">
        <v>75</v>
      </c>
      <c r="B864" t="s">
        <v>118</v>
      </c>
      <c r="C864" t="s">
        <v>19</v>
      </c>
      <c r="D864" t="s">
        <v>100</v>
      </c>
      <c r="E864" t="s">
        <v>20</v>
      </c>
      <c r="F864" t="s">
        <v>82</v>
      </c>
      <c r="G864">
        <v>502657</v>
      </c>
      <c r="H864" t="s">
        <v>80</v>
      </c>
    </row>
    <row r="865" spans="1:8" x14ac:dyDescent="0.3">
      <c r="A865" t="s">
        <v>75</v>
      </c>
      <c r="B865" t="s">
        <v>118</v>
      </c>
      <c r="C865" t="s">
        <v>19</v>
      </c>
      <c r="D865" t="s">
        <v>100</v>
      </c>
      <c r="E865" t="s">
        <v>20</v>
      </c>
      <c r="F865" t="s">
        <v>83</v>
      </c>
      <c r="G865">
        <v>426624</v>
      </c>
      <c r="H865" t="s">
        <v>80</v>
      </c>
    </row>
    <row r="866" spans="1:8" x14ac:dyDescent="0.3">
      <c r="A866" t="s">
        <v>75</v>
      </c>
      <c r="B866" t="s">
        <v>118</v>
      </c>
      <c r="C866" t="s">
        <v>19</v>
      </c>
      <c r="D866" t="s">
        <v>100</v>
      </c>
      <c r="E866" t="s">
        <v>20</v>
      </c>
      <c r="F866" t="s">
        <v>84</v>
      </c>
      <c r="G866">
        <v>469616</v>
      </c>
      <c r="H866" t="s">
        <v>80</v>
      </c>
    </row>
    <row r="867" spans="1:8" x14ac:dyDescent="0.3">
      <c r="A867" t="s">
        <v>75</v>
      </c>
      <c r="B867" t="s">
        <v>118</v>
      </c>
      <c r="C867" t="s">
        <v>19</v>
      </c>
      <c r="D867" t="s">
        <v>100</v>
      </c>
      <c r="E867" t="s">
        <v>20</v>
      </c>
      <c r="F867" t="s">
        <v>85</v>
      </c>
      <c r="G867">
        <v>540056</v>
      </c>
      <c r="H867" t="s">
        <v>80</v>
      </c>
    </row>
    <row r="868" spans="1:8" x14ac:dyDescent="0.3">
      <c r="A868" t="s">
        <v>75</v>
      </c>
      <c r="B868" t="s">
        <v>118</v>
      </c>
      <c r="C868" t="s">
        <v>19</v>
      </c>
      <c r="D868" t="s">
        <v>100</v>
      </c>
      <c r="E868" t="s">
        <v>20</v>
      </c>
      <c r="F868" t="s">
        <v>86</v>
      </c>
      <c r="G868">
        <v>536139</v>
      </c>
      <c r="H868" t="s">
        <v>80</v>
      </c>
    </row>
    <row r="869" spans="1:8" x14ac:dyDescent="0.3">
      <c r="A869" t="s">
        <v>75</v>
      </c>
      <c r="B869" t="s">
        <v>118</v>
      </c>
      <c r="C869" t="s">
        <v>19</v>
      </c>
      <c r="D869" t="s">
        <v>100</v>
      </c>
      <c r="E869" t="s">
        <v>20</v>
      </c>
      <c r="F869" t="s">
        <v>87</v>
      </c>
      <c r="G869">
        <v>482827</v>
      </c>
      <c r="H869" t="s">
        <v>80</v>
      </c>
    </row>
    <row r="870" spans="1:8" x14ac:dyDescent="0.3">
      <c r="A870" t="s">
        <v>75</v>
      </c>
      <c r="B870" t="s">
        <v>118</v>
      </c>
      <c r="C870" t="s">
        <v>19</v>
      </c>
      <c r="D870" t="s">
        <v>100</v>
      </c>
      <c r="E870" t="s">
        <v>20</v>
      </c>
      <c r="F870" t="s">
        <v>88</v>
      </c>
      <c r="G870">
        <v>544339</v>
      </c>
      <c r="H870" t="s">
        <v>80</v>
      </c>
    </row>
    <row r="871" spans="1:8" x14ac:dyDescent="0.3">
      <c r="A871" t="s">
        <v>75</v>
      </c>
      <c r="B871" t="s">
        <v>118</v>
      </c>
      <c r="C871" t="s">
        <v>19</v>
      </c>
      <c r="D871" t="s">
        <v>100</v>
      </c>
      <c r="E871" t="s">
        <v>20</v>
      </c>
      <c r="F871" t="s">
        <v>89</v>
      </c>
      <c r="G871">
        <v>560426</v>
      </c>
      <c r="H871" t="s">
        <v>80</v>
      </c>
    </row>
    <row r="872" spans="1:8" x14ac:dyDescent="0.3">
      <c r="A872" t="s">
        <v>75</v>
      </c>
      <c r="B872" t="s">
        <v>118</v>
      </c>
      <c r="C872" t="s">
        <v>19</v>
      </c>
      <c r="D872" t="s">
        <v>101</v>
      </c>
      <c r="E872" t="s">
        <v>35</v>
      </c>
      <c r="F872" t="s">
        <v>79</v>
      </c>
      <c r="G872">
        <v>12073</v>
      </c>
      <c r="H872" t="s">
        <v>80</v>
      </c>
    </row>
    <row r="873" spans="1:8" x14ac:dyDescent="0.3">
      <c r="A873" t="s">
        <v>75</v>
      </c>
      <c r="B873" t="s">
        <v>118</v>
      </c>
      <c r="C873" t="s">
        <v>19</v>
      </c>
      <c r="D873" t="s">
        <v>101</v>
      </c>
      <c r="E873" t="s">
        <v>35</v>
      </c>
      <c r="F873" t="s">
        <v>81</v>
      </c>
      <c r="G873">
        <v>11792</v>
      </c>
      <c r="H873" t="s">
        <v>80</v>
      </c>
    </row>
    <row r="874" spans="1:8" x14ac:dyDescent="0.3">
      <c r="A874" t="s">
        <v>75</v>
      </c>
      <c r="B874" t="s">
        <v>118</v>
      </c>
      <c r="C874" t="s">
        <v>19</v>
      </c>
      <c r="D874" t="s">
        <v>101</v>
      </c>
      <c r="E874" t="s">
        <v>35</v>
      </c>
      <c r="F874" t="s">
        <v>82</v>
      </c>
      <c r="G874">
        <v>9831</v>
      </c>
      <c r="H874" t="s">
        <v>80</v>
      </c>
    </row>
    <row r="875" spans="1:8" x14ac:dyDescent="0.3">
      <c r="A875" t="s">
        <v>75</v>
      </c>
      <c r="B875" t="s">
        <v>118</v>
      </c>
      <c r="C875" t="s">
        <v>19</v>
      </c>
      <c r="D875" t="s">
        <v>101</v>
      </c>
      <c r="E875" t="s">
        <v>35</v>
      </c>
      <c r="F875" t="s">
        <v>83</v>
      </c>
      <c r="G875">
        <v>7311</v>
      </c>
      <c r="H875" t="s">
        <v>80</v>
      </c>
    </row>
    <row r="876" spans="1:8" x14ac:dyDescent="0.3">
      <c r="A876" t="s">
        <v>75</v>
      </c>
      <c r="B876" t="s">
        <v>118</v>
      </c>
      <c r="C876" t="s">
        <v>19</v>
      </c>
      <c r="D876" t="s">
        <v>101</v>
      </c>
      <c r="E876" t="s">
        <v>35</v>
      </c>
      <c r="F876" t="s">
        <v>84</v>
      </c>
      <c r="G876">
        <v>11706</v>
      </c>
      <c r="H876" t="s">
        <v>80</v>
      </c>
    </row>
    <row r="877" spans="1:8" x14ac:dyDescent="0.3">
      <c r="A877" t="s">
        <v>75</v>
      </c>
      <c r="B877" t="s">
        <v>118</v>
      </c>
      <c r="C877" t="s">
        <v>19</v>
      </c>
      <c r="D877" t="s">
        <v>101</v>
      </c>
      <c r="E877" t="s">
        <v>35</v>
      </c>
      <c r="F877" t="s">
        <v>85</v>
      </c>
      <c r="G877">
        <v>21650</v>
      </c>
      <c r="H877" t="s">
        <v>80</v>
      </c>
    </row>
    <row r="878" spans="1:8" x14ac:dyDescent="0.3">
      <c r="A878" t="s">
        <v>75</v>
      </c>
      <c r="B878" t="s">
        <v>118</v>
      </c>
      <c r="C878" t="s">
        <v>19</v>
      </c>
      <c r="D878" t="s">
        <v>101</v>
      </c>
      <c r="E878" t="s">
        <v>35</v>
      </c>
      <c r="F878" t="s">
        <v>86</v>
      </c>
      <c r="G878">
        <v>18690</v>
      </c>
      <c r="H878" t="s">
        <v>80</v>
      </c>
    </row>
    <row r="879" spans="1:8" x14ac:dyDescent="0.3">
      <c r="A879" t="s">
        <v>75</v>
      </c>
      <c r="B879" t="s">
        <v>118</v>
      </c>
      <c r="C879" t="s">
        <v>19</v>
      </c>
      <c r="D879" t="s">
        <v>101</v>
      </c>
      <c r="E879" t="s">
        <v>35</v>
      </c>
      <c r="F879" t="s">
        <v>87</v>
      </c>
      <c r="G879">
        <v>34578</v>
      </c>
      <c r="H879" t="s">
        <v>80</v>
      </c>
    </row>
    <row r="880" spans="1:8" x14ac:dyDescent="0.3">
      <c r="A880" t="s">
        <v>75</v>
      </c>
      <c r="B880" t="s">
        <v>118</v>
      </c>
      <c r="C880" t="s">
        <v>19</v>
      </c>
      <c r="D880" t="s">
        <v>101</v>
      </c>
      <c r="E880" t="s">
        <v>35</v>
      </c>
      <c r="F880" t="s">
        <v>88</v>
      </c>
      <c r="G880">
        <v>33046</v>
      </c>
      <c r="H880" t="s">
        <v>80</v>
      </c>
    </row>
    <row r="881" spans="1:8" x14ac:dyDescent="0.3">
      <c r="A881" t="s">
        <v>75</v>
      </c>
      <c r="B881" t="s">
        <v>118</v>
      </c>
      <c r="C881" t="s">
        <v>19</v>
      </c>
      <c r="D881" t="s">
        <v>101</v>
      </c>
      <c r="E881" t="s">
        <v>35</v>
      </c>
      <c r="F881" t="s">
        <v>89</v>
      </c>
      <c r="G881">
        <v>35203</v>
      </c>
      <c r="H881" t="s">
        <v>80</v>
      </c>
    </row>
    <row r="882" spans="1:8" x14ac:dyDescent="0.3">
      <c r="A882" t="s">
        <v>75</v>
      </c>
      <c r="B882" t="s">
        <v>118</v>
      </c>
      <c r="C882" t="s">
        <v>19</v>
      </c>
      <c r="D882" t="s">
        <v>102</v>
      </c>
      <c r="E882" t="s">
        <v>30</v>
      </c>
      <c r="F882" t="s">
        <v>79</v>
      </c>
      <c r="G882">
        <v>267529</v>
      </c>
      <c r="H882" t="s">
        <v>80</v>
      </c>
    </row>
    <row r="883" spans="1:8" x14ac:dyDescent="0.3">
      <c r="A883" t="s">
        <v>75</v>
      </c>
      <c r="B883" t="s">
        <v>118</v>
      </c>
      <c r="C883" t="s">
        <v>19</v>
      </c>
      <c r="D883" t="s">
        <v>102</v>
      </c>
      <c r="E883" t="s">
        <v>30</v>
      </c>
      <c r="F883" t="s">
        <v>81</v>
      </c>
      <c r="G883">
        <v>211673</v>
      </c>
      <c r="H883" t="s">
        <v>80</v>
      </c>
    </row>
    <row r="884" spans="1:8" x14ac:dyDescent="0.3">
      <c r="A884" t="s">
        <v>75</v>
      </c>
      <c r="B884" t="s">
        <v>118</v>
      </c>
      <c r="C884" t="s">
        <v>19</v>
      </c>
      <c r="D884" t="s">
        <v>102</v>
      </c>
      <c r="E884" t="s">
        <v>30</v>
      </c>
      <c r="F884" t="s">
        <v>82</v>
      </c>
      <c r="G884">
        <v>204280</v>
      </c>
      <c r="H884" t="s">
        <v>80</v>
      </c>
    </row>
    <row r="885" spans="1:8" x14ac:dyDescent="0.3">
      <c r="A885" t="s">
        <v>75</v>
      </c>
      <c r="B885" t="s">
        <v>118</v>
      </c>
      <c r="C885" t="s">
        <v>19</v>
      </c>
      <c r="D885" t="s">
        <v>102</v>
      </c>
      <c r="E885" t="s">
        <v>30</v>
      </c>
      <c r="F885" t="s">
        <v>83</v>
      </c>
      <c r="G885">
        <v>177006</v>
      </c>
      <c r="H885" t="s">
        <v>80</v>
      </c>
    </row>
    <row r="886" spans="1:8" x14ac:dyDescent="0.3">
      <c r="A886" t="s">
        <v>75</v>
      </c>
      <c r="B886" t="s">
        <v>118</v>
      </c>
      <c r="C886" t="s">
        <v>19</v>
      </c>
      <c r="D886" t="s">
        <v>102</v>
      </c>
      <c r="E886" t="s">
        <v>30</v>
      </c>
      <c r="F886" t="s">
        <v>84</v>
      </c>
      <c r="G886">
        <v>198591</v>
      </c>
      <c r="H886" t="s">
        <v>80</v>
      </c>
    </row>
    <row r="887" spans="1:8" x14ac:dyDescent="0.3">
      <c r="A887" t="s">
        <v>75</v>
      </c>
      <c r="B887" t="s">
        <v>118</v>
      </c>
      <c r="C887" t="s">
        <v>19</v>
      </c>
      <c r="D887" t="s">
        <v>102</v>
      </c>
      <c r="E887" t="s">
        <v>30</v>
      </c>
      <c r="F887" t="s">
        <v>85</v>
      </c>
      <c r="G887">
        <v>246096</v>
      </c>
      <c r="H887" t="s">
        <v>80</v>
      </c>
    </row>
    <row r="888" spans="1:8" x14ac:dyDescent="0.3">
      <c r="A888" t="s">
        <v>75</v>
      </c>
      <c r="B888" t="s">
        <v>118</v>
      </c>
      <c r="C888" t="s">
        <v>19</v>
      </c>
      <c r="D888" t="s">
        <v>102</v>
      </c>
      <c r="E888" t="s">
        <v>30</v>
      </c>
      <c r="F888" t="s">
        <v>86</v>
      </c>
      <c r="G888">
        <v>242646</v>
      </c>
      <c r="H888" t="s">
        <v>80</v>
      </c>
    </row>
    <row r="889" spans="1:8" x14ac:dyDescent="0.3">
      <c r="A889" t="s">
        <v>75</v>
      </c>
      <c r="B889" t="s">
        <v>118</v>
      </c>
      <c r="C889" t="s">
        <v>19</v>
      </c>
      <c r="D889" t="s">
        <v>102</v>
      </c>
      <c r="E889" t="s">
        <v>30</v>
      </c>
      <c r="F889" t="s">
        <v>87</v>
      </c>
      <c r="G889">
        <v>178434</v>
      </c>
      <c r="H889" t="s">
        <v>80</v>
      </c>
    </row>
    <row r="890" spans="1:8" x14ac:dyDescent="0.3">
      <c r="A890" t="s">
        <v>75</v>
      </c>
      <c r="B890" t="s">
        <v>118</v>
      </c>
      <c r="C890" t="s">
        <v>19</v>
      </c>
      <c r="D890" t="s">
        <v>102</v>
      </c>
      <c r="E890" t="s">
        <v>30</v>
      </c>
      <c r="F890" t="s">
        <v>88</v>
      </c>
      <c r="G890">
        <v>214215</v>
      </c>
      <c r="H890" t="s">
        <v>80</v>
      </c>
    </row>
    <row r="891" spans="1:8" x14ac:dyDescent="0.3">
      <c r="A891" t="s">
        <v>75</v>
      </c>
      <c r="B891" t="s">
        <v>118</v>
      </c>
      <c r="C891" t="s">
        <v>19</v>
      </c>
      <c r="D891" t="s">
        <v>102</v>
      </c>
      <c r="E891" t="s">
        <v>30</v>
      </c>
      <c r="F891" t="s">
        <v>89</v>
      </c>
      <c r="G891">
        <v>219877</v>
      </c>
      <c r="H891" t="s">
        <v>80</v>
      </c>
    </row>
    <row r="892" spans="1:8" x14ac:dyDescent="0.3">
      <c r="A892" t="s">
        <v>75</v>
      </c>
      <c r="B892" t="s">
        <v>118</v>
      </c>
      <c r="C892" t="s">
        <v>19</v>
      </c>
      <c r="D892" t="s">
        <v>103</v>
      </c>
      <c r="E892" t="s">
        <v>23</v>
      </c>
      <c r="F892" t="s">
        <v>79</v>
      </c>
      <c r="G892">
        <v>334599</v>
      </c>
      <c r="H892" t="s">
        <v>80</v>
      </c>
    </row>
    <row r="893" spans="1:8" x14ac:dyDescent="0.3">
      <c r="A893" t="s">
        <v>75</v>
      </c>
      <c r="B893" t="s">
        <v>118</v>
      </c>
      <c r="C893" t="s">
        <v>19</v>
      </c>
      <c r="D893" t="s">
        <v>103</v>
      </c>
      <c r="E893" t="s">
        <v>23</v>
      </c>
      <c r="F893" t="s">
        <v>81</v>
      </c>
      <c r="G893">
        <v>316687</v>
      </c>
      <c r="H893" t="s">
        <v>80</v>
      </c>
    </row>
    <row r="894" spans="1:8" x14ac:dyDescent="0.3">
      <c r="A894" t="s">
        <v>75</v>
      </c>
      <c r="B894" t="s">
        <v>118</v>
      </c>
      <c r="C894" t="s">
        <v>19</v>
      </c>
      <c r="D894" t="s">
        <v>103</v>
      </c>
      <c r="E894" t="s">
        <v>23</v>
      </c>
      <c r="F894" t="s">
        <v>82</v>
      </c>
      <c r="G894">
        <v>285005</v>
      </c>
      <c r="H894" t="s">
        <v>80</v>
      </c>
    </row>
    <row r="895" spans="1:8" x14ac:dyDescent="0.3">
      <c r="A895" t="s">
        <v>75</v>
      </c>
      <c r="B895" t="s">
        <v>118</v>
      </c>
      <c r="C895" t="s">
        <v>19</v>
      </c>
      <c r="D895" t="s">
        <v>103</v>
      </c>
      <c r="E895" t="s">
        <v>23</v>
      </c>
      <c r="F895" t="s">
        <v>83</v>
      </c>
      <c r="G895">
        <v>241007</v>
      </c>
      <c r="H895" t="s">
        <v>80</v>
      </c>
    </row>
    <row r="896" spans="1:8" x14ac:dyDescent="0.3">
      <c r="A896" t="s">
        <v>75</v>
      </c>
      <c r="B896" t="s">
        <v>118</v>
      </c>
      <c r="C896" t="s">
        <v>19</v>
      </c>
      <c r="D896" t="s">
        <v>103</v>
      </c>
      <c r="E896" t="s">
        <v>23</v>
      </c>
      <c r="F896" t="s">
        <v>84</v>
      </c>
      <c r="G896">
        <v>254568</v>
      </c>
      <c r="H896" t="s">
        <v>80</v>
      </c>
    </row>
    <row r="897" spans="1:8" x14ac:dyDescent="0.3">
      <c r="A897" t="s">
        <v>75</v>
      </c>
      <c r="B897" t="s">
        <v>118</v>
      </c>
      <c r="C897" t="s">
        <v>19</v>
      </c>
      <c r="D897" t="s">
        <v>103</v>
      </c>
      <c r="E897" t="s">
        <v>23</v>
      </c>
      <c r="F897" t="s">
        <v>85</v>
      </c>
      <c r="G897">
        <v>265634</v>
      </c>
      <c r="H897" t="s">
        <v>80</v>
      </c>
    </row>
    <row r="898" spans="1:8" x14ac:dyDescent="0.3">
      <c r="A898" t="s">
        <v>75</v>
      </c>
      <c r="B898" t="s">
        <v>118</v>
      </c>
      <c r="C898" t="s">
        <v>19</v>
      </c>
      <c r="D898" t="s">
        <v>103</v>
      </c>
      <c r="E898" t="s">
        <v>23</v>
      </c>
      <c r="F898" t="s">
        <v>86</v>
      </c>
      <c r="G898">
        <v>268626</v>
      </c>
      <c r="H898" t="s">
        <v>80</v>
      </c>
    </row>
    <row r="899" spans="1:8" x14ac:dyDescent="0.3">
      <c r="A899" t="s">
        <v>75</v>
      </c>
      <c r="B899" t="s">
        <v>118</v>
      </c>
      <c r="C899" t="s">
        <v>19</v>
      </c>
      <c r="D899" t="s">
        <v>103</v>
      </c>
      <c r="E899" t="s">
        <v>23</v>
      </c>
      <c r="F899" t="s">
        <v>87</v>
      </c>
      <c r="G899">
        <v>255943</v>
      </c>
      <c r="H899" t="s">
        <v>80</v>
      </c>
    </row>
    <row r="900" spans="1:8" x14ac:dyDescent="0.3">
      <c r="A900" t="s">
        <v>75</v>
      </c>
      <c r="B900" t="s">
        <v>118</v>
      </c>
      <c r="C900" t="s">
        <v>19</v>
      </c>
      <c r="D900" t="s">
        <v>103</v>
      </c>
      <c r="E900" t="s">
        <v>23</v>
      </c>
      <c r="F900" t="s">
        <v>88</v>
      </c>
      <c r="G900">
        <v>286683</v>
      </c>
      <c r="H900" t="s">
        <v>80</v>
      </c>
    </row>
    <row r="901" spans="1:8" x14ac:dyDescent="0.3">
      <c r="A901" t="s">
        <v>75</v>
      </c>
      <c r="B901" t="s">
        <v>118</v>
      </c>
      <c r="C901" t="s">
        <v>19</v>
      </c>
      <c r="D901" t="s">
        <v>103</v>
      </c>
      <c r="E901" t="s">
        <v>23</v>
      </c>
      <c r="F901" t="s">
        <v>89</v>
      </c>
      <c r="G901">
        <v>295337</v>
      </c>
      <c r="H901" t="s">
        <v>80</v>
      </c>
    </row>
    <row r="902" spans="1:8" x14ac:dyDescent="0.3">
      <c r="A902" t="s">
        <v>75</v>
      </c>
      <c r="B902" t="s">
        <v>118</v>
      </c>
      <c r="C902" t="s">
        <v>19</v>
      </c>
      <c r="D902" t="s">
        <v>104</v>
      </c>
      <c r="E902" t="s">
        <v>17</v>
      </c>
      <c r="F902" t="s">
        <v>79</v>
      </c>
      <c r="G902">
        <v>1350048</v>
      </c>
      <c r="H902" t="s">
        <v>80</v>
      </c>
    </row>
    <row r="903" spans="1:8" x14ac:dyDescent="0.3">
      <c r="A903" t="s">
        <v>75</v>
      </c>
      <c r="B903" t="s">
        <v>118</v>
      </c>
      <c r="C903" t="s">
        <v>19</v>
      </c>
      <c r="D903" t="s">
        <v>104</v>
      </c>
      <c r="E903" t="s">
        <v>17</v>
      </c>
      <c r="F903" t="s">
        <v>81</v>
      </c>
      <c r="G903">
        <v>1428069</v>
      </c>
      <c r="H903" t="s">
        <v>80</v>
      </c>
    </row>
    <row r="904" spans="1:8" x14ac:dyDescent="0.3">
      <c r="A904" t="s">
        <v>75</v>
      </c>
      <c r="B904" t="s">
        <v>118</v>
      </c>
      <c r="C904" t="s">
        <v>19</v>
      </c>
      <c r="D904" t="s">
        <v>104</v>
      </c>
      <c r="E904" t="s">
        <v>17</v>
      </c>
      <c r="F904" t="s">
        <v>82</v>
      </c>
      <c r="G904">
        <v>1352229</v>
      </c>
      <c r="H904" t="s">
        <v>80</v>
      </c>
    </row>
    <row r="905" spans="1:8" x14ac:dyDescent="0.3">
      <c r="A905" t="s">
        <v>75</v>
      </c>
      <c r="B905" t="s">
        <v>118</v>
      </c>
      <c r="C905" t="s">
        <v>19</v>
      </c>
      <c r="D905" t="s">
        <v>104</v>
      </c>
      <c r="E905" t="s">
        <v>17</v>
      </c>
      <c r="F905" t="s">
        <v>83</v>
      </c>
      <c r="G905">
        <v>1087419</v>
      </c>
      <c r="H905" t="s">
        <v>80</v>
      </c>
    </row>
    <row r="906" spans="1:8" x14ac:dyDescent="0.3">
      <c r="A906" t="s">
        <v>75</v>
      </c>
      <c r="B906" t="s">
        <v>118</v>
      </c>
      <c r="C906" t="s">
        <v>19</v>
      </c>
      <c r="D906" t="s">
        <v>104</v>
      </c>
      <c r="E906" t="s">
        <v>17</v>
      </c>
      <c r="F906" t="s">
        <v>84</v>
      </c>
      <c r="G906">
        <v>1294678</v>
      </c>
      <c r="H906" t="s">
        <v>80</v>
      </c>
    </row>
    <row r="907" spans="1:8" x14ac:dyDescent="0.3">
      <c r="A907" t="s">
        <v>75</v>
      </c>
      <c r="B907" t="s">
        <v>118</v>
      </c>
      <c r="C907" t="s">
        <v>19</v>
      </c>
      <c r="D907" t="s">
        <v>104</v>
      </c>
      <c r="E907" t="s">
        <v>17</v>
      </c>
      <c r="F907" t="s">
        <v>85</v>
      </c>
      <c r="G907">
        <v>1496634</v>
      </c>
      <c r="H907" t="s">
        <v>80</v>
      </c>
    </row>
    <row r="908" spans="1:8" x14ac:dyDescent="0.3">
      <c r="A908" t="s">
        <v>75</v>
      </c>
      <c r="B908" t="s">
        <v>118</v>
      </c>
      <c r="C908" t="s">
        <v>19</v>
      </c>
      <c r="D908" t="s">
        <v>104</v>
      </c>
      <c r="E908" t="s">
        <v>17</v>
      </c>
      <c r="F908" t="s">
        <v>86</v>
      </c>
      <c r="G908">
        <v>1490921</v>
      </c>
      <c r="H908" t="s">
        <v>80</v>
      </c>
    </row>
    <row r="909" spans="1:8" x14ac:dyDescent="0.3">
      <c r="A909" t="s">
        <v>75</v>
      </c>
      <c r="B909" t="s">
        <v>118</v>
      </c>
      <c r="C909" t="s">
        <v>19</v>
      </c>
      <c r="D909" t="s">
        <v>104</v>
      </c>
      <c r="E909" t="s">
        <v>17</v>
      </c>
      <c r="F909" t="s">
        <v>87</v>
      </c>
      <c r="G909">
        <v>1540741</v>
      </c>
      <c r="H909" t="s">
        <v>80</v>
      </c>
    </row>
    <row r="910" spans="1:8" x14ac:dyDescent="0.3">
      <c r="A910" t="s">
        <v>75</v>
      </c>
      <c r="B910" t="s">
        <v>118</v>
      </c>
      <c r="C910" t="s">
        <v>19</v>
      </c>
      <c r="D910" t="s">
        <v>104</v>
      </c>
      <c r="E910" t="s">
        <v>17</v>
      </c>
      <c r="F910" t="s">
        <v>88</v>
      </c>
      <c r="G910">
        <v>1578655</v>
      </c>
      <c r="H910" t="s">
        <v>80</v>
      </c>
    </row>
    <row r="911" spans="1:8" x14ac:dyDescent="0.3">
      <c r="A911" t="s">
        <v>75</v>
      </c>
      <c r="B911" t="s">
        <v>118</v>
      </c>
      <c r="C911" t="s">
        <v>19</v>
      </c>
      <c r="D911" t="s">
        <v>104</v>
      </c>
      <c r="E911" t="s">
        <v>17</v>
      </c>
      <c r="F911" t="s">
        <v>89</v>
      </c>
      <c r="G911">
        <v>1765457</v>
      </c>
      <c r="H911" t="s">
        <v>80</v>
      </c>
    </row>
    <row r="912" spans="1:8" x14ac:dyDescent="0.3">
      <c r="A912" t="s">
        <v>75</v>
      </c>
      <c r="B912" t="s">
        <v>118</v>
      </c>
      <c r="C912" t="s">
        <v>19</v>
      </c>
      <c r="D912" t="s">
        <v>105</v>
      </c>
      <c r="E912" t="s">
        <v>26</v>
      </c>
      <c r="F912" t="s">
        <v>79</v>
      </c>
      <c r="G912">
        <v>569647</v>
      </c>
      <c r="H912" t="s">
        <v>80</v>
      </c>
    </row>
    <row r="913" spans="1:8" x14ac:dyDescent="0.3">
      <c r="A913" t="s">
        <v>75</v>
      </c>
      <c r="B913" t="s">
        <v>118</v>
      </c>
      <c r="C913" t="s">
        <v>19</v>
      </c>
      <c r="D913" t="s">
        <v>105</v>
      </c>
      <c r="E913" t="s">
        <v>26</v>
      </c>
      <c r="F913" t="s">
        <v>81</v>
      </c>
      <c r="G913">
        <v>646727</v>
      </c>
      <c r="H913" t="s">
        <v>80</v>
      </c>
    </row>
    <row r="914" spans="1:8" x14ac:dyDescent="0.3">
      <c r="A914" t="s">
        <v>75</v>
      </c>
      <c r="B914" t="s">
        <v>118</v>
      </c>
      <c r="C914" t="s">
        <v>19</v>
      </c>
      <c r="D914" t="s">
        <v>105</v>
      </c>
      <c r="E914" t="s">
        <v>26</v>
      </c>
      <c r="F914" t="s">
        <v>82</v>
      </c>
      <c r="G914">
        <v>571686</v>
      </c>
      <c r="H914" t="s">
        <v>80</v>
      </c>
    </row>
    <row r="915" spans="1:8" x14ac:dyDescent="0.3">
      <c r="A915" t="s">
        <v>75</v>
      </c>
      <c r="B915" t="s">
        <v>118</v>
      </c>
      <c r="C915" t="s">
        <v>19</v>
      </c>
      <c r="D915" t="s">
        <v>105</v>
      </c>
      <c r="E915" t="s">
        <v>26</v>
      </c>
      <c r="F915" t="s">
        <v>83</v>
      </c>
      <c r="G915">
        <v>428867</v>
      </c>
      <c r="H915" t="s">
        <v>80</v>
      </c>
    </row>
    <row r="916" spans="1:8" x14ac:dyDescent="0.3">
      <c r="A916" t="s">
        <v>75</v>
      </c>
      <c r="B916" t="s">
        <v>118</v>
      </c>
      <c r="C916" t="s">
        <v>19</v>
      </c>
      <c r="D916" t="s">
        <v>105</v>
      </c>
      <c r="E916" t="s">
        <v>26</v>
      </c>
      <c r="F916" t="s">
        <v>84</v>
      </c>
      <c r="G916">
        <v>497690</v>
      </c>
      <c r="H916" t="s">
        <v>80</v>
      </c>
    </row>
    <row r="917" spans="1:8" x14ac:dyDescent="0.3">
      <c r="A917" t="s">
        <v>75</v>
      </c>
      <c r="B917" t="s">
        <v>118</v>
      </c>
      <c r="C917" t="s">
        <v>19</v>
      </c>
      <c r="D917" t="s">
        <v>105</v>
      </c>
      <c r="E917" t="s">
        <v>26</v>
      </c>
      <c r="F917" t="s">
        <v>85</v>
      </c>
      <c r="G917">
        <v>551710</v>
      </c>
      <c r="H917" t="s">
        <v>80</v>
      </c>
    </row>
    <row r="918" spans="1:8" x14ac:dyDescent="0.3">
      <c r="A918" t="s">
        <v>75</v>
      </c>
      <c r="B918" t="s">
        <v>118</v>
      </c>
      <c r="C918" t="s">
        <v>19</v>
      </c>
      <c r="D918" t="s">
        <v>105</v>
      </c>
      <c r="E918" t="s">
        <v>26</v>
      </c>
      <c r="F918" t="s">
        <v>86</v>
      </c>
      <c r="G918">
        <v>587410</v>
      </c>
      <c r="H918" t="s">
        <v>80</v>
      </c>
    </row>
    <row r="919" spans="1:8" x14ac:dyDescent="0.3">
      <c r="A919" t="s">
        <v>75</v>
      </c>
      <c r="B919" t="s">
        <v>118</v>
      </c>
      <c r="C919" t="s">
        <v>19</v>
      </c>
      <c r="D919" t="s">
        <v>105</v>
      </c>
      <c r="E919" t="s">
        <v>26</v>
      </c>
      <c r="F919" t="s">
        <v>87</v>
      </c>
      <c r="G919">
        <v>542595</v>
      </c>
      <c r="H919" t="s">
        <v>80</v>
      </c>
    </row>
    <row r="920" spans="1:8" x14ac:dyDescent="0.3">
      <c r="A920" t="s">
        <v>75</v>
      </c>
      <c r="B920" t="s">
        <v>118</v>
      </c>
      <c r="C920" t="s">
        <v>19</v>
      </c>
      <c r="D920" t="s">
        <v>105</v>
      </c>
      <c r="E920" t="s">
        <v>26</v>
      </c>
      <c r="F920" t="s">
        <v>88</v>
      </c>
      <c r="G920">
        <v>631663</v>
      </c>
      <c r="H920" t="s">
        <v>80</v>
      </c>
    </row>
    <row r="921" spans="1:8" x14ac:dyDescent="0.3">
      <c r="A921" t="s">
        <v>75</v>
      </c>
      <c r="B921" t="s">
        <v>118</v>
      </c>
      <c r="C921" t="s">
        <v>19</v>
      </c>
      <c r="D921" t="s">
        <v>105</v>
      </c>
      <c r="E921" t="s">
        <v>26</v>
      </c>
      <c r="F921" t="s">
        <v>89</v>
      </c>
      <c r="G921">
        <v>689643</v>
      </c>
      <c r="H921" t="s">
        <v>80</v>
      </c>
    </row>
    <row r="922" spans="1:8" x14ac:dyDescent="0.3">
      <c r="A922" t="s">
        <v>75</v>
      </c>
      <c r="B922" t="s">
        <v>118</v>
      </c>
      <c r="C922" t="s">
        <v>19</v>
      </c>
      <c r="D922" t="s">
        <v>106</v>
      </c>
      <c r="E922" t="s">
        <v>27</v>
      </c>
      <c r="F922" t="s">
        <v>79</v>
      </c>
      <c r="G922">
        <v>496897</v>
      </c>
      <c r="H922" t="s">
        <v>80</v>
      </c>
    </row>
    <row r="923" spans="1:8" x14ac:dyDescent="0.3">
      <c r="A923" t="s">
        <v>75</v>
      </c>
      <c r="B923" t="s">
        <v>118</v>
      </c>
      <c r="C923" t="s">
        <v>19</v>
      </c>
      <c r="D923" t="s">
        <v>106</v>
      </c>
      <c r="E923" t="s">
        <v>27</v>
      </c>
      <c r="F923" t="s">
        <v>81</v>
      </c>
      <c r="G923">
        <v>464319</v>
      </c>
      <c r="H923" t="s">
        <v>80</v>
      </c>
    </row>
    <row r="924" spans="1:8" x14ac:dyDescent="0.3">
      <c r="A924" t="s">
        <v>75</v>
      </c>
      <c r="B924" t="s">
        <v>118</v>
      </c>
      <c r="C924" t="s">
        <v>19</v>
      </c>
      <c r="D924" t="s">
        <v>106</v>
      </c>
      <c r="E924" t="s">
        <v>27</v>
      </c>
      <c r="F924" t="s">
        <v>82</v>
      </c>
      <c r="G924">
        <v>496735</v>
      </c>
      <c r="H924" t="s">
        <v>80</v>
      </c>
    </row>
    <row r="925" spans="1:8" x14ac:dyDescent="0.3">
      <c r="A925" t="s">
        <v>75</v>
      </c>
      <c r="B925" t="s">
        <v>118</v>
      </c>
      <c r="C925" t="s">
        <v>19</v>
      </c>
      <c r="D925" t="s">
        <v>106</v>
      </c>
      <c r="E925" t="s">
        <v>27</v>
      </c>
      <c r="F925" t="s">
        <v>83</v>
      </c>
      <c r="G925">
        <v>393500</v>
      </c>
      <c r="H925" t="s">
        <v>80</v>
      </c>
    </row>
    <row r="926" spans="1:8" x14ac:dyDescent="0.3">
      <c r="A926" t="s">
        <v>75</v>
      </c>
      <c r="B926" t="s">
        <v>118</v>
      </c>
      <c r="C926" t="s">
        <v>19</v>
      </c>
      <c r="D926" t="s">
        <v>106</v>
      </c>
      <c r="E926" t="s">
        <v>27</v>
      </c>
      <c r="F926" t="s">
        <v>84</v>
      </c>
      <c r="G926">
        <v>455137</v>
      </c>
      <c r="H926" t="s">
        <v>80</v>
      </c>
    </row>
    <row r="927" spans="1:8" x14ac:dyDescent="0.3">
      <c r="A927" t="s">
        <v>75</v>
      </c>
      <c r="B927" t="s">
        <v>118</v>
      </c>
      <c r="C927" t="s">
        <v>19</v>
      </c>
      <c r="D927" t="s">
        <v>106</v>
      </c>
      <c r="E927" t="s">
        <v>27</v>
      </c>
      <c r="F927" t="s">
        <v>85</v>
      </c>
      <c r="G927">
        <v>541429</v>
      </c>
      <c r="H927" t="s">
        <v>80</v>
      </c>
    </row>
    <row r="928" spans="1:8" x14ac:dyDescent="0.3">
      <c r="A928" t="s">
        <v>75</v>
      </c>
      <c r="B928" t="s">
        <v>118</v>
      </c>
      <c r="C928" t="s">
        <v>19</v>
      </c>
      <c r="D928" t="s">
        <v>106</v>
      </c>
      <c r="E928" t="s">
        <v>27</v>
      </c>
      <c r="F928" t="s">
        <v>86</v>
      </c>
      <c r="G928">
        <v>528214</v>
      </c>
      <c r="H928" t="s">
        <v>80</v>
      </c>
    </row>
    <row r="929" spans="1:8" x14ac:dyDescent="0.3">
      <c r="A929" t="s">
        <v>75</v>
      </c>
      <c r="B929" t="s">
        <v>118</v>
      </c>
      <c r="C929" t="s">
        <v>19</v>
      </c>
      <c r="D929" t="s">
        <v>106</v>
      </c>
      <c r="E929" t="s">
        <v>27</v>
      </c>
      <c r="F929" t="s">
        <v>87</v>
      </c>
      <c r="G929">
        <v>590355</v>
      </c>
      <c r="H929" t="s">
        <v>80</v>
      </c>
    </row>
    <row r="930" spans="1:8" x14ac:dyDescent="0.3">
      <c r="A930" t="s">
        <v>75</v>
      </c>
      <c r="B930" t="s">
        <v>118</v>
      </c>
      <c r="C930" t="s">
        <v>19</v>
      </c>
      <c r="D930" t="s">
        <v>106</v>
      </c>
      <c r="E930" t="s">
        <v>27</v>
      </c>
      <c r="F930" t="s">
        <v>88</v>
      </c>
      <c r="G930">
        <v>567481</v>
      </c>
      <c r="H930" t="s">
        <v>80</v>
      </c>
    </row>
    <row r="931" spans="1:8" x14ac:dyDescent="0.3">
      <c r="A931" t="s">
        <v>75</v>
      </c>
      <c r="B931" t="s">
        <v>118</v>
      </c>
      <c r="C931" t="s">
        <v>19</v>
      </c>
      <c r="D931" t="s">
        <v>106</v>
      </c>
      <c r="E931" t="s">
        <v>27</v>
      </c>
      <c r="F931" t="s">
        <v>89</v>
      </c>
      <c r="G931">
        <v>608176</v>
      </c>
      <c r="H931" t="s">
        <v>80</v>
      </c>
    </row>
    <row r="932" spans="1:8" x14ac:dyDescent="0.3">
      <c r="A932" t="s">
        <v>75</v>
      </c>
      <c r="B932" t="s">
        <v>118</v>
      </c>
      <c r="C932" t="s">
        <v>19</v>
      </c>
      <c r="D932" t="s">
        <v>107</v>
      </c>
      <c r="E932" t="s">
        <v>31</v>
      </c>
      <c r="F932" t="s">
        <v>79</v>
      </c>
      <c r="G932">
        <v>79258</v>
      </c>
      <c r="H932" t="s">
        <v>80</v>
      </c>
    </row>
    <row r="933" spans="1:8" x14ac:dyDescent="0.3">
      <c r="A933" t="s">
        <v>75</v>
      </c>
      <c r="B933" t="s">
        <v>118</v>
      </c>
      <c r="C933" t="s">
        <v>19</v>
      </c>
      <c r="D933" t="s">
        <v>107</v>
      </c>
      <c r="E933" t="s">
        <v>31</v>
      </c>
      <c r="F933" t="s">
        <v>81</v>
      </c>
      <c r="G933">
        <v>69591</v>
      </c>
      <c r="H933" t="s">
        <v>80</v>
      </c>
    </row>
    <row r="934" spans="1:8" x14ac:dyDescent="0.3">
      <c r="A934" t="s">
        <v>75</v>
      </c>
      <c r="B934" t="s">
        <v>118</v>
      </c>
      <c r="C934" t="s">
        <v>19</v>
      </c>
      <c r="D934" t="s">
        <v>107</v>
      </c>
      <c r="E934" t="s">
        <v>31</v>
      </c>
      <c r="F934" t="s">
        <v>82</v>
      </c>
      <c r="G934">
        <v>58622</v>
      </c>
      <c r="H934" t="s">
        <v>80</v>
      </c>
    </row>
    <row r="935" spans="1:8" x14ac:dyDescent="0.3">
      <c r="A935" t="s">
        <v>75</v>
      </c>
      <c r="B935" t="s">
        <v>118</v>
      </c>
      <c r="C935" t="s">
        <v>19</v>
      </c>
      <c r="D935" t="s">
        <v>107</v>
      </c>
      <c r="E935" t="s">
        <v>31</v>
      </c>
      <c r="F935" t="s">
        <v>83</v>
      </c>
      <c r="G935">
        <v>52225</v>
      </c>
      <c r="H935" t="s">
        <v>80</v>
      </c>
    </row>
    <row r="936" spans="1:8" x14ac:dyDescent="0.3">
      <c r="A936" t="s">
        <v>75</v>
      </c>
      <c r="B936" t="s">
        <v>118</v>
      </c>
      <c r="C936" t="s">
        <v>19</v>
      </c>
      <c r="D936" t="s">
        <v>107</v>
      </c>
      <c r="E936" t="s">
        <v>31</v>
      </c>
      <c r="F936" t="s">
        <v>84</v>
      </c>
      <c r="G936">
        <v>43894</v>
      </c>
      <c r="H936" t="s">
        <v>80</v>
      </c>
    </row>
    <row r="937" spans="1:8" x14ac:dyDescent="0.3">
      <c r="A937" t="s">
        <v>75</v>
      </c>
      <c r="B937" t="s">
        <v>118</v>
      </c>
      <c r="C937" t="s">
        <v>19</v>
      </c>
      <c r="D937" t="s">
        <v>107</v>
      </c>
      <c r="E937" t="s">
        <v>31</v>
      </c>
      <c r="F937" t="s">
        <v>85</v>
      </c>
      <c r="G937">
        <v>57668</v>
      </c>
      <c r="H937" t="s">
        <v>80</v>
      </c>
    </row>
    <row r="938" spans="1:8" x14ac:dyDescent="0.3">
      <c r="A938" t="s">
        <v>75</v>
      </c>
      <c r="B938" t="s">
        <v>118</v>
      </c>
      <c r="C938" t="s">
        <v>19</v>
      </c>
      <c r="D938" t="s">
        <v>107</v>
      </c>
      <c r="E938" t="s">
        <v>31</v>
      </c>
      <c r="F938" t="s">
        <v>86</v>
      </c>
      <c r="G938">
        <v>63417</v>
      </c>
      <c r="H938" t="s">
        <v>80</v>
      </c>
    </row>
    <row r="939" spans="1:8" x14ac:dyDescent="0.3">
      <c r="A939" t="s">
        <v>75</v>
      </c>
      <c r="B939" t="s">
        <v>118</v>
      </c>
      <c r="C939" t="s">
        <v>19</v>
      </c>
      <c r="D939" t="s">
        <v>107</v>
      </c>
      <c r="E939" t="s">
        <v>31</v>
      </c>
      <c r="F939" t="s">
        <v>87</v>
      </c>
      <c r="G939">
        <v>71512</v>
      </c>
      <c r="H939" t="s">
        <v>80</v>
      </c>
    </row>
    <row r="940" spans="1:8" x14ac:dyDescent="0.3">
      <c r="A940" t="s">
        <v>75</v>
      </c>
      <c r="B940" t="s">
        <v>118</v>
      </c>
      <c r="C940" t="s">
        <v>19</v>
      </c>
      <c r="D940" t="s">
        <v>107</v>
      </c>
      <c r="E940" t="s">
        <v>31</v>
      </c>
      <c r="F940" t="s">
        <v>88</v>
      </c>
      <c r="G940">
        <v>74381</v>
      </c>
      <c r="H940" t="s">
        <v>80</v>
      </c>
    </row>
    <row r="941" spans="1:8" x14ac:dyDescent="0.3">
      <c r="A941" t="s">
        <v>75</v>
      </c>
      <c r="B941" t="s">
        <v>118</v>
      </c>
      <c r="C941" t="s">
        <v>19</v>
      </c>
      <c r="D941" t="s">
        <v>107</v>
      </c>
      <c r="E941" t="s">
        <v>31</v>
      </c>
      <c r="F941" t="s">
        <v>89</v>
      </c>
      <c r="G941">
        <v>65116</v>
      </c>
      <c r="H941" t="s">
        <v>80</v>
      </c>
    </row>
    <row r="942" spans="1:8" x14ac:dyDescent="0.3">
      <c r="A942" t="s">
        <v>75</v>
      </c>
      <c r="B942" t="s">
        <v>118</v>
      </c>
      <c r="C942" t="s">
        <v>19</v>
      </c>
      <c r="D942" t="s">
        <v>108</v>
      </c>
      <c r="E942" t="s">
        <v>40</v>
      </c>
      <c r="F942" t="s">
        <v>79</v>
      </c>
      <c r="G942">
        <v>10057</v>
      </c>
      <c r="H942" t="s">
        <v>80</v>
      </c>
    </row>
    <row r="943" spans="1:8" x14ac:dyDescent="0.3">
      <c r="A943" t="s">
        <v>75</v>
      </c>
      <c r="B943" t="s">
        <v>118</v>
      </c>
      <c r="C943" t="s">
        <v>19</v>
      </c>
      <c r="D943" t="s">
        <v>108</v>
      </c>
      <c r="E943" t="s">
        <v>40</v>
      </c>
      <c r="F943" t="s">
        <v>81</v>
      </c>
      <c r="G943">
        <v>16570</v>
      </c>
      <c r="H943" t="s">
        <v>80</v>
      </c>
    </row>
    <row r="944" spans="1:8" x14ac:dyDescent="0.3">
      <c r="A944" t="s">
        <v>75</v>
      </c>
      <c r="B944" t="s">
        <v>118</v>
      </c>
      <c r="C944" t="s">
        <v>19</v>
      </c>
      <c r="D944" t="s">
        <v>108</v>
      </c>
      <c r="E944" t="s">
        <v>40</v>
      </c>
      <c r="F944" t="s">
        <v>82</v>
      </c>
      <c r="G944">
        <v>13870</v>
      </c>
      <c r="H944" t="s">
        <v>80</v>
      </c>
    </row>
    <row r="945" spans="1:8" x14ac:dyDescent="0.3">
      <c r="A945" t="s">
        <v>75</v>
      </c>
      <c r="B945" t="s">
        <v>118</v>
      </c>
      <c r="C945" t="s">
        <v>19</v>
      </c>
      <c r="D945" t="s">
        <v>108</v>
      </c>
      <c r="E945" t="s">
        <v>40</v>
      </c>
      <c r="F945" t="s">
        <v>83</v>
      </c>
      <c r="G945">
        <v>11474</v>
      </c>
      <c r="H945" t="s">
        <v>80</v>
      </c>
    </row>
    <row r="946" spans="1:8" x14ac:dyDescent="0.3">
      <c r="A946" t="s">
        <v>75</v>
      </c>
      <c r="B946" t="s">
        <v>118</v>
      </c>
      <c r="C946" t="s">
        <v>19</v>
      </c>
      <c r="D946" t="s">
        <v>108</v>
      </c>
      <c r="E946" t="s">
        <v>40</v>
      </c>
      <c r="F946" t="s">
        <v>84</v>
      </c>
      <c r="G946">
        <v>11098</v>
      </c>
      <c r="H946" t="s">
        <v>80</v>
      </c>
    </row>
    <row r="947" spans="1:8" x14ac:dyDescent="0.3">
      <c r="A947" t="s">
        <v>75</v>
      </c>
      <c r="B947" t="s">
        <v>118</v>
      </c>
      <c r="C947" t="s">
        <v>19</v>
      </c>
      <c r="D947" t="s">
        <v>108</v>
      </c>
      <c r="E947" t="s">
        <v>40</v>
      </c>
      <c r="F947" t="s">
        <v>85</v>
      </c>
      <c r="G947">
        <v>17764</v>
      </c>
      <c r="H947" t="s">
        <v>80</v>
      </c>
    </row>
    <row r="948" spans="1:8" x14ac:dyDescent="0.3">
      <c r="A948" t="s">
        <v>75</v>
      </c>
      <c r="B948" t="s">
        <v>118</v>
      </c>
      <c r="C948" t="s">
        <v>19</v>
      </c>
      <c r="D948" t="s">
        <v>108</v>
      </c>
      <c r="E948" t="s">
        <v>40</v>
      </c>
      <c r="F948" t="s">
        <v>86</v>
      </c>
      <c r="G948">
        <v>28086</v>
      </c>
      <c r="H948" t="s">
        <v>80</v>
      </c>
    </row>
    <row r="949" spans="1:8" x14ac:dyDescent="0.3">
      <c r="A949" t="s">
        <v>75</v>
      </c>
      <c r="B949" t="s">
        <v>118</v>
      </c>
      <c r="C949" t="s">
        <v>19</v>
      </c>
      <c r="D949" t="s">
        <v>108</v>
      </c>
      <c r="E949" t="s">
        <v>40</v>
      </c>
      <c r="F949" t="s">
        <v>87</v>
      </c>
      <c r="G949">
        <v>32369</v>
      </c>
      <c r="H949" t="s">
        <v>80</v>
      </c>
    </row>
    <row r="950" spans="1:8" x14ac:dyDescent="0.3">
      <c r="A950" t="s">
        <v>75</v>
      </c>
      <c r="B950" t="s">
        <v>118</v>
      </c>
      <c r="C950" t="s">
        <v>19</v>
      </c>
      <c r="D950" t="s">
        <v>108</v>
      </c>
      <c r="E950" t="s">
        <v>40</v>
      </c>
      <c r="F950" t="s">
        <v>88</v>
      </c>
      <c r="G950">
        <v>43883</v>
      </c>
      <c r="H950" t="s">
        <v>80</v>
      </c>
    </row>
    <row r="951" spans="1:8" x14ac:dyDescent="0.3">
      <c r="A951" t="s">
        <v>75</v>
      </c>
      <c r="B951" t="s">
        <v>118</v>
      </c>
      <c r="C951" t="s">
        <v>19</v>
      </c>
      <c r="D951" t="s">
        <v>108</v>
      </c>
      <c r="E951" t="s">
        <v>40</v>
      </c>
      <c r="F951" t="s">
        <v>89</v>
      </c>
      <c r="G951">
        <v>57607</v>
      </c>
      <c r="H951" t="s">
        <v>80</v>
      </c>
    </row>
    <row r="952" spans="1:8" x14ac:dyDescent="0.3">
      <c r="A952" t="s">
        <v>75</v>
      </c>
      <c r="B952" t="s">
        <v>118</v>
      </c>
      <c r="C952" t="s">
        <v>19</v>
      </c>
      <c r="D952" t="s">
        <v>109</v>
      </c>
      <c r="E952" t="s">
        <v>38</v>
      </c>
      <c r="F952" t="s">
        <v>79</v>
      </c>
      <c r="G952">
        <v>79857</v>
      </c>
      <c r="H952" t="s">
        <v>80</v>
      </c>
    </row>
    <row r="953" spans="1:8" x14ac:dyDescent="0.3">
      <c r="A953" t="s">
        <v>75</v>
      </c>
      <c r="B953" t="s">
        <v>118</v>
      </c>
      <c r="C953" t="s">
        <v>19</v>
      </c>
      <c r="D953" t="s">
        <v>109</v>
      </c>
      <c r="E953" t="s">
        <v>38</v>
      </c>
      <c r="F953" t="s">
        <v>81</v>
      </c>
      <c r="G953">
        <v>81560</v>
      </c>
      <c r="H953" t="s">
        <v>80</v>
      </c>
    </row>
    <row r="954" spans="1:8" x14ac:dyDescent="0.3">
      <c r="A954" t="s">
        <v>75</v>
      </c>
      <c r="B954" t="s">
        <v>118</v>
      </c>
      <c r="C954" t="s">
        <v>19</v>
      </c>
      <c r="D954" t="s">
        <v>109</v>
      </c>
      <c r="E954" t="s">
        <v>38</v>
      </c>
      <c r="F954" t="s">
        <v>82</v>
      </c>
      <c r="G954">
        <v>90890</v>
      </c>
      <c r="H954" t="s">
        <v>80</v>
      </c>
    </row>
    <row r="955" spans="1:8" x14ac:dyDescent="0.3">
      <c r="A955" t="s">
        <v>75</v>
      </c>
      <c r="B955" t="s">
        <v>118</v>
      </c>
      <c r="C955" t="s">
        <v>19</v>
      </c>
      <c r="D955" t="s">
        <v>109</v>
      </c>
      <c r="E955" t="s">
        <v>38</v>
      </c>
      <c r="F955" t="s">
        <v>83</v>
      </c>
      <c r="G955">
        <v>98314</v>
      </c>
      <c r="H955" t="s">
        <v>80</v>
      </c>
    </row>
    <row r="956" spans="1:8" x14ac:dyDescent="0.3">
      <c r="A956" t="s">
        <v>75</v>
      </c>
      <c r="B956" t="s">
        <v>118</v>
      </c>
      <c r="C956" t="s">
        <v>19</v>
      </c>
      <c r="D956" t="s">
        <v>109</v>
      </c>
      <c r="E956" t="s">
        <v>38</v>
      </c>
      <c r="F956" t="s">
        <v>84</v>
      </c>
      <c r="G956">
        <v>100516</v>
      </c>
      <c r="H956" t="s">
        <v>80</v>
      </c>
    </row>
    <row r="957" spans="1:8" x14ac:dyDescent="0.3">
      <c r="A957" t="s">
        <v>75</v>
      </c>
      <c r="B957" t="s">
        <v>118</v>
      </c>
      <c r="C957" t="s">
        <v>19</v>
      </c>
      <c r="D957" t="s">
        <v>109</v>
      </c>
      <c r="E957" t="s">
        <v>38</v>
      </c>
      <c r="F957" t="s">
        <v>85</v>
      </c>
      <c r="G957">
        <v>137047</v>
      </c>
      <c r="H957" t="s">
        <v>80</v>
      </c>
    </row>
    <row r="958" spans="1:8" x14ac:dyDescent="0.3">
      <c r="A958" t="s">
        <v>75</v>
      </c>
      <c r="B958" t="s">
        <v>118</v>
      </c>
      <c r="C958" t="s">
        <v>19</v>
      </c>
      <c r="D958" t="s">
        <v>109</v>
      </c>
      <c r="E958" t="s">
        <v>38</v>
      </c>
      <c r="F958" t="s">
        <v>86</v>
      </c>
      <c r="G958">
        <v>108485</v>
      </c>
      <c r="H958" t="s">
        <v>80</v>
      </c>
    </row>
    <row r="959" spans="1:8" x14ac:dyDescent="0.3">
      <c r="A959" t="s">
        <v>75</v>
      </c>
      <c r="B959" t="s">
        <v>118</v>
      </c>
      <c r="C959" t="s">
        <v>19</v>
      </c>
      <c r="D959" t="s">
        <v>109</v>
      </c>
      <c r="E959" t="s">
        <v>38</v>
      </c>
      <c r="F959" t="s">
        <v>87</v>
      </c>
      <c r="G959">
        <v>120500</v>
      </c>
      <c r="H959" t="s">
        <v>80</v>
      </c>
    </row>
    <row r="960" spans="1:8" x14ac:dyDescent="0.3">
      <c r="A960" t="s">
        <v>75</v>
      </c>
      <c r="B960" t="s">
        <v>118</v>
      </c>
      <c r="C960" t="s">
        <v>19</v>
      </c>
      <c r="D960" t="s">
        <v>109</v>
      </c>
      <c r="E960" t="s">
        <v>38</v>
      </c>
      <c r="F960" t="s">
        <v>88</v>
      </c>
      <c r="G960">
        <v>92925</v>
      </c>
      <c r="H960" t="s">
        <v>80</v>
      </c>
    </row>
    <row r="961" spans="1:8" x14ac:dyDescent="0.3">
      <c r="A961" t="s">
        <v>75</v>
      </c>
      <c r="B961" t="s">
        <v>118</v>
      </c>
      <c r="C961" t="s">
        <v>19</v>
      </c>
      <c r="D961" t="s">
        <v>109</v>
      </c>
      <c r="E961" t="s">
        <v>38</v>
      </c>
      <c r="F961" t="s">
        <v>89</v>
      </c>
      <c r="G961">
        <v>113273</v>
      </c>
      <c r="H961" t="s">
        <v>80</v>
      </c>
    </row>
    <row r="962" spans="1:8" x14ac:dyDescent="0.3">
      <c r="A962" t="s">
        <v>75</v>
      </c>
      <c r="B962" t="s">
        <v>118</v>
      </c>
      <c r="C962" t="s">
        <v>19</v>
      </c>
      <c r="D962" t="s">
        <v>110</v>
      </c>
      <c r="E962" t="s">
        <v>39</v>
      </c>
      <c r="F962" t="s">
        <v>79</v>
      </c>
      <c r="G962">
        <v>1064</v>
      </c>
      <c r="H962" t="s">
        <v>115</v>
      </c>
    </row>
    <row r="963" spans="1:8" x14ac:dyDescent="0.3">
      <c r="A963" t="s">
        <v>75</v>
      </c>
      <c r="B963" t="s">
        <v>118</v>
      </c>
      <c r="C963" t="s">
        <v>19</v>
      </c>
      <c r="D963" t="s">
        <v>110</v>
      </c>
      <c r="E963" t="s">
        <v>39</v>
      </c>
      <c r="F963" t="s">
        <v>81</v>
      </c>
      <c r="G963">
        <v>5196</v>
      </c>
      <c r="H963" t="s">
        <v>80</v>
      </c>
    </row>
    <row r="964" spans="1:8" x14ac:dyDescent="0.3">
      <c r="A964" t="s">
        <v>75</v>
      </c>
      <c r="B964" t="s">
        <v>118</v>
      </c>
      <c r="C964" t="s">
        <v>19</v>
      </c>
      <c r="D964" t="s">
        <v>110</v>
      </c>
      <c r="E964" t="s">
        <v>39</v>
      </c>
      <c r="F964" t="s">
        <v>82</v>
      </c>
      <c r="G964">
        <v>14243</v>
      </c>
      <c r="H964" t="s">
        <v>80</v>
      </c>
    </row>
    <row r="965" spans="1:8" x14ac:dyDescent="0.3">
      <c r="A965" t="s">
        <v>75</v>
      </c>
      <c r="B965" t="s">
        <v>118</v>
      </c>
      <c r="C965" t="s">
        <v>19</v>
      </c>
      <c r="D965" t="s">
        <v>110</v>
      </c>
      <c r="E965" t="s">
        <v>39</v>
      </c>
      <c r="F965" t="s">
        <v>83</v>
      </c>
      <c r="G965">
        <v>16557</v>
      </c>
      <c r="H965" t="s">
        <v>80</v>
      </c>
    </row>
    <row r="966" spans="1:8" x14ac:dyDescent="0.3">
      <c r="A966" t="s">
        <v>75</v>
      </c>
      <c r="B966" t="s">
        <v>118</v>
      </c>
      <c r="C966" t="s">
        <v>19</v>
      </c>
      <c r="D966" t="s">
        <v>110</v>
      </c>
      <c r="E966" t="s">
        <v>39</v>
      </c>
      <c r="F966" t="s">
        <v>84</v>
      </c>
      <c r="G966">
        <v>18678</v>
      </c>
      <c r="H966" t="s">
        <v>80</v>
      </c>
    </row>
    <row r="967" spans="1:8" x14ac:dyDescent="0.3">
      <c r="A967" t="s">
        <v>75</v>
      </c>
      <c r="B967" t="s">
        <v>118</v>
      </c>
      <c r="C967" t="s">
        <v>19</v>
      </c>
      <c r="D967" t="s">
        <v>110</v>
      </c>
      <c r="E967" t="s">
        <v>39</v>
      </c>
      <c r="F967" t="s">
        <v>85</v>
      </c>
      <c r="G967">
        <v>13699</v>
      </c>
      <c r="H967" t="s">
        <v>80</v>
      </c>
    </row>
    <row r="968" spans="1:8" x14ac:dyDescent="0.3">
      <c r="A968" t="s">
        <v>75</v>
      </c>
      <c r="B968" t="s">
        <v>118</v>
      </c>
      <c r="C968" t="s">
        <v>19</v>
      </c>
      <c r="D968" t="s">
        <v>110</v>
      </c>
      <c r="E968" t="s">
        <v>39</v>
      </c>
      <c r="F968" t="s">
        <v>86</v>
      </c>
      <c r="G968">
        <v>18976</v>
      </c>
      <c r="H968" t="s">
        <v>80</v>
      </c>
    </row>
    <row r="969" spans="1:8" x14ac:dyDescent="0.3">
      <c r="A969" t="s">
        <v>75</v>
      </c>
      <c r="B969" t="s">
        <v>118</v>
      </c>
      <c r="C969" t="s">
        <v>19</v>
      </c>
      <c r="D969" t="s">
        <v>110</v>
      </c>
      <c r="E969" t="s">
        <v>39</v>
      </c>
      <c r="F969" t="s">
        <v>87</v>
      </c>
      <c r="G969">
        <v>11417</v>
      </c>
      <c r="H969" t="s">
        <v>80</v>
      </c>
    </row>
    <row r="970" spans="1:8" x14ac:dyDescent="0.3">
      <c r="A970" t="s">
        <v>75</v>
      </c>
      <c r="B970" t="s">
        <v>118</v>
      </c>
      <c r="C970" t="s">
        <v>19</v>
      </c>
      <c r="D970" t="s">
        <v>110</v>
      </c>
      <c r="E970" t="s">
        <v>39</v>
      </c>
      <c r="F970" t="s">
        <v>88</v>
      </c>
      <c r="G970">
        <v>19659</v>
      </c>
      <c r="H970" t="s">
        <v>80</v>
      </c>
    </row>
    <row r="971" spans="1:8" x14ac:dyDescent="0.3">
      <c r="A971" t="s">
        <v>75</v>
      </c>
      <c r="B971" t="s">
        <v>118</v>
      </c>
      <c r="C971" t="s">
        <v>19</v>
      </c>
      <c r="D971" t="s">
        <v>110</v>
      </c>
      <c r="E971" t="s">
        <v>39</v>
      </c>
      <c r="F971" t="s">
        <v>89</v>
      </c>
      <c r="G971">
        <v>25814</v>
      </c>
      <c r="H971" t="s">
        <v>80</v>
      </c>
    </row>
    <row r="972" spans="1:8" x14ac:dyDescent="0.3">
      <c r="A972" t="s">
        <v>75</v>
      </c>
      <c r="B972" t="s">
        <v>118</v>
      </c>
      <c r="C972" t="s">
        <v>19</v>
      </c>
      <c r="D972" t="s">
        <v>111</v>
      </c>
      <c r="E972" t="s">
        <v>42</v>
      </c>
      <c r="F972" t="s">
        <v>79</v>
      </c>
      <c r="G972">
        <v>258</v>
      </c>
      <c r="H972" t="s">
        <v>115</v>
      </c>
    </row>
    <row r="973" spans="1:8" x14ac:dyDescent="0.3">
      <c r="A973" t="s">
        <v>75</v>
      </c>
      <c r="B973" t="s">
        <v>118</v>
      </c>
      <c r="C973" t="s">
        <v>19</v>
      </c>
      <c r="D973" t="s">
        <v>111</v>
      </c>
      <c r="E973" t="s">
        <v>42</v>
      </c>
      <c r="F973" t="s">
        <v>81</v>
      </c>
      <c r="G973">
        <v>2807</v>
      </c>
      <c r="H973" t="s">
        <v>115</v>
      </c>
    </row>
    <row r="974" spans="1:8" x14ac:dyDescent="0.3">
      <c r="A974" t="s">
        <v>75</v>
      </c>
      <c r="B974" t="s">
        <v>118</v>
      </c>
      <c r="C974" t="s">
        <v>19</v>
      </c>
      <c r="D974" t="s">
        <v>111</v>
      </c>
      <c r="E974" t="s">
        <v>42</v>
      </c>
      <c r="F974" t="s">
        <v>82</v>
      </c>
      <c r="G974">
        <v>3593</v>
      </c>
      <c r="H974" t="s">
        <v>80</v>
      </c>
    </row>
    <row r="975" spans="1:8" x14ac:dyDescent="0.3">
      <c r="A975" t="s">
        <v>75</v>
      </c>
      <c r="B975" t="s">
        <v>118</v>
      </c>
      <c r="C975" t="s">
        <v>19</v>
      </c>
      <c r="D975" t="s">
        <v>111</v>
      </c>
      <c r="E975" t="s">
        <v>42</v>
      </c>
      <c r="F975" t="s">
        <v>83</v>
      </c>
      <c r="G975">
        <v>7428</v>
      </c>
      <c r="H975" t="s">
        <v>80</v>
      </c>
    </row>
    <row r="976" spans="1:8" x14ac:dyDescent="0.3">
      <c r="A976" t="s">
        <v>75</v>
      </c>
      <c r="B976" t="s">
        <v>118</v>
      </c>
      <c r="C976" t="s">
        <v>19</v>
      </c>
      <c r="D976" t="s">
        <v>111</v>
      </c>
      <c r="E976" t="s">
        <v>42</v>
      </c>
      <c r="F976" t="s">
        <v>84</v>
      </c>
      <c r="G976">
        <v>5767</v>
      </c>
      <c r="H976" t="s">
        <v>80</v>
      </c>
    </row>
    <row r="977" spans="1:8" x14ac:dyDescent="0.3">
      <c r="A977" t="s">
        <v>75</v>
      </c>
      <c r="B977" t="s">
        <v>118</v>
      </c>
      <c r="C977" t="s">
        <v>19</v>
      </c>
      <c r="D977" t="s">
        <v>111</v>
      </c>
      <c r="E977" t="s">
        <v>42</v>
      </c>
      <c r="F977" t="s">
        <v>85</v>
      </c>
      <c r="G977">
        <v>3084</v>
      </c>
      <c r="H977" t="s">
        <v>80</v>
      </c>
    </row>
    <row r="978" spans="1:8" x14ac:dyDescent="0.3">
      <c r="A978" t="s">
        <v>75</v>
      </c>
      <c r="B978" t="s">
        <v>118</v>
      </c>
      <c r="C978" t="s">
        <v>19</v>
      </c>
      <c r="D978" t="s">
        <v>111</v>
      </c>
      <c r="E978" t="s">
        <v>42</v>
      </c>
      <c r="F978" t="s">
        <v>86</v>
      </c>
      <c r="G978">
        <v>5018</v>
      </c>
      <c r="H978" t="s">
        <v>80</v>
      </c>
    </row>
    <row r="979" spans="1:8" x14ac:dyDescent="0.3">
      <c r="A979" t="s">
        <v>75</v>
      </c>
      <c r="B979" t="s">
        <v>118</v>
      </c>
      <c r="C979" t="s">
        <v>19</v>
      </c>
      <c r="D979" t="s">
        <v>111</v>
      </c>
      <c r="E979" t="s">
        <v>42</v>
      </c>
      <c r="F979" t="s">
        <v>87</v>
      </c>
      <c r="G979">
        <v>3086</v>
      </c>
      <c r="H979" t="s">
        <v>115</v>
      </c>
    </row>
    <row r="980" spans="1:8" x14ac:dyDescent="0.3">
      <c r="A980" t="s">
        <v>75</v>
      </c>
      <c r="B980" t="s">
        <v>118</v>
      </c>
      <c r="C980" t="s">
        <v>19</v>
      </c>
      <c r="D980" t="s">
        <v>111</v>
      </c>
      <c r="E980" t="s">
        <v>42</v>
      </c>
      <c r="F980" t="s">
        <v>88</v>
      </c>
      <c r="G980">
        <v>6824</v>
      </c>
      <c r="H980" t="s">
        <v>80</v>
      </c>
    </row>
    <row r="981" spans="1:8" x14ac:dyDescent="0.3">
      <c r="A981" t="s">
        <v>75</v>
      </c>
      <c r="B981" t="s">
        <v>118</v>
      </c>
      <c r="C981" t="s">
        <v>19</v>
      </c>
      <c r="D981" t="s">
        <v>111</v>
      </c>
      <c r="E981" t="s">
        <v>42</v>
      </c>
      <c r="F981" t="s">
        <v>89</v>
      </c>
      <c r="G981">
        <v>8231</v>
      </c>
      <c r="H981" t="s">
        <v>80</v>
      </c>
    </row>
    <row r="982" spans="1:8" x14ac:dyDescent="0.3">
      <c r="A982" t="s">
        <v>75</v>
      </c>
      <c r="B982" t="s">
        <v>118</v>
      </c>
      <c r="C982" t="s">
        <v>19</v>
      </c>
      <c r="D982" t="s">
        <v>112</v>
      </c>
      <c r="E982" t="s">
        <v>44</v>
      </c>
      <c r="F982" t="s">
        <v>79</v>
      </c>
      <c r="H982" t="s">
        <v>116</v>
      </c>
    </row>
    <row r="983" spans="1:8" x14ac:dyDescent="0.3">
      <c r="A983" t="s">
        <v>75</v>
      </c>
      <c r="B983" t="s">
        <v>118</v>
      </c>
      <c r="C983" t="s">
        <v>19</v>
      </c>
      <c r="D983" t="s">
        <v>112</v>
      </c>
      <c r="E983" t="s">
        <v>44</v>
      </c>
      <c r="F983" t="s">
        <v>81</v>
      </c>
      <c r="G983">
        <v>359</v>
      </c>
      <c r="H983" t="s">
        <v>115</v>
      </c>
    </row>
    <row r="984" spans="1:8" x14ac:dyDescent="0.3">
      <c r="A984" t="s">
        <v>75</v>
      </c>
      <c r="B984" t="s">
        <v>118</v>
      </c>
      <c r="C984" t="s">
        <v>19</v>
      </c>
      <c r="D984" t="s">
        <v>112</v>
      </c>
      <c r="E984" t="s">
        <v>44</v>
      </c>
      <c r="F984" t="s">
        <v>82</v>
      </c>
      <c r="G984">
        <v>8008</v>
      </c>
      <c r="H984" t="s">
        <v>80</v>
      </c>
    </row>
    <row r="985" spans="1:8" x14ac:dyDescent="0.3">
      <c r="A985" t="s">
        <v>75</v>
      </c>
      <c r="B985" t="s">
        <v>118</v>
      </c>
      <c r="C985" t="s">
        <v>19</v>
      </c>
      <c r="D985" t="s">
        <v>112</v>
      </c>
      <c r="E985" t="s">
        <v>44</v>
      </c>
      <c r="F985" t="s">
        <v>83</v>
      </c>
      <c r="G985">
        <v>5231</v>
      </c>
      <c r="H985" t="s">
        <v>80</v>
      </c>
    </row>
    <row r="986" spans="1:8" x14ac:dyDescent="0.3">
      <c r="A986" t="s">
        <v>75</v>
      </c>
      <c r="B986" t="s">
        <v>118</v>
      </c>
      <c r="C986" t="s">
        <v>19</v>
      </c>
      <c r="D986" t="s">
        <v>112</v>
      </c>
      <c r="E986" t="s">
        <v>44</v>
      </c>
      <c r="F986" t="s">
        <v>84</v>
      </c>
      <c r="G986">
        <v>8650</v>
      </c>
      <c r="H986" t="s">
        <v>80</v>
      </c>
    </row>
    <row r="987" spans="1:8" x14ac:dyDescent="0.3">
      <c r="A987" t="s">
        <v>75</v>
      </c>
      <c r="B987" t="s">
        <v>118</v>
      </c>
      <c r="C987" t="s">
        <v>19</v>
      </c>
      <c r="D987" t="s">
        <v>112</v>
      </c>
      <c r="E987" t="s">
        <v>44</v>
      </c>
      <c r="F987" t="s">
        <v>85</v>
      </c>
      <c r="G987">
        <v>8091</v>
      </c>
      <c r="H987" t="s">
        <v>80</v>
      </c>
    </row>
    <row r="988" spans="1:8" x14ac:dyDescent="0.3">
      <c r="A988" t="s">
        <v>75</v>
      </c>
      <c r="B988" t="s">
        <v>118</v>
      </c>
      <c r="C988" t="s">
        <v>19</v>
      </c>
      <c r="D988" t="s">
        <v>112</v>
      </c>
      <c r="E988" t="s">
        <v>44</v>
      </c>
      <c r="F988" t="s">
        <v>86</v>
      </c>
      <c r="G988">
        <v>12149</v>
      </c>
      <c r="H988" t="s">
        <v>80</v>
      </c>
    </row>
    <row r="989" spans="1:8" x14ac:dyDescent="0.3">
      <c r="A989" t="s">
        <v>75</v>
      </c>
      <c r="B989" t="s">
        <v>118</v>
      </c>
      <c r="C989" t="s">
        <v>19</v>
      </c>
      <c r="D989" t="s">
        <v>112</v>
      </c>
      <c r="E989" t="s">
        <v>44</v>
      </c>
      <c r="F989" t="s">
        <v>87</v>
      </c>
      <c r="G989">
        <v>6937</v>
      </c>
      <c r="H989" t="s">
        <v>80</v>
      </c>
    </row>
    <row r="990" spans="1:8" x14ac:dyDescent="0.3">
      <c r="A990" t="s">
        <v>75</v>
      </c>
      <c r="B990" t="s">
        <v>118</v>
      </c>
      <c r="C990" t="s">
        <v>19</v>
      </c>
      <c r="D990" t="s">
        <v>112</v>
      </c>
      <c r="E990" t="s">
        <v>44</v>
      </c>
      <c r="F990" t="s">
        <v>88</v>
      </c>
      <c r="G990">
        <v>7100</v>
      </c>
      <c r="H990" t="s">
        <v>80</v>
      </c>
    </row>
    <row r="991" spans="1:8" x14ac:dyDescent="0.3">
      <c r="A991" t="s">
        <v>75</v>
      </c>
      <c r="B991" t="s">
        <v>118</v>
      </c>
      <c r="C991" t="s">
        <v>19</v>
      </c>
      <c r="D991" t="s">
        <v>112</v>
      </c>
      <c r="E991" t="s">
        <v>44</v>
      </c>
      <c r="F991" t="s">
        <v>89</v>
      </c>
      <c r="G991">
        <v>10325</v>
      </c>
      <c r="H991" t="s">
        <v>80</v>
      </c>
    </row>
    <row r="992" spans="1:8" x14ac:dyDescent="0.3">
      <c r="A992" t="s">
        <v>75</v>
      </c>
      <c r="B992" t="s">
        <v>118</v>
      </c>
      <c r="C992" t="s">
        <v>19</v>
      </c>
      <c r="D992" t="s">
        <v>113</v>
      </c>
      <c r="E992" t="s">
        <v>46</v>
      </c>
      <c r="F992" t="s">
        <v>79</v>
      </c>
      <c r="H992" t="s">
        <v>116</v>
      </c>
    </row>
    <row r="993" spans="1:8" x14ac:dyDescent="0.3">
      <c r="A993" t="s">
        <v>75</v>
      </c>
      <c r="B993" t="s">
        <v>118</v>
      </c>
      <c r="C993" t="s">
        <v>19</v>
      </c>
      <c r="D993" t="s">
        <v>113</v>
      </c>
      <c r="E993" t="s">
        <v>46</v>
      </c>
      <c r="F993" t="s">
        <v>81</v>
      </c>
      <c r="G993">
        <v>297</v>
      </c>
      <c r="H993" t="s">
        <v>115</v>
      </c>
    </row>
    <row r="994" spans="1:8" x14ac:dyDescent="0.3">
      <c r="A994" t="s">
        <v>75</v>
      </c>
      <c r="B994" t="s">
        <v>118</v>
      </c>
      <c r="C994" t="s">
        <v>19</v>
      </c>
      <c r="D994" t="s">
        <v>113</v>
      </c>
      <c r="E994" t="s">
        <v>46</v>
      </c>
      <c r="F994" t="s">
        <v>82</v>
      </c>
      <c r="G994">
        <v>768</v>
      </c>
      <c r="H994" t="s">
        <v>115</v>
      </c>
    </row>
    <row r="995" spans="1:8" x14ac:dyDescent="0.3">
      <c r="A995" t="s">
        <v>75</v>
      </c>
      <c r="B995" t="s">
        <v>118</v>
      </c>
      <c r="C995" t="s">
        <v>19</v>
      </c>
      <c r="D995" t="s">
        <v>113</v>
      </c>
      <c r="E995" t="s">
        <v>46</v>
      </c>
      <c r="F995" t="s">
        <v>83</v>
      </c>
      <c r="G995">
        <v>109</v>
      </c>
      <c r="H995" t="s">
        <v>115</v>
      </c>
    </row>
    <row r="996" spans="1:8" x14ac:dyDescent="0.3">
      <c r="A996" t="s">
        <v>75</v>
      </c>
      <c r="B996" t="s">
        <v>118</v>
      </c>
      <c r="C996" t="s">
        <v>19</v>
      </c>
      <c r="D996" t="s">
        <v>113</v>
      </c>
      <c r="E996" t="s">
        <v>46</v>
      </c>
      <c r="F996" t="s">
        <v>84</v>
      </c>
      <c r="G996">
        <v>330</v>
      </c>
      <c r="H996" t="s">
        <v>115</v>
      </c>
    </row>
    <row r="997" spans="1:8" x14ac:dyDescent="0.3">
      <c r="A997" t="s">
        <v>75</v>
      </c>
      <c r="B997" t="s">
        <v>118</v>
      </c>
      <c r="C997" t="s">
        <v>19</v>
      </c>
      <c r="D997" t="s">
        <v>113</v>
      </c>
      <c r="E997" t="s">
        <v>46</v>
      </c>
      <c r="F997" t="s">
        <v>85</v>
      </c>
      <c r="G997">
        <v>822</v>
      </c>
      <c r="H997" t="s">
        <v>80</v>
      </c>
    </row>
    <row r="998" spans="1:8" x14ac:dyDescent="0.3">
      <c r="A998" t="s">
        <v>75</v>
      </c>
      <c r="B998" t="s">
        <v>118</v>
      </c>
      <c r="C998" t="s">
        <v>19</v>
      </c>
      <c r="D998" t="s">
        <v>113</v>
      </c>
      <c r="E998" t="s">
        <v>46</v>
      </c>
      <c r="F998" t="s">
        <v>86</v>
      </c>
      <c r="H998" t="s">
        <v>116</v>
      </c>
    </row>
    <row r="999" spans="1:8" x14ac:dyDescent="0.3">
      <c r="A999" t="s">
        <v>75</v>
      </c>
      <c r="B999" t="s">
        <v>118</v>
      </c>
      <c r="C999" t="s">
        <v>19</v>
      </c>
      <c r="D999" t="s">
        <v>113</v>
      </c>
      <c r="E999" t="s">
        <v>46</v>
      </c>
      <c r="F999" t="s">
        <v>87</v>
      </c>
      <c r="H999" t="s">
        <v>116</v>
      </c>
    </row>
    <row r="1000" spans="1:8" x14ac:dyDescent="0.3">
      <c r="A1000" t="s">
        <v>75</v>
      </c>
      <c r="B1000" t="s">
        <v>118</v>
      </c>
      <c r="C1000" t="s">
        <v>19</v>
      </c>
      <c r="D1000" t="s">
        <v>113</v>
      </c>
      <c r="E1000" t="s">
        <v>46</v>
      </c>
      <c r="F1000" t="s">
        <v>88</v>
      </c>
      <c r="G1000">
        <v>2450</v>
      </c>
      <c r="H1000" t="s">
        <v>115</v>
      </c>
    </row>
    <row r="1001" spans="1:8" x14ac:dyDescent="0.3">
      <c r="A1001" t="s">
        <v>75</v>
      </c>
      <c r="B1001" t="s">
        <v>118</v>
      </c>
      <c r="C1001" t="s">
        <v>19</v>
      </c>
      <c r="D1001" t="s">
        <v>113</v>
      </c>
      <c r="E1001" t="s">
        <v>46</v>
      </c>
      <c r="F1001" t="s">
        <v>89</v>
      </c>
      <c r="G1001">
        <v>1328</v>
      </c>
      <c r="H1001" t="s">
        <v>115</v>
      </c>
    </row>
    <row r="1002" spans="1:8" x14ac:dyDescent="0.3">
      <c r="A1002" t="s">
        <v>75</v>
      </c>
      <c r="B1002" t="s">
        <v>119</v>
      </c>
      <c r="C1002" t="s">
        <v>120</v>
      </c>
      <c r="D1002" t="s">
        <v>78</v>
      </c>
      <c r="E1002" t="s">
        <v>11</v>
      </c>
      <c r="F1002" t="s">
        <v>79</v>
      </c>
      <c r="G1002">
        <v>2917179</v>
      </c>
      <c r="H1002" t="s">
        <v>80</v>
      </c>
    </row>
    <row r="1003" spans="1:8" x14ac:dyDescent="0.3">
      <c r="A1003" t="s">
        <v>75</v>
      </c>
      <c r="B1003" t="s">
        <v>119</v>
      </c>
      <c r="C1003" t="s">
        <v>120</v>
      </c>
      <c r="D1003" t="s">
        <v>78</v>
      </c>
      <c r="E1003" t="s">
        <v>11</v>
      </c>
      <c r="F1003" t="s">
        <v>81</v>
      </c>
      <c r="G1003">
        <v>2968194</v>
      </c>
      <c r="H1003" t="s">
        <v>80</v>
      </c>
    </row>
    <row r="1004" spans="1:8" x14ac:dyDescent="0.3">
      <c r="A1004" t="s">
        <v>75</v>
      </c>
      <c r="B1004" t="s">
        <v>119</v>
      </c>
      <c r="C1004" t="s">
        <v>120</v>
      </c>
      <c r="D1004" t="s">
        <v>78</v>
      </c>
      <c r="E1004" t="s">
        <v>11</v>
      </c>
      <c r="F1004" t="s">
        <v>82</v>
      </c>
      <c r="G1004">
        <v>3130456</v>
      </c>
      <c r="H1004" t="s">
        <v>80</v>
      </c>
    </row>
    <row r="1005" spans="1:8" x14ac:dyDescent="0.3">
      <c r="A1005" t="s">
        <v>75</v>
      </c>
      <c r="B1005" t="s">
        <v>119</v>
      </c>
      <c r="C1005" t="s">
        <v>120</v>
      </c>
      <c r="D1005" t="s">
        <v>78</v>
      </c>
      <c r="E1005" t="s">
        <v>11</v>
      </c>
      <c r="F1005" t="s">
        <v>83</v>
      </c>
      <c r="G1005">
        <v>2851346</v>
      </c>
      <c r="H1005" t="s">
        <v>80</v>
      </c>
    </row>
    <row r="1006" spans="1:8" x14ac:dyDescent="0.3">
      <c r="A1006" t="s">
        <v>75</v>
      </c>
      <c r="B1006" t="s">
        <v>119</v>
      </c>
      <c r="C1006" t="s">
        <v>120</v>
      </c>
      <c r="D1006" t="s">
        <v>78</v>
      </c>
      <c r="E1006" t="s">
        <v>11</v>
      </c>
      <c r="F1006" t="s">
        <v>84</v>
      </c>
      <c r="G1006">
        <v>3001554</v>
      </c>
      <c r="H1006" t="s">
        <v>80</v>
      </c>
    </row>
    <row r="1007" spans="1:8" x14ac:dyDescent="0.3">
      <c r="A1007" t="s">
        <v>75</v>
      </c>
      <c r="B1007" t="s">
        <v>119</v>
      </c>
      <c r="C1007" t="s">
        <v>120</v>
      </c>
      <c r="D1007" t="s">
        <v>78</v>
      </c>
      <c r="E1007" t="s">
        <v>11</v>
      </c>
      <c r="F1007" t="s">
        <v>85</v>
      </c>
      <c r="G1007">
        <v>3855468</v>
      </c>
      <c r="H1007" t="s">
        <v>80</v>
      </c>
    </row>
    <row r="1008" spans="1:8" x14ac:dyDescent="0.3">
      <c r="A1008" t="s">
        <v>75</v>
      </c>
      <c r="B1008" t="s">
        <v>119</v>
      </c>
      <c r="C1008" t="s">
        <v>120</v>
      </c>
      <c r="D1008" t="s">
        <v>78</v>
      </c>
      <c r="E1008" t="s">
        <v>11</v>
      </c>
      <c r="F1008" t="s">
        <v>86</v>
      </c>
      <c r="G1008">
        <v>3817428</v>
      </c>
      <c r="H1008" t="s">
        <v>80</v>
      </c>
    </row>
    <row r="1009" spans="1:8" x14ac:dyDescent="0.3">
      <c r="A1009" t="s">
        <v>75</v>
      </c>
      <c r="B1009" t="s">
        <v>119</v>
      </c>
      <c r="C1009" t="s">
        <v>120</v>
      </c>
      <c r="D1009" t="s">
        <v>78</v>
      </c>
      <c r="E1009" t="s">
        <v>11</v>
      </c>
      <c r="F1009" t="s">
        <v>87</v>
      </c>
      <c r="G1009">
        <v>4183516</v>
      </c>
      <c r="H1009" t="s">
        <v>80</v>
      </c>
    </row>
    <row r="1010" spans="1:8" x14ac:dyDescent="0.3">
      <c r="A1010" t="s">
        <v>75</v>
      </c>
      <c r="B1010" t="s">
        <v>119</v>
      </c>
      <c r="C1010" t="s">
        <v>120</v>
      </c>
      <c r="D1010" t="s">
        <v>78</v>
      </c>
      <c r="E1010" t="s">
        <v>11</v>
      </c>
      <c r="F1010" t="s">
        <v>88</v>
      </c>
      <c r="G1010">
        <v>4418786</v>
      </c>
      <c r="H1010" t="s">
        <v>80</v>
      </c>
    </row>
    <row r="1011" spans="1:8" x14ac:dyDescent="0.3">
      <c r="A1011" t="s">
        <v>75</v>
      </c>
      <c r="B1011" t="s">
        <v>119</v>
      </c>
      <c r="C1011" t="s">
        <v>120</v>
      </c>
      <c r="D1011" t="s">
        <v>78</v>
      </c>
      <c r="E1011" t="s">
        <v>11</v>
      </c>
      <c r="F1011" t="s">
        <v>89</v>
      </c>
      <c r="G1011">
        <v>4472900</v>
      </c>
      <c r="H1011" t="s">
        <v>80</v>
      </c>
    </row>
    <row r="1012" spans="1:8" x14ac:dyDescent="0.3">
      <c r="A1012" t="s">
        <v>75</v>
      </c>
      <c r="B1012" t="s">
        <v>119</v>
      </c>
      <c r="C1012" t="s">
        <v>120</v>
      </c>
      <c r="D1012" t="s">
        <v>90</v>
      </c>
      <c r="E1012" t="s">
        <v>22</v>
      </c>
      <c r="F1012" t="s">
        <v>79</v>
      </c>
      <c r="G1012">
        <v>546684</v>
      </c>
      <c r="H1012" t="s">
        <v>80</v>
      </c>
    </row>
    <row r="1013" spans="1:8" x14ac:dyDescent="0.3">
      <c r="A1013" t="s">
        <v>75</v>
      </c>
      <c r="B1013" t="s">
        <v>119</v>
      </c>
      <c r="C1013" t="s">
        <v>120</v>
      </c>
      <c r="D1013" t="s">
        <v>90</v>
      </c>
      <c r="E1013" t="s">
        <v>22</v>
      </c>
      <c r="F1013" t="s">
        <v>81</v>
      </c>
      <c r="G1013">
        <v>458529</v>
      </c>
      <c r="H1013" t="s">
        <v>80</v>
      </c>
    </row>
    <row r="1014" spans="1:8" x14ac:dyDescent="0.3">
      <c r="A1014" t="s">
        <v>75</v>
      </c>
      <c r="B1014" t="s">
        <v>119</v>
      </c>
      <c r="C1014" t="s">
        <v>120</v>
      </c>
      <c r="D1014" t="s">
        <v>90</v>
      </c>
      <c r="E1014" t="s">
        <v>22</v>
      </c>
      <c r="F1014" t="s">
        <v>82</v>
      </c>
      <c r="G1014">
        <v>433420</v>
      </c>
      <c r="H1014" t="s">
        <v>80</v>
      </c>
    </row>
    <row r="1015" spans="1:8" x14ac:dyDescent="0.3">
      <c r="A1015" t="s">
        <v>75</v>
      </c>
      <c r="B1015" t="s">
        <v>119</v>
      </c>
      <c r="C1015" t="s">
        <v>120</v>
      </c>
      <c r="D1015" t="s">
        <v>90</v>
      </c>
      <c r="E1015" t="s">
        <v>22</v>
      </c>
      <c r="F1015" t="s">
        <v>83</v>
      </c>
      <c r="G1015">
        <v>362242</v>
      </c>
      <c r="H1015" t="s">
        <v>80</v>
      </c>
    </row>
    <row r="1016" spans="1:8" x14ac:dyDescent="0.3">
      <c r="A1016" t="s">
        <v>75</v>
      </c>
      <c r="B1016" t="s">
        <v>119</v>
      </c>
      <c r="C1016" t="s">
        <v>120</v>
      </c>
      <c r="D1016" t="s">
        <v>90</v>
      </c>
      <c r="E1016" t="s">
        <v>22</v>
      </c>
      <c r="F1016" t="s">
        <v>84</v>
      </c>
      <c r="G1016">
        <v>399235</v>
      </c>
      <c r="H1016" t="s">
        <v>80</v>
      </c>
    </row>
    <row r="1017" spans="1:8" x14ac:dyDescent="0.3">
      <c r="A1017" t="s">
        <v>75</v>
      </c>
      <c r="B1017" t="s">
        <v>119</v>
      </c>
      <c r="C1017" t="s">
        <v>120</v>
      </c>
      <c r="D1017" t="s">
        <v>90</v>
      </c>
      <c r="E1017" t="s">
        <v>22</v>
      </c>
      <c r="F1017" t="s">
        <v>85</v>
      </c>
      <c r="G1017">
        <v>496637</v>
      </c>
      <c r="H1017" t="s">
        <v>80</v>
      </c>
    </row>
    <row r="1018" spans="1:8" x14ac:dyDescent="0.3">
      <c r="A1018" t="s">
        <v>75</v>
      </c>
      <c r="B1018" t="s">
        <v>119</v>
      </c>
      <c r="C1018" t="s">
        <v>120</v>
      </c>
      <c r="D1018" t="s">
        <v>90</v>
      </c>
      <c r="E1018" t="s">
        <v>22</v>
      </c>
      <c r="F1018" t="s">
        <v>86</v>
      </c>
      <c r="G1018">
        <v>473471</v>
      </c>
      <c r="H1018" t="s">
        <v>80</v>
      </c>
    </row>
    <row r="1019" spans="1:8" x14ac:dyDescent="0.3">
      <c r="A1019" t="s">
        <v>75</v>
      </c>
      <c r="B1019" t="s">
        <v>119</v>
      </c>
      <c r="C1019" t="s">
        <v>120</v>
      </c>
      <c r="D1019" t="s">
        <v>90</v>
      </c>
      <c r="E1019" t="s">
        <v>22</v>
      </c>
      <c r="F1019" t="s">
        <v>87</v>
      </c>
      <c r="G1019">
        <v>508585</v>
      </c>
      <c r="H1019" t="s">
        <v>80</v>
      </c>
    </row>
    <row r="1020" spans="1:8" x14ac:dyDescent="0.3">
      <c r="A1020" t="s">
        <v>75</v>
      </c>
      <c r="B1020" t="s">
        <v>119</v>
      </c>
      <c r="C1020" t="s">
        <v>120</v>
      </c>
      <c r="D1020" t="s">
        <v>90</v>
      </c>
      <c r="E1020" t="s">
        <v>22</v>
      </c>
      <c r="F1020" t="s">
        <v>88</v>
      </c>
      <c r="G1020">
        <v>648612</v>
      </c>
      <c r="H1020" t="s">
        <v>80</v>
      </c>
    </row>
    <row r="1021" spans="1:8" x14ac:dyDescent="0.3">
      <c r="A1021" t="s">
        <v>75</v>
      </c>
      <c r="B1021" t="s">
        <v>119</v>
      </c>
      <c r="C1021" t="s">
        <v>120</v>
      </c>
      <c r="D1021" t="s">
        <v>90</v>
      </c>
      <c r="E1021" t="s">
        <v>22</v>
      </c>
      <c r="F1021" t="s">
        <v>89</v>
      </c>
      <c r="G1021">
        <v>682355</v>
      </c>
      <c r="H1021" t="s">
        <v>80</v>
      </c>
    </row>
    <row r="1022" spans="1:8" x14ac:dyDescent="0.3">
      <c r="A1022" t="s">
        <v>75</v>
      </c>
      <c r="B1022" t="s">
        <v>119</v>
      </c>
      <c r="C1022" t="s">
        <v>120</v>
      </c>
      <c r="D1022" t="s">
        <v>91</v>
      </c>
      <c r="E1022" t="s">
        <v>43</v>
      </c>
      <c r="F1022" t="s">
        <v>79</v>
      </c>
      <c r="G1022">
        <v>3946</v>
      </c>
      <c r="H1022" t="s">
        <v>115</v>
      </c>
    </row>
    <row r="1023" spans="1:8" x14ac:dyDescent="0.3">
      <c r="A1023" t="s">
        <v>75</v>
      </c>
      <c r="B1023" t="s">
        <v>119</v>
      </c>
      <c r="C1023" t="s">
        <v>120</v>
      </c>
      <c r="D1023" t="s">
        <v>91</v>
      </c>
      <c r="E1023" t="s">
        <v>43</v>
      </c>
      <c r="F1023" t="s">
        <v>81</v>
      </c>
      <c r="G1023">
        <v>11640</v>
      </c>
      <c r="H1023" t="s">
        <v>115</v>
      </c>
    </row>
    <row r="1024" spans="1:8" x14ac:dyDescent="0.3">
      <c r="A1024" t="s">
        <v>75</v>
      </c>
      <c r="B1024" t="s">
        <v>119</v>
      </c>
      <c r="C1024" t="s">
        <v>120</v>
      </c>
      <c r="D1024" t="s">
        <v>91</v>
      </c>
      <c r="E1024" t="s">
        <v>43</v>
      </c>
      <c r="F1024" t="s">
        <v>82</v>
      </c>
      <c r="G1024">
        <v>4691</v>
      </c>
      <c r="H1024" t="s">
        <v>115</v>
      </c>
    </row>
    <row r="1025" spans="1:8" x14ac:dyDescent="0.3">
      <c r="A1025" t="s">
        <v>75</v>
      </c>
      <c r="B1025" t="s">
        <v>119</v>
      </c>
      <c r="C1025" t="s">
        <v>120</v>
      </c>
      <c r="D1025" t="s">
        <v>91</v>
      </c>
      <c r="E1025" t="s">
        <v>43</v>
      </c>
      <c r="F1025" t="s">
        <v>83</v>
      </c>
      <c r="G1025">
        <v>3904</v>
      </c>
      <c r="H1025" t="s">
        <v>115</v>
      </c>
    </row>
    <row r="1026" spans="1:8" x14ac:dyDescent="0.3">
      <c r="A1026" t="s">
        <v>75</v>
      </c>
      <c r="B1026" t="s">
        <v>119</v>
      </c>
      <c r="C1026" t="s">
        <v>120</v>
      </c>
      <c r="D1026" t="s">
        <v>91</v>
      </c>
      <c r="E1026" t="s">
        <v>43</v>
      </c>
      <c r="F1026" t="s">
        <v>84</v>
      </c>
      <c r="G1026">
        <v>2318</v>
      </c>
      <c r="H1026" t="s">
        <v>115</v>
      </c>
    </row>
    <row r="1027" spans="1:8" x14ac:dyDescent="0.3">
      <c r="A1027" t="s">
        <v>75</v>
      </c>
      <c r="B1027" t="s">
        <v>119</v>
      </c>
      <c r="C1027" t="s">
        <v>120</v>
      </c>
      <c r="D1027" t="s">
        <v>91</v>
      </c>
      <c r="E1027" t="s">
        <v>43</v>
      </c>
      <c r="F1027" t="s">
        <v>85</v>
      </c>
      <c r="G1027">
        <v>3518</v>
      </c>
      <c r="H1027" t="s">
        <v>80</v>
      </c>
    </row>
    <row r="1028" spans="1:8" x14ac:dyDescent="0.3">
      <c r="A1028" t="s">
        <v>75</v>
      </c>
      <c r="B1028" t="s">
        <v>119</v>
      </c>
      <c r="C1028" t="s">
        <v>120</v>
      </c>
      <c r="D1028" t="s">
        <v>91</v>
      </c>
      <c r="E1028" t="s">
        <v>43</v>
      </c>
      <c r="F1028" t="s">
        <v>86</v>
      </c>
      <c r="G1028">
        <v>6628</v>
      </c>
      <c r="H1028" t="s">
        <v>80</v>
      </c>
    </row>
    <row r="1029" spans="1:8" x14ac:dyDescent="0.3">
      <c r="A1029" t="s">
        <v>75</v>
      </c>
      <c r="B1029" t="s">
        <v>119</v>
      </c>
      <c r="C1029" t="s">
        <v>120</v>
      </c>
      <c r="D1029" t="s">
        <v>91</v>
      </c>
      <c r="E1029" t="s">
        <v>43</v>
      </c>
      <c r="F1029" t="s">
        <v>87</v>
      </c>
      <c r="G1029">
        <v>8963</v>
      </c>
      <c r="H1029" t="s">
        <v>80</v>
      </c>
    </row>
    <row r="1030" spans="1:8" x14ac:dyDescent="0.3">
      <c r="A1030" t="s">
        <v>75</v>
      </c>
      <c r="B1030" t="s">
        <v>119</v>
      </c>
      <c r="C1030" t="s">
        <v>120</v>
      </c>
      <c r="D1030" t="s">
        <v>91</v>
      </c>
      <c r="E1030" t="s">
        <v>43</v>
      </c>
      <c r="F1030" t="s">
        <v>88</v>
      </c>
      <c r="G1030">
        <v>11059</v>
      </c>
      <c r="H1030" t="s">
        <v>80</v>
      </c>
    </row>
    <row r="1031" spans="1:8" x14ac:dyDescent="0.3">
      <c r="A1031" t="s">
        <v>75</v>
      </c>
      <c r="B1031" t="s">
        <v>119</v>
      </c>
      <c r="C1031" t="s">
        <v>120</v>
      </c>
      <c r="D1031" t="s">
        <v>91</v>
      </c>
      <c r="E1031" t="s">
        <v>43</v>
      </c>
      <c r="F1031" t="s">
        <v>89</v>
      </c>
      <c r="G1031">
        <v>16079</v>
      </c>
      <c r="H1031" t="s">
        <v>80</v>
      </c>
    </row>
    <row r="1032" spans="1:8" x14ac:dyDescent="0.3">
      <c r="A1032" t="s">
        <v>75</v>
      </c>
      <c r="B1032" t="s">
        <v>119</v>
      </c>
      <c r="C1032" t="s">
        <v>120</v>
      </c>
      <c r="D1032" t="s">
        <v>92</v>
      </c>
      <c r="E1032" t="s">
        <v>34</v>
      </c>
      <c r="F1032" t="s">
        <v>79</v>
      </c>
      <c r="G1032">
        <v>76124</v>
      </c>
      <c r="H1032" t="s">
        <v>80</v>
      </c>
    </row>
    <row r="1033" spans="1:8" x14ac:dyDescent="0.3">
      <c r="A1033" t="s">
        <v>75</v>
      </c>
      <c r="B1033" t="s">
        <v>119</v>
      </c>
      <c r="C1033" t="s">
        <v>120</v>
      </c>
      <c r="D1033" t="s">
        <v>92</v>
      </c>
      <c r="E1033" t="s">
        <v>34</v>
      </c>
      <c r="F1033" t="s">
        <v>81</v>
      </c>
      <c r="G1033">
        <v>53064</v>
      </c>
      <c r="H1033" t="s">
        <v>80</v>
      </c>
    </row>
    <row r="1034" spans="1:8" x14ac:dyDescent="0.3">
      <c r="A1034" t="s">
        <v>75</v>
      </c>
      <c r="B1034" t="s">
        <v>119</v>
      </c>
      <c r="C1034" t="s">
        <v>120</v>
      </c>
      <c r="D1034" t="s">
        <v>92</v>
      </c>
      <c r="E1034" t="s">
        <v>34</v>
      </c>
      <c r="F1034" t="s">
        <v>82</v>
      </c>
      <c r="G1034">
        <v>47991</v>
      </c>
      <c r="H1034" t="s">
        <v>80</v>
      </c>
    </row>
    <row r="1035" spans="1:8" x14ac:dyDescent="0.3">
      <c r="A1035" t="s">
        <v>75</v>
      </c>
      <c r="B1035" t="s">
        <v>119</v>
      </c>
      <c r="C1035" t="s">
        <v>120</v>
      </c>
      <c r="D1035" t="s">
        <v>92</v>
      </c>
      <c r="E1035" t="s">
        <v>34</v>
      </c>
      <c r="F1035" t="s">
        <v>83</v>
      </c>
      <c r="G1035">
        <v>42530</v>
      </c>
      <c r="H1035" t="s">
        <v>80</v>
      </c>
    </row>
    <row r="1036" spans="1:8" x14ac:dyDescent="0.3">
      <c r="A1036" t="s">
        <v>75</v>
      </c>
      <c r="B1036" t="s">
        <v>119</v>
      </c>
      <c r="C1036" t="s">
        <v>120</v>
      </c>
      <c r="D1036" t="s">
        <v>92</v>
      </c>
      <c r="E1036" t="s">
        <v>34</v>
      </c>
      <c r="F1036" t="s">
        <v>84</v>
      </c>
      <c r="G1036">
        <v>48143</v>
      </c>
      <c r="H1036" t="s">
        <v>80</v>
      </c>
    </row>
    <row r="1037" spans="1:8" x14ac:dyDescent="0.3">
      <c r="A1037" t="s">
        <v>75</v>
      </c>
      <c r="B1037" t="s">
        <v>119</v>
      </c>
      <c r="C1037" t="s">
        <v>120</v>
      </c>
      <c r="D1037" t="s">
        <v>92</v>
      </c>
      <c r="E1037" t="s">
        <v>34</v>
      </c>
      <c r="F1037" t="s">
        <v>85</v>
      </c>
      <c r="G1037">
        <v>67417</v>
      </c>
      <c r="H1037" t="s">
        <v>80</v>
      </c>
    </row>
    <row r="1038" spans="1:8" x14ac:dyDescent="0.3">
      <c r="A1038" t="s">
        <v>75</v>
      </c>
      <c r="B1038" t="s">
        <v>119</v>
      </c>
      <c r="C1038" t="s">
        <v>120</v>
      </c>
      <c r="D1038" t="s">
        <v>92</v>
      </c>
      <c r="E1038" t="s">
        <v>34</v>
      </c>
      <c r="F1038" t="s">
        <v>86</v>
      </c>
      <c r="G1038">
        <v>63328</v>
      </c>
      <c r="H1038" t="s">
        <v>80</v>
      </c>
    </row>
    <row r="1039" spans="1:8" x14ac:dyDescent="0.3">
      <c r="A1039" t="s">
        <v>75</v>
      </c>
      <c r="B1039" t="s">
        <v>119</v>
      </c>
      <c r="C1039" t="s">
        <v>120</v>
      </c>
      <c r="D1039" t="s">
        <v>92</v>
      </c>
      <c r="E1039" t="s">
        <v>34</v>
      </c>
      <c r="F1039" t="s">
        <v>87</v>
      </c>
      <c r="G1039">
        <v>69518</v>
      </c>
      <c r="H1039" t="s">
        <v>80</v>
      </c>
    </row>
    <row r="1040" spans="1:8" x14ac:dyDescent="0.3">
      <c r="A1040" t="s">
        <v>75</v>
      </c>
      <c r="B1040" t="s">
        <v>119</v>
      </c>
      <c r="C1040" t="s">
        <v>120</v>
      </c>
      <c r="D1040" t="s">
        <v>92</v>
      </c>
      <c r="E1040" t="s">
        <v>34</v>
      </c>
      <c r="F1040" t="s">
        <v>88</v>
      </c>
      <c r="G1040">
        <v>115059</v>
      </c>
      <c r="H1040" t="s">
        <v>80</v>
      </c>
    </row>
    <row r="1041" spans="1:8" x14ac:dyDescent="0.3">
      <c r="A1041" t="s">
        <v>75</v>
      </c>
      <c r="B1041" t="s">
        <v>119</v>
      </c>
      <c r="C1041" t="s">
        <v>120</v>
      </c>
      <c r="D1041" t="s">
        <v>92</v>
      </c>
      <c r="E1041" t="s">
        <v>34</v>
      </c>
      <c r="F1041" t="s">
        <v>89</v>
      </c>
      <c r="G1041">
        <v>134007</v>
      </c>
      <c r="H1041" t="s">
        <v>80</v>
      </c>
    </row>
    <row r="1042" spans="1:8" x14ac:dyDescent="0.3">
      <c r="A1042" t="s">
        <v>75</v>
      </c>
      <c r="B1042" t="s">
        <v>119</v>
      </c>
      <c r="C1042" t="s">
        <v>120</v>
      </c>
      <c r="D1042" t="s">
        <v>93</v>
      </c>
      <c r="E1042" t="s">
        <v>28</v>
      </c>
      <c r="F1042" t="s">
        <v>79</v>
      </c>
      <c r="G1042">
        <v>307069</v>
      </c>
      <c r="H1042" t="s">
        <v>80</v>
      </c>
    </row>
    <row r="1043" spans="1:8" x14ac:dyDescent="0.3">
      <c r="A1043" t="s">
        <v>75</v>
      </c>
      <c r="B1043" t="s">
        <v>119</v>
      </c>
      <c r="C1043" t="s">
        <v>120</v>
      </c>
      <c r="D1043" t="s">
        <v>93</v>
      </c>
      <c r="E1043" t="s">
        <v>28</v>
      </c>
      <c r="F1043" t="s">
        <v>81</v>
      </c>
      <c r="G1043">
        <v>274497</v>
      </c>
      <c r="H1043" t="s">
        <v>80</v>
      </c>
    </row>
    <row r="1044" spans="1:8" x14ac:dyDescent="0.3">
      <c r="A1044" t="s">
        <v>75</v>
      </c>
      <c r="B1044" t="s">
        <v>119</v>
      </c>
      <c r="C1044" t="s">
        <v>120</v>
      </c>
      <c r="D1044" t="s">
        <v>93</v>
      </c>
      <c r="E1044" t="s">
        <v>28</v>
      </c>
      <c r="F1044" t="s">
        <v>82</v>
      </c>
      <c r="G1044">
        <v>272588</v>
      </c>
      <c r="H1044" t="s">
        <v>80</v>
      </c>
    </row>
    <row r="1045" spans="1:8" x14ac:dyDescent="0.3">
      <c r="A1045" t="s">
        <v>75</v>
      </c>
      <c r="B1045" t="s">
        <v>119</v>
      </c>
      <c r="C1045" t="s">
        <v>120</v>
      </c>
      <c r="D1045" t="s">
        <v>93</v>
      </c>
      <c r="E1045" t="s">
        <v>28</v>
      </c>
      <c r="F1045" t="s">
        <v>83</v>
      </c>
      <c r="G1045">
        <v>215324</v>
      </c>
      <c r="H1045" t="s">
        <v>80</v>
      </c>
    </row>
    <row r="1046" spans="1:8" x14ac:dyDescent="0.3">
      <c r="A1046" t="s">
        <v>75</v>
      </c>
      <c r="B1046" t="s">
        <v>119</v>
      </c>
      <c r="C1046" t="s">
        <v>120</v>
      </c>
      <c r="D1046" t="s">
        <v>93</v>
      </c>
      <c r="E1046" t="s">
        <v>28</v>
      </c>
      <c r="F1046" t="s">
        <v>84</v>
      </c>
      <c r="G1046">
        <v>232323</v>
      </c>
      <c r="H1046" t="s">
        <v>80</v>
      </c>
    </row>
    <row r="1047" spans="1:8" x14ac:dyDescent="0.3">
      <c r="A1047" t="s">
        <v>75</v>
      </c>
      <c r="B1047" t="s">
        <v>119</v>
      </c>
      <c r="C1047" t="s">
        <v>120</v>
      </c>
      <c r="D1047" t="s">
        <v>93</v>
      </c>
      <c r="E1047" t="s">
        <v>28</v>
      </c>
      <c r="F1047" t="s">
        <v>85</v>
      </c>
      <c r="G1047">
        <v>274756</v>
      </c>
      <c r="H1047" t="s">
        <v>80</v>
      </c>
    </row>
    <row r="1048" spans="1:8" x14ac:dyDescent="0.3">
      <c r="A1048" t="s">
        <v>75</v>
      </c>
      <c r="B1048" t="s">
        <v>119</v>
      </c>
      <c r="C1048" t="s">
        <v>120</v>
      </c>
      <c r="D1048" t="s">
        <v>93</v>
      </c>
      <c r="E1048" t="s">
        <v>28</v>
      </c>
      <c r="F1048" t="s">
        <v>86</v>
      </c>
      <c r="G1048">
        <v>249798</v>
      </c>
      <c r="H1048" t="s">
        <v>80</v>
      </c>
    </row>
    <row r="1049" spans="1:8" x14ac:dyDescent="0.3">
      <c r="A1049" t="s">
        <v>75</v>
      </c>
      <c r="B1049" t="s">
        <v>119</v>
      </c>
      <c r="C1049" t="s">
        <v>120</v>
      </c>
      <c r="D1049" t="s">
        <v>93</v>
      </c>
      <c r="E1049" t="s">
        <v>28</v>
      </c>
      <c r="F1049" t="s">
        <v>87</v>
      </c>
      <c r="G1049">
        <v>264581</v>
      </c>
      <c r="H1049" t="s">
        <v>80</v>
      </c>
    </row>
    <row r="1050" spans="1:8" x14ac:dyDescent="0.3">
      <c r="A1050" t="s">
        <v>75</v>
      </c>
      <c r="B1050" t="s">
        <v>119</v>
      </c>
      <c r="C1050" t="s">
        <v>120</v>
      </c>
      <c r="D1050" t="s">
        <v>93</v>
      </c>
      <c r="E1050" t="s">
        <v>28</v>
      </c>
      <c r="F1050" t="s">
        <v>88</v>
      </c>
      <c r="G1050">
        <v>347154</v>
      </c>
      <c r="H1050" t="s">
        <v>80</v>
      </c>
    </row>
    <row r="1051" spans="1:8" x14ac:dyDescent="0.3">
      <c r="A1051" t="s">
        <v>75</v>
      </c>
      <c r="B1051" t="s">
        <v>119</v>
      </c>
      <c r="C1051" t="s">
        <v>120</v>
      </c>
      <c r="D1051" t="s">
        <v>93</v>
      </c>
      <c r="E1051" t="s">
        <v>28</v>
      </c>
      <c r="F1051" t="s">
        <v>89</v>
      </c>
      <c r="G1051">
        <v>327705</v>
      </c>
      <c r="H1051" t="s">
        <v>80</v>
      </c>
    </row>
    <row r="1052" spans="1:8" x14ac:dyDescent="0.3">
      <c r="A1052" t="s">
        <v>75</v>
      </c>
      <c r="B1052" t="s">
        <v>119</v>
      </c>
      <c r="C1052" t="s">
        <v>120</v>
      </c>
      <c r="D1052" t="s">
        <v>94</v>
      </c>
      <c r="E1052" t="s">
        <v>33</v>
      </c>
      <c r="F1052" t="s">
        <v>79</v>
      </c>
      <c r="G1052">
        <v>122884</v>
      </c>
      <c r="H1052" t="s">
        <v>80</v>
      </c>
    </row>
    <row r="1053" spans="1:8" x14ac:dyDescent="0.3">
      <c r="A1053" t="s">
        <v>75</v>
      </c>
      <c r="B1053" t="s">
        <v>119</v>
      </c>
      <c r="C1053" t="s">
        <v>120</v>
      </c>
      <c r="D1053" t="s">
        <v>94</v>
      </c>
      <c r="E1053" t="s">
        <v>33</v>
      </c>
      <c r="F1053" t="s">
        <v>81</v>
      </c>
      <c r="G1053">
        <v>96033</v>
      </c>
      <c r="H1053" t="s">
        <v>80</v>
      </c>
    </row>
    <row r="1054" spans="1:8" x14ac:dyDescent="0.3">
      <c r="A1054" t="s">
        <v>75</v>
      </c>
      <c r="B1054" t="s">
        <v>119</v>
      </c>
      <c r="C1054" t="s">
        <v>120</v>
      </c>
      <c r="D1054" t="s">
        <v>94</v>
      </c>
      <c r="E1054" t="s">
        <v>33</v>
      </c>
      <c r="F1054" t="s">
        <v>82</v>
      </c>
      <c r="G1054">
        <v>92027</v>
      </c>
      <c r="H1054" t="s">
        <v>80</v>
      </c>
    </row>
    <row r="1055" spans="1:8" x14ac:dyDescent="0.3">
      <c r="A1055" t="s">
        <v>75</v>
      </c>
      <c r="B1055" t="s">
        <v>119</v>
      </c>
      <c r="C1055" t="s">
        <v>120</v>
      </c>
      <c r="D1055" t="s">
        <v>94</v>
      </c>
      <c r="E1055" t="s">
        <v>33</v>
      </c>
      <c r="F1055" t="s">
        <v>83</v>
      </c>
      <c r="G1055">
        <v>80139</v>
      </c>
      <c r="H1055" t="s">
        <v>80</v>
      </c>
    </row>
    <row r="1056" spans="1:8" x14ac:dyDescent="0.3">
      <c r="A1056" t="s">
        <v>75</v>
      </c>
      <c r="B1056" t="s">
        <v>119</v>
      </c>
      <c r="C1056" t="s">
        <v>120</v>
      </c>
      <c r="D1056" t="s">
        <v>94</v>
      </c>
      <c r="E1056" t="s">
        <v>33</v>
      </c>
      <c r="F1056" t="s">
        <v>84</v>
      </c>
      <c r="G1056">
        <v>94352</v>
      </c>
      <c r="H1056" t="s">
        <v>80</v>
      </c>
    </row>
    <row r="1057" spans="1:8" x14ac:dyDescent="0.3">
      <c r="A1057" t="s">
        <v>75</v>
      </c>
      <c r="B1057" t="s">
        <v>119</v>
      </c>
      <c r="C1057" t="s">
        <v>120</v>
      </c>
      <c r="D1057" t="s">
        <v>94</v>
      </c>
      <c r="E1057" t="s">
        <v>33</v>
      </c>
      <c r="F1057" t="s">
        <v>85</v>
      </c>
      <c r="G1057">
        <v>120437</v>
      </c>
      <c r="H1057" t="s">
        <v>80</v>
      </c>
    </row>
    <row r="1058" spans="1:8" x14ac:dyDescent="0.3">
      <c r="A1058" t="s">
        <v>75</v>
      </c>
      <c r="B1058" t="s">
        <v>119</v>
      </c>
      <c r="C1058" t="s">
        <v>120</v>
      </c>
      <c r="D1058" t="s">
        <v>94</v>
      </c>
      <c r="E1058" t="s">
        <v>33</v>
      </c>
      <c r="F1058" t="s">
        <v>86</v>
      </c>
      <c r="G1058">
        <v>129973</v>
      </c>
      <c r="H1058" t="s">
        <v>80</v>
      </c>
    </row>
    <row r="1059" spans="1:8" x14ac:dyDescent="0.3">
      <c r="A1059" t="s">
        <v>75</v>
      </c>
      <c r="B1059" t="s">
        <v>119</v>
      </c>
      <c r="C1059" t="s">
        <v>120</v>
      </c>
      <c r="D1059" t="s">
        <v>94</v>
      </c>
      <c r="E1059" t="s">
        <v>33</v>
      </c>
      <c r="F1059" t="s">
        <v>87</v>
      </c>
      <c r="G1059">
        <v>142005</v>
      </c>
      <c r="H1059" t="s">
        <v>80</v>
      </c>
    </row>
    <row r="1060" spans="1:8" x14ac:dyDescent="0.3">
      <c r="A1060" t="s">
        <v>75</v>
      </c>
      <c r="B1060" t="s">
        <v>119</v>
      </c>
      <c r="C1060" t="s">
        <v>120</v>
      </c>
      <c r="D1060" t="s">
        <v>94</v>
      </c>
      <c r="E1060" t="s">
        <v>33</v>
      </c>
      <c r="F1060" t="s">
        <v>88</v>
      </c>
      <c r="G1060">
        <v>150837</v>
      </c>
      <c r="H1060" t="s">
        <v>80</v>
      </c>
    </row>
    <row r="1061" spans="1:8" x14ac:dyDescent="0.3">
      <c r="A1061" t="s">
        <v>75</v>
      </c>
      <c r="B1061" t="s">
        <v>119</v>
      </c>
      <c r="C1061" t="s">
        <v>120</v>
      </c>
      <c r="D1061" t="s">
        <v>94</v>
      </c>
      <c r="E1061" t="s">
        <v>33</v>
      </c>
      <c r="F1061" t="s">
        <v>89</v>
      </c>
      <c r="G1061">
        <v>177943</v>
      </c>
      <c r="H1061" t="s">
        <v>80</v>
      </c>
    </row>
    <row r="1062" spans="1:8" x14ac:dyDescent="0.3">
      <c r="A1062" t="s">
        <v>75</v>
      </c>
      <c r="B1062" t="s">
        <v>119</v>
      </c>
      <c r="C1062" t="s">
        <v>120</v>
      </c>
      <c r="D1062" t="s">
        <v>95</v>
      </c>
      <c r="E1062" t="s">
        <v>25</v>
      </c>
      <c r="F1062" t="s">
        <v>79</v>
      </c>
      <c r="G1062">
        <v>182359</v>
      </c>
      <c r="H1062" t="s">
        <v>80</v>
      </c>
    </row>
    <row r="1063" spans="1:8" x14ac:dyDescent="0.3">
      <c r="A1063" t="s">
        <v>75</v>
      </c>
      <c r="B1063" t="s">
        <v>119</v>
      </c>
      <c r="C1063" t="s">
        <v>120</v>
      </c>
      <c r="D1063" t="s">
        <v>95</v>
      </c>
      <c r="E1063" t="s">
        <v>25</v>
      </c>
      <c r="F1063" t="s">
        <v>81</v>
      </c>
      <c r="G1063">
        <v>258550</v>
      </c>
      <c r="H1063" t="s">
        <v>80</v>
      </c>
    </row>
    <row r="1064" spans="1:8" x14ac:dyDescent="0.3">
      <c r="A1064" t="s">
        <v>75</v>
      </c>
      <c r="B1064" t="s">
        <v>119</v>
      </c>
      <c r="C1064" t="s">
        <v>120</v>
      </c>
      <c r="D1064" t="s">
        <v>95</v>
      </c>
      <c r="E1064" t="s">
        <v>25</v>
      </c>
      <c r="F1064" t="s">
        <v>82</v>
      </c>
      <c r="G1064">
        <v>190668</v>
      </c>
      <c r="H1064" t="s">
        <v>80</v>
      </c>
    </row>
    <row r="1065" spans="1:8" x14ac:dyDescent="0.3">
      <c r="A1065" t="s">
        <v>75</v>
      </c>
      <c r="B1065" t="s">
        <v>119</v>
      </c>
      <c r="C1065" t="s">
        <v>120</v>
      </c>
      <c r="D1065" t="s">
        <v>95</v>
      </c>
      <c r="E1065" t="s">
        <v>25</v>
      </c>
      <c r="F1065" t="s">
        <v>83</v>
      </c>
      <c r="G1065">
        <v>271085</v>
      </c>
      <c r="H1065" t="s">
        <v>80</v>
      </c>
    </row>
    <row r="1066" spans="1:8" x14ac:dyDescent="0.3">
      <c r="A1066" t="s">
        <v>75</v>
      </c>
      <c r="B1066" t="s">
        <v>119</v>
      </c>
      <c r="C1066" t="s">
        <v>120</v>
      </c>
      <c r="D1066" t="s">
        <v>95</v>
      </c>
      <c r="E1066" t="s">
        <v>25</v>
      </c>
      <c r="F1066" t="s">
        <v>84</v>
      </c>
      <c r="G1066">
        <v>322579</v>
      </c>
      <c r="H1066" t="s">
        <v>80</v>
      </c>
    </row>
    <row r="1067" spans="1:8" x14ac:dyDescent="0.3">
      <c r="A1067" t="s">
        <v>75</v>
      </c>
      <c r="B1067" t="s">
        <v>119</v>
      </c>
      <c r="C1067" t="s">
        <v>120</v>
      </c>
      <c r="D1067" t="s">
        <v>95</v>
      </c>
      <c r="E1067" t="s">
        <v>25</v>
      </c>
      <c r="F1067" t="s">
        <v>85</v>
      </c>
      <c r="G1067">
        <v>433859</v>
      </c>
      <c r="H1067" t="s">
        <v>80</v>
      </c>
    </row>
    <row r="1068" spans="1:8" x14ac:dyDescent="0.3">
      <c r="A1068" t="s">
        <v>75</v>
      </c>
      <c r="B1068" t="s">
        <v>119</v>
      </c>
      <c r="C1068" t="s">
        <v>120</v>
      </c>
      <c r="D1068" t="s">
        <v>95</v>
      </c>
      <c r="E1068" t="s">
        <v>25</v>
      </c>
      <c r="F1068" t="s">
        <v>86</v>
      </c>
      <c r="G1068">
        <v>433819</v>
      </c>
      <c r="H1068" t="s">
        <v>80</v>
      </c>
    </row>
    <row r="1069" spans="1:8" x14ac:dyDescent="0.3">
      <c r="A1069" t="s">
        <v>75</v>
      </c>
      <c r="B1069" t="s">
        <v>119</v>
      </c>
      <c r="C1069" t="s">
        <v>120</v>
      </c>
      <c r="D1069" t="s">
        <v>95</v>
      </c>
      <c r="E1069" t="s">
        <v>25</v>
      </c>
      <c r="F1069" t="s">
        <v>87</v>
      </c>
      <c r="G1069">
        <v>416209</v>
      </c>
      <c r="H1069" t="s">
        <v>80</v>
      </c>
    </row>
    <row r="1070" spans="1:8" x14ac:dyDescent="0.3">
      <c r="A1070" t="s">
        <v>75</v>
      </c>
      <c r="B1070" t="s">
        <v>119</v>
      </c>
      <c r="C1070" t="s">
        <v>120</v>
      </c>
      <c r="D1070" t="s">
        <v>95</v>
      </c>
      <c r="E1070" t="s">
        <v>25</v>
      </c>
      <c r="F1070" t="s">
        <v>88</v>
      </c>
      <c r="G1070">
        <v>499885</v>
      </c>
      <c r="H1070" t="s">
        <v>80</v>
      </c>
    </row>
    <row r="1071" spans="1:8" x14ac:dyDescent="0.3">
      <c r="A1071" t="s">
        <v>75</v>
      </c>
      <c r="B1071" t="s">
        <v>119</v>
      </c>
      <c r="C1071" t="s">
        <v>120</v>
      </c>
      <c r="D1071" t="s">
        <v>95</v>
      </c>
      <c r="E1071" t="s">
        <v>25</v>
      </c>
      <c r="F1071" t="s">
        <v>89</v>
      </c>
      <c r="G1071">
        <v>522606</v>
      </c>
      <c r="H1071" t="s">
        <v>80</v>
      </c>
    </row>
    <row r="1072" spans="1:8" x14ac:dyDescent="0.3">
      <c r="A1072" t="s">
        <v>75</v>
      </c>
      <c r="B1072" t="s">
        <v>119</v>
      </c>
      <c r="C1072" t="s">
        <v>120</v>
      </c>
      <c r="D1072" t="s">
        <v>96</v>
      </c>
      <c r="E1072" t="s">
        <v>37</v>
      </c>
      <c r="F1072" t="s">
        <v>79</v>
      </c>
      <c r="G1072">
        <v>40965</v>
      </c>
      <c r="H1072" t="s">
        <v>80</v>
      </c>
    </row>
    <row r="1073" spans="1:8" x14ac:dyDescent="0.3">
      <c r="A1073" t="s">
        <v>75</v>
      </c>
      <c r="B1073" t="s">
        <v>119</v>
      </c>
      <c r="C1073" t="s">
        <v>120</v>
      </c>
      <c r="D1073" t="s">
        <v>96</v>
      </c>
      <c r="E1073" t="s">
        <v>37</v>
      </c>
      <c r="F1073" t="s">
        <v>81</v>
      </c>
      <c r="G1073">
        <v>70074</v>
      </c>
      <c r="H1073" t="s">
        <v>80</v>
      </c>
    </row>
    <row r="1074" spans="1:8" x14ac:dyDescent="0.3">
      <c r="A1074" t="s">
        <v>75</v>
      </c>
      <c r="B1074" t="s">
        <v>119</v>
      </c>
      <c r="C1074" t="s">
        <v>120</v>
      </c>
      <c r="D1074" t="s">
        <v>96</v>
      </c>
      <c r="E1074" t="s">
        <v>37</v>
      </c>
      <c r="F1074" t="s">
        <v>82</v>
      </c>
      <c r="G1074">
        <v>60222</v>
      </c>
      <c r="H1074" t="s">
        <v>80</v>
      </c>
    </row>
    <row r="1075" spans="1:8" x14ac:dyDescent="0.3">
      <c r="A1075" t="s">
        <v>75</v>
      </c>
      <c r="B1075" t="s">
        <v>119</v>
      </c>
      <c r="C1075" t="s">
        <v>120</v>
      </c>
      <c r="D1075" t="s">
        <v>96</v>
      </c>
      <c r="E1075" t="s">
        <v>37</v>
      </c>
      <c r="F1075" t="s">
        <v>83</v>
      </c>
      <c r="G1075">
        <v>50998</v>
      </c>
      <c r="H1075" t="s">
        <v>80</v>
      </c>
    </row>
    <row r="1076" spans="1:8" x14ac:dyDescent="0.3">
      <c r="A1076" t="s">
        <v>75</v>
      </c>
      <c r="B1076" t="s">
        <v>119</v>
      </c>
      <c r="C1076" t="s">
        <v>120</v>
      </c>
      <c r="D1076" t="s">
        <v>96</v>
      </c>
      <c r="E1076" t="s">
        <v>37</v>
      </c>
      <c r="F1076" t="s">
        <v>84</v>
      </c>
      <c r="G1076">
        <v>68740</v>
      </c>
      <c r="H1076" t="s">
        <v>80</v>
      </c>
    </row>
    <row r="1077" spans="1:8" x14ac:dyDescent="0.3">
      <c r="A1077" t="s">
        <v>75</v>
      </c>
      <c r="B1077" t="s">
        <v>119</v>
      </c>
      <c r="C1077" t="s">
        <v>120</v>
      </c>
      <c r="D1077" t="s">
        <v>96</v>
      </c>
      <c r="E1077" t="s">
        <v>37</v>
      </c>
      <c r="F1077" t="s">
        <v>85</v>
      </c>
      <c r="G1077">
        <v>93162</v>
      </c>
      <c r="H1077" t="s">
        <v>80</v>
      </c>
    </row>
    <row r="1078" spans="1:8" x14ac:dyDescent="0.3">
      <c r="A1078" t="s">
        <v>75</v>
      </c>
      <c r="B1078" t="s">
        <v>119</v>
      </c>
      <c r="C1078" t="s">
        <v>120</v>
      </c>
      <c r="D1078" t="s">
        <v>96</v>
      </c>
      <c r="E1078" t="s">
        <v>37</v>
      </c>
      <c r="F1078" t="s">
        <v>86</v>
      </c>
      <c r="G1078">
        <v>95588</v>
      </c>
      <c r="H1078" t="s">
        <v>80</v>
      </c>
    </row>
    <row r="1079" spans="1:8" x14ac:dyDescent="0.3">
      <c r="A1079" t="s">
        <v>75</v>
      </c>
      <c r="B1079" t="s">
        <v>119</v>
      </c>
      <c r="C1079" t="s">
        <v>120</v>
      </c>
      <c r="D1079" t="s">
        <v>96</v>
      </c>
      <c r="E1079" t="s">
        <v>37</v>
      </c>
      <c r="F1079" t="s">
        <v>87</v>
      </c>
      <c r="G1079">
        <v>96325</v>
      </c>
      <c r="H1079" t="s">
        <v>80</v>
      </c>
    </row>
    <row r="1080" spans="1:8" x14ac:dyDescent="0.3">
      <c r="A1080" t="s">
        <v>75</v>
      </c>
      <c r="B1080" t="s">
        <v>119</v>
      </c>
      <c r="C1080" t="s">
        <v>120</v>
      </c>
      <c r="D1080" t="s">
        <v>96</v>
      </c>
      <c r="E1080" t="s">
        <v>37</v>
      </c>
      <c r="F1080" t="s">
        <v>88</v>
      </c>
      <c r="G1080">
        <v>106724</v>
      </c>
      <c r="H1080" t="s">
        <v>80</v>
      </c>
    </row>
    <row r="1081" spans="1:8" x14ac:dyDescent="0.3">
      <c r="A1081" t="s">
        <v>75</v>
      </c>
      <c r="B1081" t="s">
        <v>119</v>
      </c>
      <c r="C1081" t="s">
        <v>120</v>
      </c>
      <c r="D1081" t="s">
        <v>96</v>
      </c>
      <c r="E1081" t="s">
        <v>37</v>
      </c>
      <c r="F1081" t="s">
        <v>89</v>
      </c>
      <c r="G1081">
        <v>116962</v>
      </c>
      <c r="H1081" t="s">
        <v>80</v>
      </c>
    </row>
    <row r="1082" spans="1:8" x14ac:dyDescent="0.3">
      <c r="A1082" t="s">
        <v>75</v>
      </c>
      <c r="B1082" t="s">
        <v>119</v>
      </c>
      <c r="C1082" t="s">
        <v>120</v>
      </c>
      <c r="D1082" t="s">
        <v>97</v>
      </c>
      <c r="E1082" t="s">
        <v>36</v>
      </c>
      <c r="F1082" t="s">
        <v>79</v>
      </c>
      <c r="G1082">
        <v>63001</v>
      </c>
      <c r="H1082" t="s">
        <v>80</v>
      </c>
    </row>
    <row r="1083" spans="1:8" x14ac:dyDescent="0.3">
      <c r="A1083" t="s">
        <v>75</v>
      </c>
      <c r="B1083" t="s">
        <v>119</v>
      </c>
      <c r="C1083" t="s">
        <v>120</v>
      </c>
      <c r="D1083" t="s">
        <v>97</v>
      </c>
      <c r="E1083" t="s">
        <v>36</v>
      </c>
      <c r="F1083" t="s">
        <v>81</v>
      </c>
      <c r="G1083">
        <v>100670</v>
      </c>
      <c r="H1083" t="s">
        <v>80</v>
      </c>
    </row>
    <row r="1084" spans="1:8" x14ac:dyDescent="0.3">
      <c r="A1084" t="s">
        <v>75</v>
      </c>
      <c r="B1084" t="s">
        <v>119</v>
      </c>
      <c r="C1084" t="s">
        <v>120</v>
      </c>
      <c r="D1084" t="s">
        <v>97</v>
      </c>
      <c r="E1084" t="s">
        <v>36</v>
      </c>
      <c r="F1084" t="s">
        <v>82</v>
      </c>
      <c r="G1084">
        <v>60031</v>
      </c>
      <c r="H1084" t="s">
        <v>80</v>
      </c>
    </row>
    <row r="1085" spans="1:8" x14ac:dyDescent="0.3">
      <c r="A1085" t="s">
        <v>75</v>
      </c>
      <c r="B1085" t="s">
        <v>119</v>
      </c>
      <c r="C1085" t="s">
        <v>120</v>
      </c>
      <c r="D1085" t="s">
        <v>97</v>
      </c>
      <c r="E1085" t="s">
        <v>36</v>
      </c>
      <c r="F1085" t="s">
        <v>83</v>
      </c>
      <c r="G1085">
        <v>95981</v>
      </c>
      <c r="H1085" t="s">
        <v>80</v>
      </c>
    </row>
    <row r="1086" spans="1:8" x14ac:dyDescent="0.3">
      <c r="A1086" t="s">
        <v>75</v>
      </c>
      <c r="B1086" t="s">
        <v>119</v>
      </c>
      <c r="C1086" t="s">
        <v>120</v>
      </c>
      <c r="D1086" t="s">
        <v>97</v>
      </c>
      <c r="E1086" t="s">
        <v>36</v>
      </c>
      <c r="F1086" t="s">
        <v>84</v>
      </c>
      <c r="G1086">
        <v>107159</v>
      </c>
      <c r="H1086" t="s">
        <v>80</v>
      </c>
    </row>
    <row r="1087" spans="1:8" x14ac:dyDescent="0.3">
      <c r="A1087" t="s">
        <v>75</v>
      </c>
      <c r="B1087" t="s">
        <v>119</v>
      </c>
      <c r="C1087" t="s">
        <v>120</v>
      </c>
      <c r="D1087" t="s">
        <v>97</v>
      </c>
      <c r="E1087" t="s">
        <v>36</v>
      </c>
      <c r="F1087" t="s">
        <v>85</v>
      </c>
      <c r="G1087">
        <v>140279</v>
      </c>
      <c r="H1087" t="s">
        <v>80</v>
      </c>
    </row>
    <row r="1088" spans="1:8" x14ac:dyDescent="0.3">
      <c r="A1088" t="s">
        <v>75</v>
      </c>
      <c r="B1088" t="s">
        <v>119</v>
      </c>
      <c r="C1088" t="s">
        <v>120</v>
      </c>
      <c r="D1088" t="s">
        <v>97</v>
      </c>
      <c r="E1088" t="s">
        <v>36</v>
      </c>
      <c r="F1088" t="s">
        <v>86</v>
      </c>
      <c r="G1088">
        <v>143544</v>
      </c>
      <c r="H1088" t="s">
        <v>80</v>
      </c>
    </row>
    <row r="1089" spans="1:8" x14ac:dyDescent="0.3">
      <c r="A1089" t="s">
        <v>75</v>
      </c>
      <c r="B1089" t="s">
        <v>119</v>
      </c>
      <c r="C1089" t="s">
        <v>120</v>
      </c>
      <c r="D1089" t="s">
        <v>97</v>
      </c>
      <c r="E1089" t="s">
        <v>36</v>
      </c>
      <c r="F1089" t="s">
        <v>87</v>
      </c>
      <c r="G1089">
        <v>134418</v>
      </c>
      <c r="H1089" t="s">
        <v>80</v>
      </c>
    </row>
    <row r="1090" spans="1:8" x14ac:dyDescent="0.3">
      <c r="A1090" t="s">
        <v>75</v>
      </c>
      <c r="B1090" t="s">
        <v>119</v>
      </c>
      <c r="C1090" t="s">
        <v>120</v>
      </c>
      <c r="D1090" t="s">
        <v>97</v>
      </c>
      <c r="E1090" t="s">
        <v>36</v>
      </c>
      <c r="F1090" t="s">
        <v>88</v>
      </c>
      <c r="G1090">
        <v>173474</v>
      </c>
      <c r="H1090" t="s">
        <v>80</v>
      </c>
    </row>
    <row r="1091" spans="1:8" x14ac:dyDescent="0.3">
      <c r="A1091" t="s">
        <v>75</v>
      </c>
      <c r="B1091" t="s">
        <v>119</v>
      </c>
      <c r="C1091" t="s">
        <v>120</v>
      </c>
      <c r="D1091" t="s">
        <v>97</v>
      </c>
      <c r="E1091" t="s">
        <v>36</v>
      </c>
      <c r="F1091" t="s">
        <v>89</v>
      </c>
      <c r="G1091">
        <v>179096</v>
      </c>
      <c r="H1091" t="s">
        <v>80</v>
      </c>
    </row>
    <row r="1092" spans="1:8" x14ac:dyDescent="0.3">
      <c r="A1092" t="s">
        <v>75</v>
      </c>
      <c r="B1092" t="s">
        <v>119</v>
      </c>
      <c r="C1092" t="s">
        <v>120</v>
      </c>
      <c r="D1092" t="s">
        <v>98</v>
      </c>
      <c r="E1092" t="s">
        <v>29</v>
      </c>
      <c r="F1092" t="s">
        <v>79</v>
      </c>
      <c r="G1092">
        <v>73937</v>
      </c>
      <c r="H1092" t="s">
        <v>80</v>
      </c>
    </row>
    <row r="1093" spans="1:8" x14ac:dyDescent="0.3">
      <c r="A1093" t="s">
        <v>75</v>
      </c>
      <c r="B1093" t="s">
        <v>119</v>
      </c>
      <c r="C1093" t="s">
        <v>120</v>
      </c>
      <c r="D1093" t="s">
        <v>98</v>
      </c>
      <c r="E1093" t="s">
        <v>29</v>
      </c>
      <c r="F1093" t="s">
        <v>81</v>
      </c>
      <c r="G1093">
        <v>76694</v>
      </c>
      <c r="H1093" t="s">
        <v>80</v>
      </c>
    </row>
    <row r="1094" spans="1:8" x14ac:dyDescent="0.3">
      <c r="A1094" t="s">
        <v>75</v>
      </c>
      <c r="B1094" t="s">
        <v>119</v>
      </c>
      <c r="C1094" t="s">
        <v>120</v>
      </c>
      <c r="D1094" t="s">
        <v>98</v>
      </c>
      <c r="E1094" t="s">
        <v>29</v>
      </c>
      <c r="F1094" t="s">
        <v>82</v>
      </c>
      <c r="G1094">
        <v>64846</v>
      </c>
      <c r="H1094" t="s">
        <v>80</v>
      </c>
    </row>
    <row r="1095" spans="1:8" x14ac:dyDescent="0.3">
      <c r="A1095" t="s">
        <v>75</v>
      </c>
      <c r="B1095" t="s">
        <v>119</v>
      </c>
      <c r="C1095" t="s">
        <v>120</v>
      </c>
      <c r="D1095" t="s">
        <v>98</v>
      </c>
      <c r="E1095" t="s">
        <v>29</v>
      </c>
      <c r="F1095" t="s">
        <v>83</v>
      </c>
      <c r="G1095">
        <v>111405</v>
      </c>
      <c r="H1095" t="s">
        <v>80</v>
      </c>
    </row>
    <row r="1096" spans="1:8" x14ac:dyDescent="0.3">
      <c r="A1096" t="s">
        <v>75</v>
      </c>
      <c r="B1096" t="s">
        <v>119</v>
      </c>
      <c r="C1096" t="s">
        <v>120</v>
      </c>
      <c r="D1096" t="s">
        <v>98</v>
      </c>
      <c r="E1096" t="s">
        <v>29</v>
      </c>
      <c r="F1096" t="s">
        <v>84</v>
      </c>
      <c r="G1096">
        <v>122956</v>
      </c>
      <c r="H1096" t="s">
        <v>80</v>
      </c>
    </row>
    <row r="1097" spans="1:8" x14ac:dyDescent="0.3">
      <c r="A1097" t="s">
        <v>75</v>
      </c>
      <c r="B1097" t="s">
        <v>119</v>
      </c>
      <c r="C1097" t="s">
        <v>120</v>
      </c>
      <c r="D1097" t="s">
        <v>98</v>
      </c>
      <c r="E1097" t="s">
        <v>29</v>
      </c>
      <c r="F1097" t="s">
        <v>85</v>
      </c>
      <c r="G1097">
        <v>176468</v>
      </c>
      <c r="H1097" t="s">
        <v>80</v>
      </c>
    </row>
    <row r="1098" spans="1:8" x14ac:dyDescent="0.3">
      <c r="A1098" t="s">
        <v>75</v>
      </c>
      <c r="B1098" t="s">
        <v>119</v>
      </c>
      <c r="C1098" t="s">
        <v>120</v>
      </c>
      <c r="D1098" t="s">
        <v>98</v>
      </c>
      <c r="E1098" t="s">
        <v>29</v>
      </c>
      <c r="F1098" t="s">
        <v>86</v>
      </c>
      <c r="G1098">
        <v>165498</v>
      </c>
      <c r="H1098" t="s">
        <v>80</v>
      </c>
    </row>
    <row r="1099" spans="1:8" x14ac:dyDescent="0.3">
      <c r="A1099" t="s">
        <v>75</v>
      </c>
      <c r="B1099" t="s">
        <v>119</v>
      </c>
      <c r="C1099" t="s">
        <v>120</v>
      </c>
      <c r="D1099" t="s">
        <v>98</v>
      </c>
      <c r="E1099" t="s">
        <v>29</v>
      </c>
      <c r="F1099" t="s">
        <v>87</v>
      </c>
      <c r="G1099">
        <v>164277</v>
      </c>
      <c r="H1099" t="s">
        <v>80</v>
      </c>
    </row>
    <row r="1100" spans="1:8" x14ac:dyDescent="0.3">
      <c r="A1100" t="s">
        <v>75</v>
      </c>
      <c r="B1100" t="s">
        <v>119</v>
      </c>
      <c r="C1100" t="s">
        <v>120</v>
      </c>
      <c r="D1100" t="s">
        <v>98</v>
      </c>
      <c r="E1100" t="s">
        <v>29</v>
      </c>
      <c r="F1100" t="s">
        <v>88</v>
      </c>
      <c r="G1100">
        <v>182419</v>
      </c>
      <c r="H1100" t="s">
        <v>80</v>
      </c>
    </row>
    <row r="1101" spans="1:8" x14ac:dyDescent="0.3">
      <c r="A1101" t="s">
        <v>75</v>
      </c>
      <c r="B1101" t="s">
        <v>119</v>
      </c>
      <c r="C1101" t="s">
        <v>120</v>
      </c>
      <c r="D1101" t="s">
        <v>98</v>
      </c>
      <c r="E1101" t="s">
        <v>29</v>
      </c>
      <c r="F1101" t="s">
        <v>89</v>
      </c>
      <c r="G1101">
        <v>194369</v>
      </c>
      <c r="H1101" t="s">
        <v>80</v>
      </c>
    </row>
    <row r="1102" spans="1:8" x14ac:dyDescent="0.3">
      <c r="A1102" t="s">
        <v>75</v>
      </c>
      <c r="B1102" t="s">
        <v>119</v>
      </c>
      <c r="C1102" t="s">
        <v>120</v>
      </c>
      <c r="D1102" t="s">
        <v>99</v>
      </c>
      <c r="E1102" t="s">
        <v>45</v>
      </c>
      <c r="F1102" t="s">
        <v>79</v>
      </c>
      <c r="G1102">
        <v>2073</v>
      </c>
      <c r="H1102" t="s">
        <v>115</v>
      </c>
    </row>
    <row r="1103" spans="1:8" x14ac:dyDescent="0.3">
      <c r="A1103" t="s">
        <v>75</v>
      </c>
      <c r="B1103" t="s">
        <v>119</v>
      </c>
      <c r="C1103" t="s">
        <v>120</v>
      </c>
      <c r="D1103" t="s">
        <v>99</v>
      </c>
      <c r="E1103" t="s">
        <v>45</v>
      </c>
      <c r="F1103" t="s">
        <v>81</v>
      </c>
      <c r="G1103">
        <v>1711</v>
      </c>
      <c r="H1103" t="s">
        <v>115</v>
      </c>
    </row>
    <row r="1104" spans="1:8" x14ac:dyDescent="0.3">
      <c r="A1104" t="s">
        <v>75</v>
      </c>
      <c r="B1104" t="s">
        <v>119</v>
      </c>
      <c r="C1104" t="s">
        <v>120</v>
      </c>
      <c r="D1104" t="s">
        <v>99</v>
      </c>
      <c r="E1104" t="s">
        <v>45</v>
      </c>
      <c r="F1104" t="s">
        <v>82</v>
      </c>
      <c r="G1104">
        <v>1000</v>
      </c>
      <c r="H1104" t="s">
        <v>115</v>
      </c>
    </row>
    <row r="1105" spans="1:8" x14ac:dyDescent="0.3">
      <c r="A1105" t="s">
        <v>75</v>
      </c>
      <c r="B1105" t="s">
        <v>119</v>
      </c>
      <c r="C1105" t="s">
        <v>120</v>
      </c>
      <c r="D1105" t="s">
        <v>99</v>
      </c>
      <c r="E1105" t="s">
        <v>45</v>
      </c>
      <c r="F1105" t="s">
        <v>83</v>
      </c>
      <c r="G1105">
        <v>1917</v>
      </c>
      <c r="H1105" t="s">
        <v>115</v>
      </c>
    </row>
    <row r="1106" spans="1:8" x14ac:dyDescent="0.3">
      <c r="A1106" t="s">
        <v>75</v>
      </c>
      <c r="B1106" t="s">
        <v>119</v>
      </c>
      <c r="C1106" t="s">
        <v>120</v>
      </c>
      <c r="D1106" t="s">
        <v>99</v>
      </c>
      <c r="E1106" t="s">
        <v>45</v>
      </c>
      <c r="F1106" t="s">
        <v>84</v>
      </c>
      <c r="G1106">
        <v>2243</v>
      </c>
      <c r="H1106" t="s">
        <v>115</v>
      </c>
    </row>
    <row r="1107" spans="1:8" x14ac:dyDescent="0.3">
      <c r="A1107" t="s">
        <v>75</v>
      </c>
      <c r="B1107" t="s">
        <v>119</v>
      </c>
      <c r="C1107" t="s">
        <v>120</v>
      </c>
      <c r="D1107" t="s">
        <v>99</v>
      </c>
      <c r="E1107" t="s">
        <v>45</v>
      </c>
      <c r="F1107" t="s">
        <v>85</v>
      </c>
      <c r="G1107">
        <v>2429</v>
      </c>
      <c r="H1107" t="s">
        <v>80</v>
      </c>
    </row>
    <row r="1108" spans="1:8" x14ac:dyDescent="0.3">
      <c r="A1108" t="s">
        <v>75</v>
      </c>
      <c r="B1108" t="s">
        <v>119</v>
      </c>
      <c r="C1108" t="s">
        <v>120</v>
      </c>
      <c r="D1108" t="s">
        <v>99</v>
      </c>
      <c r="E1108" t="s">
        <v>45</v>
      </c>
      <c r="F1108" t="s">
        <v>86</v>
      </c>
      <c r="G1108">
        <v>1593</v>
      </c>
      <c r="H1108" t="s">
        <v>80</v>
      </c>
    </row>
    <row r="1109" spans="1:8" x14ac:dyDescent="0.3">
      <c r="A1109" t="s">
        <v>75</v>
      </c>
      <c r="B1109" t="s">
        <v>119</v>
      </c>
      <c r="C1109" t="s">
        <v>120</v>
      </c>
      <c r="D1109" t="s">
        <v>99</v>
      </c>
      <c r="E1109" t="s">
        <v>45</v>
      </c>
      <c r="F1109" t="s">
        <v>87</v>
      </c>
      <c r="G1109">
        <v>791</v>
      </c>
      <c r="H1109" t="s">
        <v>115</v>
      </c>
    </row>
    <row r="1110" spans="1:8" x14ac:dyDescent="0.3">
      <c r="A1110" t="s">
        <v>75</v>
      </c>
      <c r="B1110" t="s">
        <v>119</v>
      </c>
      <c r="C1110" t="s">
        <v>120</v>
      </c>
      <c r="D1110" t="s">
        <v>99</v>
      </c>
      <c r="E1110" t="s">
        <v>45</v>
      </c>
      <c r="F1110" t="s">
        <v>88</v>
      </c>
      <c r="G1110">
        <v>1173</v>
      </c>
      <c r="H1110" t="s">
        <v>115</v>
      </c>
    </row>
    <row r="1111" spans="1:8" x14ac:dyDescent="0.3">
      <c r="A1111" t="s">
        <v>75</v>
      </c>
      <c r="B1111" t="s">
        <v>119</v>
      </c>
      <c r="C1111" t="s">
        <v>120</v>
      </c>
      <c r="D1111" t="s">
        <v>99</v>
      </c>
      <c r="E1111" t="s">
        <v>45</v>
      </c>
      <c r="F1111" t="s">
        <v>89</v>
      </c>
      <c r="G1111">
        <v>2100</v>
      </c>
      <c r="H1111" t="s">
        <v>115</v>
      </c>
    </row>
    <row r="1112" spans="1:8" x14ac:dyDescent="0.3">
      <c r="A1112" t="s">
        <v>75</v>
      </c>
      <c r="B1112" t="s">
        <v>119</v>
      </c>
      <c r="C1112" t="s">
        <v>120</v>
      </c>
      <c r="D1112" t="s">
        <v>100</v>
      </c>
      <c r="E1112" t="s">
        <v>20</v>
      </c>
      <c r="F1112" t="s">
        <v>79</v>
      </c>
      <c r="G1112">
        <v>1244347</v>
      </c>
      <c r="H1112" t="s">
        <v>80</v>
      </c>
    </row>
    <row r="1113" spans="1:8" x14ac:dyDescent="0.3">
      <c r="A1113" t="s">
        <v>75</v>
      </c>
      <c r="B1113" t="s">
        <v>119</v>
      </c>
      <c r="C1113" t="s">
        <v>120</v>
      </c>
      <c r="D1113" t="s">
        <v>100</v>
      </c>
      <c r="E1113" t="s">
        <v>20</v>
      </c>
      <c r="F1113" t="s">
        <v>81</v>
      </c>
      <c r="G1113">
        <v>1229512</v>
      </c>
      <c r="H1113" t="s">
        <v>80</v>
      </c>
    </row>
    <row r="1114" spans="1:8" x14ac:dyDescent="0.3">
      <c r="A1114" t="s">
        <v>75</v>
      </c>
      <c r="B1114" t="s">
        <v>119</v>
      </c>
      <c r="C1114" t="s">
        <v>120</v>
      </c>
      <c r="D1114" t="s">
        <v>100</v>
      </c>
      <c r="E1114" t="s">
        <v>20</v>
      </c>
      <c r="F1114" t="s">
        <v>82</v>
      </c>
      <c r="G1114">
        <v>1307904</v>
      </c>
      <c r="H1114" t="s">
        <v>80</v>
      </c>
    </row>
    <row r="1115" spans="1:8" x14ac:dyDescent="0.3">
      <c r="A1115" t="s">
        <v>75</v>
      </c>
      <c r="B1115" t="s">
        <v>119</v>
      </c>
      <c r="C1115" t="s">
        <v>120</v>
      </c>
      <c r="D1115" t="s">
        <v>100</v>
      </c>
      <c r="E1115" t="s">
        <v>20</v>
      </c>
      <c r="F1115" t="s">
        <v>83</v>
      </c>
      <c r="G1115">
        <v>1108396</v>
      </c>
      <c r="H1115" t="s">
        <v>80</v>
      </c>
    </row>
    <row r="1116" spans="1:8" x14ac:dyDescent="0.3">
      <c r="A1116" t="s">
        <v>75</v>
      </c>
      <c r="B1116" t="s">
        <v>119</v>
      </c>
      <c r="C1116" t="s">
        <v>120</v>
      </c>
      <c r="D1116" t="s">
        <v>100</v>
      </c>
      <c r="E1116" t="s">
        <v>20</v>
      </c>
      <c r="F1116" t="s">
        <v>84</v>
      </c>
      <c r="G1116">
        <v>1160556</v>
      </c>
      <c r="H1116" t="s">
        <v>80</v>
      </c>
    </row>
    <row r="1117" spans="1:8" x14ac:dyDescent="0.3">
      <c r="A1117" t="s">
        <v>75</v>
      </c>
      <c r="B1117" t="s">
        <v>119</v>
      </c>
      <c r="C1117" t="s">
        <v>120</v>
      </c>
      <c r="D1117" t="s">
        <v>100</v>
      </c>
      <c r="E1117" t="s">
        <v>20</v>
      </c>
      <c r="F1117" t="s">
        <v>85</v>
      </c>
      <c r="G1117">
        <v>1498151</v>
      </c>
      <c r="H1117" t="s">
        <v>80</v>
      </c>
    </row>
    <row r="1118" spans="1:8" x14ac:dyDescent="0.3">
      <c r="A1118" t="s">
        <v>75</v>
      </c>
      <c r="B1118" t="s">
        <v>119</v>
      </c>
      <c r="C1118" t="s">
        <v>120</v>
      </c>
      <c r="D1118" t="s">
        <v>100</v>
      </c>
      <c r="E1118" t="s">
        <v>20</v>
      </c>
      <c r="F1118" t="s">
        <v>86</v>
      </c>
      <c r="G1118">
        <v>1482965</v>
      </c>
      <c r="H1118" t="s">
        <v>80</v>
      </c>
    </row>
    <row r="1119" spans="1:8" x14ac:dyDescent="0.3">
      <c r="A1119" t="s">
        <v>75</v>
      </c>
      <c r="B1119" t="s">
        <v>119</v>
      </c>
      <c r="C1119" t="s">
        <v>120</v>
      </c>
      <c r="D1119" t="s">
        <v>100</v>
      </c>
      <c r="E1119" t="s">
        <v>20</v>
      </c>
      <c r="F1119" t="s">
        <v>87</v>
      </c>
      <c r="G1119">
        <v>1614927</v>
      </c>
      <c r="H1119" t="s">
        <v>80</v>
      </c>
    </row>
    <row r="1120" spans="1:8" x14ac:dyDescent="0.3">
      <c r="A1120" t="s">
        <v>75</v>
      </c>
      <c r="B1120" t="s">
        <v>119</v>
      </c>
      <c r="C1120" t="s">
        <v>120</v>
      </c>
      <c r="D1120" t="s">
        <v>100</v>
      </c>
      <c r="E1120" t="s">
        <v>20</v>
      </c>
      <c r="F1120" t="s">
        <v>88</v>
      </c>
      <c r="G1120">
        <v>1640032</v>
      </c>
      <c r="H1120" t="s">
        <v>80</v>
      </c>
    </row>
    <row r="1121" spans="1:8" x14ac:dyDescent="0.3">
      <c r="A1121" t="s">
        <v>75</v>
      </c>
      <c r="B1121" t="s">
        <v>119</v>
      </c>
      <c r="C1121" t="s">
        <v>120</v>
      </c>
      <c r="D1121" t="s">
        <v>100</v>
      </c>
      <c r="E1121" t="s">
        <v>20</v>
      </c>
      <c r="F1121" t="s">
        <v>89</v>
      </c>
      <c r="G1121">
        <v>1628353</v>
      </c>
      <c r="H1121" t="s">
        <v>80</v>
      </c>
    </row>
    <row r="1122" spans="1:8" x14ac:dyDescent="0.3">
      <c r="A1122" t="s">
        <v>75</v>
      </c>
      <c r="B1122" t="s">
        <v>119</v>
      </c>
      <c r="C1122" t="s">
        <v>120</v>
      </c>
      <c r="D1122" t="s">
        <v>101</v>
      </c>
      <c r="E1122" t="s">
        <v>35</v>
      </c>
      <c r="F1122" t="s">
        <v>79</v>
      </c>
      <c r="G1122">
        <v>55948</v>
      </c>
      <c r="H1122" t="s">
        <v>80</v>
      </c>
    </row>
    <row r="1123" spans="1:8" x14ac:dyDescent="0.3">
      <c r="A1123" t="s">
        <v>75</v>
      </c>
      <c r="B1123" t="s">
        <v>119</v>
      </c>
      <c r="C1123" t="s">
        <v>120</v>
      </c>
      <c r="D1123" t="s">
        <v>101</v>
      </c>
      <c r="E1123" t="s">
        <v>35</v>
      </c>
      <c r="F1123" t="s">
        <v>81</v>
      </c>
      <c r="G1123">
        <v>60386</v>
      </c>
      <c r="H1123" t="s">
        <v>80</v>
      </c>
    </row>
    <row r="1124" spans="1:8" x14ac:dyDescent="0.3">
      <c r="A1124" t="s">
        <v>75</v>
      </c>
      <c r="B1124" t="s">
        <v>119</v>
      </c>
      <c r="C1124" t="s">
        <v>120</v>
      </c>
      <c r="D1124" t="s">
        <v>101</v>
      </c>
      <c r="E1124" t="s">
        <v>35</v>
      </c>
      <c r="F1124" t="s">
        <v>82</v>
      </c>
      <c r="G1124">
        <v>54059</v>
      </c>
      <c r="H1124" t="s">
        <v>80</v>
      </c>
    </row>
    <row r="1125" spans="1:8" x14ac:dyDescent="0.3">
      <c r="A1125" t="s">
        <v>75</v>
      </c>
      <c r="B1125" t="s">
        <v>119</v>
      </c>
      <c r="C1125" t="s">
        <v>120</v>
      </c>
      <c r="D1125" t="s">
        <v>101</v>
      </c>
      <c r="E1125" t="s">
        <v>35</v>
      </c>
      <c r="F1125" t="s">
        <v>83</v>
      </c>
      <c r="G1125">
        <v>49624</v>
      </c>
      <c r="H1125" t="s">
        <v>80</v>
      </c>
    </row>
    <row r="1126" spans="1:8" x14ac:dyDescent="0.3">
      <c r="A1126" t="s">
        <v>75</v>
      </c>
      <c r="B1126" t="s">
        <v>119</v>
      </c>
      <c r="C1126" t="s">
        <v>120</v>
      </c>
      <c r="D1126" t="s">
        <v>101</v>
      </c>
      <c r="E1126" t="s">
        <v>35</v>
      </c>
      <c r="F1126" t="s">
        <v>84</v>
      </c>
      <c r="G1126">
        <v>64519</v>
      </c>
      <c r="H1126" t="s">
        <v>80</v>
      </c>
    </row>
    <row r="1127" spans="1:8" x14ac:dyDescent="0.3">
      <c r="A1127" t="s">
        <v>75</v>
      </c>
      <c r="B1127" t="s">
        <v>119</v>
      </c>
      <c r="C1127" t="s">
        <v>120</v>
      </c>
      <c r="D1127" t="s">
        <v>101</v>
      </c>
      <c r="E1127" t="s">
        <v>35</v>
      </c>
      <c r="F1127" t="s">
        <v>85</v>
      </c>
      <c r="G1127">
        <v>93143</v>
      </c>
      <c r="H1127" t="s">
        <v>80</v>
      </c>
    </row>
    <row r="1128" spans="1:8" x14ac:dyDescent="0.3">
      <c r="A1128" t="s">
        <v>75</v>
      </c>
      <c r="B1128" t="s">
        <v>119</v>
      </c>
      <c r="C1128" t="s">
        <v>120</v>
      </c>
      <c r="D1128" t="s">
        <v>101</v>
      </c>
      <c r="E1128" t="s">
        <v>35</v>
      </c>
      <c r="F1128" t="s">
        <v>86</v>
      </c>
      <c r="G1128">
        <v>106692</v>
      </c>
      <c r="H1128" t="s">
        <v>80</v>
      </c>
    </row>
    <row r="1129" spans="1:8" x14ac:dyDescent="0.3">
      <c r="A1129" t="s">
        <v>75</v>
      </c>
      <c r="B1129" t="s">
        <v>119</v>
      </c>
      <c r="C1129" t="s">
        <v>120</v>
      </c>
      <c r="D1129" t="s">
        <v>101</v>
      </c>
      <c r="E1129" t="s">
        <v>35</v>
      </c>
      <c r="F1129" t="s">
        <v>87</v>
      </c>
      <c r="G1129">
        <v>242510</v>
      </c>
      <c r="H1129" t="s">
        <v>80</v>
      </c>
    </row>
    <row r="1130" spans="1:8" x14ac:dyDescent="0.3">
      <c r="A1130" t="s">
        <v>75</v>
      </c>
      <c r="B1130" t="s">
        <v>119</v>
      </c>
      <c r="C1130" t="s">
        <v>120</v>
      </c>
      <c r="D1130" t="s">
        <v>101</v>
      </c>
      <c r="E1130" t="s">
        <v>35</v>
      </c>
      <c r="F1130" t="s">
        <v>88</v>
      </c>
      <c r="G1130">
        <v>152500</v>
      </c>
      <c r="H1130" t="s">
        <v>80</v>
      </c>
    </row>
    <row r="1131" spans="1:8" x14ac:dyDescent="0.3">
      <c r="A1131" t="s">
        <v>75</v>
      </c>
      <c r="B1131" t="s">
        <v>119</v>
      </c>
      <c r="C1131" t="s">
        <v>120</v>
      </c>
      <c r="D1131" t="s">
        <v>101</v>
      </c>
      <c r="E1131" t="s">
        <v>35</v>
      </c>
      <c r="F1131" t="s">
        <v>89</v>
      </c>
      <c r="G1131">
        <v>154838</v>
      </c>
      <c r="H1131" t="s">
        <v>80</v>
      </c>
    </row>
    <row r="1132" spans="1:8" x14ac:dyDescent="0.3">
      <c r="A1132" t="s">
        <v>75</v>
      </c>
      <c r="B1132" t="s">
        <v>119</v>
      </c>
      <c r="C1132" t="s">
        <v>120</v>
      </c>
      <c r="D1132" t="s">
        <v>102</v>
      </c>
      <c r="E1132" t="s">
        <v>30</v>
      </c>
      <c r="F1132" t="s">
        <v>79</v>
      </c>
      <c r="G1132">
        <v>374769</v>
      </c>
      <c r="H1132" t="s">
        <v>80</v>
      </c>
    </row>
    <row r="1133" spans="1:8" x14ac:dyDescent="0.3">
      <c r="A1133" t="s">
        <v>75</v>
      </c>
      <c r="B1133" t="s">
        <v>119</v>
      </c>
      <c r="C1133" t="s">
        <v>120</v>
      </c>
      <c r="D1133" t="s">
        <v>102</v>
      </c>
      <c r="E1133" t="s">
        <v>30</v>
      </c>
      <c r="F1133" t="s">
        <v>81</v>
      </c>
      <c r="G1133">
        <v>349147</v>
      </c>
      <c r="H1133" t="s">
        <v>80</v>
      </c>
    </row>
    <row r="1134" spans="1:8" x14ac:dyDescent="0.3">
      <c r="A1134" t="s">
        <v>75</v>
      </c>
      <c r="B1134" t="s">
        <v>119</v>
      </c>
      <c r="C1134" t="s">
        <v>120</v>
      </c>
      <c r="D1134" t="s">
        <v>102</v>
      </c>
      <c r="E1134" t="s">
        <v>30</v>
      </c>
      <c r="F1134" t="s">
        <v>82</v>
      </c>
      <c r="G1134">
        <v>409410</v>
      </c>
      <c r="H1134" t="s">
        <v>80</v>
      </c>
    </row>
    <row r="1135" spans="1:8" x14ac:dyDescent="0.3">
      <c r="A1135" t="s">
        <v>75</v>
      </c>
      <c r="B1135" t="s">
        <v>119</v>
      </c>
      <c r="C1135" t="s">
        <v>120</v>
      </c>
      <c r="D1135" t="s">
        <v>102</v>
      </c>
      <c r="E1135" t="s">
        <v>30</v>
      </c>
      <c r="F1135" t="s">
        <v>83</v>
      </c>
      <c r="G1135">
        <v>392494</v>
      </c>
      <c r="H1135" t="s">
        <v>80</v>
      </c>
    </row>
    <row r="1136" spans="1:8" x14ac:dyDescent="0.3">
      <c r="A1136" t="s">
        <v>75</v>
      </c>
      <c r="B1136" t="s">
        <v>119</v>
      </c>
      <c r="C1136" t="s">
        <v>120</v>
      </c>
      <c r="D1136" t="s">
        <v>102</v>
      </c>
      <c r="E1136" t="s">
        <v>30</v>
      </c>
      <c r="F1136" t="s">
        <v>84</v>
      </c>
      <c r="G1136">
        <v>401103</v>
      </c>
      <c r="H1136" t="s">
        <v>80</v>
      </c>
    </row>
    <row r="1137" spans="1:8" x14ac:dyDescent="0.3">
      <c r="A1137" t="s">
        <v>75</v>
      </c>
      <c r="B1137" t="s">
        <v>119</v>
      </c>
      <c r="C1137" t="s">
        <v>120</v>
      </c>
      <c r="D1137" t="s">
        <v>102</v>
      </c>
      <c r="E1137" t="s">
        <v>30</v>
      </c>
      <c r="F1137" t="s">
        <v>85</v>
      </c>
      <c r="G1137">
        <v>514897</v>
      </c>
      <c r="H1137" t="s">
        <v>80</v>
      </c>
    </row>
    <row r="1138" spans="1:8" x14ac:dyDescent="0.3">
      <c r="A1138" t="s">
        <v>75</v>
      </c>
      <c r="B1138" t="s">
        <v>119</v>
      </c>
      <c r="C1138" t="s">
        <v>120</v>
      </c>
      <c r="D1138" t="s">
        <v>102</v>
      </c>
      <c r="E1138" t="s">
        <v>30</v>
      </c>
      <c r="F1138" t="s">
        <v>86</v>
      </c>
      <c r="G1138">
        <v>510175</v>
      </c>
      <c r="H1138" t="s">
        <v>80</v>
      </c>
    </row>
    <row r="1139" spans="1:8" x14ac:dyDescent="0.3">
      <c r="A1139" t="s">
        <v>75</v>
      </c>
      <c r="B1139" t="s">
        <v>119</v>
      </c>
      <c r="C1139" t="s">
        <v>120</v>
      </c>
      <c r="D1139" t="s">
        <v>102</v>
      </c>
      <c r="E1139" t="s">
        <v>30</v>
      </c>
      <c r="F1139" t="s">
        <v>87</v>
      </c>
      <c r="G1139">
        <v>499338</v>
      </c>
      <c r="H1139" t="s">
        <v>80</v>
      </c>
    </row>
    <row r="1140" spans="1:8" x14ac:dyDescent="0.3">
      <c r="A1140" t="s">
        <v>75</v>
      </c>
      <c r="B1140" t="s">
        <v>119</v>
      </c>
      <c r="C1140" t="s">
        <v>120</v>
      </c>
      <c r="D1140" t="s">
        <v>102</v>
      </c>
      <c r="E1140" t="s">
        <v>30</v>
      </c>
      <c r="F1140" t="s">
        <v>88</v>
      </c>
      <c r="G1140">
        <v>532468</v>
      </c>
      <c r="H1140" t="s">
        <v>80</v>
      </c>
    </row>
    <row r="1141" spans="1:8" x14ac:dyDescent="0.3">
      <c r="A1141" t="s">
        <v>75</v>
      </c>
      <c r="B1141" t="s">
        <v>119</v>
      </c>
      <c r="C1141" t="s">
        <v>120</v>
      </c>
      <c r="D1141" t="s">
        <v>102</v>
      </c>
      <c r="E1141" t="s">
        <v>30</v>
      </c>
      <c r="F1141" t="s">
        <v>89</v>
      </c>
      <c r="G1141">
        <v>530555</v>
      </c>
      <c r="H1141" t="s">
        <v>80</v>
      </c>
    </row>
    <row r="1142" spans="1:8" x14ac:dyDescent="0.3">
      <c r="A1142" t="s">
        <v>75</v>
      </c>
      <c r="B1142" t="s">
        <v>119</v>
      </c>
      <c r="C1142" t="s">
        <v>120</v>
      </c>
      <c r="D1142" t="s">
        <v>103</v>
      </c>
      <c r="E1142" t="s">
        <v>23</v>
      </c>
      <c r="F1142" t="s">
        <v>79</v>
      </c>
      <c r="G1142">
        <v>806304</v>
      </c>
      <c r="H1142" t="s">
        <v>80</v>
      </c>
    </row>
    <row r="1143" spans="1:8" x14ac:dyDescent="0.3">
      <c r="A1143" t="s">
        <v>75</v>
      </c>
      <c r="B1143" t="s">
        <v>119</v>
      </c>
      <c r="C1143" t="s">
        <v>120</v>
      </c>
      <c r="D1143" t="s">
        <v>103</v>
      </c>
      <c r="E1143" t="s">
        <v>23</v>
      </c>
      <c r="F1143" t="s">
        <v>81</v>
      </c>
      <c r="G1143">
        <v>808275</v>
      </c>
      <c r="H1143" t="s">
        <v>80</v>
      </c>
    </row>
    <row r="1144" spans="1:8" x14ac:dyDescent="0.3">
      <c r="A1144" t="s">
        <v>75</v>
      </c>
      <c r="B1144" t="s">
        <v>119</v>
      </c>
      <c r="C1144" t="s">
        <v>120</v>
      </c>
      <c r="D1144" t="s">
        <v>103</v>
      </c>
      <c r="E1144" t="s">
        <v>23</v>
      </c>
      <c r="F1144" t="s">
        <v>82</v>
      </c>
      <c r="G1144">
        <v>828274</v>
      </c>
      <c r="H1144" t="s">
        <v>80</v>
      </c>
    </row>
    <row r="1145" spans="1:8" x14ac:dyDescent="0.3">
      <c r="A1145" t="s">
        <v>75</v>
      </c>
      <c r="B1145" t="s">
        <v>119</v>
      </c>
      <c r="C1145" t="s">
        <v>120</v>
      </c>
      <c r="D1145" t="s">
        <v>103</v>
      </c>
      <c r="E1145" t="s">
        <v>23</v>
      </c>
      <c r="F1145" t="s">
        <v>83</v>
      </c>
      <c r="G1145">
        <v>660957</v>
      </c>
      <c r="H1145" t="s">
        <v>80</v>
      </c>
    </row>
    <row r="1146" spans="1:8" x14ac:dyDescent="0.3">
      <c r="A1146" t="s">
        <v>75</v>
      </c>
      <c r="B1146" t="s">
        <v>119</v>
      </c>
      <c r="C1146" t="s">
        <v>120</v>
      </c>
      <c r="D1146" t="s">
        <v>103</v>
      </c>
      <c r="E1146" t="s">
        <v>23</v>
      </c>
      <c r="F1146" t="s">
        <v>84</v>
      </c>
      <c r="G1146">
        <v>683594</v>
      </c>
      <c r="H1146" t="s">
        <v>80</v>
      </c>
    </row>
    <row r="1147" spans="1:8" x14ac:dyDescent="0.3">
      <c r="A1147" t="s">
        <v>75</v>
      </c>
      <c r="B1147" t="s">
        <v>119</v>
      </c>
      <c r="C1147" t="s">
        <v>120</v>
      </c>
      <c r="D1147" t="s">
        <v>103</v>
      </c>
      <c r="E1147" t="s">
        <v>23</v>
      </c>
      <c r="F1147" t="s">
        <v>85</v>
      </c>
      <c r="G1147">
        <v>863922</v>
      </c>
      <c r="H1147" t="s">
        <v>80</v>
      </c>
    </row>
    <row r="1148" spans="1:8" x14ac:dyDescent="0.3">
      <c r="A1148" t="s">
        <v>75</v>
      </c>
      <c r="B1148" t="s">
        <v>119</v>
      </c>
      <c r="C1148" t="s">
        <v>120</v>
      </c>
      <c r="D1148" t="s">
        <v>103</v>
      </c>
      <c r="E1148" t="s">
        <v>23</v>
      </c>
      <c r="F1148" t="s">
        <v>86</v>
      </c>
      <c r="G1148">
        <v>850419</v>
      </c>
      <c r="H1148" t="s">
        <v>80</v>
      </c>
    </row>
    <row r="1149" spans="1:8" x14ac:dyDescent="0.3">
      <c r="A1149" t="s">
        <v>75</v>
      </c>
      <c r="B1149" t="s">
        <v>119</v>
      </c>
      <c r="C1149" t="s">
        <v>120</v>
      </c>
      <c r="D1149" t="s">
        <v>103</v>
      </c>
      <c r="E1149" t="s">
        <v>23</v>
      </c>
      <c r="F1149" t="s">
        <v>87</v>
      </c>
      <c r="G1149">
        <v>829237</v>
      </c>
      <c r="H1149" t="s">
        <v>80</v>
      </c>
    </row>
    <row r="1150" spans="1:8" x14ac:dyDescent="0.3">
      <c r="A1150" t="s">
        <v>75</v>
      </c>
      <c r="B1150" t="s">
        <v>119</v>
      </c>
      <c r="C1150" t="s">
        <v>120</v>
      </c>
      <c r="D1150" t="s">
        <v>103</v>
      </c>
      <c r="E1150" t="s">
        <v>23</v>
      </c>
      <c r="F1150" t="s">
        <v>88</v>
      </c>
      <c r="G1150">
        <v>930779</v>
      </c>
      <c r="H1150" t="s">
        <v>80</v>
      </c>
    </row>
    <row r="1151" spans="1:8" x14ac:dyDescent="0.3">
      <c r="A1151" t="s">
        <v>75</v>
      </c>
      <c r="B1151" t="s">
        <v>119</v>
      </c>
      <c r="C1151" t="s">
        <v>120</v>
      </c>
      <c r="D1151" t="s">
        <v>103</v>
      </c>
      <c r="E1151" t="s">
        <v>23</v>
      </c>
      <c r="F1151" t="s">
        <v>89</v>
      </c>
      <c r="G1151">
        <v>914029</v>
      </c>
      <c r="H1151" t="s">
        <v>80</v>
      </c>
    </row>
    <row r="1152" spans="1:8" x14ac:dyDescent="0.3">
      <c r="A1152" t="s">
        <v>75</v>
      </c>
      <c r="B1152" t="s">
        <v>119</v>
      </c>
      <c r="C1152" t="s">
        <v>120</v>
      </c>
      <c r="D1152" t="s">
        <v>104</v>
      </c>
      <c r="E1152" t="s">
        <v>17</v>
      </c>
      <c r="F1152" t="s">
        <v>79</v>
      </c>
      <c r="G1152">
        <v>872783</v>
      </c>
      <c r="H1152" t="s">
        <v>80</v>
      </c>
    </row>
    <row r="1153" spans="1:8" x14ac:dyDescent="0.3">
      <c r="A1153" t="s">
        <v>75</v>
      </c>
      <c r="B1153" t="s">
        <v>119</v>
      </c>
      <c r="C1153" t="s">
        <v>120</v>
      </c>
      <c r="D1153" t="s">
        <v>104</v>
      </c>
      <c r="E1153" t="s">
        <v>17</v>
      </c>
      <c r="F1153" t="s">
        <v>81</v>
      </c>
      <c r="G1153">
        <v>937076</v>
      </c>
      <c r="H1153" t="s">
        <v>80</v>
      </c>
    </row>
    <row r="1154" spans="1:8" x14ac:dyDescent="0.3">
      <c r="A1154" t="s">
        <v>75</v>
      </c>
      <c r="B1154" t="s">
        <v>119</v>
      </c>
      <c r="C1154" t="s">
        <v>120</v>
      </c>
      <c r="D1154" t="s">
        <v>104</v>
      </c>
      <c r="E1154" t="s">
        <v>17</v>
      </c>
      <c r="F1154" t="s">
        <v>82</v>
      </c>
      <c r="G1154">
        <v>1124490</v>
      </c>
      <c r="H1154" t="s">
        <v>80</v>
      </c>
    </row>
    <row r="1155" spans="1:8" x14ac:dyDescent="0.3">
      <c r="A1155" t="s">
        <v>75</v>
      </c>
      <c r="B1155" t="s">
        <v>119</v>
      </c>
      <c r="C1155" t="s">
        <v>120</v>
      </c>
      <c r="D1155" t="s">
        <v>104</v>
      </c>
      <c r="E1155" t="s">
        <v>17</v>
      </c>
      <c r="F1155" t="s">
        <v>83</v>
      </c>
      <c r="G1155">
        <v>1049624</v>
      </c>
      <c r="H1155" t="s">
        <v>80</v>
      </c>
    </row>
    <row r="1156" spans="1:8" x14ac:dyDescent="0.3">
      <c r="A1156" t="s">
        <v>75</v>
      </c>
      <c r="B1156" t="s">
        <v>119</v>
      </c>
      <c r="C1156" t="s">
        <v>120</v>
      </c>
      <c r="D1156" t="s">
        <v>104</v>
      </c>
      <c r="E1156" t="s">
        <v>17</v>
      </c>
      <c r="F1156" t="s">
        <v>84</v>
      </c>
      <c r="G1156">
        <v>1062568</v>
      </c>
      <c r="H1156" t="s">
        <v>80</v>
      </c>
    </row>
    <row r="1157" spans="1:8" x14ac:dyDescent="0.3">
      <c r="A1157" t="s">
        <v>75</v>
      </c>
      <c r="B1157" t="s">
        <v>119</v>
      </c>
      <c r="C1157" t="s">
        <v>120</v>
      </c>
      <c r="D1157" t="s">
        <v>104</v>
      </c>
      <c r="E1157" t="s">
        <v>17</v>
      </c>
      <c r="F1157" t="s">
        <v>85</v>
      </c>
      <c r="G1157">
        <v>1364778</v>
      </c>
      <c r="H1157" t="s">
        <v>80</v>
      </c>
    </row>
    <row r="1158" spans="1:8" x14ac:dyDescent="0.3">
      <c r="A1158" t="s">
        <v>75</v>
      </c>
      <c r="B1158" t="s">
        <v>119</v>
      </c>
      <c r="C1158" t="s">
        <v>120</v>
      </c>
      <c r="D1158" t="s">
        <v>104</v>
      </c>
      <c r="E1158" t="s">
        <v>17</v>
      </c>
      <c r="F1158" t="s">
        <v>86</v>
      </c>
      <c r="G1158">
        <v>1359913</v>
      </c>
      <c r="H1158" t="s">
        <v>80</v>
      </c>
    </row>
    <row r="1159" spans="1:8" x14ac:dyDescent="0.3">
      <c r="A1159" t="s">
        <v>75</v>
      </c>
      <c r="B1159" t="s">
        <v>119</v>
      </c>
      <c r="C1159" t="s">
        <v>120</v>
      </c>
      <c r="D1159" t="s">
        <v>104</v>
      </c>
      <c r="E1159" t="s">
        <v>17</v>
      </c>
      <c r="F1159" t="s">
        <v>87</v>
      </c>
      <c r="G1159">
        <v>1567392</v>
      </c>
      <c r="H1159" t="s">
        <v>80</v>
      </c>
    </row>
    <row r="1160" spans="1:8" x14ac:dyDescent="0.3">
      <c r="A1160" t="s">
        <v>75</v>
      </c>
      <c r="B1160" t="s">
        <v>119</v>
      </c>
      <c r="C1160" t="s">
        <v>120</v>
      </c>
      <c r="D1160" t="s">
        <v>104</v>
      </c>
      <c r="E1160" t="s">
        <v>17</v>
      </c>
      <c r="F1160" t="s">
        <v>88</v>
      </c>
      <c r="G1160">
        <v>1569069</v>
      </c>
      <c r="H1160" t="s">
        <v>80</v>
      </c>
    </row>
    <row r="1161" spans="1:8" x14ac:dyDescent="0.3">
      <c r="A1161" t="s">
        <v>75</v>
      </c>
      <c r="B1161" t="s">
        <v>119</v>
      </c>
      <c r="C1161" t="s">
        <v>120</v>
      </c>
      <c r="D1161" t="s">
        <v>104</v>
      </c>
      <c r="E1161" t="s">
        <v>17</v>
      </c>
      <c r="F1161" t="s">
        <v>89</v>
      </c>
      <c r="G1161">
        <v>1569461</v>
      </c>
      <c r="H1161" t="s">
        <v>80</v>
      </c>
    </row>
    <row r="1162" spans="1:8" x14ac:dyDescent="0.3">
      <c r="A1162" t="s">
        <v>75</v>
      </c>
      <c r="B1162" t="s">
        <v>119</v>
      </c>
      <c r="C1162" t="s">
        <v>120</v>
      </c>
      <c r="D1162" t="s">
        <v>105</v>
      </c>
      <c r="E1162" t="s">
        <v>26</v>
      </c>
      <c r="F1162" t="s">
        <v>79</v>
      </c>
      <c r="G1162">
        <v>328151</v>
      </c>
      <c r="H1162" t="s">
        <v>80</v>
      </c>
    </row>
    <row r="1163" spans="1:8" x14ac:dyDescent="0.3">
      <c r="A1163" t="s">
        <v>75</v>
      </c>
      <c r="B1163" t="s">
        <v>119</v>
      </c>
      <c r="C1163" t="s">
        <v>120</v>
      </c>
      <c r="D1163" t="s">
        <v>105</v>
      </c>
      <c r="E1163" t="s">
        <v>26</v>
      </c>
      <c r="F1163" t="s">
        <v>81</v>
      </c>
      <c r="G1163">
        <v>348606</v>
      </c>
      <c r="H1163" t="s">
        <v>80</v>
      </c>
    </row>
    <row r="1164" spans="1:8" x14ac:dyDescent="0.3">
      <c r="A1164" t="s">
        <v>75</v>
      </c>
      <c r="B1164" t="s">
        <v>119</v>
      </c>
      <c r="C1164" t="s">
        <v>120</v>
      </c>
      <c r="D1164" t="s">
        <v>105</v>
      </c>
      <c r="E1164" t="s">
        <v>26</v>
      </c>
      <c r="F1164" t="s">
        <v>82</v>
      </c>
      <c r="G1164">
        <v>432571</v>
      </c>
      <c r="H1164" t="s">
        <v>80</v>
      </c>
    </row>
    <row r="1165" spans="1:8" x14ac:dyDescent="0.3">
      <c r="A1165" t="s">
        <v>75</v>
      </c>
      <c r="B1165" t="s">
        <v>119</v>
      </c>
      <c r="C1165" t="s">
        <v>120</v>
      </c>
      <c r="D1165" t="s">
        <v>105</v>
      </c>
      <c r="E1165" t="s">
        <v>26</v>
      </c>
      <c r="F1165" t="s">
        <v>83</v>
      </c>
      <c r="G1165">
        <v>416171</v>
      </c>
      <c r="H1165" t="s">
        <v>80</v>
      </c>
    </row>
    <row r="1166" spans="1:8" x14ac:dyDescent="0.3">
      <c r="A1166" t="s">
        <v>75</v>
      </c>
      <c r="B1166" t="s">
        <v>119</v>
      </c>
      <c r="C1166" t="s">
        <v>120</v>
      </c>
      <c r="D1166" t="s">
        <v>105</v>
      </c>
      <c r="E1166" t="s">
        <v>26</v>
      </c>
      <c r="F1166" t="s">
        <v>84</v>
      </c>
      <c r="G1166">
        <v>446951</v>
      </c>
      <c r="H1166" t="s">
        <v>80</v>
      </c>
    </row>
    <row r="1167" spans="1:8" x14ac:dyDescent="0.3">
      <c r="A1167" t="s">
        <v>75</v>
      </c>
      <c r="B1167" t="s">
        <v>119</v>
      </c>
      <c r="C1167" t="s">
        <v>120</v>
      </c>
      <c r="D1167" t="s">
        <v>105</v>
      </c>
      <c r="E1167" t="s">
        <v>26</v>
      </c>
      <c r="F1167" t="s">
        <v>85</v>
      </c>
      <c r="G1167">
        <v>563991</v>
      </c>
      <c r="H1167" t="s">
        <v>80</v>
      </c>
    </row>
    <row r="1168" spans="1:8" x14ac:dyDescent="0.3">
      <c r="A1168" t="s">
        <v>75</v>
      </c>
      <c r="B1168" t="s">
        <v>119</v>
      </c>
      <c r="C1168" t="s">
        <v>120</v>
      </c>
      <c r="D1168" t="s">
        <v>105</v>
      </c>
      <c r="E1168" t="s">
        <v>26</v>
      </c>
      <c r="F1168" t="s">
        <v>86</v>
      </c>
      <c r="G1168">
        <v>566339</v>
      </c>
      <c r="H1168" t="s">
        <v>80</v>
      </c>
    </row>
    <row r="1169" spans="1:8" x14ac:dyDescent="0.3">
      <c r="A1169" t="s">
        <v>75</v>
      </c>
      <c r="B1169" t="s">
        <v>119</v>
      </c>
      <c r="C1169" t="s">
        <v>120</v>
      </c>
      <c r="D1169" t="s">
        <v>105</v>
      </c>
      <c r="E1169" t="s">
        <v>26</v>
      </c>
      <c r="F1169" t="s">
        <v>87</v>
      </c>
      <c r="G1169">
        <v>581620</v>
      </c>
      <c r="H1169" t="s">
        <v>80</v>
      </c>
    </row>
    <row r="1170" spans="1:8" x14ac:dyDescent="0.3">
      <c r="A1170" t="s">
        <v>75</v>
      </c>
      <c r="B1170" t="s">
        <v>119</v>
      </c>
      <c r="C1170" t="s">
        <v>120</v>
      </c>
      <c r="D1170" t="s">
        <v>105</v>
      </c>
      <c r="E1170" t="s">
        <v>26</v>
      </c>
      <c r="F1170" t="s">
        <v>88</v>
      </c>
      <c r="G1170">
        <v>628416</v>
      </c>
      <c r="H1170" t="s">
        <v>80</v>
      </c>
    </row>
    <row r="1171" spans="1:8" x14ac:dyDescent="0.3">
      <c r="A1171" t="s">
        <v>75</v>
      </c>
      <c r="B1171" t="s">
        <v>119</v>
      </c>
      <c r="C1171" t="s">
        <v>120</v>
      </c>
      <c r="D1171" t="s">
        <v>105</v>
      </c>
      <c r="E1171" t="s">
        <v>26</v>
      </c>
      <c r="F1171" t="s">
        <v>89</v>
      </c>
      <c r="G1171">
        <v>603930</v>
      </c>
      <c r="H1171" t="s">
        <v>80</v>
      </c>
    </row>
    <row r="1172" spans="1:8" x14ac:dyDescent="0.3">
      <c r="A1172" t="s">
        <v>75</v>
      </c>
      <c r="B1172" t="s">
        <v>119</v>
      </c>
      <c r="C1172" t="s">
        <v>120</v>
      </c>
      <c r="D1172" t="s">
        <v>106</v>
      </c>
      <c r="E1172" t="s">
        <v>27</v>
      </c>
      <c r="F1172" t="s">
        <v>79</v>
      </c>
      <c r="G1172">
        <v>282504</v>
      </c>
      <c r="H1172" t="s">
        <v>80</v>
      </c>
    </row>
    <row r="1173" spans="1:8" x14ac:dyDescent="0.3">
      <c r="A1173" t="s">
        <v>75</v>
      </c>
      <c r="B1173" t="s">
        <v>119</v>
      </c>
      <c r="C1173" t="s">
        <v>120</v>
      </c>
      <c r="D1173" t="s">
        <v>106</v>
      </c>
      <c r="E1173" t="s">
        <v>27</v>
      </c>
      <c r="F1173" t="s">
        <v>81</v>
      </c>
      <c r="G1173">
        <v>327187</v>
      </c>
      <c r="H1173" t="s">
        <v>80</v>
      </c>
    </row>
    <row r="1174" spans="1:8" x14ac:dyDescent="0.3">
      <c r="A1174" t="s">
        <v>75</v>
      </c>
      <c r="B1174" t="s">
        <v>119</v>
      </c>
      <c r="C1174" t="s">
        <v>120</v>
      </c>
      <c r="D1174" t="s">
        <v>106</v>
      </c>
      <c r="E1174" t="s">
        <v>27</v>
      </c>
      <c r="F1174" t="s">
        <v>82</v>
      </c>
      <c r="G1174">
        <v>372028</v>
      </c>
      <c r="H1174" t="s">
        <v>80</v>
      </c>
    </row>
    <row r="1175" spans="1:8" x14ac:dyDescent="0.3">
      <c r="A1175" t="s">
        <v>75</v>
      </c>
      <c r="B1175" t="s">
        <v>119</v>
      </c>
      <c r="C1175" t="s">
        <v>120</v>
      </c>
      <c r="D1175" t="s">
        <v>106</v>
      </c>
      <c r="E1175" t="s">
        <v>27</v>
      </c>
      <c r="F1175" t="s">
        <v>83</v>
      </c>
      <c r="G1175">
        <v>378694</v>
      </c>
      <c r="H1175" t="s">
        <v>80</v>
      </c>
    </row>
    <row r="1176" spans="1:8" x14ac:dyDescent="0.3">
      <c r="A1176" t="s">
        <v>75</v>
      </c>
      <c r="B1176" t="s">
        <v>119</v>
      </c>
      <c r="C1176" t="s">
        <v>120</v>
      </c>
      <c r="D1176" t="s">
        <v>106</v>
      </c>
      <c r="E1176" t="s">
        <v>27</v>
      </c>
      <c r="F1176" t="s">
        <v>84</v>
      </c>
      <c r="G1176">
        <v>382752</v>
      </c>
      <c r="H1176" t="s">
        <v>80</v>
      </c>
    </row>
    <row r="1177" spans="1:8" x14ac:dyDescent="0.3">
      <c r="A1177" t="s">
        <v>75</v>
      </c>
      <c r="B1177" t="s">
        <v>119</v>
      </c>
      <c r="C1177" t="s">
        <v>120</v>
      </c>
      <c r="D1177" t="s">
        <v>106</v>
      </c>
      <c r="E1177" t="s">
        <v>27</v>
      </c>
      <c r="F1177" t="s">
        <v>85</v>
      </c>
      <c r="G1177">
        <v>462586</v>
      </c>
      <c r="H1177" t="s">
        <v>80</v>
      </c>
    </row>
    <row r="1178" spans="1:8" x14ac:dyDescent="0.3">
      <c r="A1178" t="s">
        <v>75</v>
      </c>
      <c r="B1178" t="s">
        <v>119</v>
      </c>
      <c r="C1178" t="s">
        <v>120</v>
      </c>
      <c r="D1178" t="s">
        <v>106</v>
      </c>
      <c r="E1178" t="s">
        <v>27</v>
      </c>
      <c r="F1178" t="s">
        <v>86</v>
      </c>
      <c r="G1178">
        <v>445020</v>
      </c>
      <c r="H1178" t="s">
        <v>80</v>
      </c>
    </row>
    <row r="1179" spans="1:8" x14ac:dyDescent="0.3">
      <c r="A1179" t="s">
        <v>75</v>
      </c>
      <c r="B1179" t="s">
        <v>119</v>
      </c>
      <c r="C1179" t="s">
        <v>120</v>
      </c>
      <c r="D1179" t="s">
        <v>106</v>
      </c>
      <c r="E1179" t="s">
        <v>27</v>
      </c>
      <c r="F1179" t="s">
        <v>87</v>
      </c>
      <c r="G1179">
        <v>557025</v>
      </c>
      <c r="H1179" t="s">
        <v>80</v>
      </c>
    </row>
    <row r="1180" spans="1:8" x14ac:dyDescent="0.3">
      <c r="A1180" t="s">
        <v>75</v>
      </c>
      <c r="B1180" t="s">
        <v>119</v>
      </c>
      <c r="C1180" t="s">
        <v>120</v>
      </c>
      <c r="D1180" t="s">
        <v>106</v>
      </c>
      <c r="E1180" t="s">
        <v>27</v>
      </c>
      <c r="F1180" t="s">
        <v>88</v>
      </c>
      <c r="G1180">
        <v>507440</v>
      </c>
      <c r="H1180" t="s">
        <v>80</v>
      </c>
    </row>
    <row r="1181" spans="1:8" x14ac:dyDescent="0.3">
      <c r="A1181" t="s">
        <v>75</v>
      </c>
      <c r="B1181" t="s">
        <v>119</v>
      </c>
      <c r="C1181" t="s">
        <v>120</v>
      </c>
      <c r="D1181" t="s">
        <v>106</v>
      </c>
      <c r="E1181" t="s">
        <v>27</v>
      </c>
      <c r="F1181" t="s">
        <v>89</v>
      </c>
      <c r="G1181">
        <v>512940</v>
      </c>
      <c r="H1181" t="s">
        <v>80</v>
      </c>
    </row>
    <row r="1182" spans="1:8" x14ac:dyDescent="0.3">
      <c r="A1182" t="s">
        <v>75</v>
      </c>
      <c r="B1182" t="s">
        <v>119</v>
      </c>
      <c r="C1182" t="s">
        <v>120</v>
      </c>
      <c r="D1182" t="s">
        <v>107</v>
      </c>
      <c r="E1182" t="s">
        <v>31</v>
      </c>
      <c r="F1182" t="s">
        <v>79</v>
      </c>
      <c r="G1182">
        <v>135860</v>
      </c>
      <c r="H1182" t="s">
        <v>80</v>
      </c>
    </row>
    <row r="1183" spans="1:8" x14ac:dyDescent="0.3">
      <c r="A1183" t="s">
        <v>75</v>
      </c>
      <c r="B1183" t="s">
        <v>119</v>
      </c>
      <c r="C1183" t="s">
        <v>120</v>
      </c>
      <c r="D1183" t="s">
        <v>107</v>
      </c>
      <c r="E1183" t="s">
        <v>31</v>
      </c>
      <c r="F1183" t="s">
        <v>81</v>
      </c>
      <c r="G1183">
        <v>104926</v>
      </c>
      <c r="H1183" t="s">
        <v>80</v>
      </c>
    </row>
    <row r="1184" spans="1:8" x14ac:dyDescent="0.3">
      <c r="A1184" t="s">
        <v>75</v>
      </c>
      <c r="B1184" t="s">
        <v>119</v>
      </c>
      <c r="C1184" t="s">
        <v>120</v>
      </c>
      <c r="D1184" t="s">
        <v>107</v>
      </c>
      <c r="E1184" t="s">
        <v>31</v>
      </c>
      <c r="F1184" t="s">
        <v>82</v>
      </c>
      <c r="G1184">
        <v>148412</v>
      </c>
      <c r="H1184" t="s">
        <v>80</v>
      </c>
    </row>
    <row r="1185" spans="1:8" x14ac:dyDescent="0.3">
      <c r="A1185" t="s">
        <v>75</v>
      </c>
      <c r="B1185" t="s">
        <v>119</v>
      </c>
      <c r="C1185" t="s">
        <v>120</v>
      </c>
      <c r="D1185" t="s">
        <v>107</v>
      </c>
      <c r="E1185" t="s">
        <v>31</v>
      </c>
      <c r="F1185" t="s">
        <v>83</v>
      </c>
      <c r="G1185">
        <v>108825</v>
      </c>
      <c r="H1185" t="s">
        <v>80</v>
      </c>
    </row>
    <row r="1186" spans="1:8" x14ac:dyDescent="0.3">
      <c r="A1186" t="s">
        <v>75</v>
      </c>
      <c r="B1186" t="s">
        <v>119</v>
      </c>
      <c r="C1186" t="s">
        <v>120</v>
      </c>
      <c r="D1186" t="s">
        <v>107</v>
      </c>
      <c r="E1186" t="s">
        <v>31</v>
      </c>
      <c r="F1186" t="s">
        <v>84</v>
      </c>
      <c r="G1186">
        <v>92933</v>
      </c>
      <c r="H1186" t="s">
        <v>80</v>
      </c>
    </row>
    <row r="1187" spans="1:8" x14ac:dyDescent="0.3">
      <c r="A1187" t="s">
        <v>75</v>
      </c>
      <c r="B1187" t="s">
        <v>119</v>
      </c>
      <c r="C1187" t="s">
        <v>120</v>
      </c>
      <c r="D1187" t="s">
        <v>107</v>
      </c>
      <c r="E1187" t="s">
        <v>31</v>
      </c>
      <c r="F1187" t="s">
        <v>85</v>
      </c>
      <c r="G1187">
        <v>124120</v>
      </c>
      <c r="H1187" t="s">
        <v>80</v>
      </c>
    </row>
    <row r="1188" spans="1:8" x14ac:dyDescent="0.3">
      <c r="A1188" t="s">
        <v>75</v>
      </c>
      <c r="B1188" t="s">
        <v>119</v>
      </c>
      <c r="C1188" t="s">
        <v>120</v>
      </c>
      <c r="D1188" t="s">
        <v>107</v>
      </c>
      <c r="E1188" t="s">
        <v>31</v>
      </c>
      <c r="F1188" t="s">
        <v>86</v>
      </c>
      <c r="G1188">
        <v>141138</v>
      </c>
      <c r="H1188" t="s">
        <v>80</v>
      </c>
    </row>
    <row r="1189" spans="1:8" x14ac:dyDescent="0.3">
      <c r="A1189" t="s">
        <v>75</v>
      </c>
      <c r="B1189" t="s">
        <v>119</v>
      </c>
      <c r="C1189" t="s">
        <v>120</v>
      </c>
      <c r="D1189" t="s">
        <v>107</v>
      </c>
      <c r="E1189" t="s">
        <v>31</v>
      </c>
      <c r="F1189" t="s">
        <v>87</v>
      </c>
      <c r="G1189">
        <v>123066</v>
      </c>
      <c r="H1189" t="s">
        <v>80</v>
      </c>
    </row>
    <row r="1190" spans="1:8" x14ac:dyDescent="0.3">
      <c r="A1190" t="s">
        <v>75</v>
      </c>
      <c r="B1190" t="s">
        <v>119</v>
      </c>
      <c r="C1190" t="s">
        <v>120</v>
      </c>
      <c r="D1190" t="s">
        <v>107</v>
      </c>
      <c r="E1190" t="s">
        <v>31</v>
      </c>
      <c r="F1190" t="s">
        <v>88</v>
      </c>
      <c r="G1190">
        <v>140507</v>
      </c>
      <c r="H1190" t="s">
        <v>80</v>
      </c>
    </row>
    <row r="1191" spans="1:8" x14ac:dyDescent="0.3">
      <c r="A1191" t="s">
        <v>75</v>
      </c>
      <c r="B1191" t="s">
        <v>119</v>
      </c>
      <c r="C1191" t="s">
        <v>120</v>
      </c>
      <c r="D1191" t="s">
        <v>107</v>
      </c>
      <c r="E1191" t="s">
        <v>31</v>
      </c>
      <c r="F1191" t="s">
        <v>89</v>
      </c>
      <c r="G1191">
        <v>158125</v>
      </c>
      <c r="H1191" t="s">
        <v>80</v>
      </c>
    </row>
    <row r="1192" spans="1:8" x14ac:dyDescent="0.3">
      <c r="A1192" t="s">
        <v>75</v>
      </c>
      <c r="B1192" t="s">
        <v>119</v>
      </c>
      <c r="C1192" t="s">
        <v>120</v>
      </c>
      <c r="D1192" t="s">
        <v>108</v>
      </c>
      <c r="E1192" t="s">
        <v>40</v>
      </c>
      <c r="F1192" t="s">
        <v>79</v>
      </c>
      <c r="G1192">
        <v>25936</v>
      </c>
      <c r="H1192" t="s">
        <v>80</v>
      </c>
    </row>
    <row r="1193" spans="1:8" x14ac:dyDescent="0.3">
      <c r="A1193" t="s">
        <v>75</v>
      </c>
      <c r="B1193" t="s">
        <v>119</v>
      </c>
      <c r="C1193" t="s">
        <v>120</v>
      </c>
      <c r="D1193" t="s">
        <v>108</v>
      </c>
      <c r="E1193" t="s">
        <v>40</v>
      </c>
      <c r="F1193" t="s">
        <v>81</v>
      </c>
      <c r="G1193">
        <v>18079</v>
      </c>
      <c r="H1193" t="s">
        <v>80</v>
      </c>
    </row>
    <row r="1194" spans="1:8" x14ac:dyDescent="0.3">
      <c r="A1194" t="s">
        <v>75</v>
      </c>
      <c r="B1194" t="s">
        <v>119</v>
      </c>
      <c r="C1194" t="s">
        <v>120</v>
      </c>
      <c r="D1194" t="s">
        <v>108</v>
      </c>
      <c r="E1194" t="s">
        <v>40</v>
      </c>
      <c r="F1194" t="s">
        <v>82</v>
      </c>
      <c r="G1194">
        <v>33908</v>
      </c>
      <c r="H1194" t="s">
        <v>80</v>
      </c>
    </row>
    <row r="1195" spans="1:8" x14ac:dyDescent="0.3">
      <c r="A1195" t="s">
        <v>75</v>
      </c>
      <c r="B1195" t="s">
        <v>119</v>
      </c>
      <c r="C1195" t="s">
        <v>120</v>
      </c>
      <c r="D1195" t="s">
        <v>108</v>
      </c>
      <c r="E1195" t="s">
        <v>40</v>
      </c>
      <c r="F1195" t="s">
        <v>83</v>
      </c>
      <c r="G1195">
        <v>14338</v>
      </c>
      <c r="H1195" t="s">
        <v>80</v>
      </c>
    </row>
    <row r="1196" spans="1:8" x14ac:dyDescent="0.3">
      <c r="A1196" t="s">
        <v>75</v>
      </c>
      <c r="B1196" t="s">
        <v>119</v>
      </c>
      <c r="C1196" t="s">
        <v>120</v>
      </c>
      <c r="D1196" t="s">
        <v>108</v>
      </c>
      <c r="E1196" t="s">
        <v>40</v>
      </c>
      <c r="F1196" t="s">
        <v>84</v>
      </c>
      <c r="G1196">
        <v>14531</v>
      </c>
      <c r="H1196" t="s">
        <v>80</v>
      </c>
    </row>
    <row r="1197" spans="1:8" x14ac:dyDescent="0.3">
      <c r="A1197" t="s">
        <v>75</v>
      </c>
      <c r="B1197" t="s">
        <v>119</v>
      </c>
      <c r="C1197" t="s">
        <v>120</v>
      </c>
      <c r="D1197" t="s">
        <v>108</v>
      </c>
      <c r="E1197" t="s">
        <v>40</v>
      </c>
      <c r="F1197" t="s">
        <v>85</v>
      </c>
      <c r="G1197">
        <v>19073</v>
      </c>
      <c r="H1197" t="s">
        <v>80</v>
      </c>
    </row>
    <row r="1198" spans="1:8" x14ac:dyDescent="0.3">
      <c r="A1198" t="s">
        <v>75</v>
      </c>
      <c r="B1198" t="s">
        <v>119</v>
      </c>
      <c r="C1198" t="s">
        <v>120</v>
      </c>
      <c r="D1198" t="s">
        <v>108</v>
      </c>
      <c r="E1198" t="s">
        <v>40</v>
      </c>
      <c r="F1198" t="s">
        <v>86</v>
      </c>
      <c r="G1198">
        <v>13625</v>
      </c>
      <c r="H1198" t="s">
        <v>80</v>
      </c>
    </row>
    <row r="1199" spans="1:8" x14ac:dyDescent="0.3">
      <c r="A1199" t="s">
        <v>75</v>
      </c>
      <c r="B1199" t="s">
        <v>119</v>
      </c>
      <c r="C1199" t="s">
        <v>120</v>
      </c>
      <c r="D1199" t="s">
        <v>108</v>
      </c>
      <c r="E1199" t="s">
        <v>40</v>
      </c>
      <c r="F1199" t="s">
        <v>87</v>
      </c>
      <c r="G1199">
        <v>45318</v>
      </c>
      <c r="H1199" t="s">
        <v>80</v>
      </c>
    </row>
    <row r="1200" spans="1:8" x14ac:dyDescent="0.3">
      <c r="A1200" t="s">
        <v>75</v>
      </c>
      <c r="B1200" t="s">
        <v>119</v>
      </c>
      <c r="C1200" t="s">
        <v>120</v>
      </c>
      <c r="D1200" t="s">
        <v>108</v>
      </c>
      <c r="E1200" t="s">
        <v>40</v>
      </c>
      <c r="F1200" t="s">
        <v>88</v>
      </c>
      <c r="G1200">
        <v>32667</v>
      </c>
      <c r="H1200" t="s">
        <v>80</v>
      </c>
    </row>
    <row r="1201" spans="1:8" x14ac:dyDescent="0.3">
      <c r="A1201" t="s">
        <v>75</v>
      </c>
      <c r="B1201" t="s">
        <v>119</v>
      </c>
      <c r="C1201" t="s">
        <v>120</v>
      </c>
      <c r="D1201" t="s">
        <v>108</v>
      </c>
      <c r="E1201" t="s">
        <v>40</v>
      </c>
      <c r="F1201" t="s">
        <v>89</v>
      </c>
      <c r="G1201">
        <v>33606</v>
      </c>
      <c r="H1201" t="s">
        <v>80</v>
      </c>
    </row>
    <row r="1202" spans="1:8" x14ac:dyDescent="0.3">
      <c r="A1202" t="s">
        <v>75</v>
      </c>
      <c r="B1202" t="s">
        <v>119</v>
      </c>
      <c r="C1202" t="s">
        <v>120</v>
      </c>
      <c r="D1202" t="s">
        <v>109</v>
      </c>
      <c r="E1202" t="s">
        <v>38</v>
      </c>
      <c r="F1202" t="s">
        <v>79</v>
      </c>
      <c r="G1202">
        <v>24415</v>
      </c>
      <c r="H1202" t="s">
        <v>80</v>
      </c>
    </row>
    <row r="1203" spans="1:8" x14ac:dyDescent="0.3">
      <c r="A1203" t="s">
        <v>75</v>
      </c>
      <c r="B1203" t="s">
        <v>119</v>
      </c>
      <c r="C1203" t="s">
        <v>120</v>
      </c>
      <c r="D1203" t="s">
        <v>109</v>
      </c>
      <c r="E1203" t="s">
        <v>38</v>
      </c>
      <c r="F1203" t="s">
        <v>81</v>
      </c>
      <c r="G1203">
        <v>51003</v>
      </c>
      <c r="H1203" t="s">
        <v>80</v>
      </c>
    </row>
    <row r="1204" spans="1:8" x14ac:dyDescent="0.3">
      <c r="A1204" t="s">
        <v>75</v>
      </c>
      <c r="B1204" t="s">
        <v>119</v>
      </c>
      <c r="C1204" t="s">
        <v>120</v>
      </c>
      <c r="D1204" t="s">
        <v>109</v>
      </c>
      <c r="E1204" t="s">
        <v>38</v>
      </c>
      <c r="F1204" t="s">
        <v>82</v>
      </c>
      <c r="G1204">
        <v>48209</v>
      </c>
      <c r="H1204" t="s">
        <v>80</v>
      </c>
    </row>
    <row r="1205" spans="1:8" x14ac:dyDescent="0.3">
      <c r="A1205" t="s">
        <v>75</v>
      </c>
      <c r="B1205" t="s">
        <v>119</v>
      </c>
      <c r="C1205" t="s">
        <v>120</v>
      </c>
      <c r="D1205" t="s">
        <v>109</v>
      </c>
      <c r="E1205" t="s">
        <v>38</v>
      </c>
      <c r="F1205" t="s">
        <v>83</v>
      </c>
      <c r="G1205">
        <v>41262</v>
      </c>
      <c r="H1205" t="s">
        <v>80</v>
      </c>
    </row>
    <row r="1206" spans="1:8" x14ac:dyDescent="0.3">
      <c r="A1206" t="s">
        <v>75</v>
      </c>
      <c r="B1206" t="s">
        <v>119</v>
      </c>
      <c r="C1206" t="s">
        <v>120</v>
      </c>
      <c r="D1206" t="s">
        <v>109</v>
      </c>
      <c r="E1206" t="s">
        <v>38</v>
      </c>
      <c r="F1206" t="s">
        <v>84</v>
      </c>
      <c r="G1206">
        <v>35222</v>
      </c>
      <c r="H1206" t="s">
        <v>80</v>
      </c>
    </row>
    <row r="1207" spans="1:8" x14ac:dyDescent="0.3">
      <c r="A1207" t="s">
        <v>75</v>
      </c>
      <c r="B1207" t="s">
        <v>119</v>
      </c>
      <c r="C1207" t="s">
        <v>120</v>
      </c>
      <c r="D1207" t="s">
        <v>109</v>
      </c>
      <c r="E1207" t="s">
        <v>38</v>
      </c>
      <c r="F1207" t="s">
        <v>85</v>
      </c>
      <c r="G1207">
        <v>70857</v>
      </c>
      <c r="H1207" t="s">
        <v>80</v>
      </c>
    </row>
    <row r="1208" spans="1:8" x14ac:dyDescent="0.3">
      <c r="A1208" t="s">
        <v>75</v>
      </c>
      <c r="B1208" t="s">
        <v>119</v>
      </c>
      <c r="C1208" t="s">
        <v>120</v>
      </c>
      <c r="D1208" t="s">
        <v>109</v>
      </c>
      <c r="E1208" t="s">
        <v>38</v>
      </c>
      <c r="F1208" t="s">
        <v>86</v>
      </c>
      <c r="G1208">
        <v>67032</v>
      </c>
      <c r="H1208" t="s">
        <v>80</v>
      </c>
    </row>
    <row r="1209" spans="1:8" x14ac:dyDescent="0.3">
      <c r="A1209" t="s">
        <v>75</v>
      </c>
      <c r="B1209" t="s">
        <v>119</v>
      </c>
      <c r="C1209" t="s">
        <v>120</v>
      </c>
      <c r="D1209" t="s">
        <v>109</v>
      </c>
      <c r="E1209" t="s">
        <v>38</v>
      </c>
      <c r="F1209" t="s">
        <v>87</v>
      </c>
      <c r="G1209">
        <v>94345</v>
      </c>
      <c r="H1209" t="s">
        <v>80</v>
      </c>
    </row>
    <row r="1210" spans="1:8" x14ac:dyDescent="0.3">
      <c r="A1210" t="s">
        <v>75</v>
      </c>
      <c r="B1210" t="s">
        <v>119</v>
      </c>
      <c r="C1210" t="s">
        <v>120</v>
      </c>
      <c r="D1210" t="s">
        <v>109</v>
      </c>
      <c r="E1210" t="s">
        <v>38</v>
      </c>
      <c r="F1210" t="s">
        <v>88</v>
      </c>
      <c r="G1210">
        <v>94562</v>
      </c>
      <c r="H1210" t="s">
        <v>80</v>
      </c>
    </row>
    <row r="1211" spans="1:8" x14ac:dyDescent="0.3">
      <c r="A1211" t="s">
        <v>75</v>
      </c>
      <c r="B1211" t="s">
        <v>119</v>
      </c>
      <c r="C1211" t="s">
        <v>120</v>
      </c>
      <c r="D1211" t="s">
        <v>109</v>
      </c>
      <c r="E1211" t="s">
        <v>38</v>
      </c>
      <c r="F1211" t="s">
        <v>89</v>
      </c>
      <c r="G1211">
        <v>87120</v>
      </c>
      <c r="H1211" t="s">
        <v>80</v>
      </c>
    </row>
    <row r="1212" spans="1:8" x14ac:dyDescent="0.3">
      <c r="A1212" t="s">
        <v>75</v>
      </c>
      <c r="B1212" t="s">
        <v>119</v>
      </c>
      <c r="C1212" t="s">
        <v>120</v>
      </c>
      <c r="D1212" t="s">
        <v>110</v>
      </c>
      <c r="E1212" t="s">
        <v>39</v>
      </c>
      <c r="F1212" t="s">
        <v>79</v>
      </c>
      <c r="G1212">
        <v>51170</v>
      </c>
      <c r="H1212" t="s">
        <v>80</v>
      </c>
    </row>
    <row r="1213" spans="1:8" x14ac:dyDescent="0.3">
      <c r="A1213" t="s">
        <v>75</v>
      </c>
      <c r="B1213" t="s">
        <v>119</v>
      </c>
      <c r="C1213" t="s">
        <v>120</v>
      </c>
      <c r="D1213" t="s">
        <v>110</v>
      </c>
      <c r="E1213" t="s">
        <v>39</v>
      </c>
      <c r="F1213" t="s">
        <v>81</v>
      </c>
      <c r="G1213">
        <v>58677</v>
      </c>
      <c r="H1213" t="s">
        <v>80</v>
      </c>
    </row>
    <row r="1214" spans="1:8" x14ac:dyDescent="0.3">
      <c r="A1214" t="s">
        <v>75</v>
      </c>
      <c r="B1214" t="s">
        <v>119</v>
      </c>
      <c r="C1214" t="s">
        <v>120</v>
      </c>
      <c r="D1214" t="s">
        <v>110</v>
      </c>
      <c r="E1214" t="s">
        <v>39</v>
      </c>
      <c r="F1214" t="s">
        <v>82</v>
      </c>
      <c r="G1214">
        <v>51100</v>
      </c>
      <c r="H1214" t="s">
        <v>80</v>
      </c>
    </row>
    <row r="1215" spans="1:8" x14ac:dyDescent="0.3">
      <c r="A1215" t="s">
        <v>75</v>
      </c>
      <c r="B1215" t="s">
        <v>119</v>
      </c>
      <c r="C1215" t="s">
        <v>120</v>
      </c>
      <c r="D1215" t="s">
        <v>110</v>
      </c>
      <c r="E1215" t="s">
        <v>39</v>
      </c>
      <c r="F1215" t="s">
        <v>83</v>
      </c>
      <c r="G1215">
        <v>37074</v>
      </c>
      <c r="H1215" t="s">
        <v>80</v>
      </c>
    </row>
    <row r="1216" spans="1:8" x14ac:dyDescent="0.3">
      <c r="A1216" t="s">
        <v>75</v>
      </c>
      <c r="B1216" t="s">
        <v>119</v>
      </c>
      <c r="C1216" t="s">
        <v>120</v>
      </c>
      <c r="D1216" t="s">
        <v>110</v>
      </c>
      <c r="E1216" t="s">
        <v>39</v>
      </c>
      <c r="F1216" t="s">
        <v>84</v>
      </c>
      <c r="G1216">
        <v>33294</v>
      </c>
      <c r="H1216" t="s">
        <v>80</v>
      </c>
    </row>
    <row r="1217" spans="1:8" x14ac:dyDescent="0.3">
      <c r="A1217" t="s">
        <v>75</v>
      </c>
      <c r="B1217" t="s">
        <v>119</v>
      </c>
      <c r="C1217" t="s">
        <v>120</v>
      </c>
      <c r="D1217" t="s">
        <v>110</v>
      </c>
      <c r="E1217" t="s">
        <v>39</v>
      </c>
      <c r="F1217" t="s">
        <v>85</v>
      </c>
      <c r="G1217">
        <v>35988</v>
      </c>
      <c r="H1217" t="s">
        <v>80</v>
      </c>
    </row>
    <row r="1218" spans="1:8" x14ac:dyDescent="0.3">
      <c r="A1218" t="s">
        <v>75</v>
      </c>
      <c r="B1218" t="s">
        <v>119</v>
      </c>
      <c r="C1218" t="s">
        <v>120</v>
      </c>
      <c r="D1218" t="s">
        <v>110</v>
      </c>
      <c r="E1218" t="s">
        <v>39</v>
      </c>
      <c r="F1218" t="s">
        <v>86</v>
      </c>
      <c r="G1218">
        <v>36948</v>
      </c>
      <c r="H1218" t="s">
        <v>80</v>
      </c>
    </row>
    <row r="1219" spans="1:8" x14ac:dyDescent="0.3">
      <c r="A1219" t="s">
        <v>75</v>
      </c>
      <c r="B1219" t="s">
        <v>119</v>
      </c>
      <c r="C1219" t="s">
        <v>120</v>
      </c>
      <c r="D1219" t="s">
        <v>110</v>
      </c>
      <c r="E1219" t="s">
        <v>39</v>
      </c>
      <c r="F1219" t="s">
        <v>87</v>
      </c>
      <c r="G1219">
        <v>55788</v>
      </c>
      <c r="H1219" t="s">
        <v>80</v>
      </c>
    </row>
    <row r="1220" spans="1:8" x14ac:dyDescent="0.3">
      <c r="A1220" t="s">
        <v>75</v>
      </c>
      <c r="B1220" t="s">
        <v>119</v>
      </c>
      <c r="C1220" t="s">
        <v>120</v>
      </c>
      <c r="D1220" t="s">
        <v>110</v>
      </c>
      <c r="E1220" t="s">
        <v>39</v>
      </c>
      <c r="F1220" t="s">
        <v>88</v>
      </c>
      <c r="G1220">
        <v>32621</v>
      </c>
      <c r="H1220" t="s">
        <v>80</v>
      </c>
    </row>
    <row r="1221" spans="1:8" x14ac:dyDescent="0.3">
      <c r="A1221" t="s">
        <v>75</v>
      </c>
      <c r="B1221" t="s">
        <v>119</v>
      </c>
      <c r="C1221" t="s">
        <v>120</v>
      </c>
      <c r="D1221" t="s">
        <v>110</v>
      </c>
      <c r="E1221" t="s">
        <v>39</v>
      </c>
      <c r="F1221" t="s">
        <v>89</v>
      </c>
      <c r="G1221">
        <v>41811</v>
      </c>
      <c r="H1221" t="s">
        <v>80</v>
      </c>
    </row>
    <row r="1222" spans="1:8" x14ac:dyDescent="0.3">
      <c r="A1222" t="s">
        <v>75</v>
      </c>
      <c r="B1222" t="s">
        <v>119</v>
      </c>
      <c r="C1222" t="s">
        <v>120</v>
      </c>
      <c r="D1222" t="s">
        <v>111</v>
      </c>
      <c r="E1222" t="s">
        <v>42</v>
      </c>
      <c r="F1222" t="s">
        <v>79</v>
      </c>
      <c r="G1222">
        <v>13859</v>
      </c>
      <c r="H1222" t="s">
        <v>80</v>
      </c>
    </row>
    <row r="1223" spans="1:8" x14ac:dyDescent="0.3">
      <c r="A1223" t="s">
        <v>75</v>
      </c>
      <c r="B1223" t="s">
        <v>119</v>
      </c>
      <c r="C1223" t="s">
        <v>120</v>
      </c>
      <c r="D1223" t="s">
        <v>111</v>
      </c>
      <c r="E1223" t="s">
        <v>42</v>
      </c>
      <c r="F1223" t="s">
        <v>81</v>
      </c>
      <c r="G1223">
        <v>18160</v>
      </c>
      <c r="H1223" t="s">
        <v>80</v>
      </c>
    </row>
    <row r="1224" spans="1:8" x14ac:dyDescent="0.3">
      <c r="A1224" t="s">
        <v>75</v>
      </c>
      <c r="B1224" t="s">
        <v>119</v>
      </c>
      <c r="C1224" t="s">
        <v>120</v>
      </c>
      <c r="D1224" t="s">
        <v>111</v>
      </c>
      <c r="E1224" t="s">
        <v>42</v>
      </c>
      <c r="F1224" t="s">
        <v>82</v>
      </c>
      <c r="G1224">
        <v>14927</v>
      </c>
      <c r="H1224" t="s">
        <v>80</v>
      </c>
    </row>
    <row r="1225" spans="1:8" x14ac:dyDescent="0.3">
      <c r="A1225" t="s">
        <v>75</v>
      </c>
      <c r="B1225" t="s">
        <v>119</v>
      </c>
      <c r="C1225" t="s">
        <v>120</v>
      </c>
      <c r="D1225" t="s">
        <v>111</v>
      </c>
      <c r="E1225" t="s">
        <v>42</v>
      </c>
      <c r="F1225" t="s">
        <v>83</v>
      </c>
      <c r="G1225">
        <v>12490</v>
      </c>
      <c r="H1225" t="s">
        <v>80</v>
      </c>
    </row>
    <row r="1226" spans="1:8" x14ac:dyDescent="0.3">
      <c r="A1226" t="s">
        <v>75</v>
      </c>
      <c r="B1226" t="s">
        <v>119</v>
      </c>
      <c r="C1226" t="s">
        <v>120</v>
      </c>
      <c r="D1226" t="s">
        <v>111</v>
      </c>
      <c r="E1226" t="s">
        <v>42</v>
      </c>
      <c r="F1226" t="s">
        <v>84</v>
      </c>
      <c r="G1226">
        <v>10396</v>
      </c>
      <c r="H1226" t="s">
        <v>80</v>
      </c>
    </row>
    <row r="1227" spans="1:8" x14ac:dyDescent="0.3">
      <c r="A1227" t="s">
        <v>75</v>
      </c>
      <c r="B1227" t="s">
        <v>119</v>
      </c>
      <c r="C1227" t="s">
        <v>120</v>
      </c>
      <c r="D1227" t="s">
        <v>111</v>
      </c>
      <c r="E1227" t="s">
        <v>42</v>
      </c>
      <c r="F1227" t="s">
        <v>85</v>
      </c>
      <c r="G1227">
        <v>7697</v>
      </c>
      <c r="H1227" t="s">
        <v>80</v>
      </c>
    </row>
    <row r="1228" spans="1:8" x14ac:dyDescent="0.3">
      <c r="A1228" t="s">
        <v>75</v>
      </c>
      <c r="B1228" t="s">
        <v>119</v>
      </c>
      <c r="C1228" t="s">
        <v>120</v>
      </c>
      <c r="D1228" t="s">
        <v>111</v>
      </c>
      <c r="E1228" t="s">
        <v>42</v>
      </c>
      <c r="F1228" t="s">
        <v>86</v>
      </c>
      <c r="G1228">
        <v>10850</v>
      </c>
      <c r="H1228" t="s">
        <v>80</v>
      </c>
    </row>
    <row r="1229" spans="1:8" x14ac:dyDescent="0.3">
      <c r="A1229" t="s">
        <v>75</v>
      </c>
      <c r="B1229" t="s">
        <v>119</v>
      </c>
      <c r="C1229" t="s">
        <v>120</v>
      </c>
      <c r="D1229" t="s">
        <v>111</v>
      </c>
      <c r="E1229" t="s">
        <v>42</v>
      </c>
      <c r="F1229" t="s">
        <v>87</v>
      </c>
      <c r="G1229">
        <v>17483</v>
      </c>
      <c r="H1229" t="s">
        <v>80</v>
      </c>
    </row>
    <row r="1230" spans="1:8" x14ac:dyDescent="0.3">
      <c r="A1230" t="s">
        <v>75</v>
      </c>
      <c r="B1230" t="s">
        <v>119</v>
      </c>
      <c r="C1230" t="s">
        <v>120</v>
      </c>
      <c r="D1230" t="s">
        <v>111</v>
      </c>
      <c r="E1230" t="s">
        <v>42</v>
      </c>
      <c r="F1230" t="s">
        <v>88</v>
      </c>
      <c r="G1230">
        <v>8923</v>
      </c>
      <c r="H1230" t="s">
        <v>80</v>
      </c>
    </row>
    <row r="1231" spans="1:8" x14ac:dyDescent="0.3">
      <c r="A1231" t="s">
        <v>75</v>
      </c>
      <c r="B1231" t="s">
        <v>119</v>
      </c>
      <c r="C1231" t="s">
        <v>120</v>
      </c>
      <c r="D1231" t="s">
        <v>111</v>
      </c>
      <c r="E1231" t="s">
        <v>42</v>
      </c>
      <c r="F1231" t="s">
        <v>89</v>
      </c>
      <c r="G1231">
        <v>13094</v>
      </c>
      <c r="H1231" t="s">
        <v>80</v>
      </c>
    </row>
    <row r="1232" spans="1:8" x14ac:dyDescent="0.3">
      <c r="A1232" t="s">
        <v>75</v>
      </c>
      <c r="B1232" t="s">
        <v>119</v>
      </c>
      <c r="C1232" t="s">
        <v>120</v>
      </c>
      <c r="D1232" t="s">
        <v>112</v>
      </c>
      <c r="E1232" t="s">
        <v>44</v>
      </c>
      <c r="F1232" t="s">
        <v>79</v>
      </c>
      <c r="G1232">
        <v>3191</v>
      </c>
      <c r="H1232" t="s">
        <v>115</v>
      </c>
    </row>
    <row r="1233" spans="1:8" x14ac:dyDescent="0.3">
      <c r="A1233" t="s">
        <v>75</v>
      </c>
      <c r="B1233" t="s">
        <v>119</v>
      </c>
      <c r="C1233" t="s">
        <v>120</v>
      </c>
      <c r="D1233" t="s">
        <v>112</v>
      </c>
      <c r="E1233" t="s">
        <v>44</v>
      </c>
      <c r="F1233" t="s">
        <v>81</v>
      </c>
      <c r="G1233">
        <v>3981</v>
      </c>
      <c r="H1233" t="s">
        <v>80</v>
      </c>
    </row>
    <row r="1234" spans="1:8" x14ac:dyDescent="0.3">
      <c r="A1234" t="s">
        <v>75</v>
      </c>
      <c r="B1234" t="s">
        <v>119</v>
      </c>
      <c r="C1234" t="s">
        <v>120</v>
      </c>
      <c r="D1234" t="s">
        <v>112</v>
      </c>
      <c r="E1234" t="s">
        <v>44</v>
      </c>
      <c r="F1234" t="s">
        <v>82</v>
      </c>
      <c r="G1234">
        <v>4415</v>
      </c>
      <c r="H1234" t="s">
        <v>80</v>
      </c>
    </row>
    <row r="1235" spans="1:8" x14ac:dyDescent="0.3">
      <c r="A1235" t="s">
        <v>75</v>
      </c>
      <c r="B1235" t="s">
        <v>119</v>
      </c>
      <c r="C1235" t="s">
        <v>120</v>
      </c>
      <c r="D1235" t="s">
        <v>112</v>
      </c>
      <c r="E1235" t="s">
        <v>44</v>
      </c>
      <c r="F1235" t="s">
        <v>83</v>
      </c>
      <c r="G1235">
        <v>1703</v>
      </c>
      <c r="H1235" t="s">
        <v>80</v>
      </c>
    </row>
    <row r="1236" spans="1:8" x14ac:dyDescent="0.3">
      <c r="A1236" t="s">
        <v>75</v>
      </c>
      <c r="B1236" t="s">
        <v>119</v>
      </c>
      <c r="C1236" t="s">
        <v>120</v>
      </c>
      <c r="D1236" t="s">
        <v>112</v>
      </c>
      <c r="E1236" t="s">
        <v>44</v>
      </c>
      <c r="F1236" t="s">
        <v>84</v>
      </c>
      <c r="G1236">
        <v>3329</v>
      </c>
      <c r="H1236" t="s">
        <v>80</v>
      </c>
    </row>
    <row r="1237" spans="1:8" x14ac:dyDescent="0.3">
      <c r="A1237" t="s">
        <v>75</v>
      </c>
      <c r="B1237" t="s">
        <v>119</v>
      </c>
      <c r="C1237" t="s">
        <v>120</v>
      </c>
      <c r="D1237" t="s">
        <v>112</v>
      </c>
      <c r="E1237" t="s">
        <v>44</v>
      </c>
      <c r="F1237" t="s">
        <v>85</v>
      </c>
      <c r="G1237">
        <v>2617</v>
      </c>
      <c r="H1237" t="s">
        <v>80</v>
      </c>
    </row>
    <row r="1238" spans="1:8" x14ac:dyDescent="0.3">
      <c r="A1238" t="s">
        <v>75</v>
      </c>
      <c r="B1238" t="s">
        <v>119</v>
      </c>
      <c r="C1238" t="s">
        <v>120</v>
      </c>
      <c r="D1238" t="s">
        <v>112</v>
      </c>
      <c r="E1238" t="s">
        <v>44</v>
      </c>
      <c r="F1238" t="s">
        <v>86</v>
      </c>
      <c r="G1238">
        <v>3875</v>
      </c>
      <c r="H1238" t="s">
        <v>80</v>
      </c>
    </row>
    <row r="1239" spans="1:8" x14ac:dyDescent="0.3">
      <c r="A1239" t="s">
        <v>75</v>
      </c>
      <c r="B1239" t="s">
        <v>119</v>
      </c>
      <c r="C1239" t="s">
        <v>120</v>
      </c>
      <c r="D1239" t="s">
        <v>112</v>
      </c>
      <c r="E1239" t="s">
        <v>44</v>
      </c>
      <c r="F1239" t="s">
        <v>87</v>
      </c>
      <c r="G1239">
        <v>3467</v>
      </c>
      <c r="H1239" t="s">
        <v>80</v>
      </c>
    </row>
    <row r="1240" spans="1:8" x14ac:dyDescent="0.3">
      <c r="A1240" t="s">
        <v>75</v>
      </c>
      <c r="B1240" t="s">
        <v>119</v>
      </c>
      <c r="C1240" t="s">
        <v>120</v>
      </c>
      <c r="D1240" t="s">
        <v>112</v>
      </c>
      <c r="E1240" t="s">
        <v>44</v>
      </c>
      <c r="F1240" t="s">
        <v>88</v>
      </c>
      <c r="G1240">
        <v>3381</v>
      </c>
      <c r="H1240" t="s">
        <v>80</v>
      </c>
    </row>
    <row r="1241" spans="1:8" x14ac:dyDescent="0.3">
      <c r="A1241" t="s">
        <v>75</v>
      </c>
      <c r="B1241" t="s">
        <v>119</v>
      </c>
      <c r="C1241" t="s">
        <v>120</v>
      </c>
      <c r="D1241" t="s">
        <v>112</v>
      </c>
      <c r="E1241" t="s">
        <v>44</v>
      </c>
      <c r="F1241" t="s">
        <v>89</v>
      </c>
      <c r="G1241">
        <v>6589</v>
      </c>
      <c r="H1241" t="s">
        <v>80</v>
      </c>
    </row>
    <row r="1242" spans="1:8" x14ac:dyDescent="0.3">
      <c r="A1242" t="s">
        <v>75</v>
      </c>
      <c r="B1242" t="s">
        <v>119</v>
      </c>
      <c r="C1242" t="s">
        <v>120</v>
      </c>
      <c r="D1242" t="s">
        <v>113</v>
      </c>
      <c r="E1242" t="s">
        <v>46</v>
      </c>
      <c r="F1242" t="s">
        <v>79</v>
      </c>
      <c r="G1242">
        <v>581</v>
      </c>
      <c r="H1242" t="s">
        <v>115</v>
      </c>
    </row>
    <row r="1243" spans="1:8" x14ac:dyDescent="0.3">
      <c r="A1243" t="s">
        <v>75</v>
      </c>
      <c r="B1243" t="s">
        <v>119</v>
      </c>
      <c r="C1243" t="s">
        <v>120</v>
      </c>
      <c r="D1243" t="s">
        <v>113</v>
      </c>
      <c r="E1243" t="s">
        <v>46</v>
      </c>
      <c r="F1243" t="s">
        <v>81</v>
      </c>
      <c r="G1243">
        <v>4472</v>
      </c>
      <c r="H1243" t="s">
        <v>115</v>
      </c>
    </row>
    <row r="1244" spans="1:8" x14ac:dyDescent="0.3">
      <c r="A1244" t="s">
        <v>75</v>
      </c>
      <c r="B1244" t="s">
        <v>119</v>
      </c>
      <c r="C1244" t="s">
        <v>120</v>
      </c>
      <c r="D1244" t="s">
        <v>113</v>
      </c>
      <c r="E1244" t="s">
        <v>46</v>
      </c>
      <c r="F1244" t="s">
        <v>82</v>
      </c>
      <c r="G1244">
        <v>2925</v>
      </c>
      <c r="H1244" t="s">
        <v>115</v>
      </c>
    </row>
    <row r="1245" spans="1:8" x14ac:dyDescent="0.3">
      <c r="A1245" t="s">
        <v>75</v>
      </c>
      <c r="B1245" t="s">
        <v>119</v>
      </c>
      <c r="C1245" t="s">
        <v>120</v>
      </c>
      <c r="D1245" t="s">
        <v>113</v>
      </c>
      <c r="E1245" t="s">
        <v>46</v>
      </c>
      <c r="F1245" t="s">
        <v>83</v>
      </c>
      <c r="G1245">
        <v>935</v>
      </c>
      <c r="H1245" t="s">
        <v>115</v>
      </c>
    </row>
    <row r="1246" spans="1:8" x14ac:dyDescent="0.3">
      <c r="A1246" t="s">
        <v>75</v>
      </c>
      <c r="B1246" t="s">
        <v>119</v>
      </c>
      <c r="C1246" t="s">
        <v>120</v>
      </c>
      <c r="D1246" t="s">
        <v>113</v>
      </c>
      <c r="E1246" t="s">
        <v>46</v>
      </c>
      <c r="F1246" t="s">
        <v>84</v>
      </c>
      <c r="G1246">
        <v>1167</v>
      </c>
      <c r="H1246" t="s">
        <v>115</v>
      </c>
    </row>
    <row r="1247" spans="1:8" x14ac:dyDescent="0.3">
      <c r="A1247" t="s">
        <v>75</v>
      </c>
      <c r="B1247" t="s">
        <v>119</v>
      </c>
      <c r="C1247" t="s">
        <v>120</v>
      </c>
      <c r="D1247" t="s">
        <v>113</v>
      </c>
      <c r="E1247" t="s">
        <v>46</v>
      </c>
      <c r="F1247" t="s">
        <v>85</v>
      </c>
      <c r="G1247">
        <v>1920</v>
      </c>
      <c r="H1247" t="s">
        <v>80</v>
      </c>
    </row>
    <row r="1248" spans="1:8" x14ac:dyDescent="0.3">
      <c r="A1248" t="s">
        <v>75</v>
      </c>
      <c r="B1248" t="s">
        <v>119</v>
      </c>
      <c r="C1248" t="s">
        <v>120</v>
      </c>
      <c r="D1248" t="s">
        <v>113</v>
      </c>
      <c r="E1248" t="s">
        <v>46</v>
      </c>
      <c r="F1248" t="s">
        <v>86</v>
      </c>
      <c r="G1248">
        <v>1319</v>
      </c>
      <c r="H1248" t="s">
        <v>80</v>
      </c>
    </row>
    <row r="1249" spans="1:8" x14ac:dyDescent="0.3">
      <c r="A1249" t="s">
        <v>75</v>
      </c>
      <c r="B1249" t="s">
        <v>119</v>
      </c>
      <c r="C1249" t="s">
        <v>120</v>
      </c>
      <c r="D1249" t="s">
        <v>113</v>
      </c>
      <c r="E1249" t="s">
        <v>46</v>
      </c>
      <c r="F1249" t="s">
        <v>87</v>
      </c>
      <c r="G1249">
        <v>2063</v>
      </c>
      <c r="H1249" t="s">
        <v>115</v>
      </c>
    </row>
    <row r="1250" spans="1:8" x14ac:dyDescent="0.3">
      <c r="A1250" t="s">
        <v>75</v>
      </c>
      <c r="B1250" t="s">
        <v>119</v>
      </c>
      <c r="C1250" t="s">
        <v>120</v>
      </c>
      <c r="D1250" t="s">
        <v>113</v>
      </c>
      <c r="E1250" t="s">
        <v>46</v>
      </c>
      <c r="F1250" t="s">
        <v>88</v>
      </c>
      <c r="G1250">
        <v>1980</v>
      </c>
      <c r="H1250" t="s">
        <v>115</v>
      </c>
    </row>
    <row r="1251" spans="1:8" x14ac:dyDescent="0.3">
      <c r="A1251" t="s">
        <v>75</v>
      </c>
      <c r="B1251" t="s">
        <v>119</v>
      </c>
      <c r="C1251" t="s">
        <v>120</v>
      </c>
      <c r="D1251" t="s">
        <v>113</v>
      </c>
      <c r="E1251" t="s">
        <v>46</v>
      </c>
      <c r="F1251" t="s">
        <v>89</v>
      </c>
      <c r="G1251">
        <v>1564</v>
      </c>
      <c r="H1251" t="s">
        <v>115</v>
      </c>
    </row>
    <row r="1252" spans="1:8" x14ac:dyDescent="0.3">
      <c r="A1252" t="s">
        <v>14</v>
      </c>
      <c r="B1252" t="s">
        <v>76</v>
      </c>
      <c r="C1252" t="s">
        <v>77</v>
      </c>
      <c r="D1252" t="s">
        <v>78</v>
      </c>
      <c r="E1252" t="s">
        <v>11</v>
      </c>
      <c r="F1252" t="s">
        <v>79</v>
      </c>
      <c r="G1252">
        <v>9638407</v>
      </c>
      <c r="H1252" t="s">
        <v>80</v>
      </c>
    </row>
    <row r="1253" spans="1:8" x14ac:dyDescent="0.3">
      <c r="A1253" t="s">
        <v>14</v>
      </c>
      <c r="B1253" t="s">
        <v>76</v>
      </c>
      <c r="C1253" t="s">
        <v>77</v>
      </c>
      <c r="D1253" t="s">
        <v>78</v>
      </c>
      <c r="E1253" t="s">
        <v>11</v>
      </c>
      <c r="F1253" t="s">
        <v>81</v>
      </c>
      <c r="G1253">
        <v>9478307</v>
      </c>
      <c r="H1253" t="s">
        <v>80</v>
      </c>
    </row>
    <row r="1254" spans="1:8" x14ac:dyDescent="0.3">
      <c r="A1254" t="s">
        <v>14</v>
      </c>
      <c r="B1254" t="s">
        <v>76</v>
      </c>
      <c r="C1254" t="s">
        <v>77</v>
      </c>
      <c r="D1254" t="s">
        <v>78</v>
      </c>
      <c r="E1254" t="s">
        <v>11</v>
      </c>
      <c r="F1254" t="s">
        <v>82</v>
      </c>
      <c r="G1254">
        <v>9473997</v>
      </c>
      <c r="H1254" t="s">
        <v>80</v>
      </c>
    </row>
    <row r="1255" spans="1:8" x14ac:dyDescent="0.3">
      <c r="A1255" t="s">
        <v>14</v>
      </c>
      <c r="B1255" t="s">
        <v>76</v>
      </c>
      <c r="C1255" t="s">
        <v>77</v>
      </c>
      <c r="D1255" t="s">
        <v>78</v>
      </c>
      <c r="E1255" t="s">
        <v>11</v>
      </c>
      <c r="F1255" t="s">
        <v>83</v>
      </c>
      <c r="G1255">
        <v>8241009</v>
      </c>
      <c r="H1255" t="s">
        <v>80</v>
      </c>
    </row>
    <row r="1256" spans="1:8" x14ac:dyDescent="0.3">
      <c r="A1256" t="s">
        <v>14</v>
      </c>
      <c r="B1256" t="s">
        <v>76</v>
      </c>
      <c r="C1256" t="s">
        <v>77</v>
      </c>
      <c r="D1256" t="s">
        <v>78</v>
      </c>
      <c r="E1256" t="s">
        <v>11</v>
      </c>
      <c r="F1256" t="s">
        <v>84</v>
      </c>
      <c r="G1256">
        <v>9060679</v>
      </c>
      <c r="H1256" t="s">
        <v>80</v>
      </c>
    </row>
    <row r="1257" spans="1:8" x14ac:dyDescent="0.3">
      <c r="A1257" t="s">
        <v>14</v>
      </c>
      <c r="B1257" t="s">
        <v>76</v>
      </c>
      <c r="C1257" t="s">
        <v>77</v>
      </c>
      <c r="D1257" t="s">
        <v>78</v>
      </c>
      <c r="E1257" t="s">
        <v>11</v>
      </c>
      <c r="F1257" t="s">
        <v>85</v>
      </c>
      <c r="G1257">
        <v>10392791</v>
      </c>
      <c r="H1257" t="s">
        <v>80</v>
      </c>
    </row>
    <row r="1258" spans="1:8" x14ac:dyDescent="0.3">
      <c r="A1258" t="s">
        <v>14</v>
      </c>
      <c r="B1258" t="s">
        <v>76</v>
      </c>
      <c r="C1258" t="s">
        <v>77</v>
      </c>
      <c r="D1258" t="s">
        <v>78</v>
      </c>
      <c r="E1258" t="s">
        <v>11</v>
      </c>
      <c r="F1258" t="s">
        <v>86</v>
      </c>
      <c r="G1258">
        <v>10187091</v>
      </c>
      <c r="H1258" t="s">
        <v>80</v>
      </c>
    </row>
    <row r="1259" spans="1:8" x14ac:dyDescent="0.3">
      <c r="A1259" t="s">
        <v>14</v>
      </c>
      <c r="B1259" t="s">
        <v>76</v>
      </c>
      <c r="C1259" t="s">
        <v>77</v>
      </c>
      <c r="D1259" t="s">
        <v>78</v>
      </c>
      <c r="E1259" t="s">
        <v>11</v>
      </c>
      <c r="F1259" t="s">
        <v>87</v>
      </c>
      <c r="G1259">
        <v>10474898</v>
      </c>
      <c r="H1259" t="s">
        <v>80</v>
      </c>
    </row>
    <row r="1260" spans="1:8" x14ac:dyDescent="0.3">
      <c r="A1260" t="s">
        <v>14</v>
      </c>
      <c r="B1260" t="s">
        <v>76</v>
      </c>
      <c r="C1260" t="s">
        <v>77</v>
      </c>
      <c r="D1260" t="s">
        <v>78</v>
      </c>
      <c r="E1260" t="s">
        <v>11</v>
      </c>
      <c r="F1260" t="s">
        <v>88</v>
      </c>
      <c r="G1260">
        <v>11313406</v>
      </c>
      <c r="H1260" t="s">
        <v>80</v>
      </c>
    </row>
    <row r="1261" spans="1:8" x14ac:dyDescent="0.3">
      <c r="A1261" t="s">
        <v>14</v>
      </c>
      <c r="B1261" t="s">
        <v>76</v>
      </c>
      <c r="C1261" t="s">
        <v>77</v>
      </c>
      <c r="D1261" t="s">
        <v>78</v>
      </c>
      <c r="E1261" t="s">
        <v>11</v>
      </c>
      <c r="F1261" t="s">
        <v>89</v>
      </c>
      <c r="G1261">
        <v>11659061</v>
      </c>
      <c r="H1261" t="s">
        <v>80</v>
      </c>
    </row>
    <row r="1262" spans="1:8" x14ac:dyDescent="0.3">
      <c r="A1262" t="s">
        <v>14</v>
      </c>
      <c r="B1262" t="s">
        <v>76</v>
      </c>
      <c r="C1262" t="s">
        <v>77</v>
      </c>
      <c r="D1262" t="s">
        <v>90</v>
      </c>
      <c r="E1262" t="s">
        <v>22</v>
      </c>
      <c r="F1262" t="s">
        <v>79</v>
      </c>
      <c r="G1262">
        <v>1981944</v>
      </c>
      <c r="H1262" t="s">
        <v>80</v>
      </c>
    </row>
    <row r="1263" spans="1:8" x14ac:dyDescent="0.3">
      <c r="A1263" t="s">
        <v>14</v>
      </c>
      <c r="B1263" t="s">
        <v>76</v>
      </c>
      <c r="C1263" t="s">
        <v>77</v>
      </c>
      <c r="D1263" t="s">
        <v>90</v>
      </c>
      <c r="E1263" t="s">
        <v>22</v>
      </c>
      <c r="F1263" t="s">
        <v>81</v>
      </c>
      <c r="G1263">
        <v>1849895</v>
      </c>
      <c r="H1263" t="s">
        <v>80</v>
      </c>
    </row>
    <row r="1264" spans="1:8" x14ac:dyDescent="0.3">
      <c r="A1264" t="s">
        <v>14</v>
      </c>
      <c r="B1264" t="s">
        <v>76</v>
      </c>
      <c r="C1264" t="s">
        <v>77</v>
      </c>
      <c r="D1264" t="s">
        <v>90</v>
      </c>
      <c r="E1264" t="s">
        <v>22</v>
      </c>
      <c r="F1264" t="s">
        <v>82</v>
      </c>
      <c r="G1264">
        <v>1726718</v>
      </c>
      <c r="H1264" t="s">
        <v>80</v>
      </c>
    </row>
    <row r="1265" spans="1:8" x14ac:dyDescent="0.3">
      <c r="A1265" t="s">
        <v>14</v>
      </c>
      <c r="B1265" t="s">
        <v>76</v>
      </c>
      <c r="C1265" t="s">
        <v>77</v>
      </c>
      <c r="D1265" t="s">
        <v>90</v>
      </c>
      <c r="E1265" t="s">
        <v>22</v>
      </c>
      <c r="F1265" t="s">
        <v>83</v>
      </c>
      <c r="G1265">
        <v>1412771</v>
      </c>
      <c r="H1265" t="s">
        <v>80</v>
      </c>
    </row>
    <row r="1266" spans="1:8" x14ac:dyDescent="0.3">
      <c r="A1266" t="s">
        <v>14</v>
      </c>
      <c r="B1266" t="s">
        <v>76</v>
      </c>
      <c r="C1266" t="s">
        <v>77</v>
      </c>
      <c r="D1266" t="s">
        <v>90</v>
      </c>
      <c r="E1266" t="s">
        <v>22</v>
      </c>
      <c r="F1266" t="s">
        <v>84</v>
      </c>
      <c r="G1266">
        <v>1550075</v>
      </c>
      <c r="H1266" t="s">
        <v>80</v>
      </c>
    </row>
    <row r="1267" spans="1:8" x14ac:dyDescent="0.3">
      <c r="A1267" t="s">
        <v>14</v>
      </c>
      <c r="B1267" t="s">
        <v>76</v>
      </c>
      <c r="C1267" t="s">
        <v>77</v>
      </c>
      <c r="D1267" t="s">
        <v>90</v>
      </c>
      <c r="E1267" t="s">
        <v>22</v>
      </c>
      <c r="F1267" t="s">
        <v>85</v>
      </c>
      <c r="G1267">
        <v>1828760</v>
      </c>
      <c r="H1267" t="s">
        <v>80</v>
      </c>
    </row>
    <row r="1268" spans="1:8" x14ac:dyDescent="0.3">
      <c r="A1268" t="s">
        <v>14</v>
      </c>
      <c r="B1268" t="s">
        <v>76</v>
      </c>
      <c r="C1268" t="s">
        <v>77</v>
      </c>
      <c r="D1268" t="s">
        <v>90</v>
      </c>
      <c r="E1268" t="s">
        <v>22</v>
      </c>
      <c r="F1268" t="s">
        <v>86</v>
      </c>
      <c r="G1268">
        <v>1740116</v>
      </c>
      <c r="H1268" t="s">
        <v>80</v>
      </c>
    </row>
    <row r="1269" spans="1:8" x14ac:dyDescent="0.3">
      <c r="A1269" t="s">
        <v>14</v>
      </c>
      <c r="B1269" t="s">
        <v>76</v>
      </c>
      <c r="C1269" t="s">
        <v>77</v>
      </c>
      <c r="D1269" t="s">
        <v>90</v>
      </c>
      <c r="E1269" t="s">
        <v>22</v>
      </c>
      <c r="F1269" t="s">
        <v>87</v>
      </c>
      <c r="G1269">
        <v>1873990</v>
      </c>
      <c r="H1269" t="s">
        <v>80</v>
      </c>
    </row>
    <row r="1270" spans="1:8" x14ac:dyDescent="0.3">
      <c r="A1270" t="s">
        <v>14</v>
      </c>
      <c r="B1270" t="s">
        <v>76</v>
      </c>
      <c r="C1270" t="s">
        <v>77</v>
      </c>
      <c r="D1270" t="s">
        <v>90</v>
      </c>
      <c r="E1270" t="s">
        <v>22</v>
      </c>
      <c r="F1270" t="s">
        <v>88</v>
      </c>
      <c r="G1270">
        <v>2222551</v>
      </c>
      <c r="H1270" t="s">
        <v>80</v>
      </c>
    </row>
    <row r="1271" spans="1:8" x14ac:dyDescent="0.3">
      <c r="A1271" t="s">
        <v>14</v>
      </c>
      <c r="B1271" t="s">
        <v>76</v>
      </c>
      <c r="C1271" t="s">
        <v>77</v>
      </c>
      <c r="D1271" t="s">
        <v>90</v>
      </c>
      <c r="E1271" t="s">
        <v>22</v>
      </c>
      <c r="F1271" t="s">
        <v>89</v>
      </c>
      <c r="G1271">
        <v>2194030</v>
      </c>
      <c r="H1271" t="s">
        <v>80</v>
      </c>
    </row>
    <row r="1272" spans="1:8" x14ac:dyDescent="0.3">
      <c r="A1272" t="s">
        <v>14</v>
      </c>
      <c r="B1272" t="s">
        <v>76</v>
      </c>
      <c r="C1272" t="s">
        <v>77</v>
      </c>
      <c r="D1272" t="s">
        <v>91</v>
      </c>
      <c r="E1272" t="s">
        <v>43</v>
      </c>
      <c r="F1272" t="s">
        <v>79</v>
      </c>
      <c r="G1272">
        <v>21181</v>
      </c>
      <c r="H1272" t="s">
        <v>80</v>
      </c>
    </row>
    <row r="1273" spans="1:8" x14ac:dyDescent="0.3">
      <c r="A1273" t="s">
        <v>14</v>
      </c>
      <c r="B1273" t="s">
        <v>76</v>
      </c>
      <c r="C1273" t="s">
        <v>77</v>
      </c>
      <c r="D1273" t="s">
        <v>91</v>
      </c>
      <c r="E1273" t="s">
        <v>43</v>
      </c>
      <c r="F1273" t="s">
        <v>81</v>
      </c>
      <c r="G1273">
        <v>30372</v>
      </c>
      <c r="H1273" t="s">
        <v>80</v>
      </c>
    </row>
    <row r="1274" spans="1:8" x14ac:dyDescent="0.3">
      <c r="A1274" t="s">
        <v>14</v>
      </c>
      <c r="B1274" t="s">
        <v>76</v>
      </c>
      <c r="C1274" t="s">
        <v>77</v>
      </c>
      <c r="D1274" t="s">
        <v>91</v>
      </c>
      <c r="E1274" t="s">
        <v>43</v>
      </c>
      <c r="F1274" t="s">
        <v>82</v>
      </c>
      <c r="G1274">
        <v>13358</v>
      </c>
      <c r="H1274" t="s">
        <v>80</v>
      </c>
    </row>
    <row r="1275" spans="1:8" x14ac:dyDescent="0.3">
      <c r="A1275" t="s">
        <v>14</v>
      </c>
      <c r="B1275" t="s">
        <v>76</v>
      </c>
      <c r="C1275" t="s">
        <v>77</v>
      </c>
      <c r="D1275" t="s">
        <v>91</v>
      </c>
      <c r="E1275" t="s">
        <v>43</v>
      </c>
      <c r="F1275" t="s">
        <v>83</v>
      </c>
      <c r="G1275">
        <v>15203</v>
      </c>
      <c r="H1275" t="s">
        <v>80</v>
      </c>
    </row>
    <row r="1276" spans="1:8" x14ac:dyDescent="0.3">
      <c r="A1276" t="s">
        <v>14</v>
      </c>
      <c r="B1276" t="s">
        <v>76</v>
      </c>
      <c r="C1276" t="s">
        <v>77</v>
      </c>
      <c r="D1276" t="s">
        <v>91</v>
      </c>
      <c r="E1276" t="s">
        <v>43</v>
      </c>
      <c r="F1276" t="s">
        <v>84</v>
      </c>
      <c r="G1276">
        <v>11770</v>
      </c>
      <c r="H1276" t="s">
        <v>80</v>
      </c>
    </row>
    <row r="1277" spans="1:8" x14ac:dyDescent="0.3">
      <c r="A1277" t="s">
        <v>14</v>
      </c>
      <c r="B1277" t="s">
        <v>76</v>
      </c>
      <c r="C1277" t="s">
        <v>77</v>
      </c>
      <c r="D1277" t="s">
        <v>91</v>
      </c>
      <c r="E1277" t="s">
        <v>43</v>
      </c>
      <c r="F1277" t="s">
        <v>85</v>
      </c>
      <c r="G1277">
        <v>12058</v>
      </c>
      <c r="H1277" t="s">
        <v>80</v>
      </c>
    </row>
    <row r="1278" spans="1:8" x14ac:dyDescent="0.3">
      <c r="A1278" t="s">
        <v>14</v>
      </c>
      <c r="B1278" t="s">
        <v>76</v>
      </c>
      <c r="C1278" t="s">
        <v>77</v>
      </c>
      <c r="D1278" t="s">
        <v>91</v>
      </c>
      <c r="E1278" t="s">
        <v>43</v>
      </c>
      <c r="F1278" t="s">
        <v>86</v>
      </c>
      <c r="G1278">
        <v>22201</v>
      </c>
      <c r="H1278" t="s">
        <v>80</v>
      </c>
    </row>
    <row r="1279" spans="1:8" x14ac:dyDescent="0.3">
      <c r="A1279" t="s">
        <v>14</v>
      </c>
      <c r="B1279" t="s">
        <v>76</v>
      </c>
      <c r="C1279" t="s">
        <v>77</v>
      </c>
      <c r="D1279" t="s">
        <v>91</v>
      </c>
      <c r="E1279" t="s">
        <v>43</v>
      </c>
      <c r="F1279" t="s">
        <v>87</v>
      </c>
      <c r="G1279">
        <v>35345</v>
      </c>
      <c r="H1279" t="s">
        <v>80</v>
      </c>
    </row>
    <row r="1280" spans="1:8" x14ac:dyDescent="0.3">
      <c r="A1280" t="s">
        <v>14</v>
      </c>
      <c r="B1280" t="s">
        <v>76</v>
      </c>
      <c r="C1280" t="s">
        <v>77</v>
      </c>
      <c r="D1280" t="s">
        <v>91</v>
      </c>
      <c r="E1280" t="s">
        <v>43</v>
      </c>
      <c r="F1280" t="s">
        <v>88</v>
      </c>
      <c r="G1280">
        <v>43794</v>
      </c>
      <c r="H1280" t="s">
        <v>80</v>
      </c>
    </row>
    <row r="1281" spans="1:8" x14ac:dyDescent="0.3">
      <c r="A1281" t="s">
        <v>14</v>
      </c>
      <c r="B1281" t="s">
        <v>76</v>
      </c>
      <c r="C1281" t="s">
        <v>77</v>
      </c>
      <c r="D1281" t="s">
        <v>91</v>
      </c>
      <c r="E1281" t="s">
        <v>43</v>
      </c>
      <c r="F1281" t="s">
        <v>89</v>
      </c>
      <c r="G1281">
        <v>42199</v>
      </c>
      <c r="H1281" t="s">
        <v>80</v>
      </c>
    </row>
    <row r="1282" spans="1:8" x14ac:dyDescent="0.3">
      <c r="A1282" t="s">
        <v>14</v>
      </c>
      <c r="B1282" t="s">
        <v>76</v>
      </c>
      <c r="C1282" t="s">
        <v>77</v>
      </c>
      <c r="D1282" t="s">
        <v>92</v>
      </c>
      <c r="E1282" t="s">
        <v>34</v>
      </c>
      <c r="F1282" t="s">
        <v>79</v>
      </c>
      <c r="G1282">
        <v>444590</v>
      </c>
      <c r="H1282" t="s">
        <v>80</v>
      </c>
    </row>
    <row r="1283" spans="1:8" x14ac:dyDescent="0.3">
      <c r="A1283" t="s">
        <v>14</v>
      </c>
      <c r="B1283" t="s">
        <v>76</v>
      </c>
      <c r="C1283" t="s">
        <v>77</v>
      </c>
      <c r="D1283" t="s">
        <v>92</v>
      </c>
      <c r="E1283" t="s">
        <v>34</v>
      </c>
      <c r="F1283" t="s">
        <v>81</v>
      </c>
      <c r="G1283">
        <v>412057</v>
      </c>
      <c r="H1283" t="s">
        <v>80</v>
      </c>
    </row>
    <row r="1284" spans="1:8" x14ac:dyDescent="0.3">
      <c r="A1284" t="s">
        <v>14</v>
      </c>
      <c r="B1284" t="s">
        <v>76</v>
      </c>
      <c r="C1284" t="s">
        <v>77</v>
      </c>
      <c r="D1284" t="s">
        <v>92</v>
      </c>
      <c r="E1284" t="s">
        <v>34</v>
      </c>
      <c r="F1284" t="s">
        <v>82</v>
      </c>
      <c r="G1284">
        <v>406407</v>
      </c>
      <c r="H1284" t="s">
        <v>80</v>
      </c>
    </row>
    <row r="1285" spans="1:8" x14ac:dyDescent="0.3">
      <c r="A1285" t="s">
        <v>14</v>
      </c>
      <c r="B1285" t="s">
        <v>76</v>
      </c>
      <c r="C1285" t="s">
        <v>77</v>
      </c>
      <c r="D1285" t="s">
        <v>92</v>
      </c>
      <c r="E1285" t="s">
        <v>34</v>
      </c>
      <c r="F1285" t="s">
        <v>83</v>
      </c>
      <c r="G1285">
        <v>334773</v>
      </c>
      <c r="H1285" t="s">
        <v>80</v>
      </c>
    </row>
    <row r="1286" spans="1:8" x14ac:dyDescent="0.3">
      <c r="A1286" t="s">
        <v>14</v>
      </c>
      <c r="B1286" t="s">
        <v>76</v>
      </c>
      <c r="C1286" t="s">
        <v>77</v>
      </c>
      <c r="D1286" t="s">
        <v>92</v>
      </c>
      <c r="E1286" t="s">
        <v>34</v>
      </c>
      <c r="F1286" t="s">
        <v>84</v>
      </c>
      <c r="G1286">
        <v>354287</v>
      </c>
      <c r="H1286" t="s">
        <v>80</v>
      </c>
    </row>
    <row r="1287" spans="1:8" x14ac:dyDescent="0.3">
      <c r="A1287" t="s">
        <v>14</v>
      </c>
      <c r="B1287" t="s">
        <v>76</v>
      </c>
      <c r="C1287" t="s">
        <v>77</v>
      </c>
      <c r="D1287" t="s">
        <v>92</v>
      </c>
      <c r="E1287" t="s">
        <v>34</v>
      </c>
      <c r="F1287" t="s">
        <v>85</v>
      </c>
      <c r="G1287">
        <v>420733</v>
      </c>
      <c r="H1287" t="s">
        <v>80</v>
      </c>
    </row>
    <row r="1288" spans="1:8" x14ac:dyDescent="0.3">
      <c r="A1288" t="s">
        <v>14</v>
      </c>
      <c r="B1288" t="s">
        <v>76</v>
      </c>
      <c r="C1288" t="s">
        <v>77</v>
      </c>
      <c r="D1288" t="s">
        <v>92</v>
      </c>
      <c r="E1288" t="s">
        <v>34</v>
      </c>
      <c r="F1288" t="s">
        <v>86</v>
      </c>
      <c r="G1288">
        <v>371559</v>
      </c>
      <c r="H1288" t="s">
        <v>80</v>
      </c>
    </row>
    <row r="1289" spans="1:8" x14ac:dyDescent="0.3">
      <c r="A1289" t="s">
        <v>14</v>
      </c>
      <c r="B1289" t="s">
        <v>76</v>
      </c>
      <c r="C1289" t="s">
        <v>77</v>
      </c>
      <c r="D1289" t="s">
        <v>92</v>
      </c>
      <c r="E1289" t="s">
        <v>34</v>
      </c>
      <c r="F1289" t="s">
        <v>87</v>
      </c>
      <c r="G1289">
        <v>409310</v>
      </c>
      <c r="H1289" t="s">
        <v>80</v>
      </c>
    </row>
    <row r="1290" spans="1:8" x14ac:dyDescent="0.3">
      <c r="A1290" t="s">
        <v>14</v>
      </c>
      <c r="B1290" t="s">
        <v>76</v>
      </c>
      <c r="C1290" t="s">
        <v>77</v>
      </c>
      <c r="D1290" t="s">
        <v>92</v>
      </c>
      <c r="E1290" t="s">
        <v>34</v>
      </c>
      <c r="F1290" t="s">
        <v>88</v>
      </c>
      <c r="G1290">
        <v>540659</v>
      </c>
      <c r="H1290" t="s">
        <v>80</v>
      </c>
    </row>
    <row r="1291" spans="1:8" x14ac:dyDescent="0.3">
      <c r="A1291" t="s">
        <v>14</v>
      </c>
      <c r="B1291" t="s">
        <v>76</v>
      </c>
      <c r="C1291" t="s">
        <v>77</v>
      </c>
      <c r="D1291" t="s">
        <v>92</v>
      </c>
      <c r="E1291" t="s">
        <v>34</v>
      </c>
      <c r="F1291" t="s">
        <v>89</v>
      </c>
      <c r="G1291">
        <v>546947</v>
      </c>
      <c r="H1291" t="s">
        <v>80</v>
      </c>
    </row>
    <row r="1292" spans="1:8" x14ac:dyDescent="0.3">
      <c r="A1292" t="s">
        <v>14</v>
      </c>
      <c r="B1292" t="s">
        <v>76</v>
      </c>
      <c r="C1292" t="s">
        <v>77</v>
      </c>
      <c r="D1292" t="s">
        <v>93</v>
      </c>
      <c r="E1292" t="s">
        <v>28</v>
      </c>
      <c r="F1292" t="s">
        <v>79</v>
      </c>
      <c r="G1292">
        <v>832516</v>
      </c>
      <c r="H1292" t="s">
        <v>80</v>
      </c>
    </row>
    <row r="1293" spans="1:8" x14ac:dyDescent="0.3">
      <c r="A1293" t="s">
        <v>14</v>
      </c>
      <c r="B1293" t="s">
        <v>76</v>
      </c>
      <c r="C1293" t="s">
        <v>77</v>
      </c>
      <c r="D1293" t="s">
        <v>93</v>
      </c>
      <c r="E1293" t="s">
        <v>28</v>
      </c>
      <c r="F1293" t="s">
        <v>81</v>
      </c>
      <c r="G1293">
        <v>784985</v>
      </c>
      <c r="H1293" t="s">
        <v>80</v>
      </c>
    </row>
    <row r="1294" spans="1:8" x14ac:dyDescent="0.3">
      <c r="A1294" t="s">
        <v>14</v>
      </c>
      <c r="B1294" t="s">
        <v>76</v>
      </c>
      <c r="C1294" t="s">
        <v>77</v>
      </c>
      <c r="D1294" t="s">
        <v>93</v>
      </c>
      <c r="E1294" t="s">
        <v>28</v>
      </c>
      <c r="F1294" t="s">
        <v>82</v>
      </c>
      <c r="G1294">
        <v>750626</v>
      </c>
      <c r="H1294" t="s">
        <v>80</v>
      </c>
    </row>
    <row r="1295" spans="1:8" x14ac:dyDescent="0.3">
      <c r="A1295" t="s">
        <v>14</v>
      </c>
      <c r="B1295" t="s">
        <v>76</v>
      </c>
      <c r="C1295" t="s">
        <v>77</v>
      </c>
      <c r="D1295" t="s">
        <v>93</v>
      </c>
      <c r="E1295" t="s">
        <v>28</v>
      </c>
      <c r="F1295" t="s">
        <v>83</v>
      </c>
      <c r="G1295">
        <v>576172</v>
      </c>
      <c r="H1295" t="s">
        <v>80</v>
      </c>
    </row>
    <row r="1296" spans="1:8" x14ac:dyDescent="0.3">
      <c r="A1296" t="s">
        <v>14</v>
      </c>
      <c r="B1296" t="s">
        <v>76</v>
      </c>
      <c r="C1296" t="s">
        <v>77</v>
      </c>
      <c r="D1296" t="s">
        <v>93</v>
      </c>
      <c r="E1296" t="s">
        <v>28</v>
      </c>
      <c r="F1296" t="s">
        <v>84</v>
      </c>
      <c r="G1296">
        <v>627408</v>
      </c>
      <c r="H1296" t="s">
        <v>80</v>
      </c>
    </row>
    <row r="1297" spans="1:8" x14ac:dyDescent="0.3">
      <c r="A1297" t="s">
        <v>14</v>
      </c>
      <c r="B1297" t="s">
        <v>76</v>
      </c>
      <c r="C1297" t="s">
        <v>77</v>
      </c>
      <c r="D1297" t="s">
        <v>93</v>
      </c>
      <c r="E1297" t="s">
        <v>28</v>
      </c>
      <c r="F1297" t="s">
        <v>85</v>
      </c>
      <c r="G1297">
        <v>751747</v>
      </c>
      <c r="H1297" t="s">
        <v>80</v>
      </c>
    </row>
    <row r="1298" spans="1:8" x14ac:dyDescent="0.3">
      <c r="A1298" t="s">
        <v>14</v>
      </c>
      <c r="B1298" t="s">
        <v>76</v>
      </c>
      <c r="C1298" t="s">
        <v>77</v>
      </c>
      <c r="D1298" t="s">
        <v>93</v>
      </c>
      <c r="E1298" t="s">
        <v>28</v>
      </c>
      <c r="F1298" t="s">
        <v>86</v>
      </c>
      <c r="G1298">
        <v>710677</v>
      </c>
      <c r="H1298" t="s">
        <v>80</v>
      </c>
    </row>
    <row r="1299" spans="1:8" x14ac:dyDescent="0.3">
      <c r="A1299" t="s">
        <v>14</v>
      </c>
      <c r="B1299" t="s">
        <v>76</v>
      </c>
      <c r="C1299" t="s">
        <v>77</v>
      </c>
      <c r="D1299" t="s">
        <v>93</v>
      </c>
      <c r="E1299" t="s">
        <v>28</v>
      </c>
      <c r="F1299" t="s">
        <v>87</v>
      </c>
      <c r="G1299">
        <v>714236</v>
      </c>
      <c r="H1299" t="s">
        <v>80</v>
      </c>
    </row>
    <row r="1300" spans="1:8" x14ac:dyDescent="0.3">
      <c r="A1300" t="s">
        <v>14</v>
      </c>
      <c r="B1300" t="s">
        <v>76</v>
      </c>
      <c r="C1300" t="s">
        <v>77</v>
      </c>
      <c r="D1300" t="s">
        <v>93</v>
      </c>
      <c r="E1300" t="s">
        <v>28</v>
      </c>
      <c r="F1300" t="s">
        <v>88</v>
      </c>
      <c r="G1300">
        <v>884367</v>
      </c>
      <c r="H1300" t="s">
        <v>80</v>
      </c>
    </row>
    <row r="1301" spans="1:8" x14ac:dyDescent="0.3">
      <c r="A1301" t="s">
        <v>14</v>
      </c>
      <c r="B1301" t="s">
        <v>76</v>
      </c>
      <c r="C1301" t="s">
        <v>77</v>
      </c>
      <c r="D1301" t="s">
        <v>93</v>
      </c>
      <c r="E1301" t="s">
        <v>28</v>
      </c>
      <c r="F1301" t="s">
        <v>89</v>
      </c>
      <c r="G1301">
        <v>858047</v>
      </c>
      <c r="H1301" t="s">
        <v>80</v>
      </c>
    </row>
    <row r="1302" spans="1:8" x14ac:dyDescent="0.3">
      <c r="A1302" t="s">
        <v>14</v>
      </c>
      <c r="B1302" t="s">
        <v>76</v>
      </c>
      <c r="C1302" t="s">
        <v>77</v>
      </c>
      <c r="D1302" t="s">
        <v>94</v>
      </c>
      <c r="E1302" t="s">
        <v>33</v>
      </c>
      <c r="F1302" t="s">
        <v>79</v>
      </c>
      <c r="G1302">
        <v>618138</v>
      </c>
      <c r="H1302" t="s">
        <v>80</v>
      </c>
    </row>
    <row r="1303" spans="1:8" x14ac:dyDescent="0.3">
      <c r="A1303" t="s">
        <v>14</v>
      </c>
      <c r="B1303" t="s">
        <v>76</v>
      </c>
      <c r="C1303" t="s">
        <v>77</v>
      </c>
      <c r="D1303" t="s">
        <v>94</v>
      </c>
      <c r="E1303" t="s">
        <v>33</v>
      </c>
      <c r="F1303" t="s">
        <v>81</v>
      </c>
      <c r="G1303">
        <v>566724</v>
      </c>
      <c r="H1303" t="s">
        <v>80</v>
      </c>
    </row>
    <row r="1304" spans="1:8" x14ac:dyDescent="0.3">
      <c r="A1304" t="s">
        <v>14</v>
      </c>
      <c r="B1304" t="s">
        <v>76</v>
      </c>
      <c r="C1304" t="s">
        <v>77</v>
      </c>
      <c r="D1304" t="s">
        <v>94</v>
      </c>
      <c r="E1304" t="s">
        <v>33</v>
      </c>
      <c r="F1304" t="s">
        <v>82</v>
      </c>
      <c r="G1304">
        <v>509981</v>
      </c>
      <c r="H1304" t="s">
        <v>80</v>
      </c>
    </row>
    <row r="1305" spans="1:8" x14ac:dyDescent="0.3">
      <c r="A1305" t="s">
        <v>14</v>
      </c>
      <c r="B1305" t="s">
        <v>76</v>
      </c>
      <c r="C1305" t="s">
        <v>77</v>
      </c>
      <c r="D1305" t="s">
        <v>94</v>
      </c>
      <c r="E1305" t="s">
        <v>33</v>
      </c>
      <c r="F1305" t="s">
        <v>83</v>
      </c>
      <c r="G1305">
        <v>443814</v>
      </c>
      <c r="H1305" t="s">
        <v>80</v>
      </c>
    </row>
    <row r="1306" spans="1:8" x14ac:dyDescent="0.3">
      <c r="A1306" t="s">
        <v>14</v>
      </c>
      <c r="B1306" t="s">
        <v>76</v>
      </c>
      <c r="C1306" t="s">
        <v>77</v>
      </c>
      <c r="D1306" t="s">
        <v>94</v>
      </c>
      <c r="E1306" t="s">
        <v>33</v>
      </c>
      <c r="F1306" t="s">
        <v>84</v>
      </c>
      <c r="G1306">
        <v>517357</v>
      </c>
      <c r="H1306" t="s">
        <v>80</v>
      </c>
    </row>
    <row r="1307" spans="1:8" x14ac:dyDescent="0.3">
      <c r="A1307" t="s">
        <v>14</v>
      </c>
      <c r="B1307" t="s">
        <v>76</v>
      </c>
      <c r="C1307" t="s">
        <v>77</v>
      </c>
      <c r="D1307" t="s">
        <v>94</v>
      </c>
      <c r="E1307" t="s">
        <v>33</v>
      </c>
      <c r="F1307" t="s">
        <v>85</v>
      </c>
      <c r="G1307">
        <v>588718</v>
      </c>
      <c r="H1307" t="s">
        <v>80</v>
      </c>
    </row>
    <row r="1308" spans="1:8" x14ac:dyDescent="0.3">
      <c r="A1308" t="s">
        <v>14</v>
      </c>
      <c r="B1308" t="s">
        <v>76</v>
      </c>
      <c r="C1308" t="s">
        <v>77</v>
      </c>
      <c r="D1308" t="s">
        <v>94</v>
      </c>
      <c r="E1308" t="s">
        <v>33</v>
      </c>
      <c r="F1308" t="s">
        <v>86</v>
      </c>
      <c r="G1308">
        <v>592969</v>
      </c>
      <c r="H1308" t="s">
        <v>80</v>
      </c>
    </row>
    <row r="1309" spans="1:8" x14ac:dyDescent="0.3">
      <c r="A1309" t="s">
        <v>14</v>
      </c>
      <c r="B1309" t="s">
        <v>76</v>
      </c>
      <c r="C1309" t="s">
        <v>77</v>
      </c>
      <c r="D1309" t="s">
        <v>94</v>
      </c>
      <c r="E1309" t="s">
        <v>33</v>
      </c>
      <c r="F1309" t="s">
        <v>87</v>
      </c>
      <c r="G1309">
        <v>660350</v>
      </c>
      <c r="H1309" t="s">
        <v>80</v>
      </c>
    </row>
    <row r="1310" spans="1:8" x14ac:dyDescent="0.3">
      <c r="A1310" t="s">
        <v>14</v>
      </c>
      <c r="B1310" t="s">
        <v>76</v>
      </c>
      <c r="C1310" t="s">
        <v>77</v>
      </c>
      <c r="D1310" t="s">
        <v>94</v>
      </c>
      <c r="E1310" t="s">
        <v>33</v>
      </c>
      <c r="F1310" t="s">
        <v>88</v>
      </c>
      <c r="G1310">
        <v>697579</v>
      </c>
      <c r="H1310" t="s">
        <v>80</v>
      </c>
    </row>
    <row r="1311" spans="1:8" x14ac:dyDescent="0.3">
      <c r="A1311" t="s">
        <v>14</v>
      </c>
      <c r="B1311" t="s">
        <v>76</v>
      </c>
      <c r="C1311" t="s">
        <v>77</v>
      </c>
      <c r="D1311" t="s">
        <v>94</v>
      </c>
      <c r="E1311" t="s">
        <v>33</v>
      </c>
      <c r="F1311" t="s">
        <v>89</v>
      </c>
      <c r="G1311">
        <v>685941</v>
      </c>
      <c r="H1311" t="s">
        <v>80</v>
      </c>
    </row>
    <row r="1312" spans="1:8" x14ac:dyDescent="0.3">
      <c r="A1312" t="s">
        <v>14</v>
      </c>
      <c r="B1312" t="s">
        <v>76</v>
      </c>
      <c r="C1312" t="s">
        <v>77</v>
      </c>
      <c r="D1312" t="s">
        <v>95</v>
      </c>
      <c r="E1312" t="s">
        <v>25</v>
      </c>
      <c r="F1312" t="s">
        <v>79</v>
      </c>
      <c r="G1312">
        <v>1081410</v>
      </c>
      <c r="H1312" t="s">
        <v>80</v>
      </c>
    </row>
    <row r="1313" spans="1:8" x14ac:dyDescent="0.3">
      <c r="A1313" t="s">
        <v>14</v>
      </c>
      <c r="B1313" t="s">
        <v>76</v>
      </c>
      <c r="C1313" t="s">
        <v>77</v>
      </c>
      <c r="D1313" t="s">
        <v>95</v>
      </c>
      <c r="E1313" t="s">
        <v>25</v>
      </c>
      <c r="F1313" t="s">
        <v>81</v>
      </c>
      <c r="G1313">
        <v>1091039</v>
      </c>
      <c r="H1313" t="s">
        <v>80</v>
      </c>
    </row>
    <row r="1314" spans="1:8" x14ac:dyDescent="0.3">
      <c r="A1314" t="s">
        <v>14</v>
      </c>
      <c r="B1314" t="s">
        <v>76</v>
      </c>
      <c r="C1314" t="s">
        <v>77</v>
      </c>
      <c r="D1314" t="s">
        <v>95</v>
      </c>
      <c r="E1314" t="s">
        <v>25</v>
      </c>
      <c r="F1314" t="s">
        <v>82</v>
      </c>
      <c r="G1314">
        <v>1050054</v>
      </c>
      <c r="H1314" t="s">
        <v>80</v>
      </c>
    </row>
    <row r="1315" spans="1:8" x14ac:dyDescent="0.3">
      <c r="A1315" t="s">
        <v>14</v>
      </c>
      <c r="B1315" t="s">
        <v>76</v>
      </c>
      <c r="C1315" t="s">
        <v>77</v>
      </c>
      <c r="D1315" t="s">
        <v>95</v>
      </c>
      <c r="E1315" t="s">
        <v>25</v>
      </c>
      <c r="F1315" t="s">
        <v>83</v>
      </c>
      <c r="G1315">
        <v>1145510</v>
      </c>
      <c r="H1315" t="s">
        <v>80</v>
      </c>
    </row>
    <row r="1316" spans="1:8" x14ac:dyDescent="0.3">
      <c r="A1316" t="s">
        <v>14</v>
      </c>
      <c r="B1316" t="s">
        <v>76</v>
      </c>
      <c r="C1316" t="s">
        <v>77</v>
      </c>
      <c r="D1316" t="s">
        <v>95</v>
      </c>
      <c r="E1316" t="s">
        <v>25</v>
      </c>
      <c r="F1316" t="s">
        <v>84</v>
      </c>
      <c r="G1316">
        <v>1370703</v>
      </c>
      <c r="H1316" t="s">
        <v>80</v>
      </c>
    </row>
    <row r="1317" spans="1:8" x14ac:dyDescent="0.3">
      <c r="A1317" t="s">
        <v>14</v>
      </c>
      <c r="B1317" t="s">
        <v>76</v>
      </c>
      <c r="C1317" t="s">
        <v>77</v>
      </c>
      <c r="D1317" t="s">
        <v>95</v>
      </c>
      <c r="E1317" t="s">
        <v>25</v>
      </c>
      <c r="F1317" t="s">
        <v>85</v>
      </c>
      <c r="G1317">
        <v>1576115</v>
      </c>
      <c r="H1317" t="s">
        <v>80</v>
      </c>
    </row>
    <row r="1318" spans="1:8" x14ac:dyDescent="0.3">
      <c r="A1318" t="s">
        <v>14</v>
      </c>
      <c r="B1318" t="s">
        <v>76</v>
      </c>
      <c r="C1318" t="s">
        <v>77</v>
      </c>
      <c r="D1318" t="s">
        <v>95</v>
      </c>
      <c r="E1318" t="s">
        <v>25</v>
      </c>
      <c r="F1318" t="s">
        <v>86</v>
      </c>
      <c r="G1318">
        <v>1522286</v>
      </c>
      <c r="H1318" t="s">
        <v>80</v>
      </c>
    </row>
    <row r="1319" spans="1:8" x14ac:dyDescent="0.3">
      <c r="A1319" t="s">
        <v>14</v>
      </c>
      <c r="B1319" t="s">
        <v>76</v>
      </c>
      <c r="C1319" t="s">
        <v>77</v>
      </c>
      <c r="D1319" t="s">
        <v>95</v>
      </c>
      <c r="E1319" t="s">
        <v>25</v>
      </c>
      <c r="F1319" t="s">
        <v>87</v>
      </c>
      <c r="G1319">
        <v>1543424</v>
      </c>
      <c r="H1319" t="s">
        <v>80</v>
      </c>
    </row>
    <row r="1320" spans="1:8" x14ac:dyDescent="0.3">
      <c r="A1320" t="s">
        <v>14</v>
      </c>
      <c r="B1320" t="s">
        <v>76</v>
      </c>
      <c r="C1320" t="s">
        <v>77</v>
      </c>
      <c r="D1320" t="s">
        <v>95</v>
      </c>
      <c r="E1320" t="s">
        <v>25</v>
      </c>
      <c r="F1320" t="s">
        <v>88</v>
      </c>
      <c r="G1320">
        <v>1803506</v>
      </c>
      <c r="H1320" t="s">
        <v>80</v>
      </c>
    </row>
    <row r="1321" spans="1:8" x14ac:dyDescent="0.3">
      <c r="A1321" t="s">
        <v>14</v>
      </c>
      <c r="B1321" t="s">
        <v>76</v>
      </c>
      <c r="C1321" t="s">
        <v>77</v>
      </c>
      <c r="D1321" t="s">
        <v>95</v>
      </c>
      <c r="E1321" t="s">
        <v>25</v>
      </c>
      <c r="F1321" t="s">
        <v>89</v>
      </c>
      <c r="G1321">
        <v>1768065</v>
      </c>
      <c r="H1321" t="s">
        <v>80</v>
      </c>
    </row>
    <row r="1322" spans="1:8" x14ac:dyDescent="0.3">
      <c r="A1322" t="s">
        <v>14</v>
      </c>
      <c r="B1322" t="s">
        <v>76</v>
      </c>
      <c r="C1322" t="s">
        <v>77</v>
      </c>
      <c r="D1322" t="s">
        <v>96</v>
      </c>
      <c r="E1322" t="s">
        <v>37</v>
      </c>
      <c r="F1322" t="s">
        <v>79</v>
      </c>
      <c r="G1322">
        <v>212064</v>
      </c>
      <c r="H1322" t="s">
        <v>80</v>
      </c>
    </row>
    <row r="1323" spans="1:8" x14ac:dyDescent="0.3">
      <c r="A1323" t="s">
        <v>14</v>
      </c>
      <c r="B1323" t="s">
        <v>76</v>
      </c>
      <c r="C1323" t="s">
        <v>77</v>
      </c>
      <c r="D1323" t="s">
        <v>96</v>
      </c>
      <c r="E1323" t="s">
        <v>37</v>
      </c>
      <c r="F1323" t="s">
        <v>81</v>
      </c>
      <c r="G1323">
        <v>239576</v>
      </c>
      <c r="H1323" t="s">
        <v>80</v>
      </c>
    </row>
    <row r="1324" spans="1:8" x14ac:dyDescent="0.3">
      <c r="A1324" t="s">
        <v>14</v>
      </c>
      <c r="B1324" t="s">
        <v>76</v>
      </c>
      <c r="C1324" t="s">
        <v>77</v>
      </c>
      <c r="D1324" t="s">
        <v>96</v>
      </c>
      <c r="E1324" t="s">
        <v>37</v>
      </c>
      <c r="F1324" t="s">
        <v>82</v>
      </c>
      <c r="G1324">
        <v>239529</v>
      </c>
      <c r="H1324" t="s">
        <v>80</v>
      </c>
    </row>
    <row r="1325" spans="1:8" x14ac:dyDescent="0.3">
      <c r="A1325" t="s">
        <v>14</v>
      </c>
      <c r="B1325" t="s">
        <v>76</v>
      </c>
      <c r="C1325" t="s">
        <v>77</v>
      </c>
      <c r="D1325" t="s">
        <v>96</v>
      </c>
      <c r="E1325" t="s">
        <v>37</v>
      </c>
      <c r="F1325" t="s">
        <v>83</v>
      </c>
      <c r="G1325">
        <v>193062</v>
      </c>
      <c r="H1325" t="s">
        <v>80</v>
      </c>
    </row>
    <row r="1326" spans="1:8" x14ac:dyDescent="0.3">
      <c r="A1326" t="s">
        <v>14</v>
      </c>
      <c r="B1326" t="s">
        <v>76</v>
      </c>
      <c r="C1326" t="s">
        <v>77</v>
      </c>
      <c r="D1326" t="s">
        <v>96</v>
      </c>
      <c r="E1326" t="s">
        <v>37</v>
      </c>
      <c r="F1326" t="s">
        <v>84</v>
      </c>
      <c r="G1326">
        <v>267256</v>
      </c>
      <c r="H1326" t="s">
        <v>80</v>
      </c>
    </row>
    <row r="1327" spans="1:8" x14ac:dyDescent="0.3">
      <c r="A1327" t="s">
        <v>14</v>
      </c>
      <c r="B1327" t="s">
        <v>76</v>
      </c>
      <c r="C1327" t="s">
        <v>77</v>
      </c>
      <c r="D1327" t="s">
        <v>96</v>
      </c>
      <c r="E1327" t="s">
        <v>37</v>
      </c>
      <c r="F1327" t="s">
        <v>85</v>
      </c>
      <c r="G1327">
        <v>308694</v>
      </c>
      <c r="H1327" t="s">
        <v>80</v>
      </c>
    </row>
    <row r="1328" spans="1:8" x14ac:dyDescent="0.3">
      <c r="A1328" t="s">
        <v>14</v>
      </c>
      <c r="B1328" t="s">
        <v>76</v>
      </c>
      <c r="C1328" t="s">
        <v>77</v>
      </c>
      <c r="D1328" t="s">
        <v>96</v>
      </c>
      <c r="E1328" t="s">
        <v>37</v>
      </c>
      <c r="F1328" t="s">
        <v>86</v>
      </c>
      <c r="G1328">
        <v>280279</v>
      </c>
      <c r="H1328" t="s">
        <v>80</v>
      </c>
    </row>
    <row r="1329" spans="1:8" x14ac:dyDescent="0.3">
      <c r="A1329" t="s">
        <v>14</v>
      </c>
      <c r="B1329" t="s">
        <v>76</v>
      </c>
      <c r="C1329" t="s">
        <v>77</v>
      </c>
      <c r="D1329" t="s">
        <v>96</v>
      </c>
      <c r="E1329" t="s">
        <v>37</v>
      </c>
      <c r="F1329" t="s">
        <v>87</v>
      </c>
      <c r="G1329">
        <v>337157</v>
      </c>
      <c r="H1329" t="s">
        <v>80</v>
      </c>
    </row>
    <row r="1330" spans="1:8" x14ac:dyDescent="0.3">
      <c r="A1330" t="s">
        <v>14</v>
      </c>
      <c r="B1330" t="s">
        <v>76</v>
      </c>
      <c r="C1330" t="s">
        <v>77</v>
      </c>
      <c r="D1330" t="s">
        <v>96</v>
      </c>
      <c r="E1330" t="s">
        <v>37</v>
      </c>
      <c r="F1330" t="s">
        <v>88</v>
      </c>
      <c r="G1330">
        <v>417612</v>
      </c>
      <c r="H1330" t="s">
        <v>80</v>
      </c>
    </row>
    <row r="1331" spans="1:8" x14ac:dyDescent="0.3">
      <c r="A1331" t="s">
        <v>14</v>
      </c>
      <c r="B1331" t="s">
        <v>76</v>
      </c>
      <c r="C1331" t="s">
        <v>77</v>
      </c>
      <c r="D1331" t="s">
        <v>96</v>
      </c>
      <c r="E1331" t="s">
        <v>37</v>
      </c>
      <c r="F1331" t="s">
        <v>89</v>
      </c>
      <c r="G1331">
        <v>382192</v>
      </c>
      <c r="H1331" t="s">
        <v>80</v>
      </c>
    </row>
    <row r="1332" spans="1:8" x14ac:dyDescent="0.3">
      <c r="A1332" t="s">
        <v>14</v>
      </c>
      <c r="B1332" t="s">
        <v>76</v>
      </c>
      <c r="C1332" t="s">
        <v>77</v>
      </c>
      <c r="D1332" t="s">
        <v>97</v>
      </c>
      <c r="E1332" t="s">
        <v>36</v>
      </c>
      <c r="F1332" t="s">
        <v>79</v>
      </c>
      <c r="G1332">
        <v>345816</v>
      </c>
      <c r="H1332" t="s">
        <v>80</v>
      </c>
    </row>
    <row r="1333" spans="1:8" x14ac:dyDescent="0.3">
      <c r="A1333" t="s">
        <v>14</v>
      </c>
      <c r="B1333" t="s">
        <v>76</v>
      </c>
      <c r="C1333" t="s">
        <v>77</v>
      </c>
      <c r="D1333" t="s">
        <v>97</v>
      </c>
      <c r="E1333" t="s">
        <v>36</v>
      </c>
      <c r="F1333" t="s">
        <v>81</v>
      </c>
      <c r="G1333">
        <v>305626</v>
      </c>
      <c r="H1333" t="s">
        <v>80</v>
      </c>
    </row>
    <row r="1334" spans="1:8" x14ac:dyDescent="0.3">
      <c r="A1334" t="s">
        <v>14</v>
      </c>
      <c r="B1334" t="s">
        <v>76</v>
      </c>
      <c r="C1334" t="s">
        <v>77</v>
      </c>
      <c r="D1334" t="s">
        <v>97</v>
      </c>
      <c r="E1334" t="s">
        <v>36</v>
      </c>
      <c r="F1334" t="s">
        <v>82</v>
      </c>
      <c r="G1334">
        <v>274011</v>
      </c>
      <c r="H1334" t="s">
        <v>80</v>
      </c>
    </row>
    <row r="1335" spans="1:8" x14ac:dyDescent="0.3">
      <c r="A1335" t="s">
        <v>14</v>
      </c>
      <c r="B1335" t="s">
        <v>76</v>
      </c>
      <c r="C1335" t="s">
        <v>77</v>
      </c>
      <c r="D1335" t="s">
        <v>97</v>
      </c>
      <c r="E1335" t="s">
        <v>36</v>
      </c>
      <c r="F1335" t="s">
        <v>83</v>
      </c>
      <c r="G1335">
        <v>306374</v>
      </c>
      <c r="H1335" t="s">
        <v>80</v>
      </c>
    </row>
    <row r="1336" spans="1:8" x14ac:dyDescent="0.3">
      <c r="A1336" t="s">
        <v>14</v>
      </c>
      <c r="B1336" t="s">
        <v>76</v>
      </c>
      <c r="C1336" t="s">
        <v>77</v>
      </c>
      <c r="D1336" t="s">
        <v>97</v>
      </c>
      <c r="E1336" t="s">
        <v>36</v>
      </c>
      <c r="F1336" t="s">
        <v>84</v>
      </c>
      <c r="G1336">
        <v>324168</v>
      </c>
      <c r="H1336" t="s">
        <v>80</v>
      </c>
    </row>
    <row r="1337" spans="1:8" x14ac:dyDescent="0.3">
      <c r="A1337" t="s">
        <v>14</v>
      </c>
      <c r="B1337" t="s">
        <v>76</v>
      </c>
      <c r="C1337" t="s">
        <v>77</v>
      </c>
      <c r="D1337" t="s">
        <v>97</v>
      </c>
      <c r="E1337" t="s">
        <v>36</v>
      </c>
      <c r="F1337" t="s">
        <v>85</v>
      </c>
      <c r="G1337">
        <v>403663</v>
      </c>
      <c r="H1337" t="s">
        <v>80</v>
      </c>
    </row>
    <row r="1338" spans="1:8" x14ac:dyDescent="0.3">
      <c r="A1338" t="s">
        <v>14</v>
      </c>
      <c r="B1338" t="s">
        <v>76</v>
      </c>
      <c r="C1338" t="s">
        <v>77</v>
      </c>
      <c r="D1338" t="s">
        <v>97</v>
      </c>
      <c r="E1338" t="s">
        <v>36</v>
      </c>
      <c r="F1338" t="s">
        <v>86</v>
      </c>
      <c r="G1338">
        <v>368426</v>
      </c>
      <c r="H1338" t="s">
        <v>80</v>
      </c>
    </row>
    <row r="1339" spans="1:8" x14ac:dyDescent="0.3">
      <c r="A1339" t="s">
        <v>14</v>
      </c>
      <c r="B1339" t="s">
        <v>76</v>
      </c>
      <c r="C1339" t="s">
        <v>77</v>
      </c>
      <c r="D1339" t="s">
        <v>97</v>
      </c>
      <c r="E1339" t="s">
        <v>36</v>
      </c>
      <c r="F1339" t="s">
        <v>87</v>
      </c>
      <c r="G1339">
        <v>385888</v>
      </c>
      <c r="H1339" t="s">
        <v>80</v>
      </c>
    </row>
    <row r="1340" spans="1:8" x14ac:dyDescent="0.3">
      <c r="A1340" t="s">
        <v>14</v>
      </c>
      <c r="B1340" t="s">
        <v>76</v>
      </c>
      <c r="C1340" t="s">
        <v>77</v>
      </c>
      <c r="D1340" t="s">
        <v>97</v>
      </c>
      <c r="E1340" t="s">
        <v>36</v>
      </c>
      <c r="F1340" t="s">
        <v>88</v>
      </c>
      <c r="G1340">
        <v>473169</v>
      </c>
      <c r="H1340" t="s">
        <v>80</v>
      </c>
    </row>
    <row r="1341" spans="1:8" x14ac:dyDescent="0.3">
      <c r="A1341" t="s">
        <v>14</v>
      </c>
      <c r="B1341" t="s">
        <v>76</v>
      </c>
      <c r="C1341" t="s">
        <v>77</v>
      </c>
      <c r="D1341" t="s">
        <v>97</v>
      </c>
      <c r="E1341" t="s">
        <v>36</v>
      </c>
      <c r="F1341" t="s">
        <v>89</v>
      </c>
      <c r="G1341">
        <v>479453</v>
      </c>
      <c r="H1341" t="s">
        <v>80</v>
      </c>
    </row>
    <row r="1342" spans="1:8" x14ac:dyDescent="0.3">
      <c r="A1342" t="s">
        <v>14</v>
      </c>
      <c r="B1342" t="s">
        <v>76</v>
      </c>
      <c r="C1342" t="s">
        <v>77</v>
      </c>
      <c r="D1342" t="s">
        <v>98</v>
      </c>
      <c r="E1342" t="s">
        <v>29</v>
      </c>
      <c r="F1342" t="s">
        <v>79</v>
      </c>
      <c r="G1342">
        <v>507665</v>
      </c>
      <c r="H1342" t="s">
        <v>80</v>
      </c>
    </row>
    <row r="1343" spans="1:8" x14ac:dyDescent="0.3">
      <c r="A1343" t="s">
        <v>14</v>
      </c>
      <c r="B1343" t="s">
        <v>76</v>
      </c>
      <c r="C1343" t="s">
        <v>77</v>
      </c>
      <c r="D1343" t="s">
        <v>98</v>
      </c>
      <c r="E1343" t="s">
        <v>29</v>
      </c>
      <c r="F1343" t="s">
        <v>81</v>
      </c>
      <c r="G1343">
        <v>508753</v>
      </c>
      <c r="H1343" t="s">
        <v>80</v>
      </c>
    </row>
    <row r="1344" spans="1:8" x14ac:dyDescent="0.3">
      <c r="A1344" t="s">
        <v>14</v>
      </c>
      <c r="B1344" t="s">
        <v>76</v>
      </c>
      <c r="C1344" t="s">
        <v>77</v>
      </c>
      <c r="D1344" t="s">
        <v>98</v>
      </c>
      <c r="E1344" t="s">
        <v>29</v>
      </c>
      <c r="F1344" t="s">
        <v>82</v>
      </c>
      <c r="G1344">
        <v>504975</v>
      </c>
      <c r="H1344" t="s">
        <v>80</v>
      </c>
    </row>
    <row r="1345" spans="1:8" x14ac:dyDescent="0.3">
      <c r="A1345" t="s">
        <v>14</v>
      </c>
      <c r="B1345" t="s">
        <v>76</v>
      </c>
      <c r="C1345" t="s">
        <v>77</v>
      </c>
      <c r="D1345" t="s">
        <v>98</v>
      </c>
      <c r="E1345" t="s">
        <v>29</v>
      </c>
      <c r="F1345" t="s">
        <v>83</v>
      </c>
      <c r="G1345">
        <v>609590</v>
      </c>
      <c r="H1345" t="s">
        <v>80</v>
      </c>
    </row>
    <row r="1346" spans="1:8" x14ac:dyDescent="0.3">
      <c r="A1346" t="s">
        <v>14</v>
      </c>
      <c r="B1346" t="s">
        <v>76</v>
      </c>
      <c r="C1346" t="s">
        <v>77</v>
      </c>
      <c r="D1346" t="s">
        <v>98</v>
      </c>
      <c r="E1346" t="s">
        <v>29</v>
      </c>
      <c r="F1346" t="s">
        <v>84</v>
      </c>
      <c r="G1346">
        <v>727554</v>
      </c>
      <c r="H1346" t="s">
        <v>80</v>
      </c>
    </row>
    <row r="1347" spans="1:8" x14ac:dyDescent="0.3">
      <c r="A1347" t="s">
        <v>14</v>
      </c>
      <c r="B1347" t="s">
        <v>76</v>
      </c>
      <c r="C1347" t="s">
        <v>77</v>
      </c>
      <c r="D1347" t="s">
        <v>98</v>
      </c>
      <c r="E1347" t="s">
        <v>29</v>
      </c>
      <c r="F1347" t="s">
        <v>85</v>
      </c>
      <c r="G1347">
        <v>811537</v>
      </c>
      <c r="H1347" t="s">
        <v>80</v>
      </c>
    </row>
    <row r="1348" spans="1:8" x14ac:dyDescent="0.3">
      <c r="A1348" t="s">
        <v>14</v>
      </c>
      <c r="B1348" t="s">
        <v>76</v>
      </c>
      <c r="C1348" t="s">
        <v>77</v>
      </c>
      <c r="D1348" t="s">
        <v>98</v>
      </c>
      <c r="E1348" t="s">
        <v>29</v>
      </c>
      <c r="F1348" t="s">
        <v>86</v>
      </c>
      <c r="G1348">
        <v>822060</v>
      </c>
      <c r="H1348" t="s">
        <v>80</v>
      </c>
    </row>
    <row r="1349" spans="1:8" x14ac:dyDescent="0.3">
      <c r="A1349" t="s">
        <v>14</v>
      </c>
      <c r="B1349" t="s">
        <v>76</v>
      </c>
      <c r="C1349" t="s">
        <v>77</v>
      </c>
      <c r="D1349" t="s">
        <v>98</v>
      </c>
      <c r="E1349" t="s">
        <v>29</v>
      </c>
      <c r="F1349" t="s">
        <v>87</v>
      </c>
      <c r="G1349">
        <v>773134</v>
      </c>
      <c r="H1349" t="s">
        <v>80</v>
      </c>
    </row>
    <row r="1350" spans="1:8" x14ac:dyDescent="0.3">
      <c r="A1350" t="s">
        <v>14</v>
      </c>
      <c r="B1350" t="s">
        <v>76</v>
      </c>
      <c r="C1350" t="s">
        <v>77</v>
      </c>
      <c r="D1350" t="s">
        <v>98</v>
      </c>
      <c r="E1350" t="s">
        <v>29</v>
      </c>
      <c r="F1350" t="s">
        <v>88</v>
      </c>
      <c r="G1350">
        <v>851213</v>
      </c>
      <c r="H1350" t="s">
        <v>80</v>
      </c>
    </row>
    <row r="1351" spans="1:8" x14ac:dyDescent="0.3">
      <c r="A1351" t="s">
        <v>14</v>
      </c>
      <c r="B1351" t="s">
        <v>76</v>
      </c>
      <c r="C1351" t="s">
        <v>77</v>
      </c>
      <c r="D1351" t="s">
        <v>98</v>
      </c>
      <c r="E1351" t="s">
        <v>29</v>
      </c>
      <c r="F1351" t="s">
        <v>89</v>
      </c>
      <c r="G1351">
        <v>847684</v>
      </c>
      <c r="H1351" t="s">
        <v>80</v>
      </c>
    </row>
    <row r="1352" spans="1:8" x14ac:dyDescent="0.3">
      <c r="A1352" t="s">
        <v>14</v>
      </c>
      <c r="B1352" t="s">
        <v>76</v>
      </c>
      <c r="C1352" t="s">
        <v>77</v>
      </c>
      <c r="D1352" t="s">
        <v>99</v>
      </c>
      <c r="E1352" t="s">
        <v>45</v>
      </c>
      <c r="F1352" t="s">
        <v>79</v>
      </c>
      <c r="G1352">
        <v>9818</v>
      </c>
      <c r="H1352" t="s">
        <v>80</v>
      </c>
    </row>
    <row r="1353" spans="1:8" x14ac:dyDescent="0.3">
      <c r="A1353" t="s">
        <v>14</v>
      </c>
      <c r="B1353" t="s">
        <v>76</v>
      </c>
      <c r="C1353" t="s">
        <v>77</v>
      </c>
      <c r="D1353" t="s">
        <v>99</v>
      </c>
      <c r="E1353" t="s">
        <v>45</v>
      </c>
      <c r="F1353" t="s">
        <v>81</v>
      </c>
      <c r="G1353">
        <v>13417</v>
      </c>
      <c r="H1353" t="s">
        <v>80</v>
      </c>
    </row>
    <row r="1354" spans="1:8" x14ac:dyDescent="0.3">
      <c r="A1354" t="s">
        <v>14</v>
      </c>
      <c r="B1354" t="s">
        <v>76</v>
      </c>
      <c r="C1354" t="s">
        <v>77</v>
      </c>
      <c r="D1354" t="s">
        <v>99</v>
      </c>
      <c r="E1354" t="s">
        <v>45</v>
      </c>
      <c r="F1354" t="s">
        <v>82</v>
      </c>
      <c r="G1354">
        <v>6740</v>
      </c>
      <c r="H1354" t="s">
        <v>80</v>
      </c>
    </row>
    <row r="1355" spans="1:8" x14ac:dyDescent="0.3">
      <c r="A1355" t="s">
        <v>14</v>
      </c>
      <c r="B1355" t="s">
        <v>76</v>
      </c>
      <c r="C1355" t="s">
        <v>77</v>
      </c>
      <c r="D1355" t="s">
        <v>99</v>
      </c>
      <c r="E1355" t="s">
        <v>45</v>
      </c>
      <c r="F1355" t="s">
        <v>83</v>
      </c>
      <c r="G1355">
        <v>4720</v>
      </c>
      <c r="H1355" t="s">
        <v>80</v>
      </c>
    </row>
    <row r="1356" spans="1:8" x14ac:dyDescent="0.3">
      <c r="A1356" t="s">
        <v>14</v>
      </c>
      <c r="B1356" t="s">
        <v>76</v>
      </c>
      <c r="C1356" t="s">
        <v>77</v>
      </c>
      <c r="D1356" t="s">
        <v>99</v>
      </c>
      <c r="E1356" t="s">
        <v>45</v>
      </c>
      <c r="F1356" t="s">
        <v>84</v>
      </c>
      <c r="G1356">
        <v>4262</v>
      </c>
      <c r="H1356" t="s">
        <v>115</v>
      </c>
    </row>
    <row r="1357" spans="1:8" x14ac:dyDescent="0.3">
      <c r="A1357" t="s">
        <v>14</v>
      </c>
      <c r="B1357" t="s">
        <v>76</v>
      </c>
      <c r="C1357" t="s">
        <v>77</v>
      </c>
      <c r="D1357" t="s">
        <v>99</v>
      </c>
      <c r="E1357" t="s">
        <v>45</v>
      </c>
      <c r="F1357" t="s">
        <v>85</v>
      </c>
      <c r="G1357">
        <v>6926</v>
      </c>
      <c r="H1357" t="s">
        <v>80</v>
      </c>
    </row>
    <row r="1358" spans="1:8" x14ac:dyDescent="0.3">
      <c r="A1358" t="s">
        <v>14</v>
      </c>
      <c r="B1358" t="s">
        <v>76</v>
      </c>
      <c r="C1358" t="s">
        <v>77</v>
      </c>
      <c r="D1358" t="s">
        <v>99</v>
      </c>
      <c r="E1358" t="s">
        <v>45</v>
      </c>
      <c r="F1358" t="s">
        <v>86</v>
      </c>
      <c r="G1358">
        <v>3588</v>
      </c>
      <c r="H1358" t="s">
        <v>80</v>
      </c>
    </row>
    <row r="1359" spans="1:8" x14ac:dyDescent="0.3">
      <c r="A1359" t="s">
        <v>14</v>
      </c>
      <c r="B1359" t="s">
        <v>76</v>
      </c>
      <c r="C1359" t="s">
        <v>77</v>
      </c>
      <c r="D1359" t="s">
        <v>99</v>
      </c>
      <c r="E1359" t="s">
        <v>45</v>
      </c>
      <c r="F1359" t="s">
        <v>87</v>
      </c>
      <c r="G1359">
        <v>5236</v>
      </c>
      <c r="H1359" t="s">
        <v>80</v>
      </c>
    </row>
    <row r="1360" spans="1:8" x14ac:dyDescent="0.3">
      <c r="A1360" t="s">
        <v>14</v>
      </c>
      <c r="B1360" t="s">
        <v>76</v>
      </c>
      <c r="C1360" t="s">
        <v>77</v>
      </c>
      <c r="D1360" t="s">
        <v>99</v>
      </c>
      <c r="E1360" t="s">
        <v>45</v>
      </c>
      <c r="F1360" t="s">
        <v>88</v>
      </c>
      <c r="G1360">
        <v>2704</v>
      </c>
      <c r="H1360" t="s">
        <v>115</v>
      </c>
    </row>
    <row r="1361" spans="1:8" x14ac:dyDescent="0.3">
      <c r="A1361" t="s">
        <v>14</v>
      </c>
      <c r="B1361" t="s">
        <v>76</v>
      </c>
      <c r="C1361" t="s">
        <v>77</v>
      </c>
      <c r="D1361" t="s">
        <v>99</v>
      </c>
      <c r="E1361" t="s">
        <v>45</v>
      </c>
      <c r="F1361" t="s">
        <v>89</v>
      </c>
      <c r="G1361">
        <v>5502</v>
      </c>
      <c r="H1361" t="s">
        <v>80</v>
      </c>
    </row>
    <row r="1362" spans="1:8" x14ac:dyDescent="0.3">
      <c r="A1362" t="s">
        <v>14</v>
      </c>
      <c r="B1362" t="s">
        <v>76</v>
      </c>
      <c r="C1362" t="s">
        <v>77</v>
      </c>
      <c r="D1362" t="s">
        <v>100</v>
      </c>
      <c r="E1362" t="s">
        <v>20</v>
      </c>
      <c r="F1362" t="s">
        <v>79</v>
      </c>
      <c r="G1362">
        <v>2789159</v>
      </c>
      <c r="H1362" t="s">
        <v>80</v>
      </c>
    </row>
    <row r="1363" spans="1:8" x14ac:dyDescent="0.3">
      <c r="A1363" t="s">
        <v>14</v>
      </c>
      <c r="B1363" t="s">
        <v>76</v>
      </c>
      <c r="C1363" t="s">
        <v>77</v>
      </c>
      <c r="D1363" t="s">
        <v>100</v>
      </c>
      <c r="E1363" t="s">
        <v>20</v>
      </c>
      <c r="F1363" t="s">
        <v>81</v>
      </c>
      <c r="G1363">
        <v>2704381</v>
      </c>
      <c r="H1363" t="s">
        <v>80</v>
      </c>
    </row>
    <row r="1364" spans="1:8" x14ac:dyDescent="0.3">
      <c r="A1364" t="s">
        <v>14</v>
      </c>
      <c r="B1364" t="s">
        <v>76</v>
      </c>
      <c r="C1364" t="s">
        <v>77</v>
      </c>
      <c r="D1364" t="s">
        <v>100</v>
      </c>
      <c r="E1364" t="s">
        <v>20</v>
      </c>
      <c r="F1364" t="s">
        <v>82</v>
      </c>
      <c r="G1364">
        <v>2791774</v>
      </c>
      <c r="H1364" t="s">
        <v>80</v>
      </c>
    </row>
    <row r="1365" spans="1:8" x14ac:dyDescent="0.3">
      <c r="A1365" t="s">
        <v>14</v>
      </c>
      <c r="B1365" t="s">
        <v>76</v>
      </c>
      <c r="C1365" t="s">
        <v>77</v>
      </c>
      <c r="D1365" t="s">
        <v>100</v>
      </c>
      <c r="E1365" t="s">
        <v>20</v>
      </c>
      <c r="F1365" t="s">
        <v>83</v>
      </c>
      <c r="G1365">
        <v>2321110</v>
      </c>
      <c r="H1365" t="s">
        <v>80</v>
      </c>
    </row>
    <row r="1366" spans="1:8" x14ac:dyDescent="0.3">
      <c r="A1366" t="s">
        <v>14</v>
      </c>
      <c r="B1366" t="s">
        <v>76</v>
      </c>
      <c r="C1366" t="s">
        <v>77</v>
      </c>
      <c r="D1366" t="s">
        <v>100</v>
      </c>
      <c r="E1366" t="s">
        <v>20</v>
      </c>
      <c r="F1366" t="s">
        <v>84</v>
      </c>
      <c r="G1366">
        <v>2495579</v>
      </c>
      <c r="H1366" t="s">
        <v>80</v>
      </c>
    </row>
    <row r="1367" spans="1:8" x14ac:dyDescent="0.3">
      <c r="A1367" t="s">
        <v>14</v>
      </c>
      <c r="B1367" t="s">
        <v>76</v>
      </c>
      <c r="C1367" t="s">
        <v>77</v>
      </c>
      <c r="D1367" t="s">
        <v>100</v>
      </c>
      <c r="E1367" t="s">
        <v>20</v>
      </c>
      <c r="F1367" t="s">
        <v>85</v>
      </c>
      <c r="G1367">
        <v>2831530</v>
      </c>
      <c r="H1367" t="s">
        <v>80</v>
      </c>
    </row>
    <row r="1368" spans="1:8" x14ac:dyDescent="0.3">
      <c r="A1368" t="s">
        <v>14</v>
      </c>
      <c r="B1368" t="s">
        <v>76</v>
      </c>
      <c r="C1368" t="s">
        <v>77</v>
      </c>
      <c r="D1368" t="s">
        <v>100</v>
      </c>
      <c r="E1368" t="s">
        <v>20</v>
      </c>
      <c r="F1368" t="s">
        <v>86</v>
      </c>
      <c r="G1368">
        <v>2799613</v>
      </c>
      <c r="H1368" t="s">
        <v>80</v>
      </c>
    </row>
    <row r="1369" spans="1:8" x14ac:dyDescent="0.3">
      <c r="A1369" t="s">
        <v>14</v>
      </c>
      <c r="B1369" t="s">
        <v>76</v>
      </c>
      <c r="C1369" t="s">
        <v>77</v>
      </c>
      <c r="D1369" t="s">
        <v>100</v>
      </c>
      <c r="E1369" t="s">
        <v>20</v>
      </c>
      <c r="F1369" t="s">
        <v>87</v>
      </c>
      <c r="G1369">
        <v>2809063</v>
      </c>
      <c r="H1369" t="s">
        <v>80</v>
      </c>
    </row>
    <row r="1370" spans="1:8" x14ac:dyDescent="0.3">
      <c r="A1370" t="s">
        <v>14</v>
      </c>
      <c r="B1370" t="s">
        <v>76</v>
      </c>
      <c r="C1370" t="s">
        <v>77</v>
      </c>
      <c r="D1370" t="s">
        <v>100</v>
      </c>
      <c r="E1370" t="s">
        <v>20</v>
      </c>
      <c r="F1370" t="s">
        <v>88</v>
      </c>
      <c r="G1370">
        <v>2952454</v>
      </c>
      <c r="H1370" t="s">
        <v>80</v>
      </c>
    </row>
    <row r="1371" spans="1:8" x14ac:dyDescent="0.3">
      <c r="A1371" t="s">
        <v>14</v>
      </c>
      <c r="B1371" t="s">
        <v>76</v>
      </c>
      <c r="C1371" t="s">
        <v>77</v>
      </c>
      <c r="D1371" t="s">
        <v>100</v>
      </c>
      <c r="E1371" t="s">
        <v>20</v>
      </c>
      <c r="F1371" t="s">
        <v>89</v>
      </c>
      <c r="G1371">
        <v>3127340</v>
      </c>
      <c r="H1371" t="s">
        <v>80</v>
      </c>
    </row>
    <row r="1372" spans="1:8" x14ac:dyDescent="0.3">
      <c r="A1372" t="s">
        <v>14</v>
      </c>
      <c r="B1372" t="s">
        <v>76</v>
      </c>
      <c r="C1372" t="s">
        <v>77</v>
      </c>
      <c r="D1372" t="s">
        <v>101</v>
      </c>
      <c r="E1372" t="s">
        <v>35</v>
      </c>
      <c r="F1372" t="s">
        <v>79</v>
      </c>
      <c r="G1372">
        <v>125225</v>
      </c>
      <c r="H1372" t="s">
        <v>80</v>
      </c>
    </row>
    <row r="1373" spans="1:8" x14ac:dyDescent="0.3">
      <c r="A1373" t="s">
        <v>14</v>
      </c>
      <c r="B1373" t="s">
        <v>76</v>
      </c>
      <c r="C1373" t="s">
        <v>77</v>
      </c>
      <c r="D1373" t="s">
        <v>101</v>
      </c>
      <c r="E1373" t="s">
        <v>35</v>
      </c>
      <c r="F1373" t="s">
        <v>81</v>
      </c>
      <c r="G1373">
        <v>123951</v>
      </c>
      <c r="H1373" t="s">
        <v>80</v>
      </c>
    </row>
    <row r="1374" spans="1:8" x14ac:dyDescent="0.3">
      <c r="A1374" t="s">
        <v>14</v>
      </c>
      <c r="B1374" t="s">
        <v>76</v>
      </c>
      <c r="C1374" t="s">
        <v>77</v>
      </c>
      <c r="D1374" t="s">
        <v>101</v>
      </c>
      <c r="E1374" t="s">
        <v>35</v>
      </c>
      <c r="F1374" t="s">
        <v>82</v>
      </c>
      <c r="G1374">
        <v>141626</v>
      </c>
      <c r="H1374" t="s">
        <v>80</v>
      </c>
    </row>
    <row r="1375" spans="1:8" x14ac:dyDescent="0.3">
      <c r="A1375" t="s">
        <v>14</v>
      </c>
      <c r="B1375" t="s">
        <v>76</v>
      </c>
      <c r="C1375" t="s">
        <v>77</v>
      </c>
      <c r="D1375" t="s">
        <v>101</v>
      </c>
      <c r="E1375" t="s">
        <v>35</v>
      </c>
      <c r="F1375" t="s">
        <v>83</v>
      </c>
      <c r="G1375">
        <v>110942</v>
      </c>
      <c r="H1375" t="s">
        <v>80</v>
      </c>
    </row>
    <row r="1376" spans="1:8" x14ac:dyDescent="0.3">
      <c r="A1376" t="s">
        <v>14</v>
      </c>
      <c r="B1376" t="s">
        <v>76</v>
      </c>
      <c r="C1376" t="s">
        <v>77</v>
      </c>
      <c r="D1376" t="s">
        <v>101</v>
      </c>
      <c r="E1376" t="s">
        <v>35</v>
      </c>
      <c r="F1376" t="s">
        <v>84</v>
      </c>
      <c r="G1376">
        <v>139261</v>
      </c>
      <c r="H1376" t="s">
        <v>80</v>
      </c>
    </row>
    <row r="1377" spans="1:8" x14ac:dyDescent="0.3">
      <c r="A1377" t="s">
        <v>14</v>
      </c>
      <c r="B1377" t="s">
        <v>76</v>
      </c>
      <c r="C1377" t="s">
        <v>77</v>
      </c>
      <c r="D1377" t="s">
        <v>101</v>
      </c>
      <c r="E1377" t="s">
        <v>35</v>
      </c>
      <c r="F1377" t="s">
        <v>85</v>
      </c>
      <c r="G1377">
        <v>182048</v>
      </c>
      <c r="H1377" t="s">
        <v>80</v>
      </c>
    </row>
    <row r="1378" spans="1:8" x14ac:dyDescent="0.3">
      <c r="A1378" t="s">
        <v>14</v>
      </c>
      <c r="B1378" t="s">
        <v>76</v>
      </c>
      <c r="C1378" t="s">
        <v>77</v>
      </c>
      <c r="D1378" t="s">
        <v>101</v>
      </c>
      <c r="E1378" t="s">
        <v>35</v>
      </c>
      <c r="F1378" t="s">
        <v>86</v>
      </c>
      <c r="G1378">
        <v>196155</v>
      </c>
      <c r="H1378" t="s">
        <v>80</v>
      </c>
    </row>
    <row r="1379" spans="1:8" x14ac:dyDescent="0.3">
      <c r="A1379" t="s">
        <v>14</v>
      </c>
      <c r="B1379" t="s">
        <v>76</v>
      </c>
      <c r="C1379" t="s">
        <v>77</v>
      </c>
      <c r="D1379" t="s">
        <v>101</v>
      </c>
      <c r="E1379" t="s">
        <v>35</v>
      </c>
      <c r="F1379" t="s">
        <v>87</v>
      </c>
      <c r="G1379">
        <v>309858</v>
      </c>
      <c r="H1379" t="s">
        <v>80</v>
      </c>
    </row>
    <row r="1380" spans="1:8" x14ac:dyDescent="0.3">
      <c r="A1380" t="s">
        <v>14</v>
      </c>
      <c r="B1380" t="s">
        <v>76</v>
      </c>
      <c r="C1380" t="s">
        <v>77</v>
      </c>
      <c r="D1380" t="s">
        <v>101</v>
      </c>
      <c r="E1380" t="s">
        <v>35</v>
      </c>
      <c r="F1380" t="s">
        <v>88</v>
      </c>
      <c r="G1380">
        <v>268638</v>
      </c>
      <c r="H1380" t="s">
        <v>80</v>
      </c>
    </row>
    <row r="1381" spans="1:8" x14ac:dyDescent="0.3">
      <c r="A1381" t="s">
        <v>14</v>
      </c>
      <c r="B1381" t="s">
        <v>76</v>
      </c>
      <c r="C1381" t="s">
        <v>77</v>
      </c>
      <c r="D1381" t="s">
        <v>101</v>
      </c>
      <c r="E1381" t="s">
        <v>35</v>
      </c>
      <c r="F1381" t="s">
        <v>89</v>
      </c>
      <c r="G1381">
        <v>358537</v>
      </c>
      <c r="H1381" t="s">
        <v>80</v>
      </c>
    </row>
    <row r="1382" spans="1:8" x14ac:dyDescent="0.3">
      <c r="A1382" t="s">
        <v>14</v>
      </c>
      <c r="B1382" t="s">
        <v>76</v>
      </c>
      <c r="C1382" t="s">
        <v>77</v>
      </c>
      <c r="D1382" t="s">
        <v>102</v>
      </c>
      <c r="E1382" t="s">
        <v>30</v>
      </c>
      <c r="F1382" t="s">
        <v>79</v>
      </c>
      <c r="G1382">
        <v>728286</v>
      </c>
      <c r="H1382" t="s">
        <v>80</v>
      </c>
    </row>
    <row r="1383" spans="1:8" x14ac:dyDescent="0.3">
      <c r="A1383" t="s">
        <v>14</v>
      </c>
      <c r="B1383" t="s">
        <v>76</v>
      </c>
      <c r="C1383" t="s">
        <v>77</v>
      </c>
      <c r="D1383" t="s">
        <v>102</v>
      </c>
      <c r="E1383" t="s">
        <v>30</v>
      </c>
      <c r="F1383" t="s">
        <v>81</v>
      </c>
      <c r="G1383">
        <v>633857</v>
      </c>
      <c r="H1383" t="s">
        <v>80</v>
      </c>
    </row>
    <row r="1384" spans="1:8" x14ac:dyDescent="0.3">
      <c r="A1384" t="s">
        <v>14</v>
      </c>
      <c r="B1384" t="s">
        <v>76</v>
      </c>
      <c r="C1384" t="s">
        <v>77</v>
      </c>
      <c r="D1384" t="s">
        <v>102</v>
      </c>
      <c r="E1384" t="s">
        <v>30</v>
      </c>
      <c r="F1384" t="s">
        <v>82</v>
      </c>
      <c r="G1384">
        <v>704502</v>
      </c>
      <c r="H1384" t="s">
        <v>80</v>
      </c>
    </row>
    <row r="1385" spans="1:8" x14ac:dyDescent="0.3">
      <c r="A1385" t="s">
        <v>14</v>
      </c>
      <c r="B1385" t="s">
        <v>76</v>
      </c>
      <c r="C1385" t="s">
        <v>77</v>
      </c>
      <c r="D1385" t="s">
        <v>102</v>
      </c>
      <c r="E1385" t="s">
        <v>30</v>
      </c>
      <c r="F1385" t="s">
        <v>83</v>
      </c>
      <c r="G1385">
        <v>641936</v>
      </c>
      <c r="H1385" t="s">
        <v>80</v>
      </c>
    </row>
    <row r="1386" spans="1:8" x14ac:dyDescent="0.3">
      <c r="A1386" t="s">
        <v>14</v>
      </c>
      <c r="B1386" t="s">
        <v>76</v>
      </c>
      <c r="C1386" t="s">
        <v>77</v>
      </c>
      <c r="D1386" t="s">
        <v>102</v>
      </c>
      <c r="E1386" t="s">
        <v>30</v>
      </c>
      <c r="F1386" t="s">
        <v>84</v>
      </c>
      <c r="G1386">
        <v>666285</v>
      </c>
      <c r="H1386" t="s">
        <v>80</v>
      </c>
    </row>
    <row r="1387" spans="1:8" x14ac:dyDescent="0.3">
      <c r="A1387" t="s">
        <v>14</v>
      </c>
      <c r="B1387" t="s">
        <v>76</v>
      </c>
      <c r="C1387" t="s">
        <v>77</v>
      </c>
      <c r="D1387" t="s">
        <v>102</v>
      </c>
      <c r="E1387" t="s">
        <v>30</v>
      </c>
      <c r="F1387" t="s">
        <v>85</v>
      </c>
      <c r="G1387">
        <v>819578</v>
      </c>
      <c r="H1387" t="s">
        <v>80</v>
      </c>
    </row>
    <row r="1388" spans="1:8" x14ac:dyDescent="0.3">
      <c r="A1388" t="s">
        <v>14</v>
      </c>
      <c r="B1388" t="s">
        <v>76</v>
      </c>
      <c r="C1388" t="s">
        <v>77</v>
      </c>
      <c r="D1388" t="s">
        <v>102</v>
      </c>
      <c r="E1388" t="s">
        <v>30</v>
      </c>
      <c r="F1388" t="s">
        <v>86</v>
      </c>
      <c r="G1388">
        <v>824216</v>
      </c>
      <c r="H1388" t="s">
        <v>80</v>
      </c>
    </row>
    <row r="1389" spans="1:8" x14ac:dyDescent="0.3">
      <c r="A1389" t="s">
        <v>14</v>
      </c>
      <c r="B1389" t="s">
        <v>76</v>
      </c>
      <c r="C1389" t="s">
        <v>77</v>
      </c>
      <c r="D1389" t="s">
        <v>102</v>
      </c>
      <c r="E1389" t="s">
        <v>30</v>
      </c>
      <c r="F1389" t="s">
        <v>87</v>
      </c>
      <c r="G1389">
        <v>738914</v>
      </c>
      <c r="H1389" t="s">
        <v>80</v>
      </c>
    </row>
    <row r="1390" spans="1:8" x14ac:dyDescent="0.3">
      <c r="A1390" t="s">
        <v>14</v>
      </c>
      <c r="B1390" t="s">
        <v>76</v>
      </c>
      <c r="C1390" t="s">
        <v>77</v>
      </c>
      <c r="D1390" t="s">
        <v>102</v>
      </c>
      <c r="E1390" t="s">
        <v>30</v>
      </c>
      <c r="F1390" t="s">
        <v>88</v>
      </c>
      <c r="G1390">
        <v>807790</v>
      </c>
      <c r="H1390" t="s">
        <v>80</v>
      </c>
    </row>
    <row r="1391" spans="1:8" x14ac:dyDescent="0.3">
      <c r="A1391" t="s">
        <v>14</v>
      </c>
      <c r="B1391" t="s">
        <v>76</v>
      </c>
      <c r="C1391" t="s">
        <v>77</v>
      </c>
      <c r="D1391" t="s">
        <v>102</v>
      </c>
      <c r="E1391" t="s">
        <v>30</v>
      </c>
      <c r="F1391" t="s">
        <v>89</v>
      </c>
      <c r="G1391">
        <v>803832</v>
      </c>
      <c r="H1391" t="s">
        <v>80</v>
      </c>
    </row>
    <row r="1392" spans="1:8" x14ac:dyDescent="0.3">
      <c r="A1392" t="s">
        <v>14</v>
      </c>
      <c r="B1392" t="s">
        <v>76</v>
      </c>
      <c r="C1392" t="s">
        <v>77</v>
      </c>
      <c r="D1392" t="s">
        <v>103</v>
      </c>
      <c r="E1392" t="s">
        <v>23</v>
      </c>
      <c r="F1392" t="s">
        <v>79</v>
      </c>
      <c r="G1392">
        <v>1917804</v>
      </c>
      <c r="H1392" t="s">
        <v>80</v>
      </c>
    </row>
    <row r="1393" spans="1:8" x14ac:dyDescent="0.3">
      <c r="A1393" t="s">
        <v>14</v>
      </c>
      <c r="B1393" t="s">
        <v>76</v>
      </c>
      <c r="C1393" t="s">
        <v>77</v>
      </c>
      <c r="D1393" t="s">
        <v>103</v>
      </c>
      <c r="E1393" t="s">
        <v>23</v>
      </c>
      <c r="F1393" t="s">
        <v>81</v>
      </c>
      <c r="G1393">
        <v>1920088</v>
      </c>
      <c r="H1393" t="s">
        <v>80</v>
      </c>
    </row>
    <row r="1394" spans="1:8" x14ac:dyDescent="0.3">
      <c r="A1394" t="s">
        <v>14</v>
      </c>
      <c r="B1394" t="s">
        <v>76</v>
      </c>
      <c r="C1394" t="s">
        <v>77</v>
      </c>
      <c r="D1394" t="s">
        <v>103</v>
      </c>
      <c r="E1394" t="s">
        <v>23</v>
      </c>
      <c r="F1394" t="s">
        <v>82</v>
      </c>
      <c r="G1394">
        <v>1917571</v>
      </c>
      <c r="H1394" t="s">
        <v>80</v>
      </c>
    </row>
    <row r="1395" spans="1:8" x14ac:dyDescent="0.3">
      <c r="A1395" t="s">
        <v>14</v>
      </c>
      <c r="B1395" t="s">
        <v>76</v>
      </c>
      <c r="C1395" t="s">
        <v>77</v>
      </c>
      <c r="D1395" t="s">
        <v>103</v>
      </c>
      <c r="E1395" t="s">
        <v>23</v>
      </c>
      <c r="F1395" t="s">
        <v>83</v>
      </c>
      <c r="G1395">
        <v>1548696</v>
      </c>
      <c r="H1395" t="s">
        <v>80</v>
      </c>
    </row>
    <row r="1396" spans="1:8" x14ac:dyDescent="0.3">
      <c r="A1396" t="s">
        <v>14</v>
      </c>
      <c r="B1396" t="s">
        <v>76</v>
      </c>
      <c r="C1396" t="s">
        <v>77</v>
      </c>
      <c r="D1396" t="s">
        <v>103</v>
      </c>
      <c r="E1396" t="s">
        <v>23</v>
      </c>
      <c r="F1396" t="s">
        <v>84</v>
      </c>
      <c r="G1396">
        <v>1660100</v>
      </c>
      <c r="H1396" t="s">
        <v>80</v>
      </c>
    </row>
    <row r="1397" spans="1:8" x14ac:dyDescent="0.3">
      <c r="A1397" t="s">
        <v>14</v>
      </c>
      <c r="B1397" t="s">
        <v>76</v>
      </c>
      <c r="C1397" t="s">
        <v>77</v>
      </c>
      <c r="D1397" t="s">
        <v>103</v>
      </c>
      <c r="E1397" t="s">
        <v>23</v>
      </c>
      <c r="F1397" t="s">
        <v>85</v>
      </c>
      <c r="G1397">
        <v>1785444</v>
      </c>
      <c r="H1397" t="s">
        <v>80</v>
      </c>
    </row>
    <row r="1398" spans="1:8" x14ac:dyDescent="0.3">
      <c r="A1398" t="s">
        <v>14</v>
      </c>
      <c r="B1398" t="s">
        <v>76</v>
      </c>
      <c r="C1398" t="s">
        <v>77</v>
      </c>
      <c r="D1398" t="s">
        <v>103</v>
      </c>
      <c r="E1398" t="s">
        <v>23</v>
      </c>
      <c r="F1398" t="s">
        <v>86</v>
      </c>
      <c r="G1398">
        <v>1745626</v>
      </c>
      <c r="H1398" t="s">
        <v>80</v>
      </c>
    </row>
    <row r="1399" spans="1:8" x14ac:dyDescent="0.3">
      <c r="A1399" t="s">
        <v>14</v>
      </c>
      <c r="B1399" t="s">
        <v>76</v>
      </c>
      <c r="C1399" t="s">
        <v>77</v>
      </c>
      <c r="D1399" t="s">
        <v>103</v>
      </c>
      <c r="E1399" t="s">
        <v>23</v>
      </c>
      <c r="F1399" t="s">
        <v>87</v>
      </c>
      <c r="G1399">
        <v>1692958</v>
      </c>
      <c r="H1399" t="s">
        <v>80</v>
      </c>
    </row>
    <row r="1400" spans="1:8" x14ac:dyDescent="0.3">
      <c r="A1400" t="s">
        <v>14</v>
      </c>
      <c r="B1400" t="s">
        <v>76</v>
      </c>
      <c r="C1400" t="s">
        <v>77</v>
      </c>
      <c r="D1400" t="s">
        <v>103</v>
      </c>
      <c r="E1400" t="s">
        <v>23</v>
      </c>
      <c r="F1400" t="s">
        <v>88</v>
      </c>
      <c r="G1400">
        <v>1828350</v>
      </c>
      <c r="H1400" t="s">
        <v>80</v>
      </c>
    </row>
    <row r="1401" spans="1:8" x14ac:dyDescent="0.3">
      <c r="A1401" t="s">
        <v>14</v>
      </c>
      <c r="B1401" t="s">
        <v>76</v>
      </c>
      <c r="C1401" t="s">
        <v>77</v>
      </c>
      <c r="D1401" t="s">
        <v>103</v>
      </c>
      <c r="E1401" t="s">
        <v>23</v>
      </c>
      <c r="F1401" t="s">
        <v>89</v>
      </c>
      <c r="G1401">
        <v>1907659</v>
      </c>
      <c r="H1401" t="s">
        <v>80</v>
      </c>
    </row>
    <row r="1402" spans="1:8" x14ac:dyDescent="0.3">
      <c r="A1402" t="s">
        <v>14</v>
      </c>
      <c r="B1402" t="s">
        <v>76</v>
      </c>
      <c r="C1402" t="s">
        <v>77</v>
      </c>
      <c r="D1402" t="s">
        <v>104</v>
      </c>
      <c r="E1402" t="s">
        <v>17</v>
      </c>
      <c r="F1402" t="s">
        <v>79</v>
      </c>
      <c r="G1402">
        <v>3450181</v>
      </c>
      <c r="H1402" t="s">
        <v>80</v>
      </c>
    </row>
    <row r="1403" spans="1:8" x14ac:dyDescent="0.3">
      <c r="A1403" t="s">
        <v>14</v>
      </c>
      <c r="B1403" t="s">
        <v>76</v>
      </c>
      <c r="C1403" t="s">
        <v>77</v>
      </c>
      <c r="D1403" t="s">
        <v>104</v>
      </c>
      <c r="E1403" t="s">
        <v>17</v>
      </c>
      <c r="F1403" t="s">
        <v>81</v>
      </c>
      <c r="G1403">
        <v>3473909</v>
      </c>
      <c r="H1403" t="s">
        <v>80</v>
      </c>
    </row>
    <row r="1404" spans="1:8" x14ac:dyDescent="0.3">
      <c r="A1404" t="s">
        <v>14</v>
      </c>
      <c r="B1404" t="s">
        <v>76</v>
      </c>
      <c r="C1404" t="s">
        <v>77</v>
      </c>
      <c r="D1404" t="s">
        <v>104</v>
      </c>
      <c r="E1404" t="s">
        <v>17</v>
      </c>
      <c r="F1404" t="s">
        <v>82</v>
      </c>
      <c r="G1404">
        <v>3586403</v>
      </c>
      <c r="H1404" t="s">
        <v>80</v>
      </c>
    </row>
    <row r="1405" spans="1:8" x14ac:dyDescent="0.3">
      <c r="A1405" t="s">
        <v>14</v>
      </c>
      <c r="B1405" t="s">
        <v>76</v>
      </c>
      <c r="C1405" t="s">
        <v>77</v>
      </c>
      <c r="D1405" t="s">
        <v>104</v>
      </c>
      <c r="E1405" t="s">
        <v>17</v>
      </c>
      <c r="F1405" t="s">
        <v>83</v>
      </c>
      <c r="G1405">
        <v>3116486</v>
      </c>
      <c r="H1405" t="s">
        <v>80</v>
      </c>
    </row>
    <row r="1406" spans="1:8" x14ac:dyDescent="0.3">
      <c r="A1406" t="s">
        <v>14</v>
      </c>
      <c r="B1406" t="s">
        <v>76</v>
      </c>
      <c r="C1406" t="s">
        <v>77</v>
      </c>
      <c r="D1406" t="s">
        <v>104</v>
      </c>
      <c r="E1406" t="s">
        <v>17</v>
      </c>
      <c r="F1406" t="s">
        <v>84</v>
      </c>
      <c r="G1406">
        <v>3398957</v>
      </c>
      <c r="H1406" t="s">
        <v>80</v>
      </c>
    </row>
    <row r="1407" spans="1:8" x14ac:dyDescent="0.3">
      <c r="A1407" t="s">
        <v>14</v>
      </c>
      <c r="B1407" t="s">
        <v>76</v>
      </c>
      <c r="C1407" t="s">
        <v>77</v>
      </c>
      <c r="D1407" t="s">
        <v>104</v>
      </c>
      <c r="E1407" t="s">
        <v>17</v>
      </c>
      <c r="F1407" t="s">
        <v>85</v>
      </c>
      <c r="G1407">
        <v>3889475</v>
      </c>
      <c r="H1407" t="s">
        <v>80</v>
      </c>
    </row>
    <row r="1408" spans="1:8" x14ac:dyDescent="0.3">
      <c r="A1408" t="s">
        <v>14</v>
      </c>
      <c r="B1408" t="s">
        <v>76</v>
      </c>
      <c r="C1408" t="s">
        <v>77</v>
      </c>
      <c r="D1408" t="s">
        <v>104</v>
      </c>
      <c r="E1408" t="s">
        <v>17</v>
      </c>
      <c r="F1408" t="s">
        <v>86</v>
      </c>
      <c r="G1408">
        <v>3876328</v>
      </c>
      <c r="H1408" t="s">
        <v>80</v>
      </c>
    </row>
    <row r="1409" spans="1:8" x14ac:dyDescent="0.3">
      <c r="A1409" t="s">
        <v>14</v>
      </c>
      <c r="B1409" t="s">
        <v>76</v>
      </c>
      <c r="C1409" t="s">
        <v>77</v>
      </c>
      <c r="D1409" t="s">
        <v>104</v>
      </c>
      <c r="E1409" t="s">
        <v>17</v>
      </c>
      <c r="F1409" t="s">
        <v>87</v>
      </c>
      <c r="G1409">
        <v>4002831</v>
      </c>
      <c r="H1409" t="s">
        <v>80</v>
      </c>
    </row>
    <row r="1410" spans="1:8" x14ac:dyDescent="0.3">
      <c r="A1410" t="s">
        <v>14</v>
      </c>
      <c r="B1410" t="s">
        <v>76</v>
      </c>
      <c r="C1410" t="s">
        <v>77</v>
      </c>
      <c r="D1410" t="s">
        <v>104</v>
      </c>
      <c r="E1410" t="s">
        <v>17</v>
      </c>
      <c r="F1410" t="s">
        <v>88</v>
      </c>
      <c r="G1410">
        <v>4066699</v>
      </c>
      <c r="H1410" t="s">
        <v>80</v>
      </c>
    </row>
    <row r="1411" spans="1:8" x14ac:dyDescent="0.3">
      <c r="A1411" t="s">
        <v>14</v>
      </c>
      <c r="B1411" t="s">
        <v>76</v>
      </c>
      <c r="C1411" t="s">
        <v>77</v>
      </c>
      <c r="D1411" t="s">
        <v>104</v>
      </c>
      <c r="E1411" t="s">
        <v>17</v>
      </c>
      <c r="F1411" t="s">
        <v>89</v>
      </c>
      <c r="G1411">
        <v>4288003</v>
      </c>
      <c r="H1411" t="s">
        <v>80</v>
      </c>
    </row>
    <row r="1412" spans="1:8" x14ac:dyDescent="0.3">
      <c r="A1412" t="s">
        <v>14</v>
      </c>
      <c r="B1412" t="s">
        <v>76</v>
      </c>
      <c r="C1412" t="s">
        <v>77</v>
      </c>
      <c r="D1412" t="s">
        <v>105</v>
      </c>
      <c r="E1412" t="s">
        <v>26</v>
      </c>
      <c r="F1412" t="s">
        <v>79</v>
      </c>
      <c r="G1412">
        <v>1216440</v>
      </c>
      <c r="H1412" t="s">
        <v>80</v>
      </c>
    </row>
    <row r="1413" spans="1:8" x14ac:dyDescent="0.3">
      <c r="A1413" t="s">
        <v>14</v>
      </c>
      <c r="B1413" t="s">
        <v>76</v>
      </c>
      <c r="C1413" t="s">
        <v>77</v>
      </c>
      <c r="D1413" t="s">
        <v>105</v>
      </c>
      <c r="E1413" t="s">
        <v>26</v>
      </c>
      <c r="F1413" t="s">
        <v>81</v>
      </c>
      <c r="G1413">
        <v>1315974</v>
      </c>
      <c r="H1413" t="s">
        <v>80</v>
      </c>
    </row>
    <row r="1414" spans="1:8" x14ac:dyDescent="0.3">
      <c r="A1414" t="s">
        <v>14</v>
      </c>
      <c r="B1414" t="s">
        <v>76</v>
      </c>
      <c r="C1414" t="s">
        <v>77</v>
      </c>
      <c r="D1414" t="s">
        <v>105</v>
      </c>
      <c r="E1414" t="s">
        <v>26</v>
      </c>
      <c r="F1414" t="s">
        <v>82</v>
      </c>
      <c r="G1414">
        <v>1253535</v>
      </c>
      <c r="H1414" t="s">
        <v>80</v>
      </c>
    </row>
    <row r="1415" spans="1:8" x14ac:dyDescent="0.3">
      <c r="A1415" t="s">
        <v>14</v>
      </c>
      <c r="B1415" t="s">
        <v>76</v>
      </c>
      <c r="C1415" t="s">
        <v>77</v>
      </c>
      <c r="D1415" t="s">
        <v>105</v>
      </c>
      <c r="E1415" t="s">
        <v>26</v>
      </c>
      <c r="F1415" t="s">
        <v>83</v>
      </c>
      <c r="G1415">
        <v>1171380</v>
      </c>
      <c r="H1415" t="s">
        <v>80</v>
      </c>
    </row>
    <row r="1416" spans="1:8" x14ac:dyDescent="0.3">
      <c r="A1416" t="s">
        <v>14</v>
      </c>
      <c r="B1416" t="s">
        <v>76</v>
      </c>
      <c r="C1416" t="s">
        <v>77</v>
      </c>
      <c r="D1416" t="s">
        <v>105</v>
      </c>
      <c r="E1416" t="s">
        <v>26</v>
      </c>
      <c r="F1416" t="s">
        <v>84</v>
      </c>
      <c r="G1416">
        <v>1307230</v>
      </c>
      <c r="H1416" t="s">
        <v>80</v>
      </c>
    </row>
    <row r="1417" spans="1:8" x14ac:dyDescent="0.3">
      <c r="A1417" t="s">
        <v>14</v>
      </c>
      <c r="B1417" t="s">
        <v>76</v>
      </c>
      <c r="C1417" t="s">
        <v>77</v>
      </c>
      <c r="D1417" t="s">
        <v>105</v>
      </c>
      <c r="E1417" t="s">
        <v>26</v>
      </c>
      <c r="F1417" t="s">
        <v>85</v>
      </c>
      <c r="G1417">
        <v>1463219</v>
      </c>
      <c r="H1417" t="s">
        <v>80</v>
      </c>
    </row>
    <row r="1418" spans="1:8" x14ac:dyDescent="0.3">
      <c r="A1418" t="s">
        <v>14</v>
      </c>
      <c r="B1418" t="s">
        <v>76</v>
      </c>
      <c r="C1418" t="s">
        <v>77</v>
      </c>
      <c r="D1418" t="s">
        <v>105</v>
      </c>
      <c r="E1418" t="s">
        <v>26</v>
      </c>
      <c r="F1418" t="s">
        <v>86</v>
      </c>
      <c r="G1418">
        <v>1489179</v>
      </c>
      <c r="H1418" t="s">
        <v>80</v>
      </c>
    </row>
    <row r="1419" spans="1:8" x14ac:dyDescent="0.3">
      <c r="A1419" t="s">
        <v>14</v>
      </c>
      <c r="B1419" t="s">
        <v>76</v>
      </c>
      <c r="C1419" t="s">
        <v>77</v>
      </c>
      <c r="D1419" t="s">
        <v>105</v>
      </c>
      <c r="E1419" t="s">
        <v>26</v>
      </c>
      <c r="F1419" t="s">
        <v>87</v>
      </c>
      <c r="G1419">
        <v>1440232</v>
      </c>
      <c r="H1419" t="s">
        <v>80</v>
      </c>
    </row>
    <row r="1420" spans="1:8" x14ac:dyDescent="0.3">
      <c r="A1420" t="s">
        <v>14</v>
      </c>
      <c r="B1420" t="s">
        <v>76</v>
      </c>
      <c r="C1420" t="s">
        <v>77</v>
      </c>
      <c r="D1420" t="s">
        <v>105</v>
      </c>
      <c r="E1420" t="s">
        <v>26</v>
      </c>
      <c r="F1420" t="s">
        <v>88</v>
      </c>
      <c r="G1420">
        <v>1605060</v>
      </c>
      <c r="H1420" t="s">
        <v>80</v>
      </c>
    </row>
    <row r="1421" spans="1:8" x14ac:dyDescent="0.3">
      <c r="A1421" t="s">
        <v>14</v>
      </c>
      <c r="B1421" t="s">
        <v>76</v>
      </c>
      <c r="C1421" t="s">
        <v>77</v>
      </c>
      <c r="D1421" t="s">
        <v>105</v>
      </c>
      <c r="E1421" t="s">
        <v>26</v>
      </c>
      <c r="F1421" t="s">
        <v>89</v>
      </c>
      <c r="G1421">
        <v>1615533</v>
      </c>
      <c r="H1421" t="s">
        <v>80</v>
      </c>
    </row>
    <row r="1422" spans="1:8" x14ac:dyDescent="0.3">
      <c r="A1422" t="s">
        <v>14</v>
      </c>
      <c r="B1422" t="s">
        <v>76</v>
      </c>
      <c r="C1422" t="s">
        <v>77</v>
      </c>
      <c r="D1422" t="s">
        <v>106</v>
      </c>
      <c r="E1422" t="s">
        <v>27</v>
      </c>
      <c r="F1422" t="s">
        <v>79</v>
      </c>
      <c r="G1422">
        <v>935598</v>
      </c>
      <c r="H1422" t="s">
        <v>80</v>
      </c>
    </row>
    <row r="1423" spans="1:8" x14ac:dyDescent="0.3">
      <c r="A1423" t="s">
        <v>14</v>
      </c>
      <c r="B1423" t="s">
        <v>76</v>
      </c>
      <c r="C1423" t="s">
        <v>77</v>
      </c>
      <c r="D1423" t="s">
        <v>106</v>
      </c>
      <c r="E1423" t="s">
        <v>27</v>
      </c>
      <c r="F1423" t="s">
        <v>81</v>
      </c>
      <c r="G1423">
        <v>919393</v>
      </c>
      <c r="H1423" t="s">
        <v>80</v>
      </c>
    </row>
    <row r="1424" spans="1:8" x14ac:dyDescent="0.3">
      <c r="A1424" t="s">
        <v>14</v>
      </c>
      <c r="B1424" t="s">
        <v>76</v>
      </c>
      <c r="C1424" t="s">
        <v>77</v>
      </c>
      <c r="D1424" t="s">
        <v>106</v>
      </c>
      <c r="E1424" t="s">
        <v>27</v>
      </c>
      <c r="F1424" t="s">
        <v>82</v>
      </c>
      <c r="G1424">
        <v>967876</v>
      </c>
      <c r="H1424" t="s">
        <v>80</v>
      </c>
    </row>
    <row r="1425" spans="1:8" x14ac:dyDescent="0.3">
      <c r="A1425" t="s">
        <v>14</v>
      </c>
      <c r="B1425" t="s">
        <v>76</v>
      </c>
      <c r="C1425" t="s">
        <v>77</v>
      </c>
      <c r="D1425" t="s">
        <v>106</v>
      </c>
      <c r="E1425" t="s">
        <v>27</v>
      </c>
      <c r="F1425" t="s">
        <v>83</v>
      </c>
      <c r="G1425">
        <v>897199</v>
      </c>
      <c r="H1425" t="s">
        <v>80</v>
      </c>
    </row>
    <row r="1426" spans="1:8" x14ac:dyDescent="0.3">
      <c r="A1426" t="s">
        <v>14</v>
      </c>
      <c r="B1426" t="s">
        <v>76</v>
      </c>
      <c r="C1426" t="s">
        <v>77</v>
      </c>
      <c r="D1426" t="s">
        <v>106</v>
      </c>
      <c r="E1426" t="s">
        <v>27</v>
      </c>
      <c r="F1426" t="s">
        <v>84</v>
      </c>
      <c r="G1426">
        <v>977195</v>
      </c>
      <c r="H1426" t="s">
        <v>80</v>
      </c>
    </row>
    <row r="1427" spans="1:8" x14ac:dyDescent="0.3">
      <c r="A1427" t="s">
        <v>14</v>
      </c>
      <c r="B1427" t="s">
        <v>76</v>
      </c>
      <c r="C1427" t="s">
        <v>77</v>
      </c>
      <c r="D1427" t="s">
        <v>106</v>
      </c>
      <c r="E1427" t="s">
        <v>27</v>
      </c>
      <c r="F1427" t="s">
        <v>85</v>
      </c>
      <c r="G1427">
        <v>1128238</v>
      </c>
      <c r="H1427" t="s">
        <v>80</v>
      </c>
    </row>
    <row r="1428" spans="1:8" x14ac:dyDescent="0.3">
      <c r="A1428" t="s">
        <v>14</v>
      </c>
      <c r="B1428" t="s">
        <v>76</v>
      </c>
      <c r="C1428" t="s">
        <v>77</v>
      </c>
      <c r="D1428" t="s">
        <v>106</v>
      </c>
      <c r="E1428" t="s">
        <v>27</v>
      </c>
      <c r="F1428" t="s">
        <v>86</v>
      </c>
      <c r="G1428">
        <v>1092864</v>
      </c>
      <c r="H1428" t="s">
        <v>80</v>
      </c>
    </row>
    <row r="1429" spans="1:8" x14ac:dyDescent="0.3">
      <c r="A1429" t="s">
        <v>14</v>
      </c>
      <c r="B1429" t="s">
        <v>76</v>
      </c>
      <c r="C1429" t="s">
        <v>77</v>
      </c>
      <c r="D1429" t="s">
        <v>106</v>
      </c>
      <c r="E1429" t="s">
        <v>27</v>
      </c>
      <c r="F1429" t="s">
        <v>87</v>
      </c>
      <c r="G1429">
        <v>1251817</v>
      </c>
      <c r="H1429" t="s">
        <v>80</v>
      </c>
    </row>
    <row r="1430" spans="1:8" x14ac:dyDescent="0.3">
      <c r="A1430" t="s">
        <v>14</v>
      </c>
      <c r="B1430" t="s">
        <v>76</v>
      </c>
      <c r="C1430" t="s">
        <v>77</v>
      </c>
      <c r="D1430" t="s">
        <v>106</v>
      </c>
      <c r="E1430" t="s">
        <v>27</v>
      </c>
      <c r="F1430" t="s">
        <v>88</v>
      </c>
      <c r="G1430">
        <v>1188172</v>
      </c>
      <c r="H1430" t="s">
        <v>80</v>
      </c>
    </row>
    <row r="1431" spans="1:8" x14ac:dyDescent="0.3">
      <c r="A1431" t="s">
        <v>14</v>
      </c>
      <c r="B1431" t="s">
        <v>76</v>
      </c>
      <c r="C1431" t="s">
        <v>77</v>
      </c>
      <c r="D1431" t="s">
        <v>106</v>
      </c>
      <c r="E1431" t="s">
        <v>27</v>
      </c>
      <c r="F1431" t="s">
        <v>89</v>
      </c>
      <c r="G1431">
        <v>1238564</v>
      </c>
      <c r="H1431" t="s">
        <v>80</v>
      </c>
    </row>
    <row r="1432" spans="1:8" x14ac:dyDescent="0.3">
      <c r="A1432" t="s">
        <v>14</v>
      </c>
      <c r="B1432" t="s">
        <v>76</v>
      </c>
      <c r="C1432" t="s">
        <v>77</v>
      </c>
      <c r="D1432" t="s">
        <v>107</v>
      </c>
      <c r="E1432" t="s">
        <v>31</v>
      </c>
      <c r="F1432" t="s">
        <v>79</v>
      </c>
      <c r="G1432">
        <v>757690</v>
      </c>
      <c r="H1432" t="s">
        <v>80</v>
      </c>
    </row>
    <row r="1433" spans="1:8" x14ac:dyDescent="0.3">
      <c r="A1433" t="s">
        <v>14</v>
      </c>
      <c r="B1433" t="s">
        <v>76</v>
      </c>
      <c r="C1433" t="s">
        <v>77</v>
      </c>
      <c r="D1433" t="s">
        <v>107</v>
      </c>
      <c r="E1433" t="s">
        <v>31</v>
      </c>
      <c r="F1433" t="s">
        <v>81</v>
      </c>
      <c r="G1433">
        <v>587017</v>
      </c>
      <c r="H1433" t="s">
        <v>80</v>
      </c>
    </row>
    <row r="1434" spans="1:8" x14ac:dyDescent="0.3">
      <c r="A1434" t="s">
        <v>14</v>
      </c>
      <c r="B1434" t="s">
        <v>76</v>
      </c>
      <c r="C1434" t="s">
        <v>77</v>
      </c>
      <c r="D1434" t="s">
        <v>107</v>
      </c>
      <c r="E1434" t="s">
        <v>31</v>
      </c>
      <c r="F1434" t="s">
        <v>82</v>
      </c>
      <c r="G1434">
        <v>694065</v>
      </c>
      <c r="H1434" t="s">
        <v>80</v>
      </c>
    </row>
    <row r="1435" spans="1:8" x14ac:dyDescent="0.3">
      <c r="A1435" t="s">
        <v>14</v>
      </c>
      <c r="B1435" t="s">
        <v>76</v>
      </c>
      <c r="C1435" t="s">
        <v>77</v>
      </c>
      <c r="D1435" t="s">
        <v>107</v>
      </c>
      <c r="E1435" t="s">
        <v>31</v>
      </c>
      <c r="F1435" t="s">
        <v>83</v>
      </c>
      <c r="G1435">
        <v>514861</v>
      </c>
      <c r="H1435" t="s">
        <v>80</v>
      </c>
    </row>
    <row r="1436" spans="1:8" x14ac:dyDescent="0.3">
      <c r="A1436" t="s">
        <v>14</v>
      </c>
      <c r="B1436" t="s">
        <v>76</v>
      </c>
      <c r="C1436" t="s">
        <v>77</v>
      </c>
      <c r="D1436" t="s">
        <v>107</v>
      </c>
      <c r="E1436" t="s">
        <v>31</v>
      </c>
      <c r="F1436" t="s">
        <v>84</v>
      </c>
      <c r="G1436">
        <v>495042</v>
      </c>
      <c r="H1436" t="s">
        <v>80</v>
      </c>
    </row>
    <row r="1437" spans="1:8" x14ac:dyDescent="0.3">
      <c r="A1437" t="s">
        <v>14</v>
      </c>
      <c r="B1437" t="s">
        <v>76</v>
      </c>
      <c r="C1437" t="s">
        <v>77</v>
      </c>
      <c r="D1437" t="s">
        <v>107</v>
      </c>
      <c r="E1437" t="s">
        <v>31</v>
      </c>
      <c r="F1437" t="s">
        <v>85</v>
      </c>
      <c r="G1437">
        <v>518528</v>
      </c>
      <c r="H1437" t="s">
        <v>80</v>
      </c>
    </row>
    <row r="1438" spans="1:8" x14ac:dyDescent="0.3">
      <c r="A1438" t="s">
        <v>14</v>
      </c>
      <c r="B1438" t="s">
        <v>76</v>
      </c>
      <c r="C1438" t="s">
        <v>77</v>
      </c>
      <c r="D1438" t="s">
        <v>107</v>
      </c>
      <c r="E1438" t="s">
        <v>31</v>
      </c>
      <c r="F1438" t="s">
        <v>86</v>
      </c>
      <c r="G1438">
        <v>580556</v>
      </c>
      <c r="H1438" t="s">
        <v>80</v>
      </c>
    </row>
    <row r="1439" spans="1:8" x14ac:dyDescent="0.3">
      <c r="A1439" t="s">
        <v>14</v>
      </c>
      <c r="B1439" t="s">
        <v>76</v>
      </c>
      <c r="C1439" t="s">
        <v>77</v>
      </c>
      <c r="D1439" t="s">
        <v>107</v>
      </c>
      <c r="E1439" t="s">
        <v>31</v>
      </c>
      <c r="F1439" t="s">
        <v>87</v>
      </c>
      <c r="G1439">
        <v>520906</v>
      </c>
      <c r="H1439" t="s">
        <v>80</v>
      </c>
    </row>
    <row r="1440" spans="1:8" x14ac:dyDescent="0.3">
      <c r="A1440" t="s">
        <v>14</v>
      </c>
      <c r="B1440" t="s">
        <v>76</v>
      </c>
      <c r="C1440" t="s">
        <v>77</v>
      </c>
      <c r="D1440" t="s">
        <v>107</v>
      </c>
      <c r="E1440" t="s">
        <v>31</v>
      </c>
      <c r="F1440" t="s">
        <v>88</v>
      </c>
      <c r="G1440">
        <v>527753</v>
      </c>
      <c r="H1440" t="s">
        <v>80</v>
      </c>
    </row>
    <row r="1441" spans="1:8" x14ac:dyDescent="0.3">
      <c r="A1441" t="s">
        <v>14</v>
      </c>
      <c r="B1441" t="s">
        <v>76</v>
      </c>
      <c r="C1441" t="s">
        <v>77</v>
      </c>
      <c r="D1441" t="s">
        <v>107</v>
      </c>
      <c r="E1441" t="s">
        <v>31</v>
      </c>
      <c r="F1441" t="s">
        <v>89</v>
      </c>
      <c r="G1441">
        <v>552928</v>
      </c>
      <c r="H1441" t="s">
        <v>80</v>
      </c>
    </row>
    <row r="1442" spans="1:8" x14ac:dyDescent="0.3">
      <c r="A1442" t="s">
        <v>14</v>
      </c>
      <c r="B1442" t="s">
        <v>76</v>
      </c>
      <c r="C1442" t="s">
        <v>77</v>
      </c>
      <c r="D1442" t="s">
        <v>108</v>
      </c>
      <c r="E1442" t="s">
        <v>40</v>
      </c>
      <c r="F1442" t="s">
        <v>79</v>
      </c>
      <c r="G1442">
        <v>72110</v>
      </c>
      <c r="H1442" t="s">
        <v>80</v>
      </c>
    </row>
    <row r="1443" spans="1:8" x14ac:dyDescent="0.3">
      <c r="A1443" t="s">
        <v>14</v>
      </c>
      <c r="B1443" t="s">
        <v>76</v>
      </c>
      <c r="C1443" t="s">
        <v>77</v>
      </c>
      <c r="D1443" t="s">
        <v>108</v>
      </c>
      <c r="E1443" t="s">
        <v>40</v>
      </c>
      <c r="F1443" t="s">
        <v>81</v>
      </c>
      <c r="G1443">
        <v>91637</v>
      </c>
      <c r="H1443" t="s">
        <v>80</v>
      </c>
    </row>
    <row r="1444" spans="1:8" x14ac:dyDescent="0.3">
      <c r="A1444" t="s">
        <v>14</v>
      </c>
      <c r="B1444" t="s">
        <v>76</v>
      </c>
      <c r="C1444" t="s">
        <v>77</v>
      </c>
      <c r="D1444" t="s">
        <v>108</v>
      </c>
      <c r="E1444" t="s">
        <v>40</v>
      </c>
      <c r="F1444" t="s">
        <v>82</v>
      </c>
      <c r="G1444">
        <v>96190</v>
      </c>
      <c r="H1444" t="s">
        <v>80</v>
      </c>
    </row>
    <row r="1445" spans="1:8" x14ac:dyDescent="0.3">
      <c r="A1445" t="s">
        <v>14</v>
      </c>
      <c r="B1445" t="s">
        <v>76</v>
      </c>
      <c r="C1445" t="s">
        <v>77</v>
      </c>
      <c r="D1445" t="s">
        <v>108</v>
      </c>
      <c r="E1445" t="s">
        <v>40</v>
      </c>
      <c r="F1445" t="s">
        <v>83</v>
      </c>
      <c r="G1445">
        <v>46518</v>
      </c>
      <c r="H1445" t="s">
        <v>80</v>
      </c>
    </row>
    <row r="1446" spans="1:8" x14ac:dyDescent="0.3">
      <c r="A1446" t="s">
        <v>14</v>
      </c>
      <c r="B1446" t="s">
        <v>76</v>
      </c>
      <c r="C1446" t="s">
        <v>77</v>
      </c>
      <c r="D1446" t="s">
        <v>108</v>
      </c>
      <c r="E1446" t="s">
        <v>40</v>
      </c>
      <c r="F1446" t="s">
        <v>84</v>
      </c>
      <c r="G1446">
        <v>62694</v>
      </c>
      <c r="H1446" t="s">
        <v>80</v>
      </c>
    </row>
    <row r="1447" spans="1:8" x14ac:dyDescent="0.3">
      <c r="A1447" t="s">
        <v>14</v>
      </c>
      <c r="B1447" t="s">
        <v>76</v>
      </c>
      <c r="C1447" t="s">
        <v>77</v>
      </c>
      <c r="D1447" t="s">
        <v>108</v>
      </c>
      <c r="E1447" t="s">
        <v>40</v>
      </c>
      <c r="F1447" t="s">
        <v>85</v>
      </c>
      <c r="G1447">
        <v>71838</v>
      </c>
      <c r="H1447" t="s">
        <v>80</v>
      </c>
    </row>
    <row r="1448" spans="1:8" x14ac:dyDescent="0.3">
      <c r="A1448" t="s">
        <v>14</v>
      </c>
      <c r="B1448" t="s">
        <v>76</v>
      </c>
      <c r="C1448" t="s">
        <v>77</v>
      </c>
      <c r="D1448" t="s">
        <v>108</v>
      </c>
      <c r="E1448" t="s">
        <v>40</v>
      </c>
      <c r="F1448" t="s">
        <v>86</v>
      </c>
      <c r="G1448">
        <v>86027</v>
      </c>
      <c r="H1448" t="s">
        <v>80</v>
      </c>
    </row>
    <row r="1449" spans="1:8" x14ac:dyDescent="0.3">
      <c r="A1449" t="s">
        <v>14</v>
      </c>
      <c r="B1449" t="s">
        <v>76</v>
      </c>
      <c r="C1449" t="s">
        <v>77</v>
      </c>
      <c r="D1449" t="s">
        <v>108</v>
      </c>
      <c r="E1449" t="s">
        <v>40</v>
      </c>
      <c r="F1449" t="s">
        <v>87</v>
      </c>
      <c r="G1449">
        <v>112634</v>
      </c>
      <c r="H1449" t="s">
        <v>80</v>
      </c>
    </row>
    <row r="1450" spans="1:8" x14ac:dyDescent="0.3">
      <c r="A1450" t="s">
        <v>14</v>
      </c>
      <c r="B1450" t="s">
        <v>76</v>
      </c>
      <c r="C1450" t="s">
        <v>77</v>
      </c>
      <c r="D1450" t="s">
        <v>108</v>
      </c>
      <c r="E1450" t="s">
        <v>40</v>
      </c>
      <c r="F1450" t="s">
        <v>88</v>
      </c>
      <c r="G1450">
        <v>92935</v>
      </c>
      <c r="H1450" t="s">
        <v>80</v>
      </c>
    </row>
    <row r="1451" spans="1:8" x14ac:dyDescent="0.3">
      <c r="A1451" t="s">
        <v>14</v>
      </c>
      <c r="B1451" t="s">
        <v>76</v>
      </c>
      <c r="C1451" t="s">
        <v>77</v>
      </c>
      <c r="D1451" t="s">
        <v>108</v>
      </c>
      <c r="E1451" t="s">
        <v>40</v>
      </c>
      <c r="F1451" t="s">
        <v>89</v>
      </c>
      <c r="G1451">
        <v>121180</v>
      </c>
      <c r="H1451" t="s">
        <v>80</v>
      </c>
    </row>
    <row r="1452" spans="1:8" x14ac:dyDescent="0.3">
      <c r="A1452" t="s">
        <v>14</v>
      </c>
      <c r="B1452" t="s">
        <v>76</v>
      </c>
      <c r="C1452" t="s">
        <v>77</v>
      </c>
      <c r="D1452" t="s">
        <v>109</v>
      </c>
      <c r="E1452" t="s">
        <v>38</v>
      </c>
      <c r="F1452" t="s">
        <v>79</v>
      </c>
      <c r="G1452">
        <v>123702</v>
      </c>
      <c r="H1452" t="s">
        <v>80</v>
      </c>
    </row>
    <row r="1453" spans="1:8" x14ac:dyDescent="0.3">
      <c r="A1453" t="s">
        <v>14</v>
      </c>
      <c r="B1453" t="s">
        <v>76</v>
      </c>
      <c r="C1453" t="s">
        <v>77</v>
      </c>
      <c r="D1453" t="s">
        <v>109</v>
      </c>
      <c r="E1453" t="s">
        <v>38</v>
      </c>
      <c r="F1453" t="s">
        <v>81</v>
      </c>
      <c r="G1453">
        <v>157347</v>
      </c>
      <c r="H1453" t="s">
        <v>80</v>
      </c>
    </row>
    <row r="1454" spans="1:8" x14ac:dyDescent="0.3">
      <c r="A1454" t="s">
        <v>14</v>
      </c>
      <c r="B1454" t="s">
        <v>76</v>
      </c>
      <c r="C1454" t="s">
        <v>77</v>
      </c>
      <c r="D1454" t="s">
        <v>109</v>
      </c>
      <c r="E1454" t="s">
        <v>38</v>
      </c>
      <c r="F1454" t="s">
        <v>82</v>
      </c>
      <c r="G1454">
        <v>163317</v>
      </c>
      <c r="H1454" t="s">
        <v>80</v>
      </c>
    </row>
    <row r="1455" spans="1:8" x14ac:dyDescent="0.3">
      <c r="A1455" t="s">
        <v>14</v>
      </c>
      <c r="B1455" t="s">
        <v>76</v>
      </c>
      <c r="C1455" t="s">
        <v>77</v>
      </c>
      <c r="D1455" t="s">
        <v>109</v>
      </c>
      <c r="E1455" t="s">
        <v>38</v>
      </c>
      <c r="F1455" t="s">
        <v>83</v>
      </c>
      <c r="G1455">
        <v>156562</v>
      </c>
      <c r="H1455" t="s">
        <v>80</v>
      </c>
    </row>
    <row r="1456" spans="1:8" x14ac:dyDescent="0.3">
      <c r="A1456" t="s">
        <v>14</v>
      </c>
      <c r="B1456" t="s">
        <v>76</v>
      </c>
      <c r="C1456" t="s">
        <v>77</v>
      </c>
      <c r="D1456" t="s">
        <v>109</v>
      </c>
      <c r="E1456" t="s">
        <v>38</v>
      </c>
      <c r="F1456" t="s">
        <v>84</v>
      </c>
      <c r="G1456">
        <v>169465</v>
      </c>
      <c r="H1456" t="s">
        <v>80</v>
      </c>
    </row>
    <row r="1457" spans="1:8" x14ac:dyDescent="0.3">
      <c r="A1457" t="s">
        <v>14</v>
      </c>
      <c r="B1457" t="s">
        <v>76</v>
      </c>
      <c r="C1457" t="s">
        <v>77</v>
      </c>
      <c r="D1457" t="s">
        <v>109</v>
      </c>
      <c r="E1457" t="s">
        <v>38</v>
      </c>
      <c r="F1457" t="s">
        <v>85</v>
      </c>
      <c r="G1457">
        <v>260037</v>
      </c>
      <c r="H1457" t="s">
        <v>80</v>
      </c>
    </row>
    <row r="1458" spans="1:8" x14ac:dyDescent="0.3">
      <c r="A1458" t="s">
        <v>14</v>
      </c>
      <c r="B1458" t="s">
        <v>76</v>
      </c>
      <c r="C1458" t="s">
        <v>77</v>
      </c>
      <c r="D1458" t="s">
        <v>109</v>
      </c>
      <c r="E1458" t="s">
        <v>38</v>
      </c>
      <c r="F1458" t="s">
        <v>86</v>
      </c>
      <c r="G1458">
        <v>212236</v>
      </c>
      <c r="H1458" t="s">
        <v>80</v>
      </c>
    </row>
    <row r="1459" spans="1:8" x14ac:dyDescent="0.3">
      <c r="A1459" t="s">
        <v>14</v>
      </c>
      <c r="B1459" t="s">
        <v>76</v>
      </c>
      <c r="C1459" t="s">
        <v>77</v>
      </c>
      <c r="D1459" t="s">
        <v>109</v>
      </c>
      <c r="E1459" t="s">
        <v>38</v>
      </c>
      <c r="F1459" t="s">
        <v>87</v>
      </c>
      <c r="G1459">
        <v>240627</v>
      </c>
      <c r="H1459" t="s">
        <v>80</v>
      </c>
    </row>
    <row r="1460" spans="1:8" x14ac:dyDescent="0.3">
      <c r="A1460" t="s">
        <v>14</v>
      </c>
      <c r="B1460" t="s">
        <v>76</v>
      </c>
      <c r="C1460" t="s">
        <v>77</v>
      </c>
      <c r="D1460" t="s">
        <v>109</v>
      </c>
      <c r="E1460" t="s">
        <v>38</v>
      </c>
      <c r="F1460" t="s">
        <v>88</v>
      </c>
      <c r="G1460">
        <v>213611</v>
      </c>
      <c r="H1460" t="s">
        <v>80</v>
      </c>
    </row>
    <row r="1461" spans="1:8" x14ac:dyDescent="0.3">
      <c r="A1461" t="s">
        <v>14</v>
      </c>
      <c r="B1461" t="s">
        <v>76</v>
      </c>
      <c r="C1461" t="s">
        <v>77</v>
      </c>
      <c r="D1461" t="s">
        <v>109</v>
      </c>
      <c r="E1461" t="s">
        <v>38</v>
      </c>
      <c r="F1461" t="s">
        <v>89</v>
      </c>
      <c r="G1461">
        <v>229865</v>
      </c>
      <c r="H1461" t="s">
        <v>80</v>
      </c>
    </row>
    <row r="1462" spans="1:8" x14ac:dyDescent="0.3">
      <c r="A1462" t="s">
        <v>14</v>
      </c>
      <c r="B1462" t="s">
        <v>76</v>
      </c>
      <c r="C1462" t="s">
        <v>77</v>
      </c>
      <c r="D1462" t="s">
        <v>110</v>
      </c>
      <c r="E1462" t="s">
        <v>39</v>
      </c>
      <c r="F1462" t="s">
        <v>79</v>
      </c>
      <c r="G1462">
        <v>208965</v>
      </c>
      <c r="H1462" t="s">
        <v>80</v>
      </c>
    </row>
    <row r="1463" spans="1:8" x14ac:dyDescent="0.3">
      <c r="A1463" t="s">
        <v>14</v>
      </c>
      <c r="B1463" t="s">
        <v>76</v>
      </c>
      <c r="C1463" t="s">
        <v>77</v>
      </c>
      <c r="D1463" t="s">
        <v>110</v>
      </c>
      <c r="E1463" t="s">
        <v>39</v>
      </c>
      <c r="F1463" t="s">
        <v>81</v>
      </c>
      <c r="G1463">
        <v>220541</v>
      </c>
      <c r="H1463" t="s">
        <v>80</v>
      </c>
    </row>
    <row r="1464" spans="1:8" x14ac:dyDescent="0.3">
      <c r="A1464" t="s">
        <v>14</v>
      </c>
      <c r="B1464" t="s">
        <v>76</v>
      </c>
      <c r="C1464" t="s">
        <v>77</v>
      </c>
      <c r="D1464" t="s">
        <v>110</v>
      </c>
      <c r="E1464" t="s">
        <v>39</v>
      </c>
      <c r="F1464" t="s">
        <v>82</v>
      </c>
      <c r="G1464">
        <v>210702</v>
      </c>
      <c r="H1464" t="s">
        <v>80</v>
      </c>
    </row>
    <row r="1465" spans="1:8" x14ac:dyDescent="0.3">
      <c r="A1465" t="s">
        <v>14</v>
      </c>
      <c r="B1465" t="s">
        <v>76</v>
      </c>
      <c r="C1465" t="s">
        <v>77</v>
      </c>
      <c r="D1465" t="s">
        <v>110</v>
      </c>
      <c r="E1465" t="s">
        <v>39</v>
      </c>
      <c r="F1465" t="s">
        <v>83</v>
      </c>
      <c r="G1465">
        <v>143878</v>
      </c>
      <c r="H1465" t="s">
        <v>80</v>
      </c>
    </row>
    <row r="1466" spans="1:8" x14ac:dyDescent="0.3">
      <c r="A1466" t="s">
        <v>14</v>
      </c>
      <c r="B1466" t="s">
        <v>76</v>
      </c>
      <c r="C1466" t="s">
        <v>77</v>
      </c>
      <c r="D1466" t="s">
        <v>110</v>
      </c>
      <c r="E1466" t="s">
        <v>39</v>
      </c>
      <c r="F1466" t="s">
        <v>84</v>
      </c>
      <c r="G1466">
        <v>147699</v>
      </c>
      <c r="H1466" t="s">
        <v>80</v>
      </c>
    </row>
    <row r="1467" spans="1:8" x14ac:dyDescent="0.3">
      <c r="A1467" t="s">
        <v>14</v>
      </c>
      <c r="B1467" t="s">
        <v>76</v>
      </c>
      <c r="C1467" t="s">
        <v>77</v>
      </c>
      <c r="D1467" t="s">
        <v>110</v>
      </c>
      <c r="E1467" t="s">
        <v>39</v>
      </c>
      <c r="F1467" t="s">
        <v>85</v>
      </c>
      <c r="G1467">
        <v>147035</v>
      </c>
      <c r="H1467" t="s">
        <v>80</v>
      </c>
    </row>
    <row r="1468" spans="1:8" x14ac:dyDescent="0.3">
      <c r="A1468" t="s">
        <v>14</v>
      </c>
      <c r="B1468" t="s">
        <v>76</v>
      </c>
      <c r="C1468" t="s">
        <v>77</v>
      </c>
      <c r="D1468" t="s">
        <v>110</v>
      </c>
      <c r="E1468" t="s">
        <v>39</v>
      </c>
      <c r="F1468" t="s">
        <v>86</v>
      </c>
      <c r="G1468">
        <v>144763</v>
      </c>
      <c r="H1468" t="s">
        <v>80</v>
      </c>
    </row>
    <row r="1469" spans="1:8" x14ac:dyDescent="0.3">
      <c r="A1469" t="s">
        <v>14</v>
      </c>
      <c r="B1469" t="s">
        <v>76</v>
      </c>
      <c r="C1469" t="s">
        <v>77</v>
      </c>
      <c r="D1469" t="s">
        <v>110</v>
      </c>
      <c r="E1469" t="s">
        <v>39</v>
      </c>
      <c r="F1469" t="s">
        <v>87</v>
      </c>
      <c r="G1469">
        <v>138026</v>
      </c>
      <c r="H1469" t="s">
        <v>80</v>
      </c>
    </row>
    <row r="1470" spans="1:8" x14ac:dyDescent="0.3">
      <c r="A1470" t="s">
        <v>14</v>
      </c>
      <c r="B1470" t="s">
        <v>76</v>
      </c>
      <c r="C1470" t="s">
        <v>77</v>
      </c>
      <c r="D1470" t="s">
        <v>110</v>
      </c>
      <c r="E1470" t="s">
        <v>39</v>
      </c>
      <c r="F1470" t="s">
        <v>88</v>
      </c>
      <c r="G1470">
        <v>155517</v>
      </c>
      <c r="H1470" t="s">
        <v>80</v>
      </c>
    </row>
    <row r="1471" spans="1:8" x14ac:dyDescent="0.3">
      <c r="A1471" t="s">
        <v>14</v>
      </c>
      <c r="B1471" t="s">
        <v>76</v>
      </c>
      <c r="C1471" t="s">
        <v>77</v>
      </c>
      <c r="D1471" t="s">
        <v>110</v>
      </c>
      <c r="E1471" t="s">
        <v>39</v>
      </c>
      <c r="F1471" t="s">
        <v>89</v>
      </c>
      <c r="G1471">
        <v>159254</v>
      </c>
      <c r="H1471" t="s">
        <v>80</v>
      </c>
    </row>
    <row r="1472" spans="1:8" x14ac:dyDescent="0.3">
      <c r="A1472" t="s">
        <v>14</v>
      </c>
      <c r="B1472" t="s">
        <v>76</v>
      </c>
      <c r="C1472" t="s">
        <v>77</v>
      </c>
      <c r="D1472" t="s">
        <v>111</v>
      </c>
      <c r="E1472" t="s">
        <v>42</v>
      </c>
      <c r="F1472" t="s">
        <v>79</v>
      </c>
      <c r="G1472">
        <v>61069</v>
      </c>
      <c r="H1472" t="s">
        <v>80</v>
      </c>
    </row>
    <row r="1473" spans="1:8" x14ac:dyDescent="0.3">
      <c r="A1473" t="s">
        <v>14</v>
      </c>
      <c r="B1473" t="s">
        <v>76</v>
      </c>
      <c r="C1473" t="s">
        <v>77</v>
      </c>
      <c r="D1473" t="s">
        <v>111</v>
      </c>
      <c r="E1473" t="s">
        <v>42</v>
      </c>
      <c r="F1473" t="s">
        <v>81</v>
      </c>
      <c r="G1473">
        <v>68908</v>
      </c>
      <c r="H1473" t="s">
        <v>80</v>
      </c>
    </row>
    <row r="1474" spans="1:8" x14ac:dyDescent="0.3">
      <c r="A1474" t="s">
        <v>14</v>
      </c>
      <c r="B1474" t="s">
        <v>76</v>
      </c>
      <c r="C1474" t="s">
        <v>77</v>
      </c>
      <c r="D1474" t="s">
        <v>111</v>
      </c>
      <c r="E1474" t="s">
        <v>42</v>
      </c>
      <c r="F1474" t="s">
        <v>82</v>
      </c>
      <c r="G1474">
        <v>69944</v>
      </c>
      <c r="H1474" t="s">
        <v>80</v>
      </c>
    </row>
    <row r="1475" spans="1:8" x14ac:dyDescent="0.3">
      <c r="A1475" t="s">
        <v>14</v>
      </c>
      <c r="B1475" t="s">
        <v>76</v>
      </c>
      <c r="C1475" t="s">
        <v>77</v>
      </c>
      <c r="D1475" t="s">
        <v>111</v>
      </c>
      <c r="E1475" t="s">
        <v>42</v>
      </c>
      <c r="F1475" t="s">
        <v>83</v>
      </c>
      <c r="G1475">
        <v>51734</v>
      </c>
      <c r="H1475" t="s">
        <v>80</v>
      </c>
    </row>
    <row r="1476" spans="1:8" x14ac:dyDescent="0.3">
      <c r="A1476" t="s">
        <v>14</v>
      </c>
      <c r="B1476" t="s">
        <v>76</v>
      </c>
      <c r="C1476" t="s">
        <v>77</v>
      </c>
      <c r="D1476" t="s">
        <v>111</v>
      </c>
      <c r="E1476" t="s">
        <v>42</v>
      </c>
      <c r="F1476" t="s">
        <v>84</v>
      </c>
      <c r="G1476">
        <v>48856</v>
      </c>
      <c r="H1476" t="s">
        <v>80</v>
      </c>
    </row>
    <row r="1477" spans="1:8" x14ac:dyDescent="0.3">
      <c r="A1477" t="s">
        <v>14</v>
      </c>
      <c r="B1477" t="s">
        <v>76</v>
      </c>
      <c r="C1477" t="s">
        <v>77</v>
      </c>
      <c r="D1477" t="s">
        <v>111</v>
      </c>
      <c r="E1477" t="s">
        <v>42</v>
      </c>
      <c r="F1477" t="s">
        <v>85</v>
      </c>
      <c r="G1477">
        <v>42043</v>
      </c>
      <c r="H1477" t="s">
        <v>80</v>
      </c>
    </row>
    <row r="1478" spans="1:8" x14ac:dyDescent="0.3">
      <c r="A1478" t="s">
        <v>14</v>
      </c>
      <c r="B1478" t="s">
        <v>76</v>
      </c>
      <c r="C1478" t="s">
        <v>77</v>
      </c>
      <c r="D1478" t="s">
        <v>111</v>
      </c>
      <c r="E1478" t="s">
        <v>42</v>
      </c>
      <c r="F1478" t="s">
        <v>86</v>
      </c>
      <c r="G1478">
        <v>51559</v>
      </c>
      <c r="H1478" t="s">
        <v>80</v>
      </c>
    </row>
    <row r="1479" spans="1:8" x14ac:dyDescent="0.3">
      <c r="A1479" t="s">
        <v>14</v>
      </c>
      <c r="B1479" t="s">
        <v>76</v>
      </c>
      <c r="C1479" t="s">
        <v>77</v>
      </c>
      <c r="D1479" t="s">
        <v>111</v>
      </c>
      <c r="E1479" t="s">
        <v>42</v>
      </c>
      <c r="F1479" t="s">
        <v>87</v>
      </c>
      <c r="G1479">
        <v>50805</v>
      </c>
      <c r="H1479" t="s">
        <v>80</v>
      </c>
    </row>
    <row r="1480" spans="1:8" x14ac:dyDescent="0.3">
      <c r="A1480" t="s">
        <v>14</v>
      </c>
      <c r="B1480" t="s">
        <v>76</v>
      </c>
      <c r="C1480" t="s">
        <v>77</v>
      </c>
      <c r="D1480" t="s">
        <v>111</v>
      </c>
      <c r="E1480" t="s">
        <v>42</v>
      </c>
      <c r="F1480" t="s">
        <v>88</v>
      </c>
      <c r="G1480">
        <v>55915</v>
      </c>
      <c r="H1480" t="s">
        <v>80</v>
      </c>
    </row>
    <row r="1481" spans="1:8" x14ac:dyDescent="0.3">
      <c r="A1481" t="s">
        <v>14</v>
      </c>
      <c r="B1481" t="s">
        <v>76</v>
      </c>
      <c r="C1481" t="s">
        <v>77</v>
      </c>
      <c r="D1481" t="s">
        <v>111</v>
      </c>
      <c r="E1481" t="s">
        <v>42</v>
      </c>
      <c r="F1481" t="s">
        <v>89</v>
      </c>
      <c r="G1481">
        <v>53102</v>
      </c>
      <c r="H1481" t="s">
        <v>80</v>
      </c>
    </row>
    <row r="1482" spans="1:8" x14ac:dyDescent="0.3">
      <c r="A1482" t="s">
        <v>14</v>
      </c>
      <c r="B1482" t="s">
        <v>76</v>
      </c>
      <c r="C1482" t="s">
        <v>77</v>
      </c>
      <c r="D1482" t="s">
        <v>112</v>
      </c>
      <c r="E1482" t="s">
        <v>44</v>
      </c>
      <c r="F1482" t="s">
        <v>79</v>
      </c>
      <c r="G1482">
        <v>32358</v>
      </c>
      <c r="H1482" t="s">
        <v>80</v>
      </c>
    </row>
    <row r="1483" spans="1:8" x14ac:dyDescent="0.3">
      <c r="A1483" t="s">
        <v>14</v>
      </c>
      <c r="B1483" t="s">
        <v>76</v>
      </c>
      <c r="C1483" t="s">
        <v>77</v>
      </c>
      <c r="D1483" t="s">
        <v>112</v>
      </c>
      <c r="E1483" t="s">
        <v>44</v>
      </c>
      <c r="F1483" t="s">
        <v>81</v>
      </c>
      <c r="G1483">
        <v>29303</v>
      </c>
      <c r="H1483" t="s">
        <v>80</v>
      </c>
    </row>
    <row r="1484" spans="1:8" x14ac:dyDescent="0.3">
      <c r="A1484" t="s">
        <v>14</v>
      </c>
      <c r="B1484" t="s">
        <v>76</v>
      </c>
      <c r="C1484" t="s">
        <v>77</v>
      </c>
      <c r="D1484" t="s">
        <v>112</v>
      </c>
      <c r="E1484" t="s">
        <v>44</v>
      </c>
      <c r="F1484" t="s">
        <v>82</v>
      </c>
      <c r="G1484">
        <v>27800</v>
      </c>
      <c r="H1484" t="s">
        <v>80</v>
      </c>
    </row>
    <row r="1485" spans="1:8" x14ac:dyDescent="0.3">
      <c r="A1485" t="s">
        <v>14</v>
      </c>
      <c r="B1485" t="s">
        <v>76</v>
      </c>
      <c r="C1485" t="s">
        <v>77</v>
      </c>
      <c r="D1485" t="s">
        <v>112</v>
      </c>
      <c r="E1485" t="s">
        <v>44</v>
      </c>
      <c r="F1485" t="s">
        <v>83</v>
      </c>
      <c r="G1485">
        <v>20110</v>
      </c>
      <c r="H1485" t="s">
        <v>80</v>
      </c>
    </row>
    <row r="1486" spans="1:8" x14ac:dyDescent="0.3">
      <c r="A1486" t="s">
        <v>14</v>
      </c>
      <c r="B1486" t="s">
        <v>76</v>
      </c>
      <c r="C1486" t="s">
        <v>77</v>
      </c>
      <c r="D1486" t="s">
        <v>112</v>
      </c>
      <c r="E1486" t="s">
        <v>44</v>
      </c>
      <c r="F1486" t="s">
        <v>84</v>
      </c>
      <c r="G1486">
        <v>27549</v>
      </c>
      <c r="H1486" t="s">
        <v>80</v>
      </c>
    </row>
    <row r="1487" spans="1:8" x14ac:dyDescent="0.3">
      <c r="A1487" t="s">
        <v>14</v>
      </c>
      <c r="B1487" t="s">
        <v>76</v>
      </c>
      <c r="C1487" t="s">
        <v>77</v>
      </c>
      <c r="D1487" t="s">
        <v>112</v>
      </c>
      <c r="E1487" t="s">
        <v>44</v>
      </c>
      <c r="F1487" t="s">
        <v>85</v>
      </c>
      <c r="G1487">
        <v>25703</v>
      </c>
      <c r="H1487" t="s">
        <v>80</v>
      </c>
    </row>
    <row r="1488" spans="1:8" x14ac:dyDescent="0.3">
      <c r="A1488" t="s">
        <v>14</v>
      </c>
      <c r="B1488" t="s">
        <v>76</v>
      </c>
      <c r="C1488" t="s">
        <v>77</v>
      </c>
      <c r="D1488" t="s">
        <v>112</v>
      </c>
      <c r="E1488" t="s">
        <v>44</v>
      </c>
      <c r="F1488" t="s">
        <v>86</v>
      </c>
      <c r="G1488">
        <v>25154</v>
      </c>
      <c r="H1488" t="s">
        <v>80</v>
      </c>
    </row>
    <row r="1489" spans="1:8" x14ac:dyDescent="0.3">
      <c r="A1489" t="s">
        <v>14</v>
      </c>
      <c r="B1489" t="s">
        <v>76</v>
      </c>
      <c r="C1489" t="s">
        <v>77</v>
      </c>
      <c r="D1489" t="s">
        <v>112</v>
      </c>
      <c r="E1489" t="s">
        <v>44</v>
      </c>
      <c r="F1489" t="s">
        <v>87</v>
      </c>
      <c r="G1489">
        <v>17278</v>
      </c>
      <c r="H1489" t="s">
        <v>80</v>
      </c>
    </row>
    <row r="1490" spans="1:8" x14ac:dyDescent="0.3">
      <c r="A1490" t="s">
        <v>14</v>
      </c>
      <c r="B1490" t="s">
        <v>76</v>
      </c>
      <c r="C1490" t="s">
        <v>77</v>
      </c>
      <c r="D1490" t="s">
        <v>112</v>
      </c>
      <c r="E1490" t="s">
        <v>44</v>
      </c>
      <c r="F1490" t="s">
        <v>88</v>
      </c>
      <c r="G1490">
        <v>21121</v>
      </c>
      <c r="H1490" t="s">
        <v>80</v>
      </c>
    </row>
    <row r="1491" spans="1:8" x14ac:dyDescent="0.3">
      <c r="A1491" t="s">
        <v>14</v>
      </c>
      <c r="B1491" t="s">
        <v>76</v>
      </c>
      <c r="C1491" t="s">
        <v>77</v>
      </c>
      <c r="D1491" t="s">
        <v>112</v>
      </c>
      <c r="E1491" t="s">
        <v>44</v>
      </c>
      <c r="F1491" t="s">
        <v>89</v>
      </c>
      <c r="G1491">
        <v>28121</v>
      </c>
      <c r="H1491" t="s">
        <v>80</v>
      </c>
    </row>
    <row r="1492" spans="1:8" x14ac:dyDescent="0.3">
      <c r="A1492" t="s">
        <v>14</v>
      </c>
      <c r="B1492" t="s">
        <v>76</v>
      </c>
      <c r="C1492" t="s">
        <v>77</v>
      </c>
      <c r="D1492" t="s">
        <v>113</v>
      </c>
      <c r="E1492" t="s">
        <v>46</v>
      </c>
      <c r="F1492" t="s">
        <v>79</v>
      </c>
      <c r="G1492">
        <v>6094</v>
      </c>
      <c r="H1492" t="s">
        <v>80</v>
      </c>
    </row>
    <row r="1493" spans="1:8" x14ac:dyDescent="0.3">
      <c r="A1493" t="s">
        <v>14</v>
      </c>
      <c r="B1493" t="s">
        <v>76</v>
      </c>
      <c r="C1493" t="s">
        <v>77</v>
      </c>
      <c r="D1493" t="s">
        <v>113</v>
      </c>
      <c r="E1493" t="s">
        <v>46</v>
      </c>
      <c r="F1493" t="s">
        <v>81</v>
      </c>
      <c r="G1493">
        <v>12226</v>
      </c>
      <c r="H1493" t="s">
        <v>80</v>
      </c>
    </row>
    <row r="1494" spans="1:8" x14ac:dyDescent="0.3">
      <c r="A1494" t="s">
        <v>14</v>
      </c>
      <c r="B1494" t="s">
        <v>76</v>
      </c>
      <c r="C1494" t="s">
        <v>77</v>
      </c>
      <c r="D1494" t="s">
        <v>113</v>
      </c>
      <c r="E1494" t="s">
        <v>46</v>
      </c>
      <c r="F1494" t="s">
        <v>82</v>
      </c>
      <c r="G1494">
        <v>10235</v>
      </c>
      <c r="H1494" t="s">
        <v>80</v>
      </c>
    </row>
    <row r="1495" spans="1:8" x14ac:dyDescent="0.3">
      <c r="A1495" t="s">
        <v>14</v>
      </c>
      <c r="B1495" t="s">
        <v>76</v>
      </c>
      <c r="C1495" t="s">
        <v>77</v>
      </c>
      <c r="D1495" t="s">
        <v>113</v>
      </c>
      <c r="E1495" t="s">
        <v>46</v>
      </c>
      <c r="F1495" t="s">
        <v>83</v>
      </c>
      <c r="G1495">
        <v>2769</v>
      </c>
      <c r="H1495" t="s">
        <v>80</v>
      </c>
    </row>
    <row r="1496" spans="1:8" x14ac:dyDescent="0.3">
      <c r="A1496" t="s">
        <v>14</v>
      </c>
      <c r="B1496" t="s">
        <v>76</v>
      </c>
      <c r="C1496" t="s">
        <v>77</v>
      </c>
      <c r="D1496" t="s">
        <v>113</v>
      </c>
      <c r="E1496" t="s">
        <v>46</v>
      </c>
      <c r="F1496" t="s">
        <v>84</v>
      </c>
      <c r="G1496">
        <v>5047</v>
      </c>
      <c r="H1496" t="s">
        <v>80</v>
      </c>
    </row>
    <row r="1497" spans="1:8" x14ac:dyDescent="0.3">
      <c r="A1497" t="s">
        <v>14</v>
      </c>
      <c r="B1497" t="s">
        <v>76</v>
      </c>
      <c r="C1497" t="s">
        <v>77</v>
      </c>
      <c r="D1497" t="s">
        <v>113</v>
      </c>
      <c r="E1497" t="s">
        <v>46</v>
      </c>
      <c r="F1497" t="s">
        <v>85</v>
      </c>
      <c r="G1497">
        <v>6209</v>
      </c>
      <c r="H1497" t="s">
        <v>80</v>
      </c>
    </row>
    <row r="1498" spans="1:8" x14ac:dyDescent="0.3">
      <c r="A1498" t="s">
        <v>14</v>
      </c>
      <c r="B1498" t="s">
        <v>76</v>
      </c>
      <c r="C1498" t="s">
        <v>77</v>
      </c>
      <c r="D1498" t="s">
        <v>113</v>
      </c>
      <c r="E1498" t="s">
        <v>46</v>
      </c>
      <c r="F1498" t="s">
        <v>86</v>
      </c>
      <c r="G1498">
        <v>3477</v>
      </c>
      <c r="H1498" t="s">
        <v>80</v>
      </c>
    </row>
    <row r="1499" spans="1:8" x14ac:dyDescent="0.3">
      <c r="A1499" t="s">
        <v>14</v>
      </c>
      <c r="B1499" t="s">
        <v>76</v>
      </c>
      <c r="C1499" t="s">
        <v>77</v>
      </c>
      <c r="D1499" t="s">
        <v>113</v>
      </c>
      <c r="E1499" t="s">
        <v>46</v>
      </c>
      <c r="F1499" t="s">
        <v>87</v>
      </c>
      <c r="G1499">
        <v>4287</v>
      </c>
      <c r="H1499" t="s">
        <v>80</v>
      </c>
    </row>
    <row r="1500" spans="1:8" x14ac:dyDescent="0.3">
      <c r="A1500" t="s">
        <v>14</v>
      </c>
      <c r="B1500" t="s">
        <v>76</v>
      </c>
      <c r="C1500" t="s">
        <v>77</v>
      </c>
      <c r="D1500" t="s">
        <v>113</v>
      </c>
      <c r="E1500" t="s">
        <v>46</v>
      </c>
      <c r="F1500" t="s">
        <v>88</v>
      </c>
      <c r="G1500">
        <v>5155</v>
      </c>
      <c r="H1500" t="s">
        <v>80</v>
      </c>
    </row>
    <row r="1501" spans="1:8" x14ac:dyDescent="0.3">
      <c r="A1501" t="s">
        <v>14</v>
      </c>
      <c r="B1501" t="s">
        <v>76</v>
      </c>
      <c r="C1501" t="s">
        <v>77</v>
      </c>
      <c r="D1501" t="s">
        <v>113</v>
      </c>
      <c r="E1501" t="s">
        <v>46</v>
      </c>
      <c r="F1501" t="s">
        <v>89</v>
      </c>
      <c r="G1501">
        <v>7929</v>
      </c>
      <c r="H1501" t="s">
        <v>80</v>
      </c>
    </row>
    <row r="1502" spans="1:8" x14ac:dyDescent="0.3">
      <c r="A1502" t="s">
        <v>14</v>
      </c>
      <c r="B1502" t="s">
        <v>114</v>
      </c>
      <c r="C1502" t="s">
        <v>21</v>
      </c>
      <c r="D1502" t="s">
        <v>78</v>
      </c>
      <c r="E1502" t="s">
        <v>11</v>
      </c>
      <c r="F1502" t="s">
        <v>79</v>
      </c>
      <c r="G1502">
        <v>2371727</v>
      </c>
      <c r="H1502" t="s">
        <v>80</v>
      </c>
    </row>
    <row r="1503" spans="1:8" x14ac:dyDescent="0.3">
      <c r="A1503" t="s">
        <v>14</v>
      </c>
      <c r="B1503" t="s">
        <v>114</v>
      </c>
      <c r="C1503" t="s">
        <v>21</v>
      </c>
      <c r="D1503" t="s">
        <v>78</v>
      </c>
      <c r="E1503" t="s">
        <v>11</v>
      </c>
      <c r="F1503" t="s">
        <v>81</v>
      </c>
      <c r="G1503">
        <v>2286352</v>
      </c>
      <c r="H1503" t="s">
        <v>80</v>
      </c>
    </row>
    <row r="1504" spans="1:8" x14ac:dyDescent="0.3">
      <c r="A1504" t="s">
        <v>14</v>
      </c>
      <c r="B1504" t="s">
        <v>114</v>
      </c>
      <c r="C1504" t="s">
        <v>21</v>
      </c>
      <c r="D1504" t="s">
        <v>78</v>
      </c>
      <c r="E1504" t="s">
        <v>11</v>
      </c>
      <c r="F1504" t="s">
        <v>82</v>
      </c>
      <c r="G1504">
        <v>2206124</v>
      </c>
      <c r="H1504" t="s">
        <v>80</v>
      </c>
    </row>
    <row r="1505" spans="1:8" x14ac:dyDescent="0.3">
      <c r="A1505" t="s">
        <v>14</v>
      </c>
      <c r="B1505" t="s">
        <v>114</v>
      </c>
      <c r="C1505" t="s">
        <v>21</v>
      </c>
      <c r="D1505" t="s">
        <v>78</v>
      </c>
      <c r="E1505" t="s">
        <v>11</v>
      </c>
      <c r="F1505" t="s">
        <v>83</v>
      </c>
      <c r="G1505">
        <v>1921763</v>
      </c>
      <c r="H1505" t="s">
        <v>80</v>
      </c>
    </row>
    <row r="1506" spans="1:8" x14ac:dyDescent="0.3">
      <c r="A1506" t="s">
        <v>14</v>
      </c>
      <c r="B1506" t="s">
        <v>114</v>
      </c>
      <c r="C1506" t="s">
        <v>21</v>
      </c>
      <c r="D1506" t="s">
        <v>78</v>
      </c>
      <c r="E1506" t="s">
        <v>11</v>
      </c>
      <c r="F1506" t="s">
        <v>84</v>
      </c>
      <c r="G1506">
        <v>2024210</v>
      </c>
      <c r="H1506" t="s">
        <v>80</v>
      </c>
    </row>
    <row r="1507" spans="1:8" x14ac:dyDescent="0.3">
      <c r="A1507" t="s">
        <v>14</v>
      </c>
      <c r="B1507" t="s">
        <v>114</v>
      </c>
      <c r="C1507" t="s">
        <v>21</v>
      </c>
      <c r="D1507" t="s">
        <v>78</v>
      </c>
      <c r="E1507" t="s">
        <v>11</v>
      </c>
      <c r="F1507" t="s">
        <v>85</v>
      </c>
      <c r="G1507">
        <v>2244856</v>
      </c>
      <c r="H1507" t="s">
        <v>80</v>
      </c>
    </row>
    <row r="1508" spans="1:8" x14ac:dyDescent="0.3">
      <c r="A1508" t="s">
        <v>14</v>
      </c>
      <c r="B1508" t="s">
        <v>114</v>
      </c>
      <c r="C1508" t="s">
        <v>21</v>
      </c>
      <c r="D1508" t="s">
        <v>78</v>
      </c>
      <c r="E1508" t="s">
        <v>11</v>
      </c>
      <c r="F1508" t="s">
        <v>86</v>
      </c>
      <c r="G1508">
        <v>2297643</v>
      </c>
      <c r="H1508" t="s">
        <v>80</v>
      </c>
    </row>
    <row r="1509" spans="1:8" x14ac:dyDescent="0.3">
      <c r="A1509" t="s">
        <v>14</v>
      </c>
      <c r="B1509" t="s">
        <v>114</v>
      </c>
      <c r="C1509" t="s">
        <v>21</v>
      </c>
      <c r="D1509" t="s">
        <v>78</v>
      </c>
      <c r="E1509" t="s">
        <v>11</v>
      </c>
      <c r="F1509" t="s">
        <v>87</v>
      </c>
      <c r="G1509">
        <v>2262977</v>
      </c>
      <c r="H1509" t="s">
        <v>80</v>
      </c>
    </row>
    <row r="1510" spans="1:8" x14ac:dyDescent="0.3">
      <c r="A1510" t="s">
        <v>14</v>
      </c>
      <c r="B1510" t="s">
        <v>114</v>
      </c>
      <c r="C1510" t="s">
        <v>21</v>
      </c>
      <c r="D1510" t="s">
        <v>78</v>
      </c>
      <c r="E1510" t="s">
        <v>11</v>
      </c>
      <c r="F1510" t="s">
        <v>88</v>
      </c>
      <c r="G1510">
        <v>2453469</v>
      </c>
      <c r="H1510" t="s">
        <v>80</v>
      </c>
    </row>
    <row r="1511" spans="1:8" x14ac:dyDescent="0.3">
      <c r="A1511" t="s">
        <v>14</v>
      </c>
      <c r="B1511" t="s">
        <v>114</v>
      </c>
      <c r="C1511" t="s">
        <v>21</v>
      </c>
      <c r="D1511" t="s">
        <v>78</v>
      </c>
      <c r="E1511" t="s">
        <v>11</v>
      </c>
      <c r="F1511" t="s">
        <v>89</v>
      </c>
      <c r="G1511">
        <v>2476313</v>
      </c>
      <c r="H1511" t="s">
        <v>80</v>
      </c>
    </row>
    <row r="1512" spans="1:8" x14ac:dyDescent="0.3">
      <c r="A1512" t="s">
        <v>14</v>
      </c>
      <c r="B1512" t="s">
        <v>114</v>
      </c>
      <c r="C1512" t="s">
        <v>21</v>
      </c>
      <c r="D1512" t="s">
        <v>90</v>
      </c>
      <c r="E1512" t="s">
        <v>22</v>
      </c>
      <c r="F1512" t="s">
        <v>79</v>
      </c>
      <c r="G1512">
        <v>405699</v>
      </c>
      <c r="H1512" t="s">
        <v>80</v>
      </c>
    </row>
    <row r="1513" spans="1:8" x14ac:dyDescent="0.3">
      <c r="A1513" t="s">
        <v>14</v>
      </c>
      <c r="B1513" t="s">
        <v>114</v>
      </c>
      <c r="C1513" t="s">
        <v>21</v>
      </c>
      <c r="D1513" t="s">
        <v>90</v>
      </c>
      <c r="E1513" t="s">
        <v>22</v>
      </c>
      <c r="F1513" t="s">
        <v>81</v>
      </c>
      <c r="G1513">
        <v>320101</v>
      </c>
      <c r="H1513" t="s">
        <v>80</v>
      </c>
    </row>
    <row r="1514" spans="1:8" x14ac:dyDescent="0.3">
      <c r="A1514" t="s">
        <v>14</v>
      </c>
      <c r="B1514" t="s">
        <v>114</v>
      </c>
      <c r="C1514" t="s">
        <v>21</v>
      </c>
      <c r="D1514" t="s">
        <v>90</v>
      </c>
      <c r="E1514" t="s">
        <v>22</v>
      </c>
      <c r="F1514" t="s">
        <v>82</v>
      </c>
      <c r="G1514">
        <v>258338</v>
      </c>
      <c r="H1514" t="s">
        <v>80</v>
      </c>
    </row>
    <row r="1515" spans="1:8" x14ac:dyDescent="0.3">
      <c r="A1515" t="s">
        <v>14</v>
      </c>
      <c r="B1515" t="s">
        <v>114</v>
      </c>
      <c r="C1515" t="s">
        <v>21</v>
      </c>
      <c r="D1515" t="s">
        <v>90</v>
      </c>
      <c r="E1515" t="s">
        <v>22</v>
      </c>
      <c r="F1515" t="s">
        <v>83</v>
      </c>
      <c r="G1515">
        <v>229061</v>
      </c>
      <c r="H1515" t="s">
        <v>80</v>
      </c>
    </row>
    <row r="1516" spans="1:8" x14ac:dyDescent="0.3">
      <c r="A1516" t="s">
        <v>14</v>
      </c>
      <c r="B1516" t="s">
        <v>114</v>
      </c>
      <c r="C1516" t="s">
        <v>21</v>
      </c>
      <c r="D1516" t="s">
        <v>90</v>
      </c>
      <c r="E1516" t="s">
        <v>22</v>
      </c>
      <c r="F1516" t="s">
        <v>84</v>
      </c>
      <c r="G1516">
        <v>239199</v>
      </c>
      <c r="H1516" t="s">
        <v>80</v>
      </c>
    </row>
    <row r="1517" spans="1:8" x14ac:dyDescent="0.3">
      <c r="A1517" t="s">
        <v>14</v>
      </c>
      <c r="B1517" t="s">
        <v>114</v>
      </c>
      <c r="C1517" t="s">
        <v>21</v>
      </c>
      <c r="D1517" t="s">
        <v>90</v>
      </c>
      <c r="E1517" t="s">
        <v>22</v>
      </c>
      <c r="F1517" t="s">
        <v>85</v>
      </c>
      <c r="G1517">
        <v>253775</v>
      </c>
      <c r="H1517" t="s">
        <v>80</v>
      </c>
    </row>
    <row r="1518" spans="1:8" x14ac:dyDescent="0.3">
      <c r="A1518" t="s">
        <v>14</v>
      </c>
      <c r="B1518" t="s">
        <v>114</v>
      </c>
      <c r="C1518" t="s">
        <v>21</v>
      </c>
      <c r="D1518" t="s">
        <v>90</v>
      </c>
      <c r="E1518" t="s">
        <v>22</v>
      </c>
      <c r="F1518" t="s">
        <v>86</v>
      </c>
      <c r="G1518">
        <v>250954</v>
      </c>
      <c r="H1518" t="s">
        <v>80</v>
      </c>
    </row>
    <row r="1519" spans="1:8" x14ac:dyDescent="0.3">
      <c r="A1519" t="s">
        <v>14</v>
      </c>
      <c r="B1519" t="s">
        <v>114</v>
      </c>
      <c r="C1519" t="s">
        <v>21</v>
      </c>
      <c r="D1519" t="s">
        <v>90</v>
      </c>
      <c r="E1519" t="s">
        <v>22</v>
      </c>
      <c r="F1519" t="s">
        <v>87</v>
      </c>
      <c r="G1519">
        <v>276017</v>
      </c>
      <c r="H1519" t="s">
        <v>80</v>
      </c>
    </row>
    <row r="1520" spans="1:8" x14ac:dyDescent="0.3">
      <c r="A1520" t="s">
        <v>14</v>
      </c>
      <c r="B1520" t="s">
        <v>114</v>
      </c>
      <c r="C1520" t="s">
        <v>21</v>
      </c>
      <c r="D1520" t="s">
        <v>90</v>
      </c>
      <c r="E1520" t="s">
        <v>22</v>
      </c>
      <c r="F1520" t="s">
        <v>88</v>
      </c>
      <c r="G1520">
        <v>302768</v>
      </c>
      <c r="H1520" t="s">
        <v>80</v>
      </c>
    </row>
    <row r="1521" spans="1:8" x14ac:dyDescent="0.3">
      <c r="A1521" t="s">
        <v>14</v>
      </c>
      <c r="B1521" t="s">
        <v>114</v>
      </c>
      <c r="C1521" t="s">
        <v>21</v>
      </c>
      <c r="D1521" t="s">
        <v>90</v>
      </c>
      <c r="E1521" t="s">
        <v>22</v>
      </c>
      <c r="F1521" t="s">
        <v>89</v>
      </c>
      <c r="G1521">
        <v>283493</v>
      </c>
      <c r="H1521" t="s">
        <v>80</v>
      </c>
    </row>
    <row r="1522" spans="1:8" x14ac:dyDescent="0.3">
      <c r="A1522" t="s">
        <v>14</v>
      </c>
      <c r="B1522" t="s">
        <v>114</v>
      </c>
      <c r="C1522" t="s">
        <v>21</v>
      </c>
      <c r="D1522" t="s">
        <v>91</v>
      </c>
      <c r="E1522" t="s">
        <v>43</v>
      </c>
      <c r="F1522" t="s">
        <v>79</v>
      </c>
      <c r="G1522">
        <v>4115</v>
      </c>
      <c r="H1522" t="s">
        <v>115</v>
      </c>
    </row>
    <row r="1523" spans="1:8" x14ac:dyDescent="0.3">
      <c r="A1523" t="s">
        <v>14</v>
      </c>
      <c r="B1523" t="s">
        <v>114</v>
      </c>
      <c r="C1523" t="s">
        <v>21</v>
      </c>
      <c r="D1523" t="s">
        <v>91</v>
      </c>
      <c r="E1523" t="s">
        <v>43</v>
      </c>
      <c r="F1523" t="s">
        <v>81</v>
      </c>
      <c r="G1523">
        <v>2185</v>
      </c>
      <c r="H1523" t="s">
        <v>115</v>
      </c>
    </row>
    <row r="1524" spans="1:8" x14ac:dyDescent="0.3">
      <c r="A1524" t="s">
        <v>14</v>
      </c>
      <c r="B1524" t="s">
        <v>114</v>
      </c>
      <c r="C1524" t="s">
        <v>21</v>
      </c>
      <c r="D1524" t="s">
        <v>91</v>
      </c>
      <c r="E1524" t="s">
        <v>43</v>
      </c>
      <c r="F1524" t="s">
        <v>82</v>
      </c>
      <c r="G1524">
        <v>1506</v>
      </c>
      <c r="H1524" t="s">
        <v>115</v>
      </c>
    </row>
    <row r="1525" spans="1:8" x14ac:dyDescent="0.3">
      <c r="A1525" t="s">
        <v>14</v>
      </c>
      <c r="B1525" t="s">
        <v>114</v>
      </c>
      <c r="C1525" t="s">
        <v>21</v>
      </c>
      <c r="D1525" t="s">
        <v>91</v>
      </c>
      <c r="E1525" t="s">
        <v>43</v>
      </c>
      <c r="F1525" t="s">
        <v>83</v>
      </c>
      <c r="G1525">
        <v>526</v>
      </c>
      <c r="H1525" t="s">
        <v>115</v>
      </c>
    </row>
    <row r="1526" spans="1:8" x14ac:dyDescent="0.3">
      <c r="A1526" t="s">
        <v>14</v>
      </c>
      <c r="B1526" t="s">
        <v>114</v>
      </c>
      <c r="C1526" t="s">
        <v>21</v>
      </c>
      <c r="D1526" t="s">
        <v>91</v>
      </c>
      <c r="E1526" t="s">
        <v>43</v>
      </c>
      <c r="F1526" t="s">
        <v>84</v>
      </c>
      <c r="G1526">
        <v>341</v>
      </c>
      <c r="H1526" t="s">
        <v>115</v>
      </c>
    </row>
    <row r="1527" spans="1:8" x14ac:dyDescent="0.3">
      <c r="A1527" t="s">
        <v>14</v>
      </c>
      <c r="B1527" t="s">
        <v>114</v>
      </c>
      <c r="C1527" t="s">
        <v>21</v>
      </c>
      <c r="D1527" t="s">
        <v>91</v>
      </c>
      <c r="E1527" t="s">
        <v>43</v>
      </c>
      <c r="F1527" t="s">
        <v>85</v>
      </c>
      <c r="G1527">
        <v>1174</v>
      </c>
      <c r="H1527" t="s">
        <v>80</v>
      </c>
    </row>
    <row r="1528" spans="1:8" x14ac:dyDescent="0.3">
      <c r="A1528" t="s">
        <v>14</v>
      </c>
      <c r="B1528" t="s">
        <v>114</v>
      </c>
      <c r="C1528" t="s">
        <v>21</v>
      </c>
      <c r="D1528" t="s">
        <v>91</v>
      </c>
      <c r="E1528" t="s">
        <v>43</v>
      </c>
      <c r="F1528" t="s">
        <v>86</v>
      </c>
      <c r="G1528">
        <v>4176</v>
      </c>
      <c r="H1528" t="s">
        <v>80</v>
      </c>
    </row>
    <row r="1529" spans="1:8" x14ac:dyDescent="0.3">
      <c r="A1529" t="s">
        <v>14</v>
      </c>
      <c r="B1529" t="s">
        <v>114</v>
      </c>
      <c r="C1529" t="s">
        <v>21</v>
      </c>
      <c r="D1529" t="s">
        <v>91</v>
      </c>
      <c r="E1529" t="s">
        <v>43</v>
      </c>
      <c r="F1529" t="s">
        <v>87</v>
      </c>
      <c r="G1529">
        <v>5158</v>
      </c>
      <c r="H1529" t="s">
        <v>115</v>
      </c>
    </row>
    <row r="1530" spans="1:8" x14ac:dyDescent="0.3">
      <c r="A1530" t="s">
        <v>14</v>
      </c>
      <c r="B1530" t="s">
        <v>114</v>
      </c>
      <c r="C1530" t="s">
        <v>21</v>
      </c>
      <c r="D1530" t="s">
        <v>91</v>
      </c>
      <c r="E1530" t="s">
        <v>43</v>
      </c>
      <c r="F1530" t="s">
        <v>88</v>
      </c>
      <c r="G1530">
        <v>3767</v>
      </c>
      <c r="H1530" t="s">
        <v>115</v>
      </c>
    </row>
    <row r="1531" spans="1:8" x14ac:dyDescent="0.3">
      <c r="A1531" t="s">
        <v>14</v>
      </c>
      <c r="B1531" t="s">
        <v>114</v>
      </c>
      <c r="C1531" t="s">
        <v>21</v>
      </c>
      <c r="D1531" t="s">
        <v>91</v>
      </c>
      <c r="E1531" t="s">
        <v>43</v>
      </c>
      <c r="F1531" t="s">
        <v>89</v>
      </c>
      <c r="G1531">
        <v>5710</v>
      </c>
      <c r="H1531" t="s">
        <v>115</v>
      </c>
    </row>
    <row r="1532" spans="1:8" x14ac:dyDescent="0.3">
      <c r="A1532" t="s">
        <v>14</v>
      </c>
      <c r="B1532" t="s">
        <v>114</v>
      </c>
      <c r="C1532" t="s">
        <v>21</v>
      </c>
      <c r="D1532" t="s">
        <v>92</v>
      </c>
      <c r="E1532" t="s">
        <v>34</v>
      </c>
      <c r="F1532" t="s">
        <v>79</v>
      </c>
      <c r="G1532">
        <v>69087</v>
      </c>
      <c r="H1532" t="s">
        <v>80</v>
      </c>
    </row>
    <row r="1533" spans="1:8" x14ac:dyDescent="0.3">
      <c r="A1533" t="s">
        <v>14</v>
      </c>
      <c r="B1533" t="s">
        <v>114</v>
      </c>
      <c r="C1533" t="s">
        <v>21</v>
      </c>
      <c r="D1533" t="s">
        <v>92</v>
      </c>
      <c r="E1533" t="s">
        <v>34</v>
      </c>
      <c r="F1533" t="s">
        <v>81</v>
      </c>
      <c r="G1533">
        <v>56105</v>
      </c>
      <c r="H1533" t="s">
        <v>80</v>
      </c>
    </row>
    <row r="1534" spans="1:8" x14ac:dyDescent="0.3">
      <c r="A1534" t="s">
        <v>14</v>
      </c>
      <c r="B1534" t="s">
        <v>114</v>
      </c>
      <c r="C1534" t="s">
        <v>21</v>
      </c>
      <c r="D1534" t="s">
        <v>92</v>
      </c>
      <c r="E1534" t="s">
        <v>34</v>
      </c>
      <c r="F1534" t="s">
        <v>82</v>
      </c>
      <c r="G1534">
        <v>42846</v>
      </c>
      <c r="H1534" t="s">
        <v>80</v>
      </c>
    </row>
    <row r="1535" spans="1:8" x14ac:dyDescent="0.3">
      <c r="A1535" t="s">
        <v>14</v>
      </c>
      <c r="B1535" t="s">
        <v>114</v>
      </c>
      <c r="C1535" t="s">
        <v>21</v>
      </c>
      <c r="D1535" t="s">
        <v>92</v>
      </c>
      <c r="E1535" t="s">
        <v>34</v>
      </c>
      <c r="F1535" t="s">
        <v>83</v>
      </c>
      <c r="G1535">
        <v>54400</v>
      </c>
      <c r="H1535" t="s">
        <v>80</v>
      </c>
    </row>
    <row r="1536" spans="1:8" x14ac:dyDescent="0.3">
      <c r="A1536" t="s">
        <v>14</v>
      </c>
      <c r="B1536" t="s">
        <v>114</v>
      </c>
      <c r="C1536" t="s">
        <v>21</v>
      </c>
      <c r="D1536" t="s">
        <v>92</v>
      </c>
      <c r="E1536" t="s">
        <v>34</v>
      </c>
      <c r="F1536" t="s">
        <v>84</v>
      </c>
      <c r="G1536">
        <v>52040</v>
      </c>
      <c r="H1536" t="s">
        <v>80</v>
      </c>
    </row>
    <row r="1537" spans="1:8" x14ac:dyDescent="0.3">
      <c r="A1537" t="s">
        <v>14</v>
      </c>
      <c r="B1537" t="s">
        <v>114</v>
      </c>
      <c r="C1537" t="s">
        <v>21</v>
      </c>
      <c r="D1537" t="s">
        <v>92</v>
      </c>
      <c r="E1537" t="s">
        <v>34</v>
      </c>
      <c r="F1537" t="s">
        <v>85</v>
      </c>
      <c r="G1537">
        <v>67778</v>
      </c>
      <c r="H1537" t="s">
        <v>80</v>
      </c>
    </row>
    <row r="1538" spans="1:8" x14ac:dyDescent="0.3">
      <c r="A1538" t="s">
        <v>14</v>
      </c>
      <c r="B1538" t="s">
        <v>114</v>
      </c>
      <c r="C1538" t="s">
        <v>21</v>
      </c>
      <c r="D1538" t="s">
        <v>92</v>
      </c>
      <c r="E1538" t="s">
        <v>34</v>
      </c>
      <c r="F1538" t="s">
        <v>86</v>
      </c>
      <c r="G1538">
        <v>58041</v>
      </c>
      <c r="H1538" t="s">
        <v>80</v>
      </c>
    </row>
    <row r="1539" spans="1:8" x14ac:dyDescent="0.3">
      <c r="A1539" t="s">
        <v>14</v>
      </c>
      <c r="B1539" t="s">
        <v>114</v>
      </c>
      <c r="C1539" t="s">
        <v>21</v>
      </c>
      <c r="D1539" t="s">
        <v>92</v>
      </c>
      <c r="E1539" t="s">
        <v>34</v>
      </c>
      <c r="F1539" t="s">
        <v>87</v>
      </c>
      <c r="G1539">
        <v>72256</v>
      </c>
      <c r="H1539" t="s">
        <v>80</v>
      </c>
    </row>
    <row r="1540" spans="1:8" x14ac:dyDescent="0.3">
      <c r="A1540" t="s">
        <v>14</v>
      </c>
      <c r="B1540" t="s">
        <v>114</v>
      </c>
      <c r="C1540" t="s">
        <v>21</v>
      </c>
      <c r="D1540" t="s">
        <v>92</v>
      </c>
      <c r="E1540" t="s">
        <v>34</v>
      </c>
      <c r="F1540" t="s">
        <v>88</v>
      </c>
      <c r="G1540">
        <v>77493</v>
      </c>
      <c r="H1540" t="s">
        <v>80</v>
      </c>
    </row>
    <row r="1541" spans="1:8" x14ac:dyDescent="0.3">
      <c r="A1541" t="s">
        <v>14</v>
      </c>
      <c r="B1541" t="s">
        <v>114</v>
      </c>
      <c r="C1541" t="s">
        <v>21</v>
      </c>
      <c r="D1541" t="s">
        <v>92</v>
      </c>
      <c r="E1541" t="s">
        <v>34</v>
      </c>
      <c r="F1541" t="s">
        <v>89</v>
      </c>
      <c r="G1541">
        <v>89662</v>
      </c>
      <c r="H1541" t="s">
        <v>80</v>
      </c>
    </row>
    <row r="1542" spans="1:8" x14ac:dyDescent="0.3">
      <c r="A1542" t="s">
        <v>14</v>
      </c>
      <c r="B1542" t="s">
        <v>114</v>
      </c>
      <c r="C1542" t="s">
        <v>21</v>
      </c>
      <c r="D1542" t="s">
        <v>93</v>
      </c>
      <c r="E1542" t="s">
        <v>28</v>
      </c>
      <c r="F1542" t="s">
        <v>79</v>
      </c>
      <c r="G1542">
        <v>162318</v>
      </c>
      <c r="H1542" t="s">
        <v>80</v>
      </c>
    </row>
    <row r="1543" spans="1:8" x14ac:dyDescent="0.3">
      <c r="A1543" t="s">
        <v>14</v>
      </c>
      <c r="B1543" t="s">
        <v>114</v>
      </c>
      <c r="C1543" t="s">
        <v>21</v>
      </c>
      <c r="D1543" t="s">
        <v>93</v>
      </c>
      <c r="E1543" t="s">
        <v>28</v>
      </c>
      <c r="F1543" t="s">
        <v>81</v>
      </c>
      <c r="G1543">
        <v>127896</v>
      </c>
      <c r="H1543" t="s">
        <v>80</v>
      </c>
    </row>
    <row r="1544" spans="1:8" x14ac:dyDescent="0.3">
      <c r="A1544" t="s">
        <v>14</v>
      </c>
      <c r="B1544" t="s">
        <v>114</v>
      </c>
      <c r="C1544" t="s">
        <v>21</v>
      </c>
      <c r="D1544" t="s">
        <v>93</v>
      </c>
      <c r="E1544" t="s">
        <v>28</v>
      </c>
      <c r="F1544" t="s">
        <v>82</v>
      </c>
      <c r="G1544">
        <v>114291</v>
      </c>
      <c r="H1544" t="s">
        <v>80</v>
      </c>
    </row>
    <row r="1545" spans="1:8" x14ac:dyDescent="0.3">
      <c r="A1545" t="s">
        <v>14</v>
      </c>
      <c r="B1545" t="s">
        <v>114</v>
      </c>
      <c r="C1545" t="s">
        <v>21</v>
      </c>
      <c r="D1545" t="s">
        <v>93</v>
      </c>
      <c r="E1545" t="s">
        <v>28</v>
      </c>
      <c r="F1545" t="s">
        <v>83</v>
      </c>
      <c r="G1545">
        <v>92609</v>
      </c>
      <c r="H1545" t="s">
        <v>80</v>
      </c>
    </row>
    <row r="1546" spans="1:8" x14ac:dyDescent="0.3">
      <c r="A1546" t="s">
        <v>14</v>
      </c>
      <c r="B1546" t="s">
        <v>114</v>
      </c>
      <c r="C1546" t="s">
        <v>21</v>
      </c>
      <c r="D1546" t="s">
        <v>93</v>
      </c>
      <c r="E1546" t="s">
        <v>28</v>
      </c>
      <c r="F1546" t="s">
        <v>84</v>
      </c>
      <c r="G1546">
        <v>93782</v>
      </c>
      <c r="H1546" t="s">
        <v>80</v>
      </c>
    </row>
    <row r="1547" spans="1:8" x14ac:dyDescent="0.3">
      <c r="A1547" t="s">
        <v>14</v>
      </c>
      <c r="B1547" t="s">
        <v>114</v>
      </c>
      <c r="C1547" t="s">
        <v>21</v>
      </c>
      <c r="D1547" t="s">
        <v>93</v>
      </c>
      <c r="E1547" t="s">
        <v>28</v>
      </c>
      <c r="F1547" t="s">
        <v>85</v>
      </c>
      <c r="G1547">
        <v>96138</v>
      </c>
      <c r="H1547" t="s">
        <v>80</v>
      </c>
    </row>
    <row r="1548" spans="1:8" x14ac:dyDescent="0.3">
      <c r="A1548" t="s">
        <v>14</v>
      </c>
      <c r="B1548" t="s">
        <v>114</v>
      </c>
      <c r="C1548" t="s">
        <v>21</v>
      </c>
      <c r="D1548" t="s">
        <v>93</v>
      </c>
      <c r="E1548" t="s">
        <v>28</v>
      </c>
      <c r="F1548" t="s">
        <v>86</v>
      </c>
      <c r="G1548">
        <v>102385</v>
      </c>
      <c r="H1548" t="s">
        <v>80</v>
      </c>
    </row>
    <row r="1549" spans="1:8" x14ac:dyDescent="0.3">
      <c r="A1549" t="s">
        <v>14</v>
      </c>
      <c r="B1549" t="s">
        <v>114</v>
      </c>
      <c r="C1549" t="s">
        <v>21</v>
      </c>
      <c r="D1549" t="s">
        <v>93</v>
      </c>
      <c r="E1549" t="s">
        <v>28</v>
      </c>
      <c r="F1549" t="s">
        <v>87</v>
      </c>
      <c r="G1549">
        <v>99040</v>
      </c>
      <c r="H1549" t="s">
        <v>80</v>
      </c>
    </row>
    <row r="1550" spans="1:8" x14ac:dyDescent="0.3">
      <c r="A1550" t="s">
        <v>14</v>
      </c>
      <c r="B1550" t="s">
        <v>114</v>
      </c>
      <c r="C1550" t="s">
        <v>21</v>
      </c>
      <c r="D1550" t="s">
        <v>93</v>
      </c>
      <c r="E1550" t="s">
        <v>28</v>
      </c>
      <c r="F1550" t="s">
        <v>88</v>
      </c>
      <c r="G1550">
        <v>119894</v>
      </c>
      <c r="H1550" t="s">
        <v>80</v>
      </c>
    </row>
    <row r="1551" spans="1:8" x14ac:dyDescent="0.3">
      <c r="A1551" t="s">
        <v>14</v>
      </c>
      <c r="B1551" t="s">
        <v>114</v>
      </c>
      <c r="C1551" t="s">
        <v>21</v>
      </c>
      <c r="D1551" t="s">
        <v>93</v>
      </c>
      <c r="E1551" t="s">
        <v>28</v>
      </c>
      <c r="F1551" t="s">
        <v>89</v>
      </c>
      <c r="G1551">
        <v>108869</v>
      </c>
      <c r="H1551" t="s">
        <v>80</v>
      </c>
    </row>
    <row r="1552" spans="1:8" x14ac:dyDescent="0.3">
      <c r="A1552" t="s">
        <v>14</v>
      </c>
      <c r="B1552" t="s">
        <v>114</v>
      </c>
      <c r="C1552" t="s">
        <v>21</v>
      </c>
      <c r="D1552" t="s">
        <v>94</v>
      </c>
      <c r="E1552" t="s">
        <v>33</v>
      </c>
      <c r="F1552" t="s">
        <v>79</v>
      </c>
      <c r="G1552">
        <v>157569</v>
      </c>
      <c r="H1552" t="s">
        <v>80</v>
      </c>
    </row>
    <row r="1553" spans="1:8" x14ac:dyDescent="0.3">
      <c r="A1553" t="s">
        <v>14</v>
      </c>
      <c r="B1553" t="s">
        <v>114</v>
      </c>
      <c r="C1553" t="s">
        <v>21</v>
      </c>
      <c r="D1553" t="s">
        <v>94</v>
      </c>
      <c r="E1553" t="s">
        <v>33</v>
      </c>
      <c r="F1553" t="s">
        <v>81</v>
      </c>
      <c r="G1553">
        <v>124421</v>
      </c>
      <c r="H1553" t="s">
        <v>80</v>
      </c>
    </row>
    <row r="1554" spans="1:8" x14ac:dyDescent="0.3">
      <c r="A1554" t="s">
        <v>14</v>
      </c>
      <c r="B1554" t="s">
        <v>114</v>
      </c>
      <c r="C1554" t="s">
        <v>21</v>
      </c>
      <c r="D1554" t="s">
        <v>94</v>
      </c>
      <c r="E1554" t="s">
        <v>33</v>
      </c>
      <c r="F1554" t="s">
        <v>82</v>
      </c>
      <c r="G1554">
        <v>89696</v>
      </c>
      <c r="H1554" t="s">
        <v>80</v>
      </c>
    </row>
    <row r="1555" spans="1:8" x14ac:dyDescent="0.3">
      <c r="A1555" t="s">
        <v>14</v>
      </c>
      <c r="B1555" t="s">
        <v>114</v>
      </c>
      <c r="C1555" t="s">
        <v>21</v>
      </c>
      <c r="D1555" t="s">
        <v>94</v>
      </c>
      <c r="E1555" t="s">
        <v>33</v>
      </c>
      <c r="F1555" t="s">
        <v>83</v>
      </c>
      <c r="G1555">
        <v>74493</v>
      </c>
      <c r="H1555" t="s">
        <v>80</v>
      </c>
    </row>
    <row r="1556" spans="1:8" x14ac:dyDescent="0.3">
      <c r="A1556" t="s">
        <v>14</v>
      </c>
      <c r="B1556" t="s">
        <v>114</v>
      </c>
      <c r="C1556" t="s">
        <v>21</v>
      </c>
      <c r="D1556" t="s">
        <v>94</v>
      </c>
      <c r="E1556" t="s">
        <v>33</v>
      </c>
      <c r="F1556" t="s">
        <v>84</v>
      </c>
      <c r="G1556">
        <v>88034</v>
      </c>
      <c r="H1556" t="s">
        <v>80</v>
      </c>
    </row>
    <row r="1557" spans="1:8" x14ac:dyDescent="0.3">
      <c r="A1557" t="s">
        <v>14</v>
      </c>
      <c r="B1557" t="s">
        <v>114</v>
      </c>
      <c r="C1557" t="s">
        <v>21</v>
      </c>
      <c r="D1557" t="s">
        <v>94</v>
      </c>
      <c r="E1557" t="s">
        <v>33</v>
      </c>
      <c r="F1557" t="s">
        <v>85</v>
      </c>
      <c r="G1557">
        <v>83152</v>
      </c>
      <c r="H1557" t="s">
        <v>80</v>
      </c>
    </row>
    <row r="1558" spans="1:8" x14ac:dyDescent="0.3">
      <c r="A1558" t="s">
        <v>14</v>
      </c>
      <c r="B1558" t="s">
        <v>114</v>
      </c>
      <c r="C1558" t="s">
        <v>21</v>
      </c>
      <c r="D1558" t="s">
        <v>94</v>
      </c>
      <c r="E1558" t="s">
        <v>33</v>
      </c>
      <c r="F1558" t="s">
        <v>86</v>
      </c>
      <c r="G1558">
        <v>82144</v>
      </c>
      <c r="H1558" t="s">
        <v>80</v>
      </c>
    </row>
    <row r="1559" spans="1:8" x14ac:dyDescent="0.3">
      <c r="A1559" t="s">
        <v>14</v>
      </c>
      <c r="B1559" t="s">
        <v>114</v>
      </c>
      <c r="C1559" t="s">
        <v>21</v>
      </c>
      <c r="D1559" t="s">
        <v>94</v>
      </c>
      <c r="E1559" t="s">
        <v>33</v>
      </c>
      <c r="F1559" t="s">
        <v>87</v>
      </c>
      <c r="G1559">
        <v>90923</v>
      </c>
      <c r="H1559" t="s">
        <v>80</v>
      </c>
    </row>
    <row r="1560" spans="1:8" x14ac:dyDescent="0.3">
      <c r="A1560" t="s">
        <v>14</v>
      </c>
      <c r="B1560" t="s">
        <v>114</v>
      </c>
      <c r="C1560" t="s">
        <v>21</v>
      </c>
      <c r="D1560" t="s">
        <v>94</v>
      </c>
      <c r="E1560" t="s">
        <v>33</v>
      </c>
      <c r="F1560" t="s">
        <v>88</v>
      </c>
      <c r="G1560">
        <v>93504</v>
      </c>
      <c r="H1560" t="s">
        <v>80</v>
      </c>
    </row>
    <row r="1561" spans="1:8" x14ac:dyDescent="0.3">
      <c r="A1561" t="s">
        <v>14</v>
      </c>
      <c r="B1561" t="s">
        <v>114</v>
      </c>
      <c r="C1561" t="s">
        <v>21</v>
      </c>
      <c r="D1561" t="s">
        <v>94</v>
      </c>
      <c r="E1561" t="s">
        <v>33</v>
      </c>
      <c r="F1561" t="s">
        <v>89</v>
      </c>
      <c r="G1561">
        <v>69795</v>
      </c>
      <c r="H1561" t="s">
        <v>80</v>
      </c>
    </row>
    <row r="1562" spans="1:8" x14ac:dyDescent="0.3">
      <c r="A1562" t="s">
        <v>14</v>
      </c>
      <c r="B1562" t="s">
        <v>114</v>
      </c>
      <c r="C1562" t="s">
        <v>21</v>
      </c>
      <c r="D1562" t="s">
        <v>95</v>
      </c>
      <c r="E1562" t="s">
        <v>25</v>
      </c>
      <c r="F1562" t="s">
        <v>79</v>
      </c>
      <c r="G1562">
        <v>471989</v>
      </c>
      <c r="H1562" t="s">
        <v>80</v>
      </c>
    </row>
    <row r="1563" spans="1:8" x14ac:dyDescent="0.3">
      <c r="A1563" t="s">
        <v>14</v>
      </c>
      <c r="B1563" t="s">
        <v>114</v>
      </c>
      <c r="C1563" t="s">
        <v>21</v>
      </c>
      <c r="D1563" t="s">
        <v>95</v>
      </c>
      <c r="E1563" t="s">
        <v>25</v>
      </c>
      <c r="F1563" t="s">
        <v>81</v>
      </c>
      <c r="G1563">
        <v>494956</v>
      </c>
      <c r="H1563" t="s">
        <v>80</v>
      </c>
    </row>
    <row r="1564" spans="1:8" x14ac:dyDescent="0.3">
      <c r="A1564" t="s">
        <v>14</v>
      </c>
      <c r="B1564" t="s">
        <v>114</v>
      </c>
      <c r="C1564" t="s">
        <v>21</v>
      </c>
      <c r="D1564" t="s">
        <v>95</v>
      </c>
      <c r="E1564" t="s">
        <v>25</v>
      </c>
      <c r="F1564" t="s">
        <v>82</v>
      </c>
      <c r="G1564">
        <v>504488</v>
      </c>
      <c r="H1564" t="s">
        <v>80</v>
      </c>
    </row>
    <row r="1565" spans="1:8" x14ac:dyDescent="0.3">
      <c r="A1565" t="s">
        <v>14</v>
      </c>
      <c r="B1565" t="s">
        <v>114</v>
      </c>
      <c r="C1565" t="s">
        <v>21</v>
      </c>
      <c r="D1565" t="s">
        <v>95</v>
      </c>
      <c r="E1565" t="s">
        <v>25</v>
      </c>
      <c r="F1565" t="s">
        <v>83</v>
      </c>
      <c r="G1565">
        <v>526035</v>
      </c>
      <c r="H1565" t="s">
        <v>80</v>
      </c>
    </row>
    <row r="1566" spans="1:8" x14ac:dyDescent="0.3">
      <c r="A1566" t="s">
        <v>14</v>
      </c>
      <c r="B1566" t="s">
        <v>114</v>
      </c>
      <c r="C1566" t="s">
        <v>21</v>
      </c>
      <c r="D1566" t="s">
        <v>95</v>
      </c>
      <c r="E1566" t="s">
        <v>25</v>
      </c>
      <c r="F1566" t="s">
        <v>84</v>
      </c>
      <c r="G1566">
        <v>601048</v>
      </c>
      <c r="H1566" t="s">
        <v>80</v>
      </c>
    </row>
    <row r="1567" spans="1:8" x14ac:dyDescent="0.3">
      <c r="A1567" t="s">
        <v>14</v>
      </c>
      <c r="B1567" t="s">
        <v>114</v>
      </c>
      <c r="C1567" t="s">
        <v>21</v>
      </c>
      <c r="D1567" t="s">
        <v>95</v>
      </c>
      <c r="E1567" t="s">
        <v>25</v>
      </c>
      <c r="F1567" t="s">
        <v>85</v>
      </c>
      <c r="G1567">
        <v>665511</v>
      </c>
      <c r="H1567" t="s">
        <v>80</v>
      </c>
    </row>
    <row r="1568" spans="1:8" x14ac:dyDescent="0.3">
      <c r="A1568" t="s">
        <v>14</v>
      </c>
      <c r="B1568" t="s">
        <v>114</v>
      </c>
      <c r="C1568" t="s">
        <v>21</v>
      </c>
      <c r="D1568" t="s">
        <v>95</v>
      </c>
      <c r="E1568" t="s">
        <v>25</v>
      </c>
      <c r="F1568" t="s">
        <v>86</v>
      </c>
      <c r="G1568">
        <v>692990</v>
      </c>
      <c r="H1568" t="s">
        <v>80</v>
      </c>
    </row>
    <row r="1569" spans="1:8" x14ac:dyDescent="0.3">
      <c r="A1569" t="s">
        <v>14</v>
      </c>
      <c r="B1569" t="s">
        <v>114</v>
      </c>
      <c r="C1569" t="s">
        <v>21</v>
      </c>
      <c r="D1569" t="s">
        <v>95</v>
      </c>
      <c r="E1569" t="s">
        <v>25</v>
      </c>
      <c r="F1569" t="s">
        <v>87</v>
      </c>
      <c r="G1569">
        <v>674021</v>
      </c>
      <c r="H1569" t="s">
        <v>80</v>
      </c>
    </row>
    <row r="1570" spans="1:8" x14ac:dyDescent="0.3">
      <c r="A1570" t="s">
        <v>14</v>
      </c>
      <c r="B1570" t="s">
        <v>114</v>
      </c>
      <c r="C1570" t="s">
        <v>21</v>
      </c>
      <c r="D1570" t="s">
        <v>95</v>
      </c>
      <c r="E1570" t="s">
        <v>25</v>
      </c>
      <c r="F1570" t="s">
        <v>88</v>
      </c>
      <c r="G1570">
        <v>771870</v>
      </c>
      <c r="H1570" t="s">
        <v>80</v>
      </c>
    </row>
    <row r="1571" spans="1:8" x14ac:dyDescent="0.3">
      <c r="A1571" t="s">
        <v>14</v>
      </c>
      <c r="B1571" t="s">
        <v>114</v>
      </c>
      <c r="C1571" t="s">
        <v>21</v>
      </c>
      <c r="D1571" t="s">
        <v>95</v>
      </c>
      <c r="E1571" t="s">
        <v>25</v>
      </c>
      <c r="F1571" t="s">
        <v>89</v>
      </c>
      <c r="G1571">
        <v>714854</v>
      </c>
      <c r="H1571" t="s">
        <v>80</v>
      </c>
    </row>
    <row r="1572" spans="1:8" x14ac:dyDescent="0.3">
      <c r="A1572" t="s">
        <v>14</v>
      </c>
      <c r="B1572" t="s">
        <v>114</v>
      </c>
      <c r="C1572" t="s">
        <v>21</v>
      </c>
      <c r="D1572" t="s">
        <v>96</v>
      </c>
      <c r="E1572" t="s">
        <v>37</v>
      </c>
      <c r="F1572" t="s">
        <v>79</v>
      </c>
      <c r="G1572">
        <v>22019</v>
      </c>
      <c r="H1572" t="s">
        <v>80</v>
      </c>
    </row>
    <row r="1573" spans="1:8" x14ac:dyDescent="0.3">
      <c r="A1573" t="s">
        <v>14</v>
      </c>
      <c r="B1573" t="s">
        <v>114</v>
      </c>
      <c r="C1573" t="s">
        <v>21</v>
      </c>
      <c r="D1573" t="s">
        <v>96</v>
      </c>
      <c r="E1573" t="s">
        <v>37</v>
      </c>
      <c r="F1573" t="s">
        <v>81</v>
      </c>
      <c r="G1573">
        <v>31872</v>
      </c>
      <c r="H1573" t="s">
        <v>80</v>
      </c>
    </row>
    <row r="1574" spans="1:8" x14ac:dyDescent="0.3">
      <c r="A1574" t="s">
        <v>14</v>
      </c>
      <c r="B1574" t="s">
        <v>114</v>
      </c>
      <c r="C1574" t="s">
        <v>21</v>
      </c>
      <c r="D1574" t="s">
        <v>96</v>
      </c>
      <c r="E1574" t="s">
        <v>37</v>
      </c>
      <c r="F1574" t="s">
        <v>82</v>
      </c>
      <c r="G1574">
        <v>32700</v>
      </c>
      <c r="H1574" t="s">
        <v>80</v>
      </c>
    </row>
    <row r="1575" spans="1:8" x14ac:dyDescent="0.3">
      <c r="A1575" t="s">
        <v>14</v>
      </c>
      <c r="B1575" t="s">
        <v>114</v>
      </c>
      <c r="C1575" t="s">
        <v>21</v>
      </c>
      <c r="D1575" t="s">
        <v>96</v>
      </c>
      <c r="E1575" t="s">
        <v>37</v>
      </c>
      <c r="F1575" t="s">
        <v>83</v>
      </c>
      <c r="G1575">
        <v>20927</v>
      </c>
      <c r="H1575" t="s">
        <v>80</v>
      </c>
    </row>
    <row r="1576" spans="1:8" x14ac:dyDescent="0.3">
      <c r="A1576" t="s">
        <v>14</v>
      </c>
      <c r="B1576" t="s">
        <v>114</v>
      </c>
      <c r="C1576" t="s">
        <v>21</v>
      </c>
      <c r="D1576" t="s">
        <v>96</v>
      </c>
      <c r="E1576" t="s">
        <v>37</v>
      </c>
      <c r="F1576" t="s">
        <v>84</v>
      </c>
      <c r="G1576">
        <v>18375</v>
      </c>
      <c r="H1576" t="s">
        <v>80</v>
      </c>
    </row>
    <row r="1577" spans="1:8" x14ac:dyDescent="0.3">
      <c r="A1577" t="s">
        <v>14</v>
      </c>
      <c r="B1577" t="s">
        <v>114</v>
      </c>
      <c r="C1577" t="s">
        <v>21</v>
      </c>
      <c r="D1577" t="s">
        <v>96</v>
      </c>
      <c r="E1577" t="s">
        <v>37</v>
      </c>
      <c r="F1577" t="s">
        <v>85</v>
      </c>
      <c r="G1577">
        <v>25481</v>
      </c>
      <c r="H1577" t="s">
        <v>80</v>
      </c>
    </row>
    <row r="1578" spans="1:8" x14ac:dyDescent="0.3">
      <c r="A1578" t="s">
        <v>14</v>
      </c>
      <c r="B1578" t="s">
        <v>114</v>
      </c>
      <c r="C1578" t="s">
        <v>21</v>
      </c>
      <c r="D1578" t="s">
        <v>96</v>
      </c>
      <c r="E1578" t="s">
        <v>37</v>
      </c>
      <c r="F1578" t="s">
        <v>86</v>
      </c>
      <c r="G1578">
        <v>21551</v>
      </c>
      <c r="H1578" t="s">
        <v>80</v>
      </c>
    </row>
    <row r="1579" spans="1:8" x14ac:dyDescent="0.3">
      <c r="A1579" t="s">
        <v>14</v>
      </c>
      <c r="B1579" t="s">
        <v>114</v>
      </c>
      <c r="C1579" t="s">
        <v>21</v>
      </c>
      <c r="D1579" t="s">
        <v>96</v>
      </c>
      <c r="E1579" t="s">
        <v>37</v>
      </c>
      <c r="F1579" t="s">
        <v>87</v>
      </c>
      <c r="G1579">
        <v>25166</v>
      </c>
      <c r="H1579" t="s">
        <v>80</v>
      </c>
    </row>
    <row r="1580" spans="1:8" x14ac:dyDescent="0.3">
      <c r="A1580" t="s">
        <v>14</v>
      </c>
      <c r="B1580" t="s">
        <v>114</v>
      </c>
      <c r="C1580" t="s">
        <v>21</v>
      </c>
      <c r="D1580" t="s">
        <v>96</v>
      </c>
      <c r="E1580" t="s">
        <v>37</v>
      </c>
      <c r="F1580" t="s">
        <v>88</v>
      </c>
      <c r="G1580">
        <v>39070</v>
      </c>
      <c r="H1580" t="s">
        <v>80</v>
      </c>
    </row>
    <row r="1581" spans="1:8" x14ac:dyDescent="0.3">
      <c r="A1581" t="s">
        <v>14</v>
      </c>
      <c r="B1581" t="s">
        <v>114</v>
      </c>
      <c r="C1581" t="s">
        <v>21</v>
      </c>
      <c r="D1581" t="s">
        <v>96</v>
      </c>
      <c r="E1581" t="s">
        <v>37</v>
      </c>
      <c r="F1581" t="s">
        <v>89</v>
      </c>
      <c r="G1581">
        <v>26711</v>
      </c>
      <c r="H1581" t="s">
        <v>80</v>
      </c>
    </row>
    <row r="1582" spans="1:8" x14ac:dyDescent="0.3">
      <c r="A1582" t="s">
        <v>14</v>
      </c>
      <c r="B1582" t="s">
        <v>114</v>
      </c>
      <c r="C1582" t="s">
        <v>21</v>
      </c>
      <c r="D1582" t="s">
        <v>97</v>
      </c>
      <c r="E1582" t="s">
        <v>36</v>
      </c>
      <c r="F1582" t="s">
        <v>79</v>
      </c>
      <c r="G1582">
        <v>81835</v>
      </c>
      <c r="H1582" t="s">
        <v>80</v>
      </c>
    </row>
    <row r="1583" spans="1:8" x14ac:dyDescent="0.3">
      <c r="A1583" t="s">
        <v>14</v>
      </c>
      <c r="B1583" t="s">
        <v>114</v>
      </c>
      <c r="C1583" t="s">
        <v>21</v>
      </c>
      <c r="D1583" t="s">
        <v>97</v>
      </c>
      <c r="E1583" t="s">
        <v>36</v>
      </c>
      <c r="F1583" t="s">
        <v>81</v>
      </c>
      <c r="G1583">
        <v>83954</v>
      </c>
      <c r="H1583" t="s">
        <v>80</v>
      </c>
    </row>
    <row r="1584" spans="1:8" x14ac:dyDescent="0.3">
      <c r="A1584" t="s">
        <v>14</v>
      </c>
      <c r="B1584" t="s">
        <v>114</v>
      </c>
      <c r="C1584" t="s">
        <v>21</v>
      </c>
      <c r="D1584" t="s">
        <v>97</v>
      </c>
      <c r="E1584" t="s">
        <v>36</v>
      </c>
      <c r="F1584" t="s">
        <v>82</v>
      </c>
      <c r="G1584">
        <v>80038</v>
      </c>
      <c r="H1584" t="s">
        <v>80</v>
      </c>
    </row>
    <row r="1585" spans="1:8" x14ac:dyDescent="0.3">
      <c r="A1585" t="s">
        <v>14</v>
      </c>
      <c r="B1585" t="s">
        <v>114</v>
      </c>
      <c r="C1585" t="s">
        <v>21</v>
      </c>
      <c r="D1585" t="s">
        <v>97</v>
      </c>
      <c r="E1585" t="s">
        <v>36</v>
      </c>
      <c r="F1585" t="s">
        <v>83</v>
      </c>
      <c r="G1585">
        <v>80867</v>
      </c>
      <c r="H1585" t="s">
        <v>80</v>
      </c>
    </row>
    <row r="1586" spans="1:8" x14ac:dyDescent="0.3">
      <c r="A1586" t="s">
        <v>14</v>
      </c>
      <c r="B1586" t="s">
        <v>114</v>
      </c>
      <c r="C1586" t="s">
        <v>21</v>
      </c>
      <c r="D1586" t="s">
        <v>97</v>
      </c>
      <c r="E1586" t="s">
        <v>36</v>
      </c>
      <c r="F1586" t="s">
        <v>84</v>
      </c>
      <c r="G1586">
        <v>78794</v>
      </c>
      <c r="H1586" t="s">
        <v>80</v>
      </c>
    </row>
    <row r="1587" spans="1:8" x14ac:dyDescent="0.3">
      <c r="A1587" t="s">
        <v>14</v>
      </c>
      <c r="B1587" t="s">
        <v>114</v>
      </c>
      <c r="C1587" t="s">
        <v>21</v>
      </c>
      <c r="D1587" t="s">
        <v>97</v>
      </c>
      <c r="E1587" t="s">
        <v>36</v>
      </c>
      <c r="F1587" t="s">
        <v>85</v>
      </c>
      <c r="G1587">
        <v>93682</v>
      </c>
      <c r="H1587" t="s">
        <v>80</v>
      </c>
    </row>
    <row r="1588" spans="1:8" x14ac:dyDescent="0.3">
      <c r="A1588" t="s">
        <v>14</v>
      </c>
      <c r="B1588" t="s">
        <v>114</v>
      </c>
      <c r="C1588" t="s">
        <v>21</v>
      </c>
      <c r="D1588" t="s">
        <v>97</v>
      </c>
      <c r="E1588" t="s">
        <v>36</v>
      </c>
      <c r="F1588" t="s">
        <v>86</v>
      </c>
      <c r="G1588">
        <v>81688</v>
      </c>
      <c r="H1588" t="s">
        <v>80</v>
      </c>
    </row>
    <row r="1589" spans="1:8" x14ac:dyDescent="0.3">
      <c r="A1589" t="s">
        <v>14</v>
      </c>
      <c r="B1589" t="s">
        <v>114</v>
      </c>
      <c r="C1589" t="s">
        <v>21</v>
      </c>
      <c r="D1589" t="s">
        <v>97</v>
      </c>
      <c r="E1589" t="s">
        <v>36</v>
      </c>
      <c r="F1589" t="s">
        <v>87</v>
      </c>
      <c r="G1589">
        <v>90133</v>
      </c>
      <c r="H1589" t="s">
        <v>80</v>
      </c>
    </row>
    <row r="1590" spans="1:8" x14ac:dyDescent="0.3">
      <c r="A1590" t="s">
        <v>14</v>
      </c>
      <c r="B1590" t="s">
        <v>114</v>
      </c>
      <c r="C1590" t="s">
        <v>21</v>
      </c>
      <c r="D1590" t="s">
        <v>97</v>
      </c>
      <c r="E1590" t="s">
        <v>36</v>
      </c>
      <c r="F1590" t="s">
        <v>88</v>
      </c>
      <c r="G1590">
        <v>119270</v>
      </c>
      <c r="H1590" t="s">
        <v>80</v>
      </c>
    </row>
    <row r="1591" spans="1:8" x14ac:dyDescent="0.3">
      <c r="A1591" t="s">
        <v>14</v>
      </c>
      <c r="B1591" t="s">
        <v>114</v>
      </c>
      <c r="C1591" t="s">
        <v>21</v>
      </c>
      <c r="D1591" t="s">
        <v>97</v>
      </c>
      <c r="E1591" t="s">
        <v>36</v>
      </c>
      <c r="F1591" t="s">
        <v>89</v>
      </c>
      <c r="G1591">
        <v>114774</v>
      </c>
      <c r="H1591" t="s">
        <v>80</v>
      </c>
    </row>
    <row r="1592" spans="1:8" x14ac:dyDescent="0.3">
      <c r="A1592" t="s">
        <v>14</v>
      </c>
      <c r="B1592" t="s">
        <v>114</v>
      </c>
      <c r="C1592" t="s">
        <v>21</v>
      </c>
      <c r="D1592" t="s">
        <v>98</v>
      </c>
      <c r="E1592" t="s">
        <v>29</v>
      </c>
      <c r="F1592" t="s">
        <v>79</v>
      </c>
      <c r="G1592">
        <v>364314</v>
      </c>
      <c r="H1592" t="s">
        <v>80</v>
      </c>
    </row>
    <row r="1593" spans="1:8" x14ac:dyDescent="0.3">
      <c r="A1593" t="s">
        <v>14</v>
      </c>
      <c r="B1593" t="s">
        <v>114</v>
      </c>
      <c r="C1593" t="s">
        <v>21</v>
      </c>
      <c r="D1593" t="s">
        <v>98</v>
      </c>
      <c r="E1593" t="s">
        <v>29</v>
      </c>
      <c r="F1593" t="s">
        <v>81</v>
      </c>
      <c r="G1593">
        <v>365066</v>
      </c>
      <c r="H1593" t="s">
        <v>80</v>
      </c>
    </row>
    <row r="1594" spans="1:8" x14ac:dyDescent="0.3">
      <c r="A1594" t="s">
        <v>14</v>
      </c>
      <c r="B1594" t="s">
        <v>114</v>
      </c>
      <c r="C1594" t="s">
        <v>21</v>
      </c>
      <c r="D1594" t="s">
        <v>98</v>
      </c>
      <c r="E1594" t="s">
        <v>29</v>
      </c>
      <c r="F1594" t="s">
        <v>82</v>
      </c>
      <c r="G1594">
        <v>373497</v>
      </c>
      <c r="H1594" t="s">
        <v>80</v>
      </c>
    </row>
    <row r="1595" spans="1:8" x14ac:dyDescent="0.3">
      <c r="A1595" t="s">
        <v>14</v>
      </c>
      <c r="B1595" t="s">
        <v>114</v>
      </c>
      <c r="C1595" t="s">
        <v>21</v>
      </c>
      <c r="D1595" t="s">
        <v>98</v>
      </c>
      <c r="E1595" t="s">
        <v>29</v>
      </c>
      <c r="F1595" t="s">
        <v>83</v>
      </c>
      <c r="G1595">
        <v>407543</v>
      </c>
      <c r="H1595" t="s">
        <v>80</v>
      </c>
    </row>
    <row r="1596" spans="1:8" x14ac:dyDescent="0.3">
      <c r="A1596" t="s">
        <v>14</v>
      </c>
      <c r="B1596" t="s">
        <v>114</v>
      </c>
      <c r="C1596" t="s">
        <v>21</v>
      </c>
      <c r="D1596" t="s">
        <v>98</v>
      </c>
      <c r="E1596" t="s">
        <v>29</v>
      </c>
      <c r="F1596" t="s">
        <v>84</v>
      </c>
      <c r="G1596">
        <v>483366</v>
      </c>
      <c r="H1596" t="s">
        <v>80</v>
      </c>
    </row>
    <row r="1597" spans="1:8" x14ac:dyDescent="0.3">
      <c r="A1597" t="s">
        <v>14</v>
      </c>
      <c r="B1597" t="s">
        <v>114</v>
      </c>
      <c r="C1597" t="s">
        <v>21</v>
      </c>
      <c r="D1597" t="s">
        <v>98</v>
      </c>
      <c r="E1597" t="s">
        <v>29</v>
      </c>
      <c r="F1597" t="s">
        <v>85</v>
      </c>
      <c r="G1597">
        <v>525181</v>
      </c>
      <c r="H1597" t="s">
        <v>80</v>
      </c>
    </row>
    <row r="1598" spans="1:8" x14ac:dyDescent="0.3">
      <c r="A1598" t="s">
        <v>14</v>
      </c>
      <c r="B1598" t="s">
        <v>114</v>
      </c>
      <c r="C1598" t="s">
        <v>21</v>
      </c>
      <c r="D1598" t="s">
        <v>98</v>
      </c>
      <c r="E1598" t="s">
        <v>29</v>
      </c>
      <c r="F1598" t="s">
        <v>86</v>
      </c>
      <c r="G1598">
        <v>571166</v>
      </c>
      <c r="H1598" t="s">
        <v>80</v>
      </c>
    </row>
    <row r="1599" spans="1:8" x14ac:dyDescent="0.3">
      <c r="A1599" t="s">
        <v>14</v>
      </c>
      <c r="B1599" t="s">
        <v>114</v>
      </c>
      <c r="C1599" t="s">
        <v>21</v>
      </c>
      <c r="D1599" t="s">
        <v>98</v>
      </c>
      <c r="E1599" t="s">
        <v>29</v>
      </c>
      <c r="F1599" t="s">
        <v>87</v>
      </c>
      <c r="G1599">
        <v>539160</v>
      </c>
      <c r="H1599" t="s">
        <v>80</v>
      </c>
    </row>
    <row r="1600" spans="1:8" x14ac:dyDescent="0.3">
      <c r="A1600" t="s">
        <v>14</v>
      </c>
      <c r="B1600" t="s">
        <v>114</v>
      </c>
      <c r="C1600" t="s">
        <v>21</v>
      </c>
      <c r="D1600" t="s">
        <v>98</v>
      </c>
      <c r="E1600" t="s">
        <v>29</v>
      </c>
      <c r="F1600" t="s">
        <v>88</v>
      </c>
      <c r="G1600">
        <v>589999</v>
      </c>
      <c r="H1600" t="s">
        <v>80</v>
      </c>
    </row>
    <row r="1601" spans="1:8" x14ac:dyDescent="0.3">
      <c r="A1601" t="s">
        <v>14</v>
      </c>
      <c r="B1601" t="s">
        <v>114</v>
      </c>
      <c r="C1601" t="s">
        <v>21</v>
      </c>
      <c r="D1601" t="s">
        <v>98</v>
      </c>
      <c r="E1601" t="s">
        <v>29</v>
      </c>
      <c r="F1601" t="s">
        <v>89</v>
      </c>
      <c r="G1601">
        <v>550478</v>
      </c>
      <c r="H1601" t="s">
        <v>80</v>
      </c>
    </row>
    <row r="1602" spans="1:8" x14ac:dyDescent="0.3">
      <c r="A1602" t="s">
        <v>14</v>
      </c>
      <c r="B1602" t="s">
        <v>114</v>
      </c>
      <c r="C1602" t="s">
        <v>21</v>
      </c>
      <c r="D1602" t="s">
        <v>99</v>
      </c>
      <c r="E1602" t="s">
        <v>45</v>
      </c>
      <c r="F1602" t="s">
        <v>79</v>
      </c>
      <c r="H1602" t="s">
        <v>116</v>
      </c>
    </row>
    <row r="1603" spans="1:8" x14ac:dyDescent="0.3">
      <c r="A1603" t="s">
        <v>14</v>
      </c>
      <c r="B1603" t="s">
        <v>114</v>
      </c>
      <c r="C1603" t="s">
        <v>21</v>
      </c>
      <c r="D1603" t="s">
        <v>99</v>
      </c>
      <c r="E1603" t="s">
        <v>45</v>
      </c>
      <c r="F1603" t="s">
        <v>81</v>
      </c>
      <c r="G1603">
        <v>1520</v>
      </c>
      <c r="H1603" t="s">
        <v>115</v>
      </c>
    </row>
    <row r="1604" spans="1:8" x14ac:dyDescent="0.3">
      <c r="A1604" t="s">
        <v>14</v>
      </c>
      <c r="B1604" t="s">
        <v>114</v>
      </c>
      <c r="C1604" t="s">
        <v>21</v>
      </c>
      <c r="D1604" t="s">
        <v>99</v>
      </c>
      <c r="E1604" t="s">
        <v>45</v>
      </c>
      <c r="F1604" t="s">
        <v>82</v>
      </c>
      <c r="G1604">
        <v>1123</v>
      </c>
      <c r="H1604" t="s">
        <v>115</v>
      </c>
    </row>
    <row r="1605" spans="1:8" x14ac:dyDescent="0.3">
      <c r="A1605" t="s">
        <v>14</v>
      </c>
      <c r="B1605" t="s">
        <v>114</v>
      </c>
      <c r="C1605" t="s">
        <v>21</v>
      </c>
      <c r="D1605" t="s">
        <v>99</v>
      </c>
      <c r="E1605" t="s">
        <v>45</v>
      </c>
      <c r="F1605" t="s">
        <v>83</v>
      </c>
      <c r="G1605">
        <v>280</v>
      </c>
      <c r="H1605" t="s">
        <v>115</v>
      </c>
    </row>
    <row r="1606" spans="1:8" x14ac:dyDescent="0.3">
      <c r="A1606" t="s">
        <v>14</v>
      </c>
      <c r="B1606" t="s">
        <v>114</v>
      </c>
      <c r="C1606" t="s">
        <v>21</v>
      </c>
      <c r="D1606" t="s">
        <v>99</v>
      </c>
      <c r="E1606" t="s">
        <v>45</v>
      </c>
      <c r="F1606" t="s">
        <v>84</v>
      </c>
      <c r="G1606">
        <v>79</v>
      </c>
      <c r="H1606" t="s">
        <v>115</v>
      </c>
    </row>
    <row r="1607" spans="1:8" x14ac:dyDescent="0.3">
      <c r="A1607" t="s">
        <v>14</v>
      </c>
      <c r="B1607" t="s">
        <v>114</v>
      </c>
      <c r="C1607" t="s">
        <v>21</v>
      </c>
      <c r="D1607" t="s">
        <v>99</v>
      </c>
      <c r="E1607" t="s">
        <v>45</v>
      </c>
      <c r="F1607" t="s">
        <v>85</v>
      </c>
      <c r="G1607">
        <v>1056</v>
      </c>
      <c r="H1607" t="s">
        <v>80</v>
      </c>
    </row>
    <row r="1608" spans="1:8" x14ac:dyDescent="0.3">
      <c r="A1608" t="s">
        <v>14</v>
      </c>
      <c r="B1608" t="s">
        <v>114</v>
      </c>
      <c r="C1608" t="s">
        <v>21</v>
      </c>
      <c r="D1608" t="s">
        <v>99</v>
      </c>
      <c r="E1608" t="s">
        <v>45</v>
      </c>
      <c r="F1608" t="s">
        <v>86</v>
      </c>
      <c r="G1608">
        <v>170</v>
      </c>
      <c r="H1608" t="s">
        <v>80</v>
      </c>
    </row>
    <row r="1609" spans="1:8" x14ac:dyDescent="0.3">
      <c r="A1609" t="s">
        <v>14</v>
      </c>
      <c r="B1609" t="s">
        <v>114</v>
      </c>
      <c r="C1609" t="s">
        <v>21</v>
      </c>
      <c r="D1609" t="s">
        <v>99</v>
      </c>
      <c r="E1609" t="s">
        <v>45</v>
      </c>
      <c r="F1609" t="s">
        <v>87</v>
      </c>
      <c r="G1609">
        <v>169</v>
      </c>
      <c r="H1609" t="s">
        <v>115</v>
      </c>
    </row>
    <row r="1610" spans="1:8" x14ac:dyDescent="0.3">
      <c r="A1610" t="s">
        <v>14</v>
      </c>
      <c r="B1610" t="s">
        <v>114</v>
      </c>
      <c r="C1610" t="s">
        <v>21</v>
      </c>
      <c r="D1610" t="s">
        <v>99</v>
      </c>
      <c r="E1610" t="s">
        <v>45</v>
      </c>
      <c r="F1610" t="s">
        <v>88</v>
      </c>
      <c r="H1610" t="s">
        <v>116</v>
      </c>
    </row>
    <row r="1611" spans="1:8" x14ac:dyDescent="0.3">
      <c r="A1611" t="s">
        <v>14</v>
      </c>
      <c r="B1611" t="s">
        <v>114</v>
      </c>
      <c r="C1611" t="s">
        <v>21</v>
      </c>
      <c r="D1611" t="s">
        <v>99</v>
      </c>
      <c r="E1611" t="s">
        <v>45</v>
      </c>
      <c r="F1611" t="s">
        <v>89</v>
      </c>
      <c r="G1611">
        <v>382</v>
      </c>
      <c r="H1611" t="s">
        <v>115</v>
      </c>
    </row>
    <row r="1612" spans="1:8" x14ac:dyDescent="0.3">
      <c r="A1612" t="s">
        <v>14</v>
      </c>
      <c r="B1612" t="s">
        <v>114</v>
      </c>
      <c r="C1612" t="s">
        <v>21</v>
      </c>
      <c r="D1612" t="s">
        <v>100</v>
      </c>
      <c r="E1612" t="s">
        <v>20</v>
      </c>
      <c r="F1612" t="s">
        <v>79</v>
      </c>
      <c r="G1612">
        <v>760002</v>
      </c>
      <c r="H1612" t="s">
        <v>80</v>
      </c>
    </row>
    <row r="1613" spans="1:8" x14ac:dyDescent="0.3">
      <c r="A1613" t="s">
        <v>14</v>
      </c>
      <c r="B1613" t="s">
        <v>114</v>
      </c>
      <c r="C1613" t="s">
        <v>21</v>
      </c>
      <c r="D1613" t="s">
        <v>100</v>
      </c>
      <c r="E1613" t="s">
        <v>20</v>
      </c>
      <c r="F1613" t="s">
        <v>81</v>
      </c>
      <c r="G1613">
        <v>711444</v>
      </c>
      <c r="H1613" t="s">
        <v>80</v>
      </c>
    </row>
    <row r="1614" spans="1:8" x14ac:dyDescent="0.3">
      <c r="A1614" t="s">
        <v>14</v>
      </c>
      <c r="B1614" t="s">
        <v>114</v>
      </c>
      <c r="C1614" t="s">
        <v>21</v>
      </c>
      <c r="D1614" t="s">
        <v>100</v>
      </c>
      <c r="E1614" t="s">
        <v>20</v>
      </c>
      <c r="F1614" t="s">
        <v>82</v>
      </c>
      <c r="G1614">
        <v>744042</v>
      </c>
      <c r="H1614" t="s">
        <v>80</v>
      </c>
    </row>
    <row r="1615" spans="1:8" x14ac:dyDescent="0.3">
      <c r="A1615" t="s">
        <v>14</v>
      </c>
      <c r="B1615" t="s">
        <v>114</v>
      </c>
      <c r="C1615" t="s">
        <v>21</v>
      </c>
      <c r="D1615" t="s">
        <v>100</v>
      </c>
      <c r="E1615" t="s">
        <v>20</v>
      </c>
      <c r="F1615" t="s">
        <v>83</v>
      </c>
      <c r="G1615">
        <v>603362</v>
      </c>
      <c r="H1615" t="s">
        <v>80</v>
      </c>
    </row>
    <row r="1616" spans="1:8" x14ac:dyDescent="0.3">
      <c r="A1616" t="s">
        <v>14</v>
      </c>
      <c r="B1616" t="s">
        <v>114</v>
      </c>
      <c r="C1616" t="s">
        <v>21</v>
      </c>
      <c r="D1616" t="s">
        <v>100</v>
      </c>
      <c r="E1616" t="s">
        <v>20</v>
      </c>
      <c r="F1616" t="s">
        <v>84</v>
      </c>
      <c r="G1616">
        <v>593449</v>
      </c>
      <c r="H1616" t="s">
        <v>80</v>
      </c>
    </row>
    <row r="1617" spans="1:8" x14ac:dyDescent="0.3">
      <c r="A1617" t="s">
        <v>14</v>
      </c>
      <c r="B1617" t="s">
        <v>114</v>
      </c>
      <c r="C1617" t="s">
        <v>21</v>
      </c>
      <c r="D1617" t="s">
        <v>100</v>
      </c>
      <c r="E1617" t="s">
        <v>20</v>
      </c>
      <c r="F1617" t="s">
        <v>85</v>
      </c>
      <c r="G1617">
        <v>648116</v>
      </c>
      <c r="H1617" t="s">
        <v>80</v>
      </c>
    </row>
    <row r="1618" spans="1:8" x14ac:dyDescent="0.3">
      <c r="A1618" t="s">
        <v>14</v>
      </c>
      <c r="B1618" t="s">
        <v>114</v>
      </c>
      <c r="C1618" t="s">
        <v>21</v>
      </c>
      <c r="D1618" t="s">
        <v>100</v>
      </c>
      <c r="E1618" t="s">
        <v>20</v>
      </c>
      <c r="F1618" t="s">
        <v>86</v>
      </c>
      <c r="G1618">
        <v>658015</v>
      </c>
      <c r="H1618" t="s">
        <v>80</v>
      </c>
    </row>
    <row r="1619" spans="1:8" x14ac:dyDescent="0.3">
      <c r="A1619" t="s">
        <v>14</v>
      </c>
      <c r="B1619" t="s">
        <v>114</v>
      </c>
      <c r="C1619" t="s">
        <v>21</v>
      </c>
      <c r="D1619" t="s">
        <v>100</v>
      </c>
      <c r="E1619" t="s">
        <v>20</v>
      </c>
      <c r="F1619" t="s">
        <v>87</v>
      </c>
      <c r="G1619">
        <v>644642</v>
      </c>
      <c r="H1619" t="s">
        <v>80</v>
      </c>
    </row>
    <row r="1620" spans="1:8" x14ac:dyDescent="0.3">
      <c r="A1620" t="s">
        <v>14</v>
      </c>
      <c r="B1620" t="s">
        <v>114</v>
      </c>
      <c r="C1620" t="s">
        <v>21</v>
      </c>
      <c r="D1620" t="s">
        <v>100</v>
      </c>
      <c r="E1620" t="s">
        <v>20</v>
      </c>
      <c r="F1620" t="s">
        <v>88</v>
      </c>
      <c r="G1620">
        <v>668655</v>
      </c>
      <c r="H1620" t="s">
        <v>80</v>
      </c>
    </row>
    <row r="1621" spans="1:8" x14ac:dyDescent="0.3">
      <c r="A1621" t="s">
        <v>14</v>
      </c>
      <c r="B1621" t="s">
        <v>114</v>
      </c>
      <c r="C1621" t="s">
        <v>21</v>
      </c>
      <c r="D1621" t="s">
        <v>100</v>
      </c>
      <c r="E1621" t="s">
        <v>20</v>
      </c>
      <c r="F1621" t="s">
        <v>89</v>
      </c>
      <c r="G1621">
        <v>773039</v>
      </c>
      <c r="H1621" t="s">
        <v>80</v>
      </c>
    </row>
    <row r="1622" spans="1:8" x14ac:dyDescent="0.3">
      <c r="A1622" t="s">
        <v>14</v>
      </c>
      <c r="B1622" t="s">
        <v>114</v>
      </c>
      <c r="C1622" t="s">
        <v>21</v>
      </c>
      <c r="D1622" t="s">
        <v>101</v>
      </c>
      <c r="E1622" t="s">
        <v>35</v>
      </c>
      <c r="F1622" t="s">
        <v>79</v>
      </c>
      <c r="G1622">
        <v>14564</v>
      </c>
      <c r="H1622" t="s">
        <v>80</v>
      </c>
    </row>
    <row r="1623" spans="1:8" x14ac:dyDescent="0.3">
      <c r="A1623" t="s">
        <v>14</v>
      </c>
      <c r="B1623" t="s">
        <v>114</v>
      </c>
      <c r="C1623" t="s">
        <v>21</v>
      </c>
      <c r="D1623" t="s">
        <v>101</v>
      </c>
      <c r="E1623" t="s">
        <v>35</v>
      </c>
      <c r="F1623" t="s">
        <v>81</v>
      </c>
      <c r="G1623">
        <v>11579</v>
      </c>
      <c r="H1623" t="s">
        <v>80</v>
      </c>
    </row>
    <row r="1624" spans="1:8" x14ac:dyDescent="0.3">
      <c r="A1624" t="s">
        <v>14</v>
      </c>
      <c r="B1624" t="s">
        <v>114</v>
      </c>
      <c r="C1624" t="s">
        <v>21</v>
      </c>
      <c r="D1624" t="s">
        <v>101</v>
      </c>
      <c r="E1624" t="s">
        <v>35</v>
      </c>
      <c r="F1624" t="s">
        <v>82</v>
      </c>
      <c r="G1624">
        <v>23509</v>
      </c>
      <c r="H1624" t="s">
        <v>80</v>
      </c>
    </row>
    <row r="1625" spans="1:8" x14ac:dyDescent="0.3">
      <c r="A1625" t="s">
        <v>14</v>
      </c>
      <c r="B1625" t="s">
        <v>114</v>
      </c>
      <c r="C1625" t="s">
        <v>21</v>
      </c>
      <c r="D1625" t="s">
        <v>101</v>
      </c>
      <c r="E1625" t="s">
        <v>35</v>
      </c>
      <c r="F1625" t="s">
        <v>83</v>
      </c>
      <c r="G1625">
        <v>19261</v>
      </c>
      <c r="H1625" t="s">
        <v>80</v>
      </c>
    </row>
    <row r="1626" spans="1:8" x14ac:dyDescent="0.3">
      <c r="A1626" t="s">
        <v>14</v>
      </c>
      <c r="B1626" t="s">
        <v>114</v>
      </c>
      <c r="C1626" t="s">
        <v>21</v>
      </c>
      <c r="D1626" t="s">
        <v>101</v>
      </c>
      <c r="E1626" t="s">
        <v>35</v>
      </c>
      <c r="F1626" t="s">
        <v>84</v>
      </c>
      <c r="G1626">
        <v>15733</v>
      </c>
      <c r="H1626" t="s">
        <v>80</v>
      </c>
    </row>
    <row r="1627" spans="1:8" x14ac:dyDescent="0.3">
      <c r="A1627" t="s">
        <v>14</v>
      </c>
      <c r="B1627" t="s">
        <v>114</v>
      </c>
      <c r="C1627" t="s">
        <v>21</v>
      </c>
      <c r="D1627" t="s">
        <v>101</v>
      </c>
      <c r="E1627" t="s">
        <v>35</v>
      </c>
      <c r="F1627" t="s">
        <v>85</v>
      </c>
      <c r="G1627">
        <v>42738</v>
      </c>
      <c r="H1627" t="s">
        <v>80</v>
      </c>
    </row>
    <row r="1628" spans="1:8" x14ac:dyDescent="0.3">
      <c r="A1628" t="s">
        <v>14</v>
      </c>
      <c r="B1628" t="s">
        <v>114</v>
      </c>
      <c r="C1628" t="s">
        <v>21</v>
      </c>
      <c r="D1628" t="s">
        <v>101</v>
      </c>
      <c r="E1628" t="s">
        <v>35</v>
      </c>
      <c r="F1628" t="s">
        <v>86</v>
      </c>
      <c r="G1628">
        <v>46845</v>
      </c>
      <c r="H1628" t="s">
        <v>80</v>
      </c>
    </row>
    <row r="1629" spans="1:8" x14ac:dyDescent="0.3">
      <c r="A1629" t="s">
        <v>14</v>
      </c>
      <c r="B1629" t="s">
        <v>114</v>
      </c>
      <c r="C1629" t="s">
        <v>21</v>
      </c>
      <c r="D1629" t="s">
        <v>101</v>
      </c>
      <c r="E1629" t="s">
        <v>35</v>
      </c>
      <c r="F1629" t="s">
        <v>87</v>
      </c>
      <c r="G1629">
        <v>77149</v>
      </c>
      <c r="H1629" t="s">
        <v>80</v>
      </c>
    </row>
    <row r="1630" spans="1:8" x14ac:dyDescent="0.3">
      <c r="A1630" t="s">
        <v>14</v>
      </c>
      <c r="B1630" t="s">
        <v>114</v>
      </c>
      <c r="C1630" t="s">
        <v>21</v>
      </c>
      <c r="D1630" t="s">
        <v>101</v>
      </c>
      <c r="E1630" t="s">
        <v>35</v>
      </c>
      <c r="F1630" t="s">
        <v>88</v>
      </c>
      <c r="G1630">
        <v>77852</v>
      </c>
      <c r="H1630" t="s">
        <v>80</v>
      </c>
    </row>
    <row r="1631" spans="1:8" x14ac:dyDescent="0.3">
      <c r="A1631" t="s">
        <v>14</v>
      </c>
      <c r="B1631" t="s">
        <v>114</v>
      </c>
      <c r="C1631" t="s">
        <v>21</v>
      </c>
      <c r="D1631" t="s">
        <v>101</v>
      </c>
      <c r="E1631" t="s">
        <v>35</v>
      </c>
      <c r="F1631" t="s">
        <v>89</v>
      </c>
      <c r="G1631">
        <v>156893</v>
      </c>
      <c r="H1631" t="s">
        <v>80</v>
      </c>
    </row>
    <row r="1632" spans="1:8" x14ac:dyDescent="0.3">
      <c r="A1632" t="s">
        <v>14</v>
      </c>
      <c r="B1632" t="s">
        <v>114</v>
      </c>
      <c r="C1632" t="s">
        <v>21</v>
      </c>
      <c r="D1632" t="s">
        <v>102</v>
      </c>
      <c r="E1632" t="s">
        <v>30</v>
      </c>
      <c r="F1632" t="s">
        <v>79</v>
      </c>
      <c r="G1632">
        <v>74252</v>
      </c>
      <c r="H1632" t="s">
        <v>80</v>
      </c>
    </row>
    <row r="1633" spans="1:8" x14ac:dyDescent="0.3">
      <c r="A1633" t="s">
        <v>14</v>
      </c>
      <c r="B1633" t="s">
        <v>114</v>
      </c>
      <c r="C1633" t="s">
        <v>21</v>
      </c>
      <c r="D1633" t="s">
        <v>102</v>
      </c>
      <c r="E1633" t="s">
        <v>30</v>
      </c>
      <c r="F1633" t="s">
        <v>81</v>
      </c>
      <c r="G1633">
        <v>75016</v>
      </c>
      <c r="H1633" t="s">
        <v>80</v>
      </c>
    </row>
    <row r="1634" spans="1:8" x14ac:dyDescent="0.3">
      <c r="A1634" t="s">
        <v>14</v>
      </c>
      <c r="B1634" t="s">
        <v>114</v>
      </c>
      <c r="C1634" t="s">
        <v>21</v>
      </c>
      <c r="D1634" t="s">
        <v>102</v>
      </c>
      <c r="E1634" t="s">
        <v>30</v>
      </c>
      <c r="F1634" t="s">
        <v>82</v>
      </c>
      <c r="G1634">
        <v>70009</v>
      </c>
      <c r="H1634" t="s">
        <v>80</v>
      </c>
    </row>
    <row r="1635" spans="1:8" x14ac:dyDescent="0.3">
      <c r="A1635" t="s">
        <v>14</v>
      </c>
      <c r="B1635" t="s">
        <v>114</v>
      </c>
      <c r="C1635" t="s">
        <v>21</v>
      </c>
      <c r="D1635" t="s">
        <v>102</v>
      </c>
      <c r="E1635" t="s">
        <v>30</v>
      </c>
      <c r="F1635" t="s">
        <v>83</v>
      </c>
      <c r="G1635">
        <v>62660</v>
      </c>
      <c r="H1635" t="s">
        <v>80</v>
      </c>
    </row>
    <row r="1636" spans="1:8" x14ac:dyDescent="0.3">
      <c r="A1636" t="s">
        <v>14</v>
      </c>
      <c r="B1636" t="s">
        <v>114</v>
      </c>
      <c r="C1636" t="s">
        <v>21</v>
      </c>
      <c r="D1636" t="s">
        <v>102</v>
      </c>
      <c r="E1636" t="s">
        <v>30</v>
      </c>
      <c r="F1636" t="s">
        <v>84</v>
      </c>
      <c r="G1636">
        <v>60074</v>
      </c>
      <c r="H1636" t="s">
        <v>80</v>
      </c>
    </row>
    <row r="1637" spans="1:8" x14ac:dyDescent="0.3">
      <c r="A1637" t="s">
        <v>14</v>
      </c>
      <c r="B1637" t="s">
        <v>114</v>
      </c>
      <c r="C1637" t="s">
        <v>21</v>
      </c>
      <c r="D1637" t="s">
        <v>102</v>
      </c>
      <c r="E1637" t="s">
        <v>30</v>
      </c>
      <c r="F1637" t="s">
        <v>85</v>
      </c>
      <c r="G1637">
        <v>69956</v>
      </c>
      <c r="H1637" t="s">
        <v>80</v>
      </c>
    </row>
    <row r="1638" spans="1:8" x14ac:dyDescent="0.3">
      <c r="A1638" t="s">
        <v>14</v>
      </c>
      <c r="B1638" t="s">
        <v>114</v>
      </c>
      <c r="C1638" t="s">
        <v>21</v>
      </c>
      <c r="D1638" t="s">
        <v>102</v>
      </c>
      <c r="E1638" t="s">
        <v>30</v>
      </c>
      <c r="F1638" t="s">
        <v>86</v>
      </c>
      <c r="G1638">
        <v>80069</v>
      </c>
      <c r="H1638" t="s">
        <v>80</v>
      </c>
    </row>
    <row r="1639" spans="1:8" x14ac:dyDescent="0.3">
      <c r="A1639" t="s">
        <v>14</v>
      </c>
      <c r="B1639" t="s">
        <v>114</v>
      </c>
      <c r="C1639" t="s">
        <v>21</v>
      </c>
      <c r="D1639" t="s">
        <v>102</v>
      </c>
      <c r="E1639" t="s">
        <v>30</v>
      </c>
      <c r="F1639" t="s">
        <v>87</v>
      </c>
      <c r="G1639">
        <v>67619</v>
      </c>
      <c r="H1639" t="s">
        <v>80</v>
      </c>
    </row>
    <row r="1640" spans="1:8" x14ac:dyDescent="0.3">
      <c r="A1640" t="s">
        <v>14</v>
      </c>
      <c r="B1640" t="s">
        <v>114</v>
      </c>
      <c r="C1640" t="s">
        <v>21</v>
      </c>
      <c r="D1640" t="s">
        <v>102</v>
      </c>
      <c r="E1640" t="s">
        <v>30</v>
      </c>
      <c r="F1640" t="s">
        <v>88</v>
      </c>
      <c r="G1640">
        <v>68131</v>
      </c>
      <c r="H1640" t="s">
        <v>80</v>
      </c>
    </row>
    <row r="1641" spans="1:8" x14ac:dyDescent="0.3">
      <c r="A1641" t="s">
        <v>14</v>
      </c>
      <c r="B1641" t="s">
        <v>114</v>
      </c>
      <c r="C1641" t="s">
        <v>21</v>
      </c>
      <c r="D1641" t="s">
        <v>102</v>
      </c>
      <c r="E1641" t="s">
        <v>30</v>
      </c>
      <c r="F1641" t="s">
        <v>89</v>
      </c>
      <c r="G1641">
        <v>56962</v>
      </c>
      <c r="H1641" t="s">
        <v>80</v>
      </c>
    </row>
    <row r="1642" spans="1:8" x14ac:dyDescent="0.3">
      <c r="A1642" t="s">
        <v>14</v>
      </c>
      <c r="B1642" t="s">
        <v>114</v>
      </c>
      <c r="C1642" t="s">
        <v>21</v>
      </c>
      <c r="D1642" t="s">
        <v>103</v>
      </c>
      <c r="E1642" t="s">
        <v>23</v>
      </c>
      <c r="F1642" t="s">
        <v>79</v>
      </c>
      <c r="G1642">
        <v>666449</v>
      </c>
      <c r="H1642" t="s">
        <v>80</v>
      </c>
    </row>
    <row r="1643" spans="1:8" x14ac:dyDescent="0.3">
      <c r="A1643" t="s">
        <v>14</v>
      </c>
      <c r="B1643" t="s">
        <v>114</v>
      </c>
      <c r="C1643" t="s">
        <v>21</v>
      </c>
      <c r="D1643" t="s">
        <v>103</v>
      </c>
      <c r="E1643" t="s">
        <v>23</v>
      </c>
      <c r="F1643" t="s">
        <v>81</v>
      </c>
      <c r="G1643">
        <v>620618</v>
      </c>
      <c r="H1643" t="s">
        <v>80</v>
      </c>
    </row>
    <row r="1644" spans="1:8" x14ac:dyDescent="0.3">
      <c r="A1644" t="s">
        <v>14</v>
      </c>
      <c r="B1644" t="s">
        <v>114</v>
      </c>
      <c r="C1644" t="s">
        <v>21</v>
      </c>
      <c r="D1644" t="s">
        <v>103</v>
      </c>
      <c r="E1644" t="s">
        <v>23</v>
      </c>
      <c r="F1644" t="s">
        <v>82</v>
      </c>
      <c r="G1644">
        <v>644603</v>
      </c>
      <c r="H1644" t="s">
        <v>80</v>
      </c>
    </row>
    <row r="1645" spans="1:8" x14ac:dyDescent="0.3">
      <c r="A1645" t="s">
        <v>14</v>
      </c>
      <c r="B1645" t="s">
        <v>114</v>
      </c>
      <c r="C1645" t="s">
        <v>21</v>
      </c>
      <c r="D1645" t="s">
        <v>103</v>
      </c>
      <c r="E1645" t="s">
        <v>23</v>
      </c>
      <c r="F1645" t="s">
        <v>83</v>
      </c>
      <c r="G1645">
        <v>516599</v>
      </c>
      <c r="H1645" t="s">
        <v>80</v>
      </c>
    </row>
    <row r="1646" spans="1:8" x14ac:dyDescent="0.3">
      <c r="A1646" t="s">
        <v>14</v>
      </c>
      <c r="B1646" t="s">
        <v>114</v>
      </c>
      <c r="C1646" t="s">
        <v>21</v>
      </c>
      <c r="D1646" t="s">
        <v>103</v>
      </c>
      <c r="E1646" t="s">
        <v>23</v>
      </c>
      <c r="F1646" t="s">
        <v>84</v>
      </c>
      <c r="G1646">
        <v>512713</v>
      </c>
      <c r="H1646" t="s">
        <v>80</v>
      </c>
    </row>
    <row r="1647" spans="1:8" x14ac:dyDescent="0.3">
      <c r="A1647" t="s">
        <v>14</v>
      </c>
      <c r="B1647" t="s">
        <v>114</v>
      </c>
      <c r="C1647" t="s">
        <v>21</v>
      </c>
      <c r="D1647" t="s">
        <v>103</v>
      </c>
      <c r="E1647" t="s">
        <v>23</v>
      </c>
      <c r="F1647" t="s">
        <v>85</v>
      </c>
      <c r="G1647">
        <v>528796</v>
      </c>
      <c r="H1647" t="s">
        <v>80</v>
      </c>
    </row>
    <row r="1648" spans="1:8" x14ac:dyDescent="0.3">
      <c r="A1648" t="s">
        <v>14</v>
      </c>
      <c r="B1648" t="s">
        <v>114</v>
      </c>
      <c r="C1648" t="s">
        <v>21</v>
      </c>
      <c r="D1648" t="s">
        <v>103</v>
      </c>
      <c r="E1648" t="s">
        <v>23</v>
      </c>
      <c r="F1648" t="s">
        <v>86</v>
      </c>
      <c r="G1648">
        <v>522421</v>
      </c>
      <c r="H1648" t="s">
        <v>80</v>
      </c>
    </row>
    <row r="1649" spans="1:8" x14ac:dyDescent="0.3">
      <c r="A1649" t="s">
        <v>14</v>
      </c>
      <c r="B1649" t="s">
        <v>114</v>
      </c>
      <c r="C1649" t="s">
        <v>21</v>
      </c>
      <c r="D1649" t="s">
        <v>103</v>
      </c>
      <c r="E1649" t="s">
        <v>23</v>
      </c>
      <c r="F1649" t="s">
        <v>87</v>
      </c>
      <c r="G1649">
        <v>489761</v>
      </c>
      <c r="H1649" t="s">
        <v>80</v>
      </c>
    </row>
    <row r="1650" spans="1:8" x14ac:dyDescent="0.3">
      <c r="A1650" t="s">
        <v>14</v>
      </c>
      <c r="B1650" t="s">
        <v>114</v>
      </c>
      <c r="C1650" t="s">
        <v>21</v>
      </c>
      <c r="D1650" t="s">
        <v>103</v>
      </c>
      <c r="E1650" t="s">
        <v>23</v>
      </c>
      <c r="F1650" t="s">
        <v>88</v>
      </c>
      <c r="G1650">
        <v>510292</v>
      </c>
      <c r="H1650" t="s">
        <v>80</v>
      </c>
    </row>
    <row r="1651" spans="1:8" x14ac:dyDescent="0.3">
      <c r="A1651" t="s">
        <v>14</v>
      </c>
      <c r="B1651" t="s">
        <v>114</v>
      </c>
      <c r="C1651" t="s">
        <v>21</v>
      </c>
      <c r="D1651" t="s">
        <v>103</v>
      </c>
      <c r="E1651" t="s">
        <v>23</v>
      </c>
      <c r="F1651" t="s">
        <v>89</v>
      </c>
      <c r="G1651">
        <v>548616</v>
      </c>
      <c r="H1651" t="s">
        <v>80</v>
      </c>
    </row>
    <row r="1652" spans="1:8" x14ac:dyDescent="0.3">
      <c r="A1652" t="s">
        <v>14</v>
      </c>
      <c r="B1652" t="s">
        <v>114</v>
      </c>
      <c r="C1652" t="s">
        <v>21</v>
      </c>
      <c r="D1652" t="s">
        <v>104</v>
      </c>
      <c r="E1652" t="s">
        <v>17</v>
      </c>
      <c r="F1652" t="s">
        <v>79</v>
      </c>
      <c r="G1652">
        <v>592270</v>
      </c>
      <c r="H1652" t="s">
        <v>80</v>
      </c>
    </row>
    <row r="1653" spans="1:8" x14ac:dyDescent="0.3">
      <c r="A1653" t="s">
        <v>14</v>
      </c>
      <c r="B1653" t="s">
        <v>114</v>
      </c>
      <c r="C1653" t="s">
        <v>21</v>
      </c>
      <c r="D1653" t="s">
        <v>104</v>
      </c>
      <c r="E1653" t="s">
        <v>17</v>
      </c>
      <c r="F1653" t="s">
        <v>81</v>
      </c>
      <c r="G1653">
        <v>599993</v>
      </c>
      <c r="H1653" t="s">
        <v>80</v>
      </c>
    </row>
    <row r="1654" spans="1:8" x14ac:dyDescent="0.3">
      <c r="A1654" t="s">
        <v>14</v>
      </c>
      <c r="B1654" t="s">
        <v>114</v>
      </c>
      <c r="C1654" t="s">
        <v>21</v>
      </c>
      <c r="D1654" t="s">
        <v>104</v>
      </c>
      <c r="E1654" t="s">
        <v>17</v>
      </c>
      <c r="F1654" t="s">
        <v>82</v>
      </c>
      <c r="G1654">
        <v>571127</v>
      </c>
      <c r="H1654" t="s">
        <v>80</v>
      </c>
    </row>
    <row r="1655" spans="1:8" x14ac:dyDescent="0.3">
      <c r="A1655" t="s">
        <v>14</v>
      </c>
      <c r="B1655" t="s">
        <v>114</v>
      </c>
      <c r="C1655" t="s">
        <v>21</v>
      </c>
      <c r="D1655" t="s">
        <v>104</v>
      </c>
      <c r="E1655" t="s">
        <v>17</v>
      </c>
      <c r="F1655" t="s">
        <v>83</v>
      </c>
      <c r="G1655">
        <v>467343</v>
      </c>
      <c r="H1655" t="s">
        <v>80</v>
      </c>
    </row>
    <row r="1656" spans="1:8" x14ac:dyDescent="0.3">
      <c r="A1656" t="s">
        <v>14</v>
      </c>
      <c r="B1656" t="s">
        <v>114</v>
      </c>
      <c r="C1656" t="s">
        <v>21</v>
      </c>
      <c r="D1656" t="s">
        <v>104</v>
      </c>
      <c r="E1656" t="s">
        <v>17</v>
      </c>
      <c r="F1656" t="s">
        <v>84</v>
      </c>
      <c r="G1656">
        <v>504006</v>
      </c>
      <c r="H1656" t="s">
        <v>80</v>
      </c>
    </row>
    <row r="1657" spans="1:8" x14ac:dyDescent="0.3">
      <c r="A1657" t="s">
        <v>14</v>
      </c>
      <c r="B1657" t="s">
        <v>114</v>
      </c>
      <c r="C1657" t="s">
        <v>21</v>
      </c>
      <c r="D1657" t="s">
        <v>104</v>
      </c>
      <c r="E1657" t="s">
        <v>17</v>
      </c>
      <c r="F1657" t="s">
        <v>85</v>
      </c>
      <c r="G1657">
        <v>571200</v>
      </c>
      <c r="H1657" t="s">
        <v>80</v>
      </c>
    </row>
    <row r="1658" spans="1:8" x14ac:dyDescent="0.3">
      <c r="A1658" t="s">
        <v>14</v>
      </c>
      <c r="B1658" t="s">
        <v>114</v>
      </c>
      <c r="C1658" t="s">
        <v>21</v>
      </c>
      <c r="D1658" t="s">
        <v>104</v>
      </c>
      <c r="E1658" t="s">
        <v>17</v>
      </c>
      <c r="F1658" t="s">
        <v>86</v>
      </c>
      <c r="G1658">
        <v>595791</v>
      </c>
      <c r="H1658" t="s">
        <v>80</v>
      </c>
    </row>
    <row r="1659" spans="1:8" x14ac:dyDescent="0.3">
      <c r="A1659" t="s">
        <v>14</v>
      </c>
      <c r="B1659" t="s">
        <v>114</v>
      </c>
      <c r="C1659" t="s">
        <v>21</v>
      </c>
      <c r="D1659" t="s">
        <v>104</v>
      </c>
      <c r="E1659" t="s">
        <v>17</v>
      </c>
      <c r="F1659" t="s">
        <v>87</v>
      </c>
      <c r="G1659">
        <v>576218</v>
      </c>
      <c r="H1659" t="s">
        <v>80</v>
      </c>
    </row>
    <row r="1660" spans="1:8" x14ac:dyDescent="0.3">
      <c r="A1660" t="s">
        <v>14</v>
      </c>
      <c r="B1660" t="s">
        <v>114</v>
      </c>
      <c r="C1660" t="s">
        <v>21</v>
      </c>
      <c r="D1660" t="s">
        <v>104</v>
      </c>
      <c r="E1660" t="s">
        <v>17</v>
      </c>
      <c r="F1660" t="s">
        <v>88</v>
      </c>
      <c r="G1660">
        <v>586724</v>
      </c>
      <c r="H1660" t="s">
        <v>80</v>
      </c>
    </row>
    <row r="1661" spans="1:8" x14ac:dyDescent="0.3">
      <c r="A1661" t="s">
        <v>14</v>
      </c>
      <c r="B1661" t="s">
        <v>114</v>
      </c>
      <c r="C1661" t="s">
        <v>21</v>
      </c>
      <c r="D1661" t="s">
        <v>104</v>
      </c>
      <c r="E1661" t="s">
        <v>17</v>
      </c>
      <c r="F1661" t="s">
        <v>89</v>
      </c>
      <c r="G1661">
        <v>586954</v>
      </c>
      <c r="H1661" t="s">
        <v>80</v>
      </c>
    </row>
    <row r="1662" spans="1:8" x14ac:dyDescent="0.3">
      <c r="A1662" t="s">
        <v>14</v>
      </c>
      <c r="B1662" t="s">
        <v>114</v>
      </c>
      <c r="C1662" t="s">
        <v>21</v>
      </c>
      <c r="D1662" t="s">
        <v>105</v>
      </c>
      <c r="E1662" t="s">
        <v>26</v>
      </c>
      <c r="F1662" t="s">
        <v>79</v>
      </c>
      <c r="G1662">
        <v>204878</v>
      </c>
      <c r="H1662" t="s">
        <v>80</v>
      </c>
    </row>
    <row r="1663" spans="1:8" x14ac:dyDescent="0.3">
      <c r="A1663" t="s">
        <v>14</v>
      </c>
      <c r="B1663" t="s">
        <v>114</v>
      </c>
      <c r="C1663" t="s">
        <v>21</v>
      </c>
      <c r="D1663" t="s">
        <v>105</v>
      </c>
      <c r="E1663" t="s">
        <v>26</v>
      </c>
      <c r="F1663" t="s">
        <v>81</v>
      </c>
      <c r="G1663">
        <v>213113</v>
      </c>
      <c r="H1663" t="s">
        <v>80</v>
      </c>
    </row>
    <row r="1664" spans="1:8" x14ac:dyDescent="0.3">
      <c r="A1664" t="s">
        <v>14</v>
      </c>
      <c r="B1664" t="s">
        <v>114</v>
      </c>
      <c r="C1664" t="s">
        <v>21</v>
      </c>
      <c r="D1664" t="s">
        <v>105</v>
      </c>
      <c r="E1664" t="s">
        <v>26</v>
      </c>
      <c r="F1664" t="s">
        <v>82</v>
      </c>
      <c r="G1664">
        <v>162664</v>
      </c>
      <c r="H1664" t="s">
        <v>80</v>
      </c>
    </row>
    <row r="1665" spans="1:8" x14ac:dyDescent="0.3">
      <c r="A1665" t="s">
        <v>14</v>
      </c>
      <c r="B1665" t="s">
        <v>114</v>
      </c>
      <c r="C1665" t="s">
        <v>21</v>
      </c>
      <c r="D1665" t="s">
        <v>105</v>
      </c>
      <c r="E1665" t="s">
        <v>26</v>
      </c>
      <c r="F1665" t="s">
        <v>83</v>
      </c>
      <c r="G1665">
        <v>191086</v>
      </c>
      <c r="H1665" t="s">
        <v>80</v>
      </c>
    </row>
    <row r="1666" spans="1:8" x14ac:dyDescent="0.3">
      <c r="A1666" t="s">
        <v>14</v>
      </c>
      <c r="B1666" t="s">
        <v>114</v>
      </c>
      <c r="C1666" t="s">
        <v>21</v>
      </c>
      <c r="D1666" t="s">
        <v>105</v>
      </c>
      <c r="E1666" t="s">
        <v>26</v>
      </c>
      <c r="F1666" t="s">
        <v>84</v>
      </c>
      <c r="G1666">
        <v>217118</v>
      </c>
      <c r="H1666" t="s">
        <v>80</v>
      </c>
    </row>
    <row r="1667" spans="1:8" x14ac:dyDescent="0.3">
      <c r="A1667" t="s">
        <v>14</v>
      </c>
      <c r="B1667" t="s">
        <v>114</v>
      </c>
      <c r="C1667" t="s">
        <v>21</v>
      </c>
      <c r="D1667" t="s">
        <v>105</v>
      </c>
      <c r="E1667" t="s">
        <v>26</v>
      </c>
      <c r="F1667" t="s">
        <v>85</v>
      </c>
      <c r="G1667">
        <v>242577</v>
      </c>
      <c r="H1667" t="s">
        <v>80</v>
      </c>
    </row>
    <row r="1668" spans="1:8" x14ac:dyDescent="0.3">
      <c r="A1668" t="s">
        <v>14</v>
      </c>
      <c r="B1668" t="s">
        <v>114</v>
      </c>
      <c r="C1668" t="s">
        <v>21</v>
      </c>
      <c r="D1668" t="s">
        <v>105</v>
      </c>
      <c r="E1668" t="s">
        <v>26</v>
      </c>
      <c r="F1668" t="s">
        <v>86</v>
      </c>
      <c r="G1668">
        <v>232586</v>
      </c>
      <c r="H1668" t="s">
        <v>80</v>
      </c>
    </row>
    <row r="1669" spans="1:8" x14ac:dyDescent="0.3">
      <c r="A1669" t="s">
        <v>14</v>
      </c>
      <c r="B1669" t="s">
        <v>114</v>
      </c>
      <c r="C1669" t="s">
        <v>21</v>
      </c>
      <c r="D1669" t="s">
        <v>105</v>
      </c>
      <c r="E1669" t="s">
        <v>26</v>
      </c>
      <c r="F1669" t="s">
        <v>87</v>
      </c>
      <c r="G1669">
        <v>229081</v>
      </c>
      <c r="H1669" t="s">
        <v>80</v>
      </c>
    </row>
    <row r="1670" spans="1:8" x14ac:dyDescent="0.3">
      <c r="A1670" t="s">
        <v>14</v>
      </c>
      <c r="B1670" t="s">
        <v>114</v>
      </c>
      <c r="C1670" t="s">
        <v>21</v>
      </c>
      <c r="D1670" t="s">
        <v>105</v>
      </c>
      <c r="E1670" t="s">
        <v>26</v>
      </c>
      <c r="F1670" t="s">
        <v>88</v>
      </c>
      <c r="G1670">
        <v>254978</v>
      </c>
      <c r="H1670" t="s">
        <v>80</v>
      </c>
    </row>
    <row r="1671" spans="1:8" x14ac:dyDescent="0.3">
      <c r="A1671" t="s">
        <v>14</v>
      </c>
      <c r="B1671" t="s">
        <v>114</v>
      </c>
      <c r="C1671" t="s">
        <v>21</v>
      </c>
      <c r="D1671" t="s">
        <v>105</v>
      </c>
      <c r="E1671" t="s">
        <v>26</v>
      </c>
      <c r="F1671" t="s">
        <v>89</v>
      </c>
      <c r="G1671">
        <v>230951</v>
      </c>
      <c r="H1671" t="s">
        <v>80</v>
      </c>
    </row>
    <row r="1672" spans="1:8" x14ac:dyDescent="0.3">
      <c r="A1672" t="s">
        <v>14</v>
      </c>
      <c r="B1672" t="s">
        <v>114</v>
      </c>
      <c r="C1672" t="s">
        <v>21</v>
      </c>
      <c r="D1672" t="s">
        <v>106</v>
      </c>
      <c r="E1672" t="s">
        <v>27</v>
      </c>
      <c r="F1672" t="s">
        <v>79</v>
      </c>
      <c r="G1672">
        <v>101124</v>
      </c>
      <c r="H1672" t="s">
        <v>80</v>
      </c>
    </row>
    <row r="1673" spans="1:8" x14ac:dyDescent="0.3">
      <c r="A1673" t="s">
        <v>14</v>
      </c>
      <c r="B1673" t="s">
        <v>114</v>
      </c>
      <c r="C1673" t="s">
        <v>21</v>
      </c>
      <c r="D1673" t="s">
        <v>106</v>
      </c>
      <c r="E1673" t="s">
        <v>27</v>
      </c>
      <c r="F1673" t="s">
        <v>81</v>
      </c>
      <c r="G1673">
        <v>86887</v>
      </c>
      <c r="H1673" t="s">
        <v>80</v>
      </c>
    </row>
    <row r="1674" spans="1:8" x14ac:dyDescent="0.3">
      <c r="A1674" t="s">
        <v>14</v>
      </c>
      <c r="B1674" t="s">
        <v>114</v>
      </c>
      <c r="C1674" t="s">
        <v>21</v>
      </c>
      <c r="D1674" t="s">
        <v>106</v>
      </c>
      <c r="E1674" t="s">
        <v>27</v>
      </c>
      <c r="F1674" t="s">
        <v>82</v>
      </c>
      <c r="G1674">
        <v>59400</v>
      </c>
      <c r="H1674" t="s">
        <v>80</v>
      </c>
    </row>
    <row r="1675" spans="1:8" x14ac:dyDescent="0.3">
      <c r="A1675" t="s">
        <v>14</v>
      </c>
      <c r="B1675" t="s">
        <v>114</v>
      </c>
      <c r="C1675" t="s">
        <v>21</v>
      </c>
      <c r="D1675" t="s">
        <v>106</v>
      </c>
      <c r="E1675" t="s">
        <v>27</v>
      </c>
      <c r="F1675" t="s">
        <v>83</v>
      </c>
      <c r="G1675">
        <v>63254</v>
      </c>
      <c r="H1675" t="s">
        <v>80</v>
      </c>
    </row>
    <row r="1676" spans="1:8" x14ac:dyDescent="0.3">
      <c r="A1676" t="s">
        <v>14</v>
      </c>
      <c r="B1676" t="s">
        <v>114</v>
      </c>
      <c r="C1676" t="s">
        <v>21</v>
      </c>
      <c r="D1676" t="s">
        <v>106</v>
      </c>
      <c r="E1676" t="s">
        <v>27</v>
      </c>
      <c r="F1676" t="s">
        <v>84</v>
      </c>
      <c r="G1676">
        <v>59987</v>
      </c>
      <c r="H1676" t="s">
        <v>80</v>
      </c>
    </row>
    <row r="1677" spans="1:8" x14ac:dyDescent="0.3">
      <c r="A1677" t="s">
        <v>14</v>
      </c>
      <c r="B1677" t="s">
        <v>114</v>
      </c>
      <c r="C1677" t="s">
        <v>21</v>
      </c>
      <c r="D1677" t="s">
        <v>106</v>
      </c>
      <c r="E1677" t="s">
        <v>27</v>
      </c>
      <c r="F1677" t="s">
        <v>85</v>
      </c>
      <c r="G1677">
        <v>68657</v>
      </c>
      <c r="H1677" t="s">
        <v>80</v>
      </c>
    </row>
    <row r="1678" spans="1:8" x14ac:dyDescent="0.3">
      <c r="A1678" t="s">
        <v>14</v>
      </c>
      <c r="B1678" t="s">
        <v>114</v>
      </c>
      <c r="C1678" t="s">
        <v>21</v>
      </c>
      <c r="D1678" t="s">
        <v>106</v>
      </c>
      <c r="E1678" t="s">
        <v>27</v>
      </c>
      <c r="F1678" t="s">
        <v>86</v>
      </c>
      <c r="G1678">
        <v>76796</v>
      </c>
      <c r="H1678" t="s">
        <v>80</v>
      </c>
    </row>
    <row r="1679" spans="1:8" x14ac:dyDescent="0.3">
      <c r="A1679" t="s">
        <v>14</v>
      </c>
      <c r="B1679" t="s">
        <v>114</v>
      </c>
      <c r="C1679" t="s">
        <v>21</v>
      </c>
      <c r="D1679" t="s">
        <v>106</v>
      </c>
      <c r="E1679" t="s">
        <v>27</v>
      </c>
      <c r="F1679" t="s">
        <v>87</v>
      </c>
      <c r="G1679">
        <v>70326</v>
      </c>
      <c r="H1679" t="s">
        <v>80</v>
      </c>
    </row>
    <row r="1680" spans="1:8" x14ac:dyDescent="0.3">
      <c r="A1680" t="s">
        <v>14</v>
      </c>
      <c r="B1680" t="s">
        <v>114</v>
      </c>
      <c r="C1680" t="s">
        <v>21</v>
      </c>
      <c r="D1680" t="s">
        <v>106</v>
      </c>
      <c r="E1680" t="s">
        <v>27</v>
      </c>
      <c r="F1680" t="s">
        <v>88</v>
      </c>
      <c r="G1680">
        <v>64269</v>
      </c>
      <c r="H1680" t="s">
        <v>80</v>
      </c>
    </row>
    <row r="1681" spans="1:8" x14ac:dyDescent="0.3">
      <c r="A1681" t="s">
        <v>14</v>
      </c>
      <c r="B1681" t="s">
        <v>114</v>
      </c>
      <c r="C1681" t="s">
        <v>21</v>
      </c>
      <c r="D1681" t="s">
        <v>106</v>
      </c>
      <c r="E1681" t="s">
        <v>27</v>
      </c>
      <c r="F1681" t="s">
        <v>89</v>
      </c>
      <c r="G1681">
        <v>70312</v>
      </c>
      <c r="H1681" t="s">
        <v>80</v>
      </c>
    </row>
    <row r="1682" spans="1:8" x14ac:dyDescent="0.3">
      <c r="A1682" t="s">
        <v>14</v>
      </c>
      <c r="B1682" t="s">
        <v>114</v>
      </c>
      <c r="C1682" t="s">
        <v>21</v>
      </c>
      <c r="D1682" t="s">
        <v>107</v>
      </c>
      <c r="E1682" t="s">
        <v>31</v>
      </c>
      <c r="F1682" t="s">
        <v>79</v>
      </c>
      <c r="G1682">
        <v>176456</v>
      </c>
      <c r="H1682" t="s">
        <v>80</v>
      </c>
    </row>
    <row r="1683" spans="1:8" x14ac:dyDescent="0.3">
      <c r="A1683" t="s">
        <v>14</v>
      </c>
      <c r="B1683" t="s">
        <v>114</v>
      </c>
      <c r="C1683" t="s">
        <v>21</v>
      </c>
      <c r="D1683" t="s">
        <v>107</v>
      </c>
      <c r="E1683" t="s">
        <v>31</v>
      </c>
      <c r="F1683" t="s">
        <v>81</v>
      </c>
      <c r="G1683">
        <v>137457</v>
      </c>
      <c r="H1683" t="s">
        <v>80</v>
      </c>
    </row>
    <row r="1684" spans="1:8" x14ac:dyDescent="0.3">
      <c r="A1684" t="s">
        <v>14</v>
      </c>
      <c r="B1684" t="s">
        <v>114</v>
      </c>
      <c r="C1684" t="s">
        <v>21</v>
      </c>
      <c r="D1684" t="s">
        <v>107</v>
      </c>
      <c r="E1684" t="s">
        <v>31</v>
      </c>
      <c r="F1684" t="s">
        <v>82</v>
      </c>
      <c r="G1684">
        <v>205420</v>
      </c>
      <c r="H1684" t="s">
        <v>80</v>
      </c>
    </row>
    <row r="1685" spans="1:8" x14ac:dyDescent="0.3">
      <c r="A1685" t="s">
        <v>14</v>
      </c>
      <c r="B1685" t="s">
        <v>114</v>
      </c>
      <c r="C1685" t="s">
        <v>21</v>
      </c>
      <c r="D1685" t="s">
        <v>107</v>
      </c>
      <c r="E1685" t="s">
        <v>31</v>
      </c>
      <c r="F1685" t="s">
        <v>83</v>
      </c>
      <c r="G1685">
        <v>129306</v>
      </c>
      <c r="H1685" t="s">
        <v>80</v>
      </c>
    </row>
    <row r="1686" spans="1:8" x14ac:dyDescent="0.3">
      <c r="A1686" t="s">
        <v>14</v>
      </c>
      <c r="B1686" t="s">
        <v>114</v>
      </c>
      <c r="C1686" t="s">
        <v>21</v>
      </c>
      <c r="D1686" t="s">
        <v>107</v>
      </c>
      <c r="E1686" t="s">
        <v>31</v>
      </c>
      <c r="F1686" t="s">
        <v>84</v>
      </c>
      <c r="G1686">
        <v>121334</v>
      </c>
      <c r="H1686" t="s">
        <v>80</v>
      </c>
    </row>
    <row r="1687" spans="1:8" x14ac:dyDescent="0.3">
      <c r="A1687" t="s">
        <v>14</v>
      </c>
      <c r="B1687" t="s">
        <v>114</v>
      </c>
      <c r="C1687" t="s">
        <v>21</v>
      </c>
      <c r="D1687" t="s">
        <v>107</v>
      </c>
      <c r="E1687" t="s">
        <v>31</v>
      </c>
      <c r="F1687" t="s">
        <v>85</v>
      </c>
      <c r="G1687">
        <v>132656</v>
      </c>
      <c r="H1687" t="s">
        <v>80</v>
      </c>
    </row>
    <row r="1688" spans="1:8" x14ac:dyDescent="0.3">
      <c r="A1688" t="s">
        <v>14</v>
      </c>
      <c r="B1688" t="s">
        <v>114</v>
      </c>
      <c r="C1688" t="s">
        <v>21</v>
      </c>
      <c r="D1688" t="s">
        <v>107</v>
      </c>
      <c r="E1688" t="s">
        <v>31</v>
      </c>
      <c r="F1688" t="s">
        <v>86</v>
      </c>
      <c r="G1688">
        <v>173813</v>
      </c>
      <c r="H1688" t="s">
        <v>80</v>
      </c>
    </row>
    <row r="1689" spans="1:8" x14ac:dyDescent="0.3">
      <c r="A1689" t="s">
        <v>14</v>
      </c>
      <c r="B1689" t="s">
        <v>114</v>
      </c>
      <c r="C1689" t="s">
        <v>21</v>
      </c>
      <c r="D1689" t="s">
        <v>107</v>
      </c>
      <c r="E1689" t="s">
        <v>31</v>
      </c>
      <c r="F1689" t="s">
        <v>87</v>
      </c>
      <c r="G1689">
        <v>162236</v>
      </c>
      <c r="H1689" t="s">
        <v>80</v>
      </c>
    </row>
    <row r="1690" spans="1:8" x14ac:dyDescent="0.3">
      <c r="A1690" t="s">
        <v>14</v>
      </c>
      <c r="B1690" t="s">
        <v>114</v>
      </c>
      <c r="C1690" t="s">
        <v>21</v>
      </c>
      <c r="D1690" t="s">
        <v>107</v>
      </c>
      <c r="E1690" t="s">
        <v>31</v>
      </c>
      <c r="F1690" t="s">
        <v>88</v>
      </c>
      <c r="G1690">
        <v>167244</v>
      </c>
      <c r="H1690" t="s">
        <v>80</v>
      </c>
    </row>
    <row r="1691" spans="1:8" x14ac:dyDescent="0.3">
      <c r="A1691" t="s">
        <v>14</v>
      </c>
      <c r="B1691" t="s">
        <v>114</v>
      </c>
      <c r="C1691" t="s">
        <v>21</v>
      </c>
      <c r="D1691" t="s">
        <v>107</v>
      </c>
      <c r="E1691" t="s">
        <v>31</v>
      </c>
      <c r="F1691" t="s">
        <v>89</v>
      </c>
      <c r="G1691">
        <v>167469</v>
      </c>
      <c r="H1691" t="s">
        <v>80</v>
      </c>
    </row>
    <row r="1692" spans="1:8" x14ac:dyDescent="0.3">
      <c r="A1692" t="s">
        <v>14</v>
      </c>
      <c r="B1692" t="s">
        <v>114</v>
      </c>
      <c r="C1692" t="s">
        <v>21</v>
      </c>
      <c r="D1692" t="s">
        <v>108</v>
      </c>
      <c r="E1692" t="s">
        <v>40</v>
      </c>
      <c r="F1692" t="s">
        <v>79</v>
      </c>
      <c r="G1692">
        <v>14982</v>
      </c>
      <c r="H1692" t="s">
        <v>80</v>
      </c>
    </row>
    <row r="1693" spans="1:8" x14ac:dyDescent="0.3">
      <c r="A1693" t="s">
        <v>14</v>
      </c>
      <c r="B1693" t="s">
        <v>114</v>
      </c>
      <c r="C1693" t="s">
        <v>21</v>
      </c>
      <c r="D1693" t="s">
        <v>108</v>
      </c>
      <c r="E1693" t="s">
        <v>40</v>
      </c>
      <c r="F1693" t="s">
        <v>81</v>
      </c>
      <c r="G1693">
        <v>40503</v>
      </c>
      <c r="H1693" t="s">
        <v>80</v>
      </c>
    </row>
    <row r="1694" spans="1:8" x14ac:dyDescent="0.3">
      <c r="A1694" t="s">
        <v>14</v>
      </c>
      <c r="B1694" t="s">
        <v>114</v>
      </c>
      <c r="C1694" t="s">
        <v>21</v>
      </c>
      <c r="D1694" t="s">
        <v>108</v>
      </c>
      <c r="E1694" t="s">
        <v>40</v>
      </c>
      <c r="F1694" t="s">
        <v>82</v>
      </c>
      <c r="G1694">
        <v>22624</v>
      </c>
      <c r="H1694" t="s">
        <v>80</v>
      </c>
    </row>
    <row r="1695" spans="1:8" x14ac:dyDescent="0.3">
      <c r="A1695" t="s">
        <v>14</v>
      </c>
      <c r="B1695" t="s">
        <v>114</v>
      </c>
      <c r="C1695" t="s">
        <v>21</v>
      </c>
      <c r="D1695" t="s">
        <v>108</v>
      </c>
      <c r="E1695" t="s">
        <v>40</v>
      </c>
      <c r="F1695" t="s">
        <v>83</v>
      </c>
      <c r="G1695">
        <v>5960</v>
      </c>
      <c r="H1695" t="s">
        <v>80</v>
      </c>
    </row>
    <row r="1696" spans="1:8" x14ac:dyDescent="0.3">
      <c r="A1696" t="s">
        <v>14</v>
      </c>
      <c r="B1696" t="s">
        <v>114</v>
      </c>
      <c r="C1696" t="s">
        <v>21</v>
      </c>
      <c r="D1696" t="s">
        <v>108</v>
      </c>
      <c r="E1696" t="s">
        <v>40</v>
      </c>
      <c r="F1696" t="s">
        <v>84</v>
      </c>
      <c r="G1696">
        <v>24977</v>
      </c>
      <c r="H1696" t="s">
        <v>80</v>
      </c>
    </row>
    <row r="1697" spans="1:8" x14ac:dyDescent="0.3">
      <c r="A1697" t="s">
        <v>14</v>
      </c>
      <c r="B1697" t="s">
        <v>114</v>
      </c>
      <c r="C1697" t="s">
        <v>21</v>
      </c>
      <c r="D1697" t="s">
        <v>108</v>
      </c>
      <c r="E1697" t="s">
        <v>40</v>
      </c>
      <c r="F1697" t="s">
        <v>85</v>
      </c>
      <c r="G1697">
        <v>24581</v>
      </c>
      <c r="H1697" t="s">
        <v>80</v>
      </c>
    </row>
    <row r="1698" spans="1:8" x14ac:dyDescent="0.3">
      <c r="A1698" t="s">
        <v>14</v>
      </c>
      <c r="B1698" t="s">
        <v>114</v>
      </c>
      <c r="C1698" t="s">
        <v>21</v>
      </c>
      <c r="D1698" t="s">
        <v>108</v>
      </c>
      <c r="E1698" t="s">
        <v>40</v>
      </c>
      <c r="F1698" t="s">
        <v>86</v>
      </c>
      <c r="G1698">
        <v>27087</v>
      </c>
      <c r="H1698" t="s">
        <v>80</v>
      </c>
    </row>
    <row r="1699" spans="1:8" x14ac:dyDescent="0.3">
      <c r="A1699" t="s">
        <v>14</v>
      </c>
      <c r="B1699" t="s">
        <v>114</v>
      </c>
      <c r="C1699" t="s">
        <v>21</v>
      </c>
      <c r="D1699" t="s">
        <v>108</v>
      </c>
      <c r="E1699" t="s">
        <v>40</v>
      </c>
      <c r="F1699" t="s">
        <v>87</v>
      </c>
      <c r="G1699">
        <v>26912</v>
      </c>
      <c r="H1699" t="s">
        <v>80</v>
      </c>
    </row>
    <row r="1700" spans="1:8" x14ac:dyDescent="0.3">
      <c r="A1700" t="s">
        <v>14</v>
      </c>
      <c r="B1700" t="s">
        <v>114</v>
      </c>
      <c r="C1700" t="s">
        <v>21</v>
      </c>
      <c r="D1700" t="s">
        <v>108</v>
      </c>
      <c r="E1700" t="s">
        <v>40</v>
      </c>
      <c r="F1700" t="s">
        <v>88</v>
      </c>
      <c r="G1700">
        <v>5747</v>
      </c>
      <c r="H1700" t="s">
        <v>80</v>
      </c>
    </row>
    <row r="1701" spans="1:8" x14ac:dyDescent="0.3">
      <c r="A1701" t="s">
        <v>14</v>
      </c>
      <c r="B1701" t="s">
        <v>114</v>
      </c>
      <c r="C1701" t="s">
        <v>21</v>
      </c>
      <c r="D1701" t="s">
        <v>108</v>
      </c>
      <c r="E1701" t="s">
        <v>40</v>
      </c>
      <c r="F1701" t="s">
        <v>89</v>
      </c>
      <c r="G1701">
        <v>8684</v>
      </c>
      <c r="H1701" t="s">
        <v>80</v>
      </c>
    </row>
    <row r="1702" spans="1:8" x14ac:dyDescent="0.3">
      <c r="A1702" t="s">
        <v>14</v>
      </c>
      <c r="B1702" t="s">
        <v>114</v>
      </c>
      <c r="C1702" t="s">
        <v>21</v>
      </c>
      <c r="D1702" t="s">
        <v>109</v>
      </c>
      <c r="E1702" t="s">
        <v>38</v>
      </c>
      <c r="F1702" t="s">
        <v>79</v>
      </c>
      <c r="G1702">
        <v>14771</v>
      </c>
      <c r="H1702" t="s">
        <v>80</v>
      </c>
    </row>
    <row r="1703" spans="1:8" x14ac:dyDescent="0.3">
      <c r="A1703" t="s">
        <v>14</v>
      </c>
      <c r="B1703" t="s">
        <v>114</v>
      </c>
      <c r="C1703" t="s">
        <v>21</v>
      </c>
      <c r="D1703" t="s">
        <v>109</v>
      </c>
      <c r="E1703" t="s">
        <v>38</v>
      </c>
      <c r="F1703" t="s">
        <v>81</v>
      </c>
      <c r="G1703">
        <v>20793</v>
      </c>
      <c r="H1703" t="s">
        <v>80</v>
      </c>
    </row>
    <row r="1704" spans="1:8" x14ac:dyDescent="0.3">
      <c r="A1704" t="s">
        <v>14</v>
      </c>
      <c r="B1704" t="s">
        <v>114</v>
      </c>
      <c r="C1704" t="s">
        <v>21</v>
      </c>
      <c r="D1704" t="s">
        <v>109</v>
      </c>
      <c r="E1704" t="s">
        <v>38</v>
      </c>
      <c r="F1704" t="s">
        <v>82</v>
      </c>
      <c r="G1704">
        <v>17851</v>
      </c>
      <c r="H1704" t="s">
        <v>80</v>
      </c>
    </row>
    <row r="1705" spans="1:8" x14ac:dyDescent="0.3">
      <c r="A1705" t="s">
        <v>14</v>
      </c>
      <c r="B1705" t="s">
        <v>114</v>
      </c>
      <c r="C1705" t="s">
        <v>21</v>
      </c>
      <c r="D1705" t="s">
        <v>109</v>
      </c>
      <c r="E1705" t="s">
        <v>38</v>
      </c>
      <c r="F1705" t="s">
        <v>83</v>
      </c>
      <c r="G1705">
        <v>10610</v>
      </c>
      <c r="H1705" t="s">
        <v>80</v>
      </c>
    </row>
    <row r="1706" spans="1:8" x14ac:dyDescent="0.3">
      <c r="A1706" t="s">
        <v>14</v>
      </c>
      <c r="B1706" t="s">
        <v>114</v>
      </c>
      <c r="C1706" t="s">
        <v>21</v>
      </c>
      <c r="D1706" t="s">
        <v>109</v>
      </c>
      <c r="E1706" t="s">
        <v>38</v>
      </c>
      <c r="F1706" t="s">
        <v>84</v>
      </c>
      <c r="G1706">
        <v>25711</v>
      </c>
      <c r="H1706" t="s">
        <v>80</v>
      </c>
    </row>
    <row r="1707" spans="1:8" x14ac:dyDescent="0.3">
      <c r="A1707" t="s">
        <v>14</v>
      </c>
      <c r="B1707" t="s">
        <v>114</v>
      </c>
      <c r="C1707" t="s">
        <v>21</v>
      </c>
      <c r="D1707" t="s">
        <v>109</v>
      </c>
      <c r="E1707" t="s">
        <v>38</v>
      </c>
      <c r="F1707" t="s">
        <v>85</v>
      </c>
      <c r="G1707">
        <v>33666</v>
      </c>
      <c r="H1707" t="s">
        <v>80</v>
      </c>
    </row>
    <row r="1708" spans="1:8" x14ac:dyDescent="0.3">
      <c r="A1708" t="s">
        <v>14</v>
      </c>
      <c r="B1708" t="s">
        <v>114</v>
      </c>
      <c r="C1708" t="s">
        <v>21</v>
      </c>
      <c r="D1708" t="s">
        <v>109</v>
      </c>
      <c r="E1708" t="s">
        <v>38</v>
      </c>
      <c r="F1708" t="s">
        <v>86</v>
      </c>
      <c r="G1708">
        <v>31389</v>
      </c>
      <c r="H1708" t="s">
        <v>80</v>
      </c>
    </row>
    <row r="1709" spans="1:8" x14ac:dyDescent="0.3">
      <c r="A1709" t="s">
        <v>14</v>
      </c>
      <c r="B1709" t="s">
        <v>114</v>
      </c>
      <c r="C1709" t="s">
        <v>21</v>
      </c>
      <c r="D1709" t="s">
        <v>109</v>
      </c>
      <c r="E1709" t="s">
        <v>38</v>
      </c>
      <c r="F1709" t="s">
        <v>87</v>
      </c>
      <c r="G1709">
        <v>22070</v>
      </c>
      <c r="H1709" t="s">
        <v>80</v>
      </c>
    </row>
    <row r="1710" spans="1:8" x14ac:dyDescent="0.3">
      <c r="A1710" t="s">
        <v>14</v>
      </c>
      <c r="B1710" t="s">
        <v>114</v>
      </c>
      <c r="C1710" t="s">
        <v>21</v>
      </c>
      <c r="D1710" t="s">
        <v>109</v>
      </c>
      <c r="E1710" t="s">
        <v>38</v>
      </c>
      <c r="F1710" t="s">
        <v>88</v>
      </c>
      <c r="G1710">
        <v>21274</v>
      </c>
      <c r="H1710" t="s">
        <v>80</v>
      </c>
    </row>
    <row r="1711" spans="1:8" x14ac:dyDescent="0.3">
      <c r="A1711" t="s">
        <v>14</v>
      </c>
      <c r="B1711" t="s">
        <v>114</v>
      </c>
      <c r="C1711" t="s">
        <v>21</v>
      </c>
      <c r="D1711" t="s">
        <v>109</v>
      </c>
      <c r="E1711" t="s">
        <v>38</v>
      </c>
      <c r="F1711" t="s">
        <v>89</v>
      </c>
      <c r="G1711">
        <v>24035</v>
      </c>
      <c r="H1711" t="s">
        <v>80</v>
      </c>
    </row>
    <row r="1712" spans="1:8" x14ac:dyDescent="0.3">
      <c r="A1712" t="s">
        <v>14</v>
      </c>
      <c r="B1712" t="s">
        <v>114</v>
      </c>
      <c r="C1712" t="s">
        <v>21</v>
      </c>
      <c r="D1712" t="s">
        <v>110</v>
      </c>
      <c r="E1712" t="s">
        <v>39</v>
      </c>
      <c r="F1712" t="s">
        <v>79</v>
      </c>
      <c r="G1712">
        <v>85081</v>
      </c>
      <c r="H1712" t="s">
        <v>80</v>
      </c>
    </row>
    <row r="1713" spans="1:8" x14ac:dyDescent="0.3">
      <c r="A1713" t="s">
        <v>14</v>
      </c>
      <c r="B1713" t="s">
        <v>114</v>
      </c>
      <c r="C1713" t="s">
        <v>21</v>
      </c>
      <c r="D1713" t="s">
        <v>110</v>
      </c>
      <c r="E1713" t="s">
        <v>39</v>
      </c>
      <c r="F1713" t="s">
        <v>81</v>
      </c>
      <c r="G1713">
        <v>94339</v>
      </c>
      <c r="H1713" t="s">
        <v>80</v>
      </c>
    </row>
    <row r="1714" spans="1:8" x14ac:dyDescent="0.3">
      <c r="A1714" t="s">
        <v>14</v>
      </c>
      <c r="B1714" t="s">
        <v>114</v>
      </c>
      <c r="C1714" t="s">
        <v>21</v>
      </c>
      <c r="D1714" t="s">
        <v>110</v>
      </c>
      <c r="E1714" t="s">
        <v>39</v>
      </c>
      <c r="F1714" t="s">
        <v>82</v>
      </c>
      <c r="G1714">
        <v>86502</v>
      </c>
      <c r="H1714" t="s">
        <v>80</v>
      </c>
    </row>
    <row r="1715" spans="1:8" x14ac:dyDescent="0.3">
      <c r="A1715" t="s">
        <v>14</v>
      </c>
      <c r="B1715" t="s">
        <v>114</v>
      </c>
      <c r="C1715" t="s">
        <v>21</v>
      </c>
      <c r="D1715" t="s">
        <v>110</v>
      </c>
      <c r="E1715" t="s">
        <v>39</v>
      </c>
      <c r="F1715" t="s">
        <v>83</v>
      </c>
      <c r="G1715">
        <v>50947</v>
      </c>
      <c r="H1715" t="s">
        <v>80</v>
      </c>
    </row>
    <row r="1716" spans="1:8" x14ac:dyDescent="0.3">
      <c r="A1716" t="s">
        <v>14</v>
      </c>
      <c r="B1716" t="s">
        <v>114</v>
      </c>
      <c r="C1716" t="s">
        <v>21</v>
      </c>
      <c r="D1716" t="s">
        <v>110</v>
      </c>
      <c r="E1716" t="s">
        <v>39</v>
      </c>
      <c r="F1716" t="s">
        <v>84</v>
      </c>
      <c r="G1716">
        <v>41827</v>
      </c>
      <c r="H1716" t="s">
        <v>80</v>
      </c>
    </row>
    <row r="1717" spans="1:8" x14ac:dyDescent="0.3">
      <c r="A1717" t="s">
        <v>14</v>
      </c>
      <c r="B1717" t="s">
        <v>114</v>
      </c>
      <c r="C1717" t="s">
        <v>21</v>
      </c>
      <c r="D1717" t="s">
        <v>110</v>
      </c>
      <c r="E1717" t="s">
        <v>39</v>
      </c>
      <c r="F1717" t="s">
        <v>85</v>
      </c>
      <c r="G1717">
        <v>49198</v>
      </c>
      <c r="H1717" t="s">
        <v>80</v>
      </c>
    </row>
    <row r="1718" spans="1:8" x14ac:dyDescent="0.3">
      <c r="A1718" t="s">
        <v>14</v>
      </c>
      <c r="B1718" t="s">
        <v>114</v>
      </c>
      <c r="C1718" t="s">
        <v>21</v>
      </c>
      <c r="D1718" t="s">
        <v>110</v>
      </c>
      <c r="E1718" t="s">
        <v>39</v>
      </c>
      <c r="F1718" t="s">
        <v>86</v>
      </c>
      <c r="G1718">
        <v>52292</v>
      </c>
      <c r="H1718" t="s">
        <v>80</v>
      </c>
    </row>
    <row r="1719" spans="1:8" x14ac:dyDescent="0.3">
      <c r="A1719" t="s">
        <v>14</v>
      </c>
      <c r="B1719" t="s">
        <v>114</v>
      </c>
      <c r="C1719" t="s">
        <v>21</v>
      </c>
      <c r="D1719" t="s">
        <v>110</v>
      </c>
      <c r="E1719" t="s">
        <v>39</v>
      </c>
      <c r="F1719" t="s">
        <v>87</v>
      </c>
      <c r="G1719">
        <v>41148</v>
      </c>
      <c r="H1719" t="s">
        <v>80</v>
      </c>
    </row>
    <row r="1720" spans="1:8" x14ac:dyDescent="0.3">
      <c r="A1720" t="s">
        <v>14</v>
      </c>
      <c r="B1720" t="s">
        <v>114</v>
      </c>
      <c r="C1720" t="s">
        <v>21</v>
      </c>
      <c r="D1720" t="s">
        <v>110</v>
      </c>
      <c r="E1720" t="s">
        <v>39</v>
      </c>
      <c r="F1720" t="s">
        <v>88</v>
      </c>
      <c r="G1720">
        <v>68909</v>
      </c>
      <c r="H1720" t="s">
        <v>80</v>
      </c>
    </row>
    <row r="1721" spans="1:8" x14ac:dyDescent="0.3">
      <c r="A1721" t="s">
        <v>14</v>
      </c>
      <c r="B1721" t="s">
        <v>114</v>
      </c>
      <c r="C1721" t="s">
        <v>21</v>
      </c>
      <c r="D1721" t="s">
        <v>110</v>
      </c>
      <c r="E1721" t="s">
        <v>39</v>
      </c>
      <c r="F1721" t="s">
        <v>89</v>
      </c>
      <c r="G1721">
        <v>55814</v>
      </c>
      <c r="H1721" t="s">
        <v>80</v>
      </c>
    </row>
    <row r="1722" spans="1:8" x14ac:dyDescent="0.3">
      <c r="A1722" t="s">
        <v>14</v>
      </c>
      <c r="B1722" t="s">
        <v>114</v>
      </c>
      <c r="C1722" t="s">
        <v>21</v>
      </c>
      <c r="D1722" t="s">
        <v>111</v>
      </c>
      <c r="E1722" t="s">
        <v>42</v>
      </c>
      <c r="F1722" t="s">
        <v>79</v>
      </c>
      <c r="G1722">
        <v>15961</v>
      </c>
      <c r="H1722" t="s">
        <v>80</v>
      </c>
    </row>
    <row r="1723" spans="1:8" x14ac:dyDescent="0.3">
      <c r="A1723" t="s">
        <v>14</v>
      </c>
      <c r="B1723" t="s">
        <v>114</v>
      </c>
      <c r="C1723" t="s">
        <v>21</v>
      </c>
      <c r="D1723" t="s">
        <v>111</v>
      </c>
      <c r="E1723" t="s">
        <v>42</v>
      </c>
      <c r="F1723" t="s">
        <v>81</v>
      </c>
      <c r="G1723">
        <v>21126</v>
      </c>
      <c r="H1723" t="s">
        <v>80</v>
      </c>
    </row>
    <row r="1724" spans="1:8" x14ac:dyDescent="0.3">
      <c r="A1724" t="s">
        <v>14</v>
      </c>
      <c r="B1724" t="s">
        <v>114</v>
      </c>
      <c r="C1724" t="s">
        <v>21</v>
      </c>
      <c r="D1724" t="s">
        <v>111</v>
      </c>
      <c r="E1724" t="s">
        <v>42</v>
      </c>
      <c r="F1724" t="s">
        <v>82</v>
      </c>
      <c r="G1724">
        <v>17511</v>
      </c>
      <c r="H1724" t="s">
        <v>80</v>
      </c>
    </row>
    <row r="1725" spans="1:8" x14ac:dyDescent="0.3">
      <c r="A1725" t="s">
        <v>14</v>
      </c>
      <c r="B1725" t="s">
        <v>114</v>
      </c>
      <c r="C1725" t="s">
        <v>21</v>
      </c>
      <c r="D1725" t="s">
        <v>111</v>
      </c>
      <c r="E1725" t="s">
        <v>42</v>
      </c>
      <c r="F1725" t="s">
        <v>83</v>
      </c>
      <c r="G1725">
        <v>9874</v>
      </c>
      <c r="H1725" t="s">
        <v>80</v>
      </c>
    </row>
    <row r="1726" spans="1:8" x14ac:dyDescent="0.3">
      <c r="A1726" t="s">
        <v>14</v>
      </c>
      <c r="B1726" t="s">
        <v>114</v>
      </c>
      <c r="C1726" t="s">
        <v>21</v>
      </c>
      <c r="D1726" t="s">
        <v>111</v>
      </c>
      <c r="E1726" t="s">
        <v>42</v>
      </c>
      <c r="F1726" t="s">
        <v>84</v>
      </c>
      <c r="G1726">
        <v>8721</v>
      </c>
      <c r="H1726" t="s">
        <v>80</v>
      </c>
    </row>
    <row r="1727" spans="1:8" x14ac:dyDescent="0.3">
      <c r="A1727" t="s">
        <v>14</v>
      </c>
      <c r="B1727" t="s">
        <v>114</v>
      </c>
      <c r="C1727" t="s">
        <v>21</v>
      </c>
      <c r="D1727" t="s">
        <v>111</v>
      </c>
      <c r="E1727" t="s">
        <v>42</v>
      </c>
      <c r="F1727" t="s">
        <v>85</v>
      </c>
      <c r="G1727">
        <v>7107</v>
      </c>
      <c r="H1727" t="s">
        <v>80</v>
      </c>
    </row>
    <row r="1728" spans="1:8" x14ac:dyDescent="0.3">
      <c r="A1728" t="s">
        <v>14</v>
      </c>
      <c r="B1728" t="s">
        <v>114</v>
      </c>
      <c r="C1728" t="s">
        <v>21</v>
      </c>
      <c r="D1728" t="s">
        <v>111</v>
      </c>
      <c r="E1728" t="s">
        <v>42</v>
      </c>
      <c r="F1728" t="s">
        <v>86</v>
      </c>
      <c r="G1728">
        <v>12112</v>
      </c>
      <c r="H1728" t="s">
        <v>80</v>
      </c>
    </row>
    <row r="1729" spans="1:8" x14ac:dyDescent="0.3">
      <c r="A1729" t="s">
        <v>14</v>
      </c>
      <c r="B1729" t="s">
        <v>114</v>
      </c>
      <c r="C1729" t="s">
        <v>21</v>
      </c>
      <c r="D1729" t="s">
        <v>111</v>
      </c>
      <c r="E1729" t="s">
        <v>42</v>
      </c>
      <c r="F1729" t="s">
        <v>87</v>
      </c>
      <c r="G1729">
        <v>10595</v>
      </c>
      <c r="H1729" t="s">
        <v>80</v>
      </c>
    </row>
    <row r="1730" spans="1:8" x14ac:dyDescent="0.3">
      <c r="A1730" t="s">
        <v>14</v>
      </c>
      <c r="B1730" t="s">
        <v>114</v>
      </c>
      <c r="C1730" t="s">
        <v>21</v>
      </c>
      <c r="D1730" t="s">
        <v>111</v>
      </c>
      <c r="E1730" t="s">
        <v>42</v>
      </c>
      <c r="F1730" t="s">
        <v>88</v>
      </c>
      <c r="G1730">
        <v>15661</v>
      </c>
      <c r="H1730" t="s">
        <v>80</v>
      </c>
    </row>
    <row r="1731" spans="1:8" x14ac:dyDescent="0.3">
      <c r="A1731" t="s">
        <v>14</v>
      </c>
      <c r="B1731" t="s">
        <v>114</v>
      </c>
      <c r="C1731" t="s">
        <v>21</v>
      </c>
      <c r="D1731" t="s">
        <v>111</v>
      </c>
      <c r="E1731" t="s">
        <v>42</v>
      </c>
      <c r="F1731" t="s">
        <v>89</v>
      </c>
      <c r="G1731">
        <v>12098</v>
      </c>
      <c r="H1731" t="s">
        <v>80</v>
      </c>
    </row>
    <row r="1732" spans="1:8" x14ac:dyDescent="0.3">
      <c r="A1732" t="s">
        <v>14</v>
      </c>
      <c r="B1732" t="s">
        <v>114</v>
      </c>
      <c r="C1732" t="s">
        <v>21</v>
      </c>
      <c r="D1732" t="s">
        <v>112</v>
      </c>
      <c r="E1732" t="s">
        <v>44</v>
      </c>
      <c r="F1732" t="s">
        <v>79</v>
      </c>
      <c r="G1732">
        <v>9889</v>
      </c>
      <c r="H1732" t="s">
        <v>80</v>
      </c>
    </row>
    <row r="1733" spans="1:8" x14ac:dyDescent="0.3">
      <c r="A1733" t="s">
        <v>14</v>
      </c>
      <c r="B1733" t="s">
        <v>114</v>
      </c>
      <c r="C1733" t="s">
        <v>21</v>
      </c>
      <c r="D1733" t="s">
        <v>112</v>
      </c>
      <c r="E1733" t="s">
        <v>44</v>
      </c>
      <c r="F1733" t="s">
        <v>81</v>
      </c>
      <c r="G1733">
        <v>11715</v>
      </c>
      <c r="H1733" t="s">
        <v>80</v>
      </c>
    </row>
    <row r="1734" spans="1:8" x14ac:dyDescent="0.3">
      <c r="A1734" t="s">
        <v>14</v>
      </c>
      <c r="B1734" t="s">
        <v>114</v>
      </c>
      <c r="C1734" t="s">
        <v>21</v>
      </c>
      <c r="D1734" t="s">
        <v>112</v>
      </c>
      <c r="E1734" t="s">
        <v>44</v>
      </c>
      <c r="F1734" t="s">
        <v>82</v>
      </c>
      <c r="G1734">
        <v>10104</v>
      </c>
      <c r="H1734" t="s">
        <v>80</v>
      </c>
    </row>
    <row r="1735" spans="1:8" x14ac:dyDescent="0.3">
      <c r="A1735" t="s">
        <v>14</v>
      </c>
      <c r="B1735" t="s">
        <v>114</v>
      </c>
      <c r="C1735" t="s">
        <v>21</v>
      </c>
      <c r="D1735" t="s">
        <v>112</v>
      </c>
      <c r="E1735" t="s">
        <v>44</v>
      </c>
      <c r="F1735" t="s">
        <v>83</v>
      </c>
      <c r="G1735">
        <v>7782</v>
      </c>
      <c r="H1735" t="s">
        <v>80</v>
      </c>
    </row>
    <row r="1736" spans="1:8" x14ac:dyDescent="0.3">
      <c r="A1736" t="s">
        <v>14</v>
      </c>
      <c r="B1736" t="s">
        <v>114</v>
      </c>
      <c r="C1736" t="s">
        <v>21</v>
      </c>
      <c r="D1736" t="s">
        <v>112</v>
      </c>
      <c r="E1736" t="s">
        <v>44</v>
      </c>
      <c r="F1736" t="s">
        <v>84</v>
      </c>
      <c r="G1736">
        <v>7982</v>
      </c>
      <c r="H1736" t="s">
        <v>80</v>
      </c>
    </row>
    <row r="1737" spans="1:8" x14ac:dyDescent="0.3">
      <c r="A1737" t="s">
        <v>14</v>
      </c>
      <c r="B1737" t="s">
        <v>114</v>
      </c>
      <c r="C1737" t="s">
        <v>21</v>
      </c>
      <c r="D1737" t="s">
        <v>112</v>
      </c>
      <c r="E1737" t="s">
        <v>44</v>
      </c>
      <c r="F1737" t="s">
        <v>85</v>
      </c>
      <c r="G1737">
        <v>11196</v>
      </c>
      <c r="H1737" t="s">
        <v>80</v>
      </c>
    </row>
    <row r="1738" spans="1:8" x14ac:dyDescent="0.3">
      <c r="A1738" t="s">
        <v>14</v>
      </c>
      <c r="B1738" t="s">
        <v>114</v>
      </c>
      <c r="C1738" t="s">
        <v>21</v>
      </c>
      <c r="D1738" t="s">
        <v>112</v>
      </c>
      <c r="E1738" t="s">
        <v>44</v>
      </c>
      <c r="F1738" t="s">
        <v>86</v>
      </c>
      <c r="G1738">
        <v>8117</v>
      </c>
      <c r="H1738" t="s">
        <v>80</v>
      </c>
    </row>
    <row r="1739" spans="1:8" x14ac:dyDescent="0.3">
      <c r="A1739" t="s">
        <v>14</v>
      </c>
      <c r="B1739" t="s">
        <v>114</v>
      </c>
      <c r="C1739" t="s">
        <v>21</v>
      </c>
      <c r="D1739" t="s">
        <v>112</v>
      </c>
      <c r="E1739" t="s">
        <v>44</v>
      </c>
      <c r="F1739" t="s">
        <v>87</v>
      </c>
      <c r="G1739">
        <v>5852</v>
      </c>
      <c r="H1739" t="s">
        <v>80</v>
      </c>
    </row>
    <row r="1740" spans="1:8" x14ac:dyDescent="0.3">
      <c r="A1740" t="s">
        <v>14</v>
      </c>
      <c r="B1740" t="s">
        <v>114</v>
      </c>
      <c r="C1740" t="s">
        <v>21</v>
      </c>
      <c r="D1740" t="s">
        <v>112</v>
      </c>
      <c r="E1740" t="s">
        <v>44</v>
      </c>
      <c r="F1740" t="s">
        <v>88</v>
      </c>
      <c r="G1740">
        <v>6155</v>
      </c>
      <c r="H1740" t="s">
        <v>80</v>
      </c>
    </row>
    <row r="1741" spans="1:8" x14ac:dyDescent="0.3">
      <c r="A1741" t="s">
        <v>14</v>
      </c>
      <c r="B1741" t="s">
        <v>114</v>
      </c>
      <c r="C1741" t="s">
        <v>21</v>
      </c>
      <c r="D1741" t="s">
        <v>112</v>
      </c>
      <c r="E1741" t="s">
        <v>44</v>
      </c>
      <c r="F1741" t="s">
        <v>89</v>
      </c>
      <c r="G1741">
        <v>6482</v>
      </c>
      <c r="H1741" t="s">
        <v>80</v>
      </c>
    </row>
    <row r="1742" spans="1:8" x14ac:dyDescent="0.3">
      <c r="A1742" t="s">
        <v>14</v>
      </c>
      <c r="B1742" t="s">
        <v>114</v>
      </c>
      <c r="C1742" t="s">
        <v>21</v>
      </c>
      <c r="D1742" t="s">
        <v>113</v>
      </c>
      <c r="E1742" t="s">
        <v>46</v>
      </c>
      <c r="F1742" t="s">
        <v>79</v>
      </c>
      <c r="G1742">
        <v>3181</v>
      </c>
      <c r="H1742" t="s">
        <v>115</v>
      </c>
    </row>
    <row r="1743" spans="1:8" x14ac:dyDescent="0.3">
      <c r="A1743" t="s">
        <v>14</v>
      </c>
      <c r="B1743" t="s">
        <v>114</v>
      </c>
      <c r="C1743" t="s">
        <v>21</v>
      </c>
      <c r="D1743" t="s">
        <v>113</v>
      </c>
      <c r="E1743" t="s">
        <v>46</v>
      </c>
      <c r="F1743" t="s">
        <v>81</v>
      </c>
      <c r="G1743">
        <v>2344</v>
      </c>
      <c r="H1743" t="s">
        <v>115</v>
      </c>
    </row>
    <row r="1744" spans="1:8" x14ac:dyDescent="0.3">
      <c r="A1744" t="s">
        <v>14</v>
      </c>
      <c r="B1744" t="s">
        <v>114</v>
      </c>
      <c r="C1744" t="s">
        <v>21</v>
      </c>
      <c r="D1744" t="s">
        <v>113</v>
      </c>
      <c r="E1744" t="s">
        <v>46</v>
      </c>
      <c r="F1744" t="s">
        <v>82</v>
      </c>
      <c r="G1744">
        <v>2421</v>
      </c>
      <c r="H1744" t="s">
        <v>115</v>
      </c>
    </row>
    <row r="1745" spans="1:8" x14ac:dyDescent="0.3">
      <c r="A1745" t="s">
        <v>14</v>
      </c>
      <c r="B1745" t="s">
        <v>114</v>
      </c>
      <c r="C1745" t="s">
        <v>21</v>
      </c>
      <c r="D1745" t="s">
        <v>113</v>
      </c>
      <c r="E1745" t="s">
        <v>46</v>
      </c>
      <c r="F1745" t="s">
        <v>83</v>
      </c>
      <c r="G1745">
        <v>646</v>
      </c>
      <c r="H1745" t="s">
        <v>115</v>
      </c>
    </row>
    <row r="1746" spans="1:8" x14ac:dyDescent="0.3">
      <c r="A1746" t="s">
        <v>14</v>
      </c>
      <c r="B1746" t="s">
        <v>114</v>
      </c>
      <c r="C1746" t="s">
        <v>21</v>
      </c>
      <c r="D1746" t="s">
        <v>113</v>
      </c>
      <c r="E1746" t="s">
        <v>46</v>
      </c>
      <c r="F1746" t="s">
        <v>84</v>
      </c>
      <c r="G1746">
        <v>305</v>
      </c>
      <c r="H1746" t="s">
        <v>115</v>
      </c>
    </row>
    <row r="1747" spans="1:8" x14ac:dyDescent="0.3">
      <c r="A1747" t="s">
        <v>14</v>
      </c>
      <c r="B1747" t="s">
        <v>114</v>
      </c>
      <c r="C1747" t="s">
        <v>21</v>
      </c>
      <c r="D1747" t="s">
        <v>113</v>
      </c>
      <c r="E1747" t="s">
        <v>46</v>
      </c>
      <c r="F1747" t="s">
        <v>85</v>
      </c>
      <c r="G1747">
        <v>1383</v>
      </c>
      <c r="H1747" t="s">
        <v>80</v>
      </c>
    </row>
    <row r="1748" spans="1:8" x14ac:dyDescent="0.3">
      <c r="A1748" t="s">
        <v>14</v>
      </c>
      <c r="B1748" t="s">
        <v>114</v>
      </c>
      <c r="C1748" t="s">
        <v>21</v>
      </c>
      <c r="D1748" t="s">
        <v>113</v>
      </c>
      <c r="E1748" t="s">
        <v>46</v>
      </c>
      <c r="F1748" t="s">
        <v>86</v>
      </c>
      <c r="G1748">
        <v>850</v>
      </c>
      <c r="H1748" t="s">
        <v>80</v>
      </c>
    </row>
    <row r="1749" spans="1:8" x14ac:dyDescent="0.3">
      <c r="A1749" t="s">
        <v>14</v>
      </c>
      <c r="B1749" t="s">
        <v>114</v>
      </c>
      <c r="C1749" t="s">
        <v>21</v>
      </c>
      <c r="D1749" t="s">
        <v>113</v>
      </c>
      <c r="E1749" t="s">
        <v>46</v>
      </c>
      <c r="F1749" t="s">
        <v>87</v>
      </c>
      <c r="G1749">
        <v>807</v>
      </c>
      <c r="H1749" t="s">
        <v>115</v>
      </c>
    </row>
    <row r="1750" spans="1:8" x14ac:dyDescent="0.3">
      <c r="A1750" t="s">
        <v>14</v>
      </c>
      <c r="B1750" t="s">
        <v>114</v>
      </c>
      <c r="C1750" t="s">
        <v>21</v>
      </c>
      <c r="D1750" t="s">
        <v>113</v>
      </c>
      <c r="E1750" t="s">
        <v>46</v>
      </c>
      <c r="F1750" t="s">
        <v>88</v>
      </c>
      <c r="G1750">
        <v>1516</v>
      </c>
      <c r="H1750" t="s">
        <v>80</v>
      </c>
    </row>
    <row r="1751" spans="1:8" x14ac:dyDescent="0.3">
      <c r="A1751" t="s">
        <v>14</v>
      </c>
      <c r="B1751" t="s">
        <v>114</v>
      </c>
      <c r="C1751" t="s">
        <v>21</v>
      </c>
      <c r="D1751" t="s">
        <v>113</v>
      </c>
      <c r="E1751" t="s">
        <v>46</v>
      </c>
      <c r="F1751" t="s">
        <v>89</v>
      </c>
      <c r="G1751">
        <v>1652</v>
      </c>
      <c r="H1751" t="s">
        <v>115</v>
      </c>
    </row>
    <row r="1752" spans="1:8" x14ac:dyDescent="0.3">
      <c r="A1752" t="s">
        <v>14</v>
      </c>
      <c r="B1752" t="s">
        <v>117</v>
      </c>
      <c r="C1752" t="s">
        <v>24</v>
      </c>
      <c r="D1752" t="s">
        <v>78</v>
      </c>
      <c r="E1752" t="s">
        <v>11</v>
      </c>
      <c r="F1752" t="s">
        <v>79</v>
      </c>
      <c r="G1752">
        <v>1449579</v>
      </c>
      <c r="H1752" t="s">
        <v>80</v>
      </c>
    </row>
    <row r="1753" spans="1:8" x14ac:dyDescent="0.3">
      <c r="A1753" t="s">
        <v>14</v>
      </c>
      <c r="B1753" t="s">
        <v>117</v>
      </c>
      <c r="C1753" t="s">
        <v>24</v>
      </c>
      <c r="D1753" t="s">
        <v>78</v>
      </c>
      <c r="E1753" t="s">
        <v>11</v>
      </c>
      <c r="F1753" t="s">
        <v>81</v>
      </c>
      <c r="G1753">
        <v>1445590</v>
      </c>
      <c r="H1753" t="s">
        <v>80</v>
      </c>
    </row>
    <row r="1754" spans="1:8" x14ac:dyDescent="0.3">
      <c r="A1754" t="s">
        <v>14</v>
      </c>
      <c r="B1754" t="s">
        <v>117</v>
      </c>
      <c r="C1754" t="s">
        <v>24</v>
      </c>
      <c r="D1754" t="s">
        <v>78</v>
      </c>
      <c r="E1754" t="s">
        <v>11</v>
      </c>
      <c r="F1754" t="s">
        <v>82</v>
      </c>
      <c r="G1754">
        <v>1442243</v>
      </c>
      <c r="H1754" t="s">
        <v>80</v>
      </c>
    </row>
    <row r="1755" spans="1:8" x14ac:dyDescent="0.3">
      <c r="A1755" t="s">
        <v>14</v>
      </c>
      <c r="B1755" t="s">
        <v>117</v>
      </c>
      <c r="C1755" t="s">
        <v>24</v>
      </c>
      <c r="D1755" t="s">
        <v>78</v>
      </c>
      <c r="E1755" t="s">
        <v>11</v>
      </c>
      <c r="F1755" t="s">
        <v>83</v>
      </c>
      <c r="G1755">
        <v>1219197</v>
      </c>
      <c r="H1755" t="s">
        <v>80</v>
      </c>
    </row>
    <row r="1756" spans="1:8" x14ac:dyDescent="0.3">
      <c r="A1756" t="s">
        <v>14</v>
      </c>
      <c r="B1756" t="s">
        <v>117</v>
      </c>
      <c r="C1756" t="s">
        <v>24</v>
      </c>
      <c r="D1756" t="s">
        <v>78</v>
      </c>
      <c r="E1756" t="s">
        <v>11</v>
      </c>
      <c r="F1756" t="s">
        <v>84</v>
      </c>
      <c r="G1756">
        <v>1440471</v>
      </c>
      <c r="H1756" t="s">
        <v>80</v>
      </c>
    </row>
    <row r="1757" spans="1:8" x14ac:dyDescent="0.3">
      <c r="A1757" t="s">
        <v>14</v>
      </c>
      <c r="B1757" t="s">
        <v>117</v>
      </c>
      <c r="C1757" t="s">
        <v>24</v>
      </c>
      <c r="D1757" t="s">
        <v>78</v>
      </c>
      <c r="E1757" t="s">
        <v>11</v>
      </c>
      <c r="F1757" t="s">
        <v>85</v>
      </c>
      <c r="G1757">
        <v>1301826</v>
      </c>
      <c r="H1757" t="s">
        <v>80</v>
      </c>
    </row>
    <row r="1758" spans="1:8" x14ac:dyDescent="0.3">
      <c r="A1758" t="s">
        <v>14</v>
      </c>
      <c r="B1758" t="s">
        <v>117</v>
      </c>
      <c r="C1758" t="s">
        <v>24</v>
      </c>
      <c r="D1758" t="s">
        <v>78</v>
      </c>
      <c r="E1758" t="s">
        <v>11</v>
      </c>
      <c r="F1758" t="s">
        <v>86</v>
      </c>
      <c r="G1758">
        <v>1133823</v>
      </c>
      <c r="H1758" t="s">
        <v>80</v>
      </c>
    </row>
    <row r="1759" spans="1:8" x14ac:dyDescent="0.3">
      <c r="A1759" t="s">
        <v>14</v>
      </c>
      <c r="B1759" t="s">
        <v>117</v>
      </c>
      <c r="C1759" t="s">
        <v>24</v>
      </c>
      <c r="D1759" t="s">
        <v>78</v>
      </c>
      <c r="E1759" t="s">
        <v>11</v>
      </c>
      <c r="F1759" t="s">
        <v>87</v>
      </c>
      <c r="G1759">
        <v>1108139</v>
      </c>
      <c r="H1759" t="s">
        <v>80</v>
      </c>
    </row>
    <row r="1760" spans="1:8" x14ac:dyDescent="0.3">
      <c r="A1760" t="s">
        <v>14</v>
      </c>
      <c r="B1760" t="s">
        <v>117</v>
      </c>
      <c r="C1760" t="s">
        <v>24</v>
      </c>
      <c r="D1760" t="s">
        <v>78</v>
      </c>
      <c r="E1760" t="s">
        <v>11</v>
      </c>
      <c r="F1760" t="s">
        <v>88</v>
      </c>
      <c r="G1760">
        <v>1101475</v>
      </c>
      <c r="H1760" t="s">
        <v>80</v>
      </c>
    </row>
    <row r="1761" spans="1:8" x14ac:dyDescent="0.3">
      <c r="A1761" t="s">
        <v>14</v>
      </c>
      <c r="B1761" t="s">
        <v>117</v>
      </c>
      <c r="C1761" t="s">
        <v>24</v>
      </c>
      <c r="D1761" t="s">
        <v>78</v>
      </c>
      <c r="E1761" t="s">
        <v>11</v>
      </c>
      <c r="F1761" t="s">
        <v>89</v>
      </c>
      <c r="G1761">
        <v>1171139</v>
      </c>
      <c r="H1761" t="s">
        <v>80</v>
      </c>
    </row>
    <row r="1762" spans="1:8" x14ac:dyDescent="0.3">
      <c r="A1762" t="s">
        <v>14</v>
      </c>
      <c r="B1762" t="s">
        <v>117</v>
      </c>
      <c r="C1762" t="s">
        <v>24</v>
      </c>
      <c r="D1762" t="s">
        <v>90</v>
      </c>
      <c r="E1762" t="s">
        <v>22</v>
      </c>
      <c r="F1762" t="s">
        <v>79</v>
      </c>
      <c r="G1762">
        <v>268026</v>
      </c>
      <c r="H1762" t="s">
        <v>80</v>
      </c>
    </row>
    <row r="1763" spans="1:8" x14ac:dyDescent="0.3">
      <c r="A1763" t="s">
        <v>14</v>
      </c>
      <c r="B1763" t="s">
        <v>117</v>
      </c>
      <c r="C1763" t="s">
        <v>24</v>
      </c>
      <c r="D1763" t="s">
        <v>90</v>
      </c>
      <c r="E1763" t="s">
        <v>22</v>
      </c>
      <c r="F1763" t="s">
        <v>81</v>
      </c>
      <c r="G1763">
        <v>315749</v>
      </c>
      <c r="H1763" t="s">
        <v>80</v>
      </c>
    </row>
    <row r="1764" spans="1:8" x14ac:dyDescent="0.3">
      <c r="A1764" t="s">
        <v>14</v>
      </c>
      <c r="B1764" t="s">
        <v>117</v>
      </c>
      <c r="C1764" t="s">
        <v>24</v>
      </c>
      <c r="D1764" t="s">
        <v>90</v>
      </c>
      <c r="E1764" t="s">
        <v>22</v>
      </c>
      <c r="F1764" t="s">
        <v>82</v>
      </c>
      <c r="G1764">
        <v>313654</v>
      </c>
      <c r="H1764" t="s">
        <v>80</v>
      </c>
    </row>
    <row r="1765" spans="1:8" x14ac:dyDescent="0.3">
      <c r="A1765" t="s">
        <v>14</v>
      </c>
      <c r="B1765" t="s">
        <v>117</v>
      </c>
      <c r="C1765" t="s">
        <v>24</v>
      </c>
      <c r="D1765" t="s">
        <v>90</v>
      </c>
      <c r="E1765" t="s">
        <v>22</v>
      </c>
      <c r="F1765" t="s">
        <v>83</v>
      </c>
      <c r="G1765">
        <v>226206</v>
      </c>
      <c r="H1765" t="s">
        <v>80</v>
      </c>
    </row>
    <row r="1766" spans="1:8" x14ac:dyDescent="0.3">
      <c r="A1766" t="s">
        <v>14</v>
      </c>
      <c r="B1766" t="s">
        <v>117</v>
      </c>
      <c r="C1766" t="s">
        <v>24</v>
      </c>
      <c r="D1766" t="s">
        <v>90</v>
      </c>
      <c r="E1766" t="s">
        <v>22</v>
      </c>
      <c r="F1766" t="s">
        <v>84</v>
      </c>
      <c r="G1766">
        <v>254366</v>
      </c>
      <c r="H1766" t="s">
        <v>80</v>
      </c>
    </row>
    <row r="1767" spans="1:8" x14ac:dyDescent="0.3">
      <c r="A1767" t="s">
        <v>14</v>
      </c>
      <c r="B1767" t="s">
        <v>117</v>
      </c>
      <c r="C1767" t="s">
        <v>24</v>
      </c>
      <c r="D1767" t="s">
        <v>90</v>
      </c>
      <c r="E1767" t="s">
        <v>22</v>
      </c>
      <c r="F1767" t="s">
        <v>85</v>
      </c>
      <c r="G1767">
        <v>297916</v>
      </c>
      <c r="H1767" t="s">
        <v>80</v>
      </c>
    </row>
    <row r="1768" spans="1:8" x14ac:dyDescent="0.3">
      <c r="A1768" t="s">
        <v>14</v>
      </c>
      <c r="B1768" t="s">
        <v>117</v>
      </c>
      <c r="C1768" t="s">
        <v>24</v>
      </c>
      <c r="D1768" t="s">
        <v>90</v>
      </c>
      <c r="E1768" t="s">
        <v>22</v>
      </c>
      <c r="F1768" t="s">
        <v>86</v>
      </c>
      <c r="G1768">
        <v>245953</v>
      </c>
      <c r="H1768" t="s">
        <v>80</v>
      </c>
    </row>
    <row r="1769" spans="1:8" x14ac:dyDescent="0.3">
      <c r="A1769" t="s">
        <v>14</v>
      </c>
      <c r="B1769" t="s">
        <v>117</v>
      </c>
      <c r="C1769" t="s">
        <v>24</v>
      </c>
      <c r="D1769" t="s">
        <v>90</v>
      </c>
      <c r="E1769" t="s">
        <v>22</v>
      </c>
      <c r="F1769" t="s">
        <v>87</v>
      </c>
      <c r="G1769">
        <v>239614</v>
      </c>
      <c r="H1769" t="s">
        <v>80</v>
      </c>
    </row>
    <row r="1770" spans="1:8" x14ac:dyDescent="0.3">
      <c r="A1770" t="s">
        <v>14</v>
      </c>
      <c r="B1770" t="s">
        <v>117</v>
      </c>
      <c r="C1770" t="s">
        <v>24</v>
      </c>
      <c r="D1770" t="s">
        <v>90</v>
      </c>
      <c r="E1770" t="s">
        <v>22</v>
      </c>
      <c r="F1770" t="s">
        <v>88</v>
      </c>
      <c r="G1770">
        <v>242846</v>
      </c>
      <c r="H1770" t="s">
        <v>80</v>
      </c>
    </row>
    <row r="1771" spans="1:8" x14ac:dyDescent="0.3">
      <c r="A1771" t="s">
        <v>14</v>
      </c>
      <c r="B1771" t="s">
        <v>117</v>
      </c>
      <c r="C1771" t="s">
        <v>24</v>
      </c>
      <c r="D1771" t="s">
        <v>90</v>
      </c>
      <c r="E1771" t="s">
        <v>22</v>
      </c>
      <c r="F1771" t="s">
        <v>89</v>
      </c>
      <c r="G1771">
        <v>216949</v>
      </c>
      <c r="H1771" t="s">
        <v>80</v>
      </c>
    </row>
    <row r="1772" spans="1:8" x14ac:dyDescent="0.3">
      <c r="A1772" t="s">
        <v>14</v>
      </c>
      <c r="B1772" t="s">
        <v>117</v>
      </c>
      <c r="C1772" t="s">
        <v>24</v>
      </c>
      <c r="D1772" t="s">
        <v>91</v>
      </c>
      <c r="E1772" t="s">
        <v>43</v>
      </c>
      <c r="F1772" t="s">
        <v>79</v>
      </c>
      <c r="G1772">
        <v>8840</v>
      </c>
      <c r="H1772" t="s">
        <v>80</v>
      </c>
    </row>
    <row r="1773" spans="1:8" x14ac:dyDescent="0.3">
      <c r="A1773" t="s">
        <v>14</v>
      </c>
      <c r="B1773" t="s">
        <v>117</v>
      </c>
      <c r="C1773" t="s">
        <v>24</v>
      </c>
      <c r="D1773" t="s">
        <v>91</v>
      </c>
      <c r="E1773" t="s">
        <v>43</v>
      </c>
      <c r="F1773" t="s">
        <v>81</v>
      </c>
      <c r="G1773">
        <v>14650</v>
      </c>
      <c r="H1773" t="s">
        <v>80</v>
      </c>
    </row>
    <row r="1774" spans="1:8" x14ac:dyDescent="0.3">
      <c r="A1774" t="s">
        <v>14</v>
      </c>
      <c r="B1774" t="s">
        <v>117</v>
      </c>
      <c r="C1774" t="s">
        <v>24</v>
      </c>
      <c r="D1774" t="s">
        <v>91</v>
      </c>
      <c r="E1774" t="s">
        <v>43</v>
      </c>
      <c r="F1774" t="s">
        <v>82</v>
      </c>
      <c r="G1774">
        <v>6830</v>
      </c>
      <c r="H1774" t="s">
        <v>80</v>
      </c>
    </row>
    <row r="1775" spans="1:8" x14ac:dyDescent="0.3">
      <c r="A1775" t="s">
        <v>14</v>
      </c>
      <c r="B1775" t="s">
        <v>117</v>
      </c>
      <c r="C1775" t="s">
        <v>24</v>
      </c>
      <c r="D1775" t="s">
        <v>91</v>
      </c>
      <c r="E1775" t="s">
        <v>43</v>
      </c>
      <c r="F1775" t="s">
        <v>83</v>
      </c>
      <c r="G1775">
        <v>8789</v>
      </c>
      <c r="H1775" t="s">
        <v>80</v>
      </c>
    </row>
    <row r="1776" spans="1:8" x14ac:dyDescent="0.3">
      <c r="A1776" t="s">
        <v>14</v>
      </c>
      <c r="B1776" t="s">
        <v>117</v>
      </c>
      <c r="C1776" t="s">
        <v>24</v>
      </c>
      <c r="D1776" t="s">
        <v>91</v>
      </c>
      <c r="E1776" t="s">
        <v>43</v>
      </c>
      <c r="F1776" t="s">
        <v>84</v>
      </c>
      <c r="G1776">
        <v>7014</v>
      </c>
      <c r="H1776" t="s">
        <v>80</v>
      </c>
    </row>
    <row r="1777" spans="1:8" x14ac:dyDescent="0.3">
      <c r="A1777" t="s">
        <v>14</v>
      </c>
      <c r="B1777" t="s">
        <v>117</v>
      </c>
      <c r="C1777" t="s">
        <v>24</v>
      </c>
      <c r="D1777" t="s">
        <v>91</v>
      </c>
      <c r="E1777" t="s">
        <v>43</v>
      </c>
      <c r="F1777" t="s">
        <v>85</v>
      </c>
      <c r="G1777">
        <v>6884</v>
      </c>
      <c r="H1777" t="s">
        <v>80</v>
      </c>
    </row>
    <row r="1778" spans="1:8" x14ac:dyDescent="0.3">
      <c r="A1778" t="s">
        <v>14</v>
      </c>
      <c r="B1778" t="s">
        <v>117</v>
      </c>
      <c r="C1778" t="s">
        <v>24</v>
      </c>
      <c r="D1778" t="s">
        <v>91</v>
      </c>
      <c r="E1778" t="s">
        <v>43</v>
      </c>
      <c r="F1778" t="s">
        <v>86</v>
      </c>
      <c r="G1778">
        <v>8869</v>
      </c>
      <c r="H1778" t="s">
        <v>80</v>
      </c>
    </row>
    <row r="1779" spans="1:8" x14ac:dyDescent="0.3">
      <c r="A1779" t="s">
        <v>14</v>
      </c>
      <c r="B1779" t="s">
        <v>117</v>
      </c>
      <c r="C1779" t="s">
        <v>24</v>
      </c>
      <c r="D1779" t="s">
        <v>91</v>
      </c>
      <c r="E1779" t="s">
        <v>43</v>
      </c>
      <c r="F1779" t="s">
        <v>87</v>
      </c>
      <c r="G1779">
        <v>8560</v>
      </c>
      <c r="H1779" t="s">
        <v>80</v>
      </c>
    </row>
    <row r="1780" spans="1:8" x14ac:dyDescent="0.3">
      <c r="A1780" t="s">
        <v>14</v>
      </c>
      <c r="B1780" t="s">
        <v>117</v>
      </c>
      <c r="C1780" t="s">
        <v>24</v>
      </c>
      <c r="D1780" t="s">
        <v>91</v>
      </c>
      <c r="E1780" t="s">
        <v>43</v>
      </c>
      <c r="F1780" t="s">
        <v>88</v>
      </c>
      <c r="G1780">
        <v>15591</v>
      </c>
      <c r="H1780" t="s">
        <v>80</v>
      </c>
    </row>
    <row r="1781" spans="1:8" x14ac:dyDescent="0.3">
      <c r="A1781" t="s">
        <v>14</v>
      </c>
      <c r="B1781" t="s">
        <v>117</v>
      </c>
      <c r="C1781" t="s">
        <v>24</v>
      </c>
      <c r="D1781" t="s">
        <v>91</v>
      </c>
      <c r="E1781" t="s">
        <v>43</v>
      </c>
      <c r="F1781" t="s">
        <v>89</v>
      </c>
      <c r="G1781">
        <v>9317</v>
      </c>
      <c r="H1781" t="s">
        <v>80</v>
      </c>
    </row>
    <row r="1782" spans="1:8" x14ac:dyDescent="0.3">
      <c r="A1782" t="s">
        <v>14</v>
      </c>
      <c r="B1782" t="s">
        <v>117</v>
      </c>
      <c r="C1782" t="s">
        <v>24</v>
      </c>
      <c r="D1782" t="s">
        <v>92</v>
      </c>
      <c r="E1782" t="s">
        <v>34</v>
      </c>
      <c r="F1782" t="s">
        <v>79</v>
      </c>
      <c r="G1782">
        <v>68661</v>
      </c>
      <c r="H1782" t="s">
        <v>80</v>
      </c>
    </row>
    <row r="1783" spans="1:8" x14ac:dyDescent="0.3">
      <c r="A1783" t="s">
        <v>14</v>
      </c>
      <c r="B1783" t="s">
        <v>117</v>
      </c>
      <c r="C1783" t="s">
        <v>24</v>
      </c>
      <c r="D1783" t="s">
        <v>92</v>
      </c>
      <c r="E1783" t="s">
        <v>34</v>
      </c>
      <c r="F1783" t="s">
        <v>81</v>
      </c>
      <c r="G1783">
        <v>76857</v>
      </c>
      <c r="H1783" t="s">
        <v>80</v>
      </c>
    </row>
    <row r="1784" spans="1:8" x14ac:dyDescent="0.3">
      <c r="A1784" t="s">
        <v>14</v>
      </c>
      <c r="B1784" t="s">
        <v>117</v>
      </c>
      <c r="C1784" t="s">
        <v>24</v>
      </c>
      <c r="D1784" t="s">
        <v>92</v>
      </c>
      <c r="E1784" t="s">
        <v>34</v>
      </c>
      <c r="F1784" t="s">
        <v>82</v>
      </c>
      <c r="G1784">
        <v>89132</v>
      </c>
      <c r="H1784" t="s">
        <v>80</v>
      </c>
    </row>
    <row r="1785" spans="1:8" x14ac:dyDescent="0.3">
      <c r="A1785" t="s">
        <v>14</v>
      </c>
      <c r="B1785" t="s">
        <v>117</v>
      </c>
      <c r="C1785" t="s">
        <v>24</v>
      </c>
      <c r="D1785" t="s">
        <v>92</v>
      </c>
      <c r="E1785" t="s">
        <v>34</v>
      </c>
      <c r="F1785" t="s">
        <v>83</v>
      </c>
      <c r="G1785">
        <v>59779</v>
      </c>
      <c r="H1785" t="s">
        <v>80</v>
      </c>
    </row>
    <row r="1786" spans="1:8" x14ac:dyDescent="0.3">
      <c r="A1786" t="s">
        <v>14</v>
      </c>
      <c r="B1786" t="s">
        <v>117</v>
      </c>
      <c r="C1786" t="s">
        <v>24</v>
      </c>
      <c r="D1786" t="s">
        <v>92</v>
      </c>
      <c r="E1786" t="s">
        <v>34</v>
      </c>
      <c r="F1786" t="s">
        <v>84</v>
      </c>
      <c r="G1786">
        <v>62621</v>
      </c>
      <c r="H1786" t="s">
        <v>80</v>
      </c>
    </row>
    <row r="1787" spans="1:8" x14ac:dyDescent="0.3">
      <c r="A1787" t="s">
        <v>14</v>
      </c>
      <c r="B1787" t="s">
        <v>117</v>
      </c>
      <c r="C1787" t="s">
        <v>24</v>
      </c>
      <c r="D1787" t="s">
        <v>92</v>
      </c>
      <c r="E1787" t="s">
        <v>34</v>
      </c>
      <c r="F1787" t="s">
        <v>85</v>
      </c>
      <c r="G1787">
        <v>74327</v>
      </c>
      <c r="H1787" t="s">
        <v>80</v>
      </c>
    </row>
    <row r="1788" spans="1:8" x14ac:dyDescent="0.3">
      <c r="A1788" t="s">
        <v>14</v>
      </c>
      <c r="B1788" t="s">
        <v>117</v>
      </c>
      <c r="C1788" t="s">
        <v>24</v>
      </c>
      <c r="D1788" t="s">
        <v>92</v>
      </c>
      <c r="E1788" t="s">
        <v>34</v>
      </c>
      <c r="F1788" t="s">
        <v>86</v>
      </c>
      <c r="G1788">
        <v>47620</v>
      </c>
      <c r="H1788" t="s">
        <v>80</v>
      </c>
    </row>
    <row r="1789" spans="1:8" x14ac:dyDescent="0.3">
      <c r="A1789" t="s">
        <v>14</v>
      </c>
      <c r="B1789" t="s">
        <v>117</v>
      </c>
      <c r="C1789" t="s">
        <v>24</v>
      </c>
      <c r="D1789" t="s">
        <v>92</v>
      </c>
      <c r="E1789" t="s">
        <v>34</v>
      </c>
      <c r="F1789" t="s">
        <v>87</v>
      </c>
      <c r="G1789">
        <v>54137</v>
      </c>
      <c r="H1789" t="s">
        <v>80</v>
      </c>
    </row>
    <row r="1790" spans="1:8" x14ac:dyDescent="0.3">
      <c r="A1790" t="s">
        <v>14</v>
      </c>
      <c r="B1790" t="s">
        <v>117</v>
      </c>
      <c r="C1790" t="s">
        <v>24</v>
      </c>
      <c r="D1790" t="s">
        <v>92</v>
      </c>
      <c r="E1790" t="s">
        <v>34</v>
      </c>
      <c r="F1790" t="s">
        <v>88</v>
      </c>
      <c r="G1790">
        <v>59188</v>
      </c>
      <c r="H1790" t="s">
        <v>80</v>
      </c>
    </row>
    <row r="1791" spans="1:8" x14ac:dyDescent="0.3">
      <c r="A1791" t="s">
        <v>14</v>
      </c>
      <c r="B1791" t="s">
        <v>117</v>
      </c>
      <c r="C1791" t="s">
        <v>24</v>
      </c>
      <c r="D1791" t="s">
        <v>92</v>
      </c>
      <c r="E1791" t="s">
        <v>34</v>
      </c>
      <c r="F1791" t="s">
        <v>89</v>
      </c>
      <c r="G1791">
        <v>41071</v>
      </c>
      <c r="H1791" t="s">
        <v>80</v>
      </c>
    </row>
    <row r="1792" spans="1:8" x14ac:dyDescent="0.3">
      <c r="A1792" t="s">
        <v>14</v>
      </c>
      <c r="B1792" t="s">
        <v>117</v>
      </c>
      <c r="C1792" t="s">
        <v>24</v>
      </c>
      <c r="D1792" t="s">
        <v>93</v>
      </c>
      <c r="E1792" t="s">
        <v>28</v>
      </c>
      <c r="F1792" t="s">
        <v>79</v>
      </c>
      <c r="G1792">
        <v>76371</v>
      </c>
      <c r="H1792" t="s">
        <v>80</v>
      </c>
    </row>
    <row r="1793" spans="1:8" x14ac:dyDescent="0.3">
      <c r="A1793" t="s">
        <v>14</v>
      </c>
      <c r="B1793" t="s">
        <v>117</v>
      </c>
      <c r="C1793" t="s">
        <v>24</v>
      </c>
      <c r="D1793" t="s">
        <v>93</v>
      </c>
      <c r="E1793" t="s">
        <v>28</v>
      </c>
      <c r="F1793" t="s">
        <v>81</v>
      </c>
      <c r="G1793">
        <v>102473</v>
      </c>
      <c r="H1793" t="s">
        <v>80</v>
      </c>
    </row>
    <row r="1794" spans="1:8" x14ac:dyDescent="0.3">
      <c r="A1794" t="s">
        <v>14</v>
      </c>
      <c r="B1794" t="s">
        <v>117</v>
      </c>
      <c r="C1794" t="s">
        <v>24</v>
      </c>
      <c r="D1794" t="s">
        <v>93</v>
      </c>
      <c r="E1794" t="s">
        <v>28</v>
      </c>
      <c r="F1794" t="s">
        <v>82</v>
      </c>
      <c r="G1794">
        <v>91671</v>
      </c>
      <c r="H1794" t="s">
        <v>80</v>
      </c>
    </row>
    <row r="1795" spans="1:8" x14ac:dyDescent="0.3">
      <c r="A1795" t="s">
        <v>14</v>
      </c>
      <c r="B1795" t="s">
        <v>117</v>
      </c>
      <c r="C1795" t="s">
        <v>24</v>
      </c>
      <c r="D1795" t="s">
        <v>93</v>
      </c>
      <c r="E1795" t="s">
        <v>28</v>
      </c>
      <c r="F1795" t="s">
        <v>83</v>
      </c>
      <c r="G1795">
        <v>59116</v>
      </c>
      <c r="H1795" t="s">
        <v>80</v>
      </c>
    </row>
    <row r="1796" spans="1:8" x14ac:dyDescent="0.3">
      <c r="A1796" t="s">
        <v>14</v>
      </c>
      <c r="B1796" t="s">
        <v>117</v>
      </c>
      <c r="C1796" t="s">
        <v>24</v>
      </c>
      <c r="D1796" t="s">
        <v>93</v>
      </c>
      <c r="E1796" t="s">
        <v>28</v>
      </c>
      <c r="F1796" t="s">
        <v>84</v>
      </c>
      <c r="G1796">
        <v>72320</v>
      </c>
      <c r="H1796" t="s">
        <v>80</v>
      </c>
    </row>
    <row r="1797" spans="1:8" x14ac:dyDescent="0.3">
      <c r="A1797" t="s">
        <v>14</v>
      </c>
      <c r="B1797" t="s">
        <v>117</v>
      </c>
      <c r="C1797" t="s">
        <v>24</v>
      </c>
      <c r="D1797" t="s">
        <v>93</v>
      </c>
      <c r="E1797" t="s">
        <v>28</v>
      </c>
      <c r="F1797" t="s">
        <v>85</v>
      </c>
      <c r="G1797">
        <v>76619</v>
      </c>
      <c r="H1797" t="s">
        <v>80</v>
      </c>
    </row>
    <row r="1798" spans="1:8" x14ac:dyDescent="0.3">
      <c r="A1798" t="s">
        <v>14</v>
      </c>
      <c r="B1798" t="s">
        <v>117</v>
      </c>
      <c r="C1798" t="s">
        <v>24</v>
      </c>
      <c r="D1798" t="s">
        <v>93</v>
      </c>
      <c r="E1798" t="s">
        <v>28</v>
      </c>
      <c r="F1798" t="s">
        <v>86</v>
      </c>
      <c r="G1798">
        <v>64052</v>
      </c>
      <c r="H1798" t="s">
        <v>80</v>
      </c>
    </row>
    <row r="1799" spans="1:8" x14ac:dyDescent="0.3">
      <c r="A1799" t="s">
        <v>14</v>
      </c>
      <c r="B1799" t="s">
        <v>117</v>
      </c>
      <c r="C1799" t="s">
        <v>24</v>
      </c>
      <c r="D1799" t="s">
        <v>93</v>
      </c>
      <c r="E1799" t="s">
        <v>28</v>
      </c>
      <c r="F1799" t="s">
        <v>87</v>
      </c>
      <c r="G1799">
        <v>60512</v>
      </c>
      <c r="H1799" t="s">
        <v>80</v>
      </c>
    </row>
    <row r="1800" spans="1:8" x14ac:dyDescent="0.3">
      <c r="A1800" t="s">
        <v>14</v>
      </c>
      <c r="B1800" t="s">
        <v>117</v>
      </c>
      <c r="C1800" t="s">
        <v>24</v>
      </c>
      <c r="D1800" t="s">
        <v>93</v>
      </c>
      <c r="E1800" t="s">
        <v>28</v>
      </c>
      <c r="F1800" t="s">
        <v>88</v>
      </c>
      <c r="G1800">
        <v>66243</v>
      </c>
      <c r="H1800" t="s">
        <v>80</v>
      </c>
    </row>
    <row r="1801" spans="1:8" x14ac:dyDescent="0.3">
      <c r="A1801" t="s">
        <v>14</v>
      </c>
      <c r="B1801" t="s">
        <v>117</v>
      </c>
      <c r="C1801" t="s">
        <v>24</v>
      </c>
      <c r="D1801" t="s">
        <v>93</v>
      </c>
      <c r="E1801" t="s">
        <v>28</v>
      </c>
      <c r="F1801" t="s">
        <v>89</v>
      </c>
      <c r="G1801">
        <v>64342</v>
      </c>
      <c r="H1801" t="s">
        <v>80</v>
      </c>
    </row>
    <row r="1802" spans="1:8" x14ac:dyDescent="0.3">
      <c r="A1802" t="s">
        <v>14</v>
      </c>
      <c r="B1802" t="s">
        <v>117</v>
      </c>
      <c r="C1802" t="s">
        <v>24</v>
      </c>
      <c r="D1802" t="s">
        <v>94</v>
      </c>
      <c r="E1802" t="s">
        <v>33</v>
      </c>
      <c r="F1802" t="s">
        <v>79</v>
      </c>
      <c r="G1802">
        <v>110251</v>
      </c>
      <c r="H1802" t="s">
        <v>80</v>
      </c>
    </row>
    <row r="1803" spans="1:8" x14ac:dyDescent="0.3">
      <c r="A1803" t="s">
        <v>14</v>
      </c>
      <c r="B1803" t="s">
        <v>117</v>
      </c>
      <c r="C1803" t="s">
        <v>24</v>
      </c>
      <c r="D1803" t="s">
        <v>94</v>
      </c>
      <c r="E1803" t="s">
        <v>33</v>
      </c>
      <c r="F1803" t="s">
        <v>81</v>
      </c>
      <c r="G1803">
        <v>117472</v>
      </c>
      <c r="H1803" t="s">
        <v>80</v>
      </c>
    </row>
    <row r="1804" spans="1:8" x14ac:dyDescent="0.3">
      <c r="A1804" t="s">
        <v>14</v>
      </c>
      <c r="B1804" t="s">
        <v>117</v>
      </c>
      <c r="C1804" t="s">
        <v>24</v>
      </c>
      <c r="D1804" t="s">
        <v>94</v>
      </c>
      <c r="E1804" t="s">
        <v>33</v>
      </c>
      <c r="F1804" t="s">
        <v>82</v>
      </c>
      <c r="G1804">
        <v>117105</v>
      </c>
      <c r="H1804" t="s">
        <v>80</v>
      </c>
    </row>
    <row r="1805" spans="1:8" x14ac:dyDescent="0.3">
      <c r="A1805" t="s">
        <v>14</v>
      </c>
      <c r="B1805" t="s">
        <v>117</v>
      </c>
      <c r="C1805" t="s">
        <v>24</v>
      </c>
      <c r="D1805" t="s">
        <v>94</v>
      </c>
      <c r="E1805" t="s">
        <v>33</v>
      </c>
      <c r="F1805" t="s">
        <v>83</v>
      </c>
      <c r="G1805">
        <v>94519</v>
      </c>
      <c r="H1805" t="s">
        <v>80</v>
      </c>
    </row>
    <row r="1806" spans="1:8" x14ac:dyDescent="0.3">
      <c r="A1806" t="s">
        <v>14</v>
      </c>
      <c r="B1806" t="s">
        <v>117</v>
      </c>
      <c r="C1806" t="s">
        <v>24</v>
      </c>
      <c r="D1806" t="s">
        <v>94</v>
      </c>
      <c r="E1806" t="s">
        <v>33</v>
      </c>
      <c r="F1806" t="s">
        <v>84</v>
      </c>
      <c r="G1806">
        <v>109357</v>
      </c>
      <c r="H1806" t="s">
        <v>80</v>
      </c>
    </row>
    <row r="1807" spans="1:8" x14ac:dyDescent="0.3">
      <c r="A1807" t="s">
        <v>14</v>
      </c>
      <c r="B1807" t="s">
        <v>117</v>
      </c>
      <c r="C1807" t="s">
        <v>24</v>
      </c>
      <c r="D1807" t="s">
        <v>94</v>
      </c>
      <c r="E1807" t="s">
        <v>33</v>
      </c>
      <c r="F1807" t="s">
        <v>85</v>
      </c>
      <c r="G1807">
        <v>134472</v>
      </c>
      <c r="H1807" t="s">
        <v>80</v>
      </c>
    </row>
    <row r="1808" spans="1:8" x14ac:dyDescent="0.3">
      <c r="A1808" t="s">
        <v>14</v>
      </c>
      <c r="B1808" t="s">
        <v>117</v>
      </c>
      <c r="C1808" t="s">
        <v>24</v>
      </c>
      <c r="D1808" t="s">
        <v>94</v>
      </c>
      <c r="E1808" t="s">
        <v>33</v>
      </c>
      <c r="F1808" t="s">
        <v>86</v>
      </c>
      <c r="G1808">
        <v>123606</v>
      </c>
      <c r="H1808" t="s">
        <v>80</v>
      </c>
    </row>
    <row r="1809" spans="1:8" x14ac:dyDescent="0.3">
      <c r="A1809" t="s">
        <v>14</v>
      </c>
      <c r="B1809" t="s">
        <v>117</v>
      </c>
      <c r="C1809" t="s">
        <v>24</v>
      </c>
      <c r="D1809" t="s">
        <v>94</v>
      </c>
      <c r="E1809" t="s">
        <v>33</v>
      </c>
      <c r="F1809" t="s">
        <v>87</v>
      </c>
      <c r="G1809">
        <v>112343</v>
      </c>
      <c r="H1809" t="s">
        <v>80</v>
      </c>
    </row>
    <row r="1810" spans="1:8" x14ac:dyDescent="0.3">
      <c r="A1810" t="s">
        <v>14</v>
      </c>
      <c r="B1810" t="s">
        <v>117</v>
      </c>
      <c r="C1810" t="s">
        <v>24</v>
      </c>
      <c r="D1810" t="s">
        <v>94</v>
      </c>
      <c r="E1810" t="s">
        <v>33</v>
      </c>
      <c r="F1810" t="s">
        <v>88</v>
      </c>
      <c r="G1810">
        <v>96483</v>
      </c>
      <c r="H1810" t="s">
        <v>80</v>
      </c>
    </row>
    <row r="1811" spans="1:8" x14ac:dyDescent="0.3">
      <c r="A1811" t="s">
        <v>14</v>
      </c>
      <c r="B1811" t="s">
        <v>117</v>
      </c>
      <c r="C1811" t="s">
        <v>24</v>
      </c>
      <c r="D1811" t="s">
        <v>94</v>
      </c>
      <c r="E1811" t="s">
        <v>33</v>
      </c>
      <c r="F1811" t="s">
        <v>89</v>
      </c>
      <c r="G1811">
        <v>97274</v>
      </c>
      <c r="H1811" t="s">
        <v>80</v>
      </c>
    </row>
    <row r="1812" spans="1:8" x14ac:dyDescent="0.3">
      <c r="A1812" t="s">
        <v>14</v>
      </c>
      <c r="B1812" t="s">
        <v>117</v>
      </c>
      <c r="C1812" t="s">
        <v>24</v>
      </c>
      <c r="D1812" t="s">
        <v>95</v>
      </c>
      <c r="E1812" t="s">
        <v>25</v>
      </c>
      <c r="F1812" t="s">
        <v>79</v>
      </c>
      <c r="G1812">
        <v>73545</v>
      </c>
      <c r="H1812" t="s">
        <v>80</v>
      </c>
    </row>
    <row r="1813" spans="1:8" x14ac:dyDescent="0.3">
      <c r="A1813" t="s">
        <v>14</v>
      </c>
      <c r="B1813" t="s">
        <v>117</v>
      </c>
      <c r="C1813" t="s">
        <v>24</v>
      </c>
      <c r="D1813" t="s">
        <v>95</v>
      </c>
      <c r="E1813" t="s">
        <v>25</v>
      </c>
      <c r="F1813" t="s">
        <v>81</v>
      </c>
      <c r="G1813">
        <v>105425</v>
      </c>
      <c r="H1813" t="s">
        <v>80</v>
      </c>
    </row>
    <row r="1814" spans="1:8" x14ac:dyDescent="0.3">
      <c r="A1814" t="s">
        <v>14</v>
      </c>
      <c r="B1814" t="s">
        <v>117</v>
      </c>
      <c r="C1814" t="s">
        <v>24</v>
      </c>
      <c r="D1814" t="s">
        <v>95</v>
      </c>
      <c r="E1814" t="s">
        <v>25</v>
      </c>
      <c r="F1814" t="s">
        <v>82</v>
      </c>
      <c r="G1814">
        <v>87175</v>
      </c>
      <c r="H1814" t="s">
        <v>80</v>
      </c>
    </row>
    <row r="1815" spans="1:8" x14ac:dyDescent="0.3">
      <c r="A1815" t="s">
        <v>14</v>
      </c>
      <c r="B1815" t="s">
        <v>117</v>
      </c>
      <c r="C1815" t="s">
        <v>24</v>
      </c>
      <c r="D1815" t="s">
        <v>95</v>
      </c>
      <c r="E1815" t="s">
        <v>25</v>
      </c>
      <c r="F1815" t="s">
        <v>83</v>
      </c>
      <c r="G1815">
        <v>100756</v>
      </c>
      <c r="H1815" t="s">
        <v>80</v>
      </c>
    </row>
    <row r="1816" spans="1:8" x14ac:dyDescent="0.3">
      <c r="A1816" t="s">
        <v>14</v>
      </c>
      <c r="B1816" t="s">
        <v>117</v>
      </c>
      <c r="C1816" t="s">
        <v>24</v>
      </c>
      <c r="D1816" t="s">
        <v>95</v>
      </c>
      <c r="E1816" t="s">
        <v>25</v>
      </c>
      <c r="F1816" t="s">
        <v>84</v>
      </c>
      <c r="G1816">
        <v>144956</v>
      </c>
      <c r="H1816" t="s">
        <v>80</v>
      </c>
    </row>
    <row r="1817" spans="1:8" x14ac:dyDescent="0.3">
      <c r="A1817" t="s">
        <v>14</v>
      </c>
      <c r="B1817" t="s">
        <v>117</v>
      </c>
      <c r="C1817" t="s">
        <v>24</v>
      </c>
      <c r="D1817" t="s">
        <v>95</v>
      </c>
      <c r="E1817" t="s">
        <v>25</v>
      </c>
      <c r="F1817" t="s">
        <v>85</v>
      </c>
      <c r="G1817">
        <v>114260</v>
      </c>
      <c r="H1817" t="s">
        <v>80</v>
      </c>
    </row>
    <row r="1818" spans="1:8" x14ac:dyDescent="0.3">
      <c r="A1818" t="s">
        <v>14</v>
      </c>
      <c r="B1818" t="s">
        <v>117</v>
      </c>
      <c r="C1818" t="s">
        <v>24</v>
      </c>
      <c r="D1818" t="s">
        <v>95</v>
      </c>
      <c r="E1818" t="s">
        <v>25</v>
      </c>
      <c r="F1818" t="s">
        <v>86</v>
      </c>
      <c r="G1818">
        <v>79563</v>
      </c>
      <c r="H1818" t="s">
        <v>80</v>
      </c>
    </row>
    <row r="1819" spans="1:8" x14ac:dyDescent="0.3">
      <c r="A1819" t="s">
        <v>14</v>
      </c>
      <c r="B1819" t="s">
        <v>117</v>
      </c>
      <c r="C1819" t="s">
        <v>24</v>
      </c>
      <c r="D1819" t="s">
        <v>95</v>
      </c>
      <c r="E1819" t="s">
        <v>25</v>
      </c>
      <c r="F1819" t="s">
        <v>87</v>
      </c>
      <c r="G1819">
        <v>87435</v>
      </c>
      <c r="H1819" t="s">
        <v>80</v>
      </c>
    </row>
    <row r="1820" spans="1:8" x14ac:dyDescent="0.3">
      <c r="A1820" t="s">
        <v>14</v>
      </c>
      <c r="B1820" t="s">
        <v>117</v>
      </c>
      <c r="C1820" t="s">
        <v>24</v>
      </c>
      <c r="D1820" t="s">
        <v>95</v>
      </c>
      <c r="E1820" t="s">
        <v>25</v>
      </c>
      <c r="F1820" t="s">
        <v>88</v>
      </c>
      <c r="G1820">
        <v>92443</v>
      </c>
      <c r="H1820" t="s">
        <v>80</v>
      </c>
    </row>
    <row r="1821" spans="1:8" x14ac:dyDescent="0.3">
      <c r="A1821" t="s">
        <v>14</v>
      </c>
      <c r="B1821" t="s">
        <v>117</v>
      </c>
      <c r="C1821" t="s">
        <v>24</v>
      </c>
      <c r="D1821" t="s">
        <v>95</v>
      </c>
      <c r="E1821" t="s">
        <v>25</v>
      </c>
      <c r="F1821" t="s">
        <v>89</v>
      </c>
      <c r="G1821">
        <v>98147</v>
      </c>
      <c r="H1821" t="s">
        <v>80</v>
      </c>
    </row>
    <row r="1822" spans="1:8" x14ac:dyDescent="0.3">
      <c r="A1822" t="s">
        <v>14</v>
      </c>
      <c r="B1822" t="s">
        <v>117</v>
      </c>
      <c r="C1822" t="s">
        <v>24</v>
      </c>
      <c r="D1822" t="s">
        <v>96</v>
      </c>
      <c r="E1822" t="s">
        <v>37</v>
      </c>
      <c r="F1822" t="s">
        <v>79</v>
      </c>
      <c r="G1822">
        <v>20352</v>
      </c>
      <c r="H1822" t="s">
        <v>80</v>
      </c>
    </row>
    <row r="1823" spans="1:8" x14ac:dyDescent="0.3">
      <c r="A1823" t="s">
        <v>14</v>
      </c>
      <c r="B1823" t="s">
        <v>117</v>
      </c>
      <c r="C1823" t="s">
        <v>24</v>
      </c>
      <c r="D1823" t="s">
        <v>96</v>
      </c>
      <c r="E1823" t="s">
        <v>37</v>
      </c>
      <c r="F1823" t="s">
        <v>81</v>
      </c>
      <c r="G1823">
        <v>22145</v>
      </c>
      <c r="H1823" t="s">
        <v>80</v>
      </c>
    </row>
    <row r="1824" spans="1:8" x14ac:dyDescent="0.3">
      <c r="A1824" t="s">
        <v>14</v>
      </c>
      <c r="B1824" t="s">
        <v>117</v>
      </c>
      <c r="C1824" t="s">
        <v>24</v>
      </c>
      <c r="D1824" t="s">
        <v>96</v>
      </c>
      <c r="E1824" t="s">
        <v>37</v>
      </c>
      <c r="F1824" t="s">
        <v>82</v>
      </c>
      <c r="G1824">
        <v>20504</v>
      </c>
      <c r="H1824" t="s">
        <v>80</v>
      </c>
    </row>
    <row r="1825" spans="1:8" x14ac:dyDescent="0.3">
      <c r="A1825" t="s">
        <v>14</v>
      </c>
      <c r="B1825" t="s">
        <v>117</v>
      </c>
      <c r="C1825" t="s">
        <v>24</v>
      </c>
      <c r="D1825" t="s">
        <v>96</v>
      </c>
      <c r="E1825" t="s">
        <v>37</v>
      </c>
      <c r="F1825" t="s">
        <v>83</v>
      </c>
      <c r="G1825">
        <v>14155</v>
      </c>
      <c r="H1825" t="s">
        <v>80</v>
      </c>
    </row>
    <row r="1826" spans="1:8" x14ac:dyDescent="0.3">
      <c r="A1826" t="s">
        <v>14</v>
      </c>
      <c r="B1826" t="s">
        <v>117</v>
      </c>
      <c r="C1826" t="s">
        <v>24</v>
      </c>
      <c r="D1826" t="s">
        <v>96</v>
      </c>
      <c r="E1826" t="s">
        <v>37</v>
      </c>
      <c r="F1826" t="s">
        <v>84</v>
      </c>
      <c r="G1826">
        <v>33271</v>
      </c>
      <c r="H1826" t="s">
        <v>80</v>
      </c>
    </row>
    <row r="1827" spans="1:8" x14ac:dyDescent="0.3">
      <c r="A1827" t="s">
        <v>14</v>
      </c>
      <c r="B1827" t="s">
        <v>117</v>
      </c>
      <c r="C1827" t="s">
        <v>24</v>
      </c>
      <c r="D1827" t="s">
        <v>96</v>
      </c>
      <c r="E1827" t="s">
        <v>37</v>
      </c>
      <c r="F1827" t="s">
        <v>85</v>
      </c>
      <c r="G1827">
        <v>16888</v>
      </c>
      <c r="H1827" t="s">
        <v>80</v>
      </c>
    </row>
    <row r="1828" spans="1:8" x14ac:dyDescent="0.3">
      <c r="A1828" t="s">
        <v>14</v>
      </c>
      <c r="B1828" t="s">
        <v>117</v>
      </c>
      <c r="C1828" t="s">
        <v>24</v>
      </c>
      <c r="D1828" t="s">
        <v>96</v>
      </c>
      <c r="E1828" t="s">
        <v>37</v>
      </c>
      <c r="F1828" t="s">
        <v>86</v>
      </c>
      <c r="G1828">
        <v>6047</v>
      </c>
      <c r="H1828" t="s">
        <v>80</v>
      </c>
    </row>
    <row r="1829" spans="1:8" x14ac:dyDescent="0.3">
      <c r="A1829" t="s">
        <v>14</v>
      </c>
      <c r="B1829" t="s">
        <v>117</v>
      </c>
      <c r="C1829" t="s">
        <v>24</v>
      </c>
      <c r="D1829" t="s">
        <v>96</v>
      </c>
      <c r="E1829" t="s">
        <v>37</v>
      </c>
      <c r="F1829" t="s">
        <v>87</v>
      </c>
      <c r="G1829">
        <v>16909</v>
      </c>
      <c r="H1829" t="s">
        <v>80</v>
      </c>
    </row>
    <row r="1830" spans="1:8" x14ac:dyDescent="0.3">
      <c r="A1830" t="s">
        <v>14</v>
      </c>
      <c r="B1830" t="s">
        <v>117</v>
      </c>
      <c r="C1830" t="s">
        <v>24</v>
      </c>
      <c r="D1830" t="s">
        <v>96</v>
      </c>
      <c r="E1830" t="s">
        <v>37</v>
      </c>
      <c r="F1830" t="s">
        <v>88</v>
      </c>
      <c r="G1830">
        <v>20033</v>
      </c>
      <c r="H1830" t="s">
        <v>80</v>
      </c>
    </row>
    <row r="1831" spans="1:8" x14ac:dyDescent="0.3">
      <c r="A1831" t="s">
        <v>14</v>
      </c>
      <c r="B1831" t="s">
        <v>117</v>
      </c>
      <c r="C1831" t="s">
        <v>24</v>
      </c>
      <c r="D1831" t="s">
        <v>96</v>
      </c>
      <c r="E1831" t="s">
        <v>37</v>
      </c>
      <c r="F1831" t="s">
        <v>89</v>
      </c>
      <c r="G1831">
        <v>20967</v>
      </c>
      <c r="H1831" t="s">
        <v>80</v>
      </c>
    </row>
    <row r="1832" spans="1:8" x14ac:dyDescent="0.3">
      <c r="A1832" t="s">
        <v>14</v>
      </c>
      <c r="B1832" t="s">
        <v>117</v>
      </c>
      <c r="C1832" t="s">
        <v>24</v>
      </c>
      <c r="D1832" t="s">
        <v>97</v>
      </c>
      <c r="E1832" t="s">
        <v>36</v>
      </c>
      <c r="F1832" t="s">
        <v>79</v>
      </c>
      <c r="G1832">
        <v>21602</v>
      </c>
      <c r="H1832" t="s">
        <v>80</v>
      </c>
    </row>
    <row r="1833" spans="1:8" x14ac:dyDescent="0.3">
      <c r="A1833" t="s">
        <v>14</v>
      </c>
      <c r="B1833" t="s">
        <v>117</v>
      </c>
      <c r="C1833" t="s">
        <v>24</v>
      </c>
      <c r="D1833" t="s">
        <v>97</v>
      </c>
      <c r="E1833" t="s">
        <v>36</v>
      </c>
      <c r="F1833" t="s">
        <v>81</v>
      </c>
      <c r="G1833">
        <v>37274</v>
      </c>
      <c r="H1833" t="s">
        <v>80</v>
      </c>
    </row>
    <row r="1834" spans="1:8" x14ac:dyDescent="0.3">
      <c r="A1834" t="s">
        <v>14</v>
      </c>
      <c r="B1834" t="s">
        <v>117</v>
      </c>
      <c r="C1834" t="s">
        <v>24</v>
      </c>
      <c r="D1834" t="s">
        <v>97</v>
      </c>
      <c r="E1834" t="s">
        <v>36</v>
      </c>
      <c r="F1834" t="s">
        <v>82</v>
      </c>
      <c r="G1834">
        <v>23959</v>
      </c>
      <c r="H1834" t="s">
        <v>80</v>
      </c>
    </row>
    <row r="1835" spans="1:8" x14ac:dyDescent="0.3">
      <c r="A1835" t="s">
        <v>14</v>
      </c>
      <c r="B1835" t="s">
        <v>117</v>
      </c>
      <c r="C1835" t="s">
        <v>24</v>
      </c>
      <c r="D1835" t="s">
        <v>97</v>
      </c>
      <c r="E1835" t="s">
        <v>36</v>
      </c>
      <c r="F1835" t="s">
        <v>83</v>
      </c>
      <c r="G1835">
        <v>20735</v>
      </c>
      <c r="H1835" t="s">
        <v>80</v>
      </c>
    </row>
    <row r="1836" spans="1:8" x14ac:dyDescent="0.3">
      <c r="A1836" t="s">
        <v>14</v>
      </c>
      <c r="B1836" t="s">
        <v>117</v>
      </c>
      <c r="C1836" t="s">
        <v>24</v>
      </c>
      <c r="D1836" t="s">
        <v>97</v>
      </c>
      <c r="E1836" t="s">
        <v>36</v>
      </c>
      <c r="F1836" t="s">
        <v>84</v>
      </c>
      <c r="G1836">
        <v>31222</v>
      </c>
      <c r="H1836" t="s">
        <v>80</v>
      </c>
    </row>
    <row r="1837" spans="1:8" x14ac:dyDescent="0.3">
      <c r="A1837" t="s">
        <v>14</v>
      </c>
      <c r="B1837" t="s">
        <v>117</v>
      </c>
      <c r="C1837" t="s">
        <v>24</v>
      </c>
      <c r="D1837" t="s">
        <v>97</v>
      </c>
      <c r="E1837" t="s">
        <v>36</v>
      </c>
      <c r="F1837" t="s">
        <v>85</v>
      </c>
      <c r="G1837">
        <v>29847</v>
      </c>
      <c r="H1837" t="s">
        <v>80</v>
      </c>
    </row>
    <row r="1838" spans="1:8" x14ac:dyDescent="0.3">
      <c r="A1838" t="s">
        <v>14</v>
      </c>
      <c r="B1838" t="s">
        <v>117</v>
      </c>
      <c r="C1838" t="s">
        <v>24</v>
      </c>
      <c r="D1838" t="s">
        <v>97</v>
      </c>
      <c r="E1838" t="s">
        <v>36</v>
      </c>
      <c r="F1838" t="s">
        <v>86</v>
      </c>
      <c r="G1838">
        <v>21213</v>
      </c>
      <c r="H1838" t="s">
        <v>80</v>
      </c>
    </row>
    <row r="1839" spans="1:8" x14ac:dyDescent="0.3">
      <c r="A1839" t="s">
        <v>14</v>
      </c>
      <c r="B1839" t="s">
        <v>117</v>
      </c>
      <c r="C1839" t="s">
        <v>24</v>
      </c>
      <c r="D1839" t="s">
        <v>97</v>
      </c>
      <c r="E1839" t="s">
        <v>36</v>
      </c>
      <c r="F1839" t="s">
        <v>87</v>
      </c>
      <c r="G1839">
        <v>23986</v>
      </c>
      <c r="H1839" t="s">
        <v>80</v>
      </c>
    </row>
    <row r="1840" spans="1:8" x14ac:dyDescent="0.3">
      <c r="A1840" t="s">
        <v>14</v>
      </c>
      <c r="B1840" t="s">
        <v>117</v>
      </c>
      <c r="C1840" t="s">
        <v>24</v>
      </c>
      <c r="D1840" t="s">
        <v>97</v>
      </c>
      <c r="E1840" t="s">
        <v>36</v>
      </c>
      <c r="F1840" t="s">
        <v>88</v>
      </c>
      <c r="G1840">
        <v>31968</v>
      </c>
      <c r="H1840" t="s">
        <v>80</v>
      </c>
    </row>
    <row r="1841" spans="1:8" x14ac:dyDescent="0.3">
      <c r="A1841" t="s">
        <v>14</v>
      </c>
      <c r="B1841" t="s">
        <v>117</v>
      </c>
      <c r="C1841" t="s">
        <v>24</v>
      </c>
      <c r="D1841" t="s">
        <v>97</v>
      </c>
      <c r="E1841" t="s">
        <v>36</v>
      </c>
      <c r="F1841" t="s">
        <v>89</v>
      </c>
      <c r="G1841">
        <v>35225</v>
      </c>
      <c r="H1841" t="s">
        <v>80</v>
      </c>
    </row>
    <row r="1842" spans="1:8" x14ac:dyDescent="0.3">
      <c r="A1842" t="s">
        <v>14</v>
      </c>
      <c r="B1842" t="s">
        <v>117</v>
      </c>
      <c r="C1842" t="s">
        <v>24</v>
      </c>
      <c r="D1842" t="s">
        <v>98</v>
      </c>
      <c r="E1842" t="s">
        <v>29</v>
      </c>
      <c r="F1842" t="s">
        <v>79</v>
      </c>
      <c r="G1842">
        <v>26782</v>
      </c>
      <c r="H1842" t="s">
        <v>80</v>
      </c>
    </row>
    <row r="1843" spans="1:8" x14ac:dyDescent="0.3">
      <c r="A1843" t="s">
        <v>14</v>
      </c>
      <c r="B1843" t="s">
        <v>117</v>
      </c>
      <c r="C1843" t="s">
        <v>24</v>
      </c>
      <c r="D1843" t="s">
        <v>98</v>
      </c>
      <c r="E1843" t="s">
        <v>29</v>
      </c>
      <c r="F1843" t="s">
        <v>81</v>
      </c>
      <c r="G1843">
        <v>36139</v>
      </c>
      <c r="H1843" t="s">
        <v>80</v>
      </c>
    </row>
    <row r="1844" spans="1:8" x14ac:dyDescent="0.3">
      <c r="A1844" t="s">
        <v>14</v>
      </c>
      <c r="B1844" t="s">
        <v>117</v>
      </c>
      <c r="C1844" t="s">
        <v>24</v>
      </c>
      <c r="D1844" t="s">
        <v>98</v>
      </c>
      <c r="E1844" t="s">
        <v>29</v>
      </c>
      <c r="F1844" t="s">
        <v>82</v>
      </c>
      <c r="G1844">
        <v>35381</v>
      </c>
      <c r="H1844" t="s">
        <v>80</v>
      </c>
    </row>
    <row r="1845" spans="1:8" x14ac:dyDescent="0.3">
      <c r="A1845" t="s">
        <v>14</v>
      </c>
      <c r="B1845" t="s">
        <v>117</v>
      </c>
      <c r="C1845" t="s">
        <v>24</v>
      </c>
      <c r="D1845" t="s">
        <v>98</v>
      </c>
      <c r="E1845" t="s">
        <v>29</v>
      </c>
      <c r="F1845" t="s">
        <v>83</v>
      </c>
      <c r="G1845">
        <v>58632</v>
      </c>
      <c r="H1845" t="s">
        <v>80</v>
      </c>
    </row>
    <row r="1846" spans="1:8" x14ac:dyDescent="0.3">
      <c r="A1846" t="s">
        <v>14</v>
      </c>
      <c r="B1846" t="s">
        <v>117</v>
      </c>
      <c r="C1846" t="s">
        <v>24</v>
      </c>
      <c r="D1846" t="s">
        <v>98</v>
      </c>
      <c r="E1846" t="s">
        <v>29</v>
      </c>
      <c r="F1846" t="s">
        <v>84</v>
      </c>
      <c r="G1846">
        <v>73430</v>
      </c>
      <c r="H1846" t="s">
        <v>80</v>
      </c>
    </row>
    <row r="1847" spans="1:8" x14ac:dyDescent="0.3">
      <c r="A1847" t="s">
        <v>14</v>
      </c>
      <c r="B1847" t="s">
        <v>117</v>
      </c>
      <c r="C1847" t="s">
        <v>24</v>
      </c>
      <c r="D1847" t="s">
        <v>98</v>
      </c>
      <c r="E1847" t="s">
        <v>29</v>
      </c>
      <c r="F1847" t="s">
        <v>85</v>
      </c>
      <c r="G1847">
        <v>62731</v>
      </c>
      <c r="H1847" t="s">
        <v>80</v>
      </c>
    </row>
    <row r="1848" spans="1:8" x14ac:dyDescent="0.3">
      <c r="A1848" t="s">
        <v>14</v>
      </c>
      <c r="B1848" t="s">
        <v>117</v>
      </c>
      <c r="C1848" t="s">
        <v>24</v>
      </c>
      <c r="D1848" t="s">
        <v>98</v>
      </c>
      <c r="E1848" t="s">
        <v>29</v>
      </c>
      <c r="F1848" t="s">
        <v>86</v>
      </c>
      <c r="G1848">
        <v>49736</v>
      </c>
      <c r="H1848" t="s">
        <v>80</v>
      </c>
    </row>
    <row r="1849" spans="1:8" x14ac:dyDescent="0.3">
      <c r="A1849" t="s">
        <v>14</v>
      </c>
      <c r="B1849" t="s">
        <v>117</v>
      </c>
      <c r="C1849" t="s">
        <v>24</v>
      </c>
      <c r="D1849" t="s">
        <v>98</v>
      </c>
      <c r="E1849" t="s">
        <v>29</v>
      </c>
      <c r="F1849" t="s">
        <v>87</v>
      </c>
      <c r="G1849">
        <v>41525</v>
      </c>
      <c r="H1849" t="s">
        <v>80</v>
      </c>
    </row>
    <row r="1850" spans="1:8" x14ac:dyDescent="0.3">
      <c r="A1850" t="s">
        <v>14</v>
      </c>
      <c r="B1850" t="s">
        <v>117</v>
      </c>
      <c r="C1850" t="s">
        <v>24</v>
      </c>
      <c r="D1850" t="s">
        <v>98</v>
      </c>
      <c r="E1850" t="s">
        <v>29</v>
      </c>
      <c r="F1850" t="s">
        <v>88</v>
      </c>
      <c r="G1850">
        <v>37246</v>
      </c>
      <c r="H1850" t="s">
        <v>80</v>
      </c>
    </row>
    <row r="1851" spans="1:8" x14ac:dyDescent="0.3">
      <c r="A1851" t="s">
        <v>14</v>
      </c>
      <c r="B1851" t="s">
        <v>117</v>
      </c>
      <c r="C1851" t="s">
        <v>24</v>
      </c>
      <c r="D1851" t="s">
        <v>98</v>
      </c>
      <c r="E1851" t="s">
        <v>29</v>
      </c>
      <c r="F1851" t="s">
        <v>89</v>
      </c>
      <c r="G1851">
        <v>38966</v>
      </c>
      <c r="H1851" t="s">
        <v>80</v>
      </c>
    </row>
    <row r="1852" spans="1:8" x14ac:dyDescent="0.3">
      <c r="A1852" t="s">
        <v>14</v>
      </c>
      <c r="B1852" t="s">
        <v>117</v>
      </c>
      <c r="C1852" t="s">
        <v>24</v>
      </c>
      <c r="D1852" t="s">
        <v>99</v>
      </c>
      <c r="E1852" t="s">
        <v>45</v>
      </c>
      <c r="F1852" t="s">
        <v>79</v>
      </c>
      <c r="G1852">
        <v>3920</v>
      </c>
      <c r="H1852" t="s">
        <v>115</v>
      </c>
    </row>
    <row r="1853" spans="1:8" x14ac:dyDescent="0.3">
      <c r="A1853" t="s">
        <v>14</v>
      </c>
      <c r="B1853" t="s">
        <v>117</v>
      </c>
      <c r="C1853" t="s">
        <v>24</v>
      </c>
      <c r="D1853" t="s">
        <v>99</v>
      </c>
      <c r="E1853" t="s">
        <v>45</v>
      </c>
      <c r="F1853" t="s">
        <v>81</v>
      </c>
      <c r="G1853">
        <v>7776</v>
      </c>
      <c r="H1853" t="s">
        <v>115</v>
      </c>
    </row>
    <row r="1854" spans="1:8" x14ac:dyDescent="0.3">
      <c r="A1854" t="s">
        <v>14</v>
      </c>
      <c r="B1854" t="s">
        <v>117</v>
      </c>
      <c r="C1854" t="s">
        <v>24</v>
      </c>
      <c r="D1854" t="s">
        <v>99</v>
      </c>
      <c r="E1854" t="s">
        <v>45</v>
      </c>
      <c r="F1854" t="s">
        <v>82</v>
      </c>
      <c r="G1854">
        <v>4618</v>
      </c>
      <c r="H1854" t="s">
        <v>115</v>
      </c>
    </row>
    <row r="1855" spans="1:8" x14ac:dyDescent="0.3">
      <c r="A1855" t="s">
        <v>14</v>
      </c>
      <c r="B1855" t="s">
        <v>117</v>
      </c>
      <c r="C1855" t="s">
        <v>24</v>
      </c>
      <c r="D1855" t="s">
        <v>99</v>
      </c>
      <c r="E1855" t="s">
        <v>45</v>
      </c>
      <c r="F1855" t="s">
        <v>83</v>
      </c>
      <c r="G1855">
        <v>2697</v>
      </c>
      <c r="H1855" t="s">
        <v>115</v>
      </c>
    </row>
    <row r="1856" spans="1:8" x14ac:dyDescent="0.3">
      <c r="A1856" t="s">
        <v>14</v>
      </c>
      <c r="B1856" t="s">
        <v>117</v>
      </c>
      <c r="C1856" t="s">
        <v>24</v>
      </c>
      <c r="D1856" t="s">
        <v>99</v>
      </c>
      <c r="E1856" t="s">
        <v>45</v>
      </c>
      <c r="F1856" t="s">
        <v>84</v>
      </c>
      <c r="G1856">
        <v>2119</v>
      </c>
      <c r="H1856" t="s">
        <v>115</v>
      </c>
    </row>
    <row r="1857" spans="1:8" x14ac:dyDescent="0.3">
      <c r="A1857" t="s">
        <v>14</v>
      </c>
      <c r="B1857" t="s">
        <v>117</v>
      </c>
      <c r="C1857" t="s">
        <v>24</v>
      </c>
      <c r="D1857" t="s">
        <v>99</v>
      </c>
      <c r="E1857" t="s">
        <v>45</v>
      </c>
      <c r="F1857" t="s">
        <v>85</v>
      </c>
      <c r="G1857">
        <v>3663</v>
      </c>
      <c r="H1857" t="s">
        <v>80</v>
      </c>
    </row>
    <row r="1858" spans="1:8" x14ac:dyDescent="0.3">
      <c r="A1858" t="s">
        <v>14</v>
      </c>
      <c r="B1858" t="s">
        <v>117</v>
      </c>
      <c r="C1858" t="s">
        <v>24</v>
      </c>
      <c r="D1858" t="s">
        <v>99</v>
      </c>
      <c r="E1858" t="s">
        <v>45</v>
      </c>
      <c r="F1858" t="s">
        <v>86</v>
      </c>
      <c r="G1858">
        <v>1574</v>
      </c>
      <c r="H1858" t="s">
        <v>80</v>
      </c>
    </row>
    <row r="1859" spans="1:8" x14ac:dyDescent="0.3">
      <c r="A1859" t="s">
        <v>14</v>
      </c>
      <c r="B1859" t="s">
        <v>117</v>
      </c>
      <c r="C1859" t="s">
        <v>24</v>
      </c>
      <c r="D1859" t="s">
        <v>99</v>
      </c>
      <c r="E1859" t="s">
        <v>45</v>
      </c>
      <c r="F1859" t="s">
        <v>87</v>
      </c>
      <c r="G1859">
        <v>3492</v>
      </c>
      <c r="H1859" t="s">
        <v>115</v>
      </c>
    </row>
    <row r="1860" spans="1:8" x14ac:dyDescent="0.3">
      <c r="A1860" t="s">
        <v>14</v>
      </c>
      <c r="B1860" t="s">
        <v>117</v>
      </c>
      <c r="C1860" t="s">
        <v>24</v>
      </c>
      <c r="D1860" t="s">
        <v>99</v>
      </c>
      <c r="E1860" t="s">
        <v>45</v>
      </c>
      <c r="F1860" t="s">
        <v>88</v>
      </c>
      <c r="G1860">
        <v>1597</v>
      </c>
      <c r="H1860" t="s">
        <v>115</v>
      </c>
    </row>
    <row r="1861" spans="1:8" x14ac:dyDescent="0.3">
      <c r="A1861" t="s">
        <v>14</v>
      </c>
      <c r="B1861" t="s">
        <v>117</v>
      </c>
      <c r="C1861" t="s">
        <v>24</v>
      </c>
      <c r="D1861" t="s">
        <v>99</v>
      </c>
      <c r="E1861" t="s">
        <v>45</v>
      </c>
      <c r="F1861" t="s">
        <v>89</v>
      </c>
      <c r="G1861">
        <v>2536</v>
      </c>
      <c r="H1861" t="s">
        <v>115</v>
      </c>
    </row>
    <row r="1862" spans="1:8" x14ac:dyDescent="0.3">
      <c r="A1862" t="s">
        <v>14</v>
      </c>
      <c r="B1862" t="s">
        <v>117</v>
      </c>
      <c r="C1862" t="s">
        <v>24</v>
      </c>
      <c r="D1862" t="s">
        <v>100</v>
      </c>
      <c r="E1862" t="s">
        <v>20</v>
      </c>
      <c r="F1862" t="s">
        <v>79</v>
      </c>
      <c r="G1862">
        <v>262496</v>
      </c>
      <c r="H1862" t="s">
        <v>80</v>
      </c>
    </row>
    <row r="1863" spans="1:8" x14ac:dyDescent="0.3">
      <c r="A1863" t="s">
        <v>14</v>
      </c>
      <c r="B1863" t="s">
        <v>117</v>
      </c>
      <c r="C1863" t="s">
        <v>24</v>
      </c>
      <c r="D1863" t="s">
        <v>100</v>
      </c>
      <c r="E1863" t="s">
        <v>20</v>
      </c>
      <c r="F1863" t="s">
        <v>81</v>
      </c>
      <c r="G1863">
        <v>320517</v>
      </c>
      <c r="H1863" t="s">
        <v>80</v>
      </c>
    </row>
    <row r="1864" spans="1:8" x14ac:dyDescent="0.3">
      <c r="A1864" t="s">
        <v>14</v>
      </c>
      <c r="B1864" t="s">
        <v>117</v>
      </c>
      <c r="C1864" t="s">
        <v>24</v>
      </c>
      <c r="D1864" t="s">
        <v>100</v>
      </c>
      <c r="E1864" t="s">
        <v>20</v>
      </c>
      <c r="F1864" t="s">
        <v>82</v>
      </c>
      <c r="G1864">
        <v>306240</v>
      </c>
      <c r="H1864" t="s">
        <v>80</v>
      </c>
    </row>
    <row r="1865" spans="1:8" x14ac:dyDescent="0.3">
      <c r="A1865" t="s">
        <v>14</v>
      </c>
      <c r="B1865" t="s">
        <v>117</v>
      </c>
      <c r="C1865" t="s">
        <v>24</v>
      </c>
      <c r="D1865" t="s">
        <v>100</v>
      </c>
      <c r="E1865" t="s">
        <v>20</v>
      </c>
      <c r="F1865" t="s">
        <v>83</v>
      </c>
      <c r="G1865">
        <v>240980</v>
      </c>
      <c r="H1865" t="s">
        <v>80</v>
      </c>
    </row>
    <row r="1866" spans="1:8" x14ac:dyDescent="0.3">
      <c r="A1866" t="s">
        <v>14</v>
      </c>
      <c r="B1866" t="s">
        <v>117</v>
      </c>
      <c r="C1866" t="s">
        <v>24</v>
      </c>
      <c r="D1866" t="s">
        <v>100</v>
      </c>
      <c r="E1866" t="s">
        <v>20</v>
      </c>
      <c r="F1866" t="s">
        <v>84</v>
      </c>
      <c r="G1866">
        <v>339063</v>
      </c>
      <c r="H1866" t="s">
        <v>80</v>
      </c>
    </row>
    <row r="1867" spans="1:8" x14ac:dyDescent="0.3">
      <c r="A1867" t="s">
        <v>14</v>
      </c>
      <c r="B1867" t="s">
        <v>117</v>
      </c>
      <c r="C1867" t="s">
        <v>24</v>
      </c>
      <c r="D1867" t="s">
        <v>100</v>
      </c>
      <c r="E1867" t="s">
        <v>20</v>
      </c>
      <c r="F1867" t="s">
        <v>85</v>
      </c>
      <c r="G1867">
        <v>260487</v>
      </c>
      <c r="H1867" t="s">
        <v>80</v>
      </c>
    </row>
    <row r="1868" spans="1:8" x14ac:dyDescent="0.3">
      <c r="A1868" t="s">
        <v>14</v>
      </c>
      <c r="B1868" t="s">
        <v>117</v>
      </c>
      <c r="C1868" t="s">
        <v>24</v>
      </c>
      <c r="D1868" t="s">
        <v>100</v>
      </c>
      <c r="E1868" t="s">
        <v>20</v>
      </c>
      <c r="F1868" t="s">
        <v>86</v>
      </c>
      <c r="G1868">
        <v>225814</v>
      </c>
      <c r="H1868" t="s">
        <v>80</v>
      </c>
    </row>
    <row r="1869" spans="1:8" x14ac:dyDescent="0.3">
      <c r="A1869" t="s">
        <v>14</v>
      </c>
      <c r="B1869" t="s">
        <v>117</v>
      </c>
      <c r="C1869" t="s">
        <v>24</v>
      </c>
      <c r="D1869" t="s">
        <v>100</v>
      </c>
      <c r="E1869" t="s">
        <v>20</v>
      </c>
      <c r="F1869" t="s">
        <v>87</v>
      </c>
      <c r="G1869">
        <v>261115</v>
      </c>
      <c r="H1869" t="s">
        <v>80</v>
      </c>
    </row>
    <row r="1870" spans="1:8" x14ac:dyDescent="0.3">
      <c r="A1870" t="s">
        <v>14</v>
      </c>
      <c r="B1870" t="s">
        <v>117</v>
      </c>
      <c r="C1870" t="s">
        <v>24</v>
      </c>
      <c r="D1870" t="s">
        <v>100</v>
      </c>
      <c r="E1870" t="s">
        <v>20</v>
      </c>
      <c r="F1870" t="s">
        <v>88</v>
      </c>
      <c r="G1870">
        <v>252566</v>
      </c>
      <c r="H1870" t="s">
        <v>80</v>
      </c>
    </row>
    <row r="1871" spans="1:8" x14ac:dyDescent="0.3">
      <c r="A1871" t="s">
        <v>14</v>
      </c>
      <c r="B1871" t="s">
        <v>117</v>
      </c>
      <c r="C1871" t="s">
        <v>24</v>
      </c>
      <c r="D1871" t="s">
        <v>100</v>
      </c>
      <c r="E1871" t="s">
        <v>20</v>
      </c>
      <c r="F1871" t="s">
        <v>89</v>
      </c>
      <c r="G1871">
        <v>307025</v>
      </c>
      <c r="H1871" t="s">
        <v>80</v>
      </c>
    </row>
    <row r="1872" spans="1:8" x14ac:dyDescent="0.3">
      <c r="A1872" t="s">
        <v>14</v>
      </c>
      <c r="B1872" t="s">
        <v>117</v>
      </c>
      <c r="C1872" t="s">
        <v>24</v>
      </c>
      <c r="D1872" t="s">
        <v>101</v>
      </c>
      <c r="E1872" t="s">
        <v>35</v>
      </c>
      <c r="F1872" t="s">
        <v>79</v>
      </c>
      <c r="G1872">
        <v>64261</v>
      </c>
      <c r="H1872" t="s">
        <v>80</v>
      </c>
    </row>
    <row r="1873" spans="1:8" x14ac:dyDescent="0.3">
      <c r="A1873" t="s">
        <v>14</v>
      </c>
      <c r="B1873" t="s">
        <v>117</v>
      </c>
      <c r="C1873" t="s">
        <v>24</v>
      </c>
      <c r="D1873" t="s">
        <v>101</v>
      </c>
      <c r="E1873" t="s">
        <v>35</v>
      </c>
      <c r="F1873" t="s">
        <v>81</v>
      </c>
      <c r="G1873">
        <v>60728</v>
      </c>
      <c r="H1873" t="s">
        <v>80</v>
      </c>
    </row>
    <row r="1874" spans="1:8" x14ac:dyDescent="0.3">
      <c r="A1874" t="s">
        <v>14</v>
      </c>
      <c r="B1874" t="s">
        <v>117</v>
      </c>
      <c r="C1874" t="s">
        <v>24</v>
      </c>
      <c r="D1874" t="s">
        <v>101</v>
      </c>
      <c r="E1874" t="s">
        <v>35</v>
      </c>
      <c r="F1874" t="s">
        <v>82</v>
      </c>
      <c r="G1874">
        <v>70461</v>
      </c>
      <c r="H1874" t="s">
        <v>80</v>
      </c>
    </row>
    <row r="1875" spans="1:8" x14ac:dyDescent="0.3">
      <c r="A1875" t="s">
        <v>14</v>
      </c>
      <c r="B1875" t="s">
        <v>117</v>
      </c>
      <c r="C1875" t="s">
        <v>24</v>
      </c>
      <c r="D1875" t="s">
        <v>101</v>
      </c>
      <c r="E1875" t="s">
        <v>35</v>
      </c>
      <c r="F1875" t="s">
        <v>83</v>
      </c>
      <c r="G1875">
        <v>52299</v>
      </c>
      <c r="H1875" t="s">
        <v>80</v>
      </c>
    </row>
    <row r="1876" spans="1:8" x14ac:dyDescent="0.3">
      <c r="A1876" t="s">
        <v>14</v>
      </c>
      <c r="B1876" t="s">
        <v>117</v>
      </c>
      <c r="C1876" t="s">
        <v>24</v>
      </c>
      <c r="D1876" t="s">
        <v>101</v>
      </c>
      <c r="E1876" t="s">
        <v>35</v>
      </c>
      <c r="F1876" t="s">
        <v>84</v>
      </c>
      <c r="G1876">
        <v>70412</v>
      </c>
      <c r="H1876" t="s">
        <v>80</v>
      </c>
    </row>
    <row r="1877" spans="1:8" x14ac:dyDescent="0.3">
      <c r="A1877" t="s">
        <v>14</v>
      </c>
      <c r="B1877" t="s">
        <v>117</v>
      </c>
      <c r="C1877" t="s">
        <v>24</v>
      </c>
      <c r="D1877" t="s">
        <v>101</v>
      </c>
      <c r="E1877" t="s">
        <v>35</v>
      </c>
      <c r="F1877" t="s">
        <v>85</v>
      </c>
      <c r="G1877">
        <v>65725</v>
      </c>
      <c r="H1877" t="s">
        <v>80</v>
      </c>
    </row>
    <row r="1878" spans="1:8" x14ac:dyDescent="0.3">
      <c r="A1878" t="s">
        <v>14</v>
      </c>
      <c r="B1878" t="s">
        <v>117</v>
      </c>
      <c r="C1878" t="s">
        <v>24</v>
      </c>
      <c r="D1878" t="s">
        <v>101</v>
      </c>
      <c r="E1878" t="s">
        <v>35</v>
      </c>
      <c r="F1878" t="s">
        <v>86</v>
      </c>
      <c r="G1878">
        <v>52962</v>
      </c>
      <c r="H1878" t="s">
        <v>80</v>
      </c>
    </row>
    <row r="1879" spans="1:8" x14ac:dyDescent="0.3">
      <c r="A1879" t="s">
        <v>14</v>
      </c>
      <c r="B1879" t="s">
        <v>117</v>
      </c>
      <c r="C1879" t="s">
        <v>24</v>
      </c>
      <c r="D1879" t="s">
        <v>101</v>
      </c>
      <c r="E1879" t="s">
        <v>35</v>
      </c>
      <c r="F1879" t="s">
        <v>87</v>
      </c>
      <c r="G1879">
        <v>66596</v>
      </c>
      <c r="H1879" t="s">
        <v>80</v>
      </c>
    </row>
    <row r="1880" spans="1:8" x14ac:dyDescent="0.3">
      <c r="A1880" t="s">
        <v>14</v>
      </c>
      <c r="B1880" t="s">
        <v>117</v>
      </c>
      <c r="C1880" t="s">
        <v>24</v>
      </c>
      <c r="D1880" t="s">
        <v>101</v>
      </c>
      <c r="E1880" t="s">
        <v>35</v>
      </c>
      <c r="F1880" t="s">
        <v>88</v>
      </c>
      <c r="G1880">
        <v>71314</v>
      </c>
      <c r="H1880" t="s">
        <v>80</v>
      </c>
    </row>
    <row r="1881" spans="1:8" x14ac:dyDescent="0.3">
      <c r="A1881" t="s">
        <v>14</v>
      </c>
      <c r="B1881" t="s">
        <v>117</v>
      </c>
      <c r="C1881" t="s">
        <v>24</v>
      </c>
      <c r="D1881" t="s">
        <v>101</v>
      </c>
      <c r="E1881" t="s">
        <v>35</v>
      </c>
      <c r="F1881" t="s">
        <v>89</v>
      </c>
      <c r="G1881">
        <v>76042</v>
      </c>
      <c r="H1881" t="s">
        <v>80</v>
      </c>
    </row>
    <row r="1882" spans="1:8" x14ac:dyDescent="0.3">
      <c r="A1882" t="s">
        <v>14</v>
      </c>
      <c r="B1882" t="s">
        <v>117</v>
      </c>
      <c r="C1882" t="s">
        <v>24</v>
      </c>
      <c r="D1882" t="s">
        <v>102</v>
      </c>
      <c r="E1882" t="s">
        <v>30</v>
      </c>
      <c r="F1882" t="s">
        <v>79</v>
      </c>
      <c r="G1882">
        <v>33888</v>
      </c>
      <c r="H1882" t="s">
        <v>80</v>
      </c>
    </row>
    <row r="1883" spans="1:8" x14ac:dyDescent="0.3">
      <c r="A1883" t="s">
        <v>14</v>
      </c>
      <c r="B1883" t="s">
        <v>117</v>
      </c>
      <c r="C1883" t="s">
        <v>24</v>
      </c>
      <c r="D1883" t="s">
        <v>102</v>
      </c>
      <c r="E1883" t="s">
        <v>30</v>
      </c>
      <c r="F1883" t="s">
        <v>81</v>
      </c>
      <c r="G1883">
        <v>34905</v>
      </c>
      <c r="H1883" t="s">
        <v>80</v>
      </c>
    </row>
    <row r="1884" spans="1:8" x14ac:dyDescent="0.3">
      <c r="A1884" t="s">
        <v>14</v>
      </c>
      <c r="B1884" t="s">
        <v>117</v>
      </c>
      <c r="C1884" t="s">
        <v>24</v>
      </c>
      <c r="D1884" t="s">
        <v>102</v>
      </c>
      <c r="E1884" t="s">
        <v>30</v>
      </c>
      <c r="F1884" t="s">
        <v>82</v>
      </c>
      <c r="G1884">
        <v>39485</v>
      </c>
      <c r="H1884" t="s">
        <v>80</v>
      </c>
    </row>
    <row r="1885" spans="1:8" x14ac:dyDescent="0.3">
      <c r="A1885" t="s">
        <v>14</v>
      </c>
      <c r="B1885" t="s">
        <v>117</v>
      </c>
      <c r="C1885" t="s">
        <v>24</v>
      </c>
      <c r="D1885" t="s">
        <v>102</v>
      </c>
      <c r="E1885" t="s">
        <v>30</v>
      </c>
      <c r="F1885" t="s">
        <v>83</v>
      </c>
      <c r="G1885">
        <v>27522</v>
      </c>
      <c r="H1885" t="s">
        <v>80</v>
      </c>
    </row>
    <row r="1886" spans="1:8" x14ac:dyDescent="0.3">
      <c r="A1886" t="s">
        <v>14</v>
      </c>
      <c r="B1886" t="s">
        <v>117</v>
      </c>
      <c r="C1886" t="s">
        <v>24</v>
      </c>
      <c r="D1886" t="s">
        <v>102</v>
      </c>
      <c r="E1886" t="s">
        <v>30</v>
      </c>
      <c r="F1886" t="s">
        <v>84</v>
      </c>
      <c r="G1886">
        <v>29102</v>
      </c>
      <c r="H1886" t="s">
        <v>80</v>
      </c>
    </row>
    <row r="1887" spans="1:8" x14ac:dyDescent="0.3">
      <c r="A1887" t="s">
        <v>14</v>
      </c>
      <c r="B1887" t="s">
        <v>117</v>
      </c>
      <c r="C1887" t="s">
        <v>24</v>
      </c>
      <c r="D1887" t="s">
        <v>102</v>
      </c>
      <c r="E1887" t="s">
        <v>30</v>
      </c>
      <c r="F1887" t="s">
        <v>85</v>
      </c>
      <c r="G1887">
        <v>17515</v>
      </c>
      <c r="H1887" t="s">
        <v>80</v>
      </c>
    </row>
    <row r="1888" spans="1:8" x14ac:dyDescent="0.3">
      <c r="A1888" t="s">
        <v>14</v>
      </c>
      <c r="B1888" t="s">
        <v>117</v>
      </c>
      <c r="C1888" t="s">
        <v>24</v>
      </c>
      <c r="D1888" t="s">
        <v>102</v>
      </c>
      <c r="E1888" t="s">
        <v>30</v>
      </c>
      <c r="F1888" t="s">
        <v>86</v>
      </c>
      <c r="G1888">
        <v>22425</v>
      </c>
      <c r="H1888" t="s">
        <v>80</v>
      </c>
    </row>
    <row r="1889" spans="1:8" x14ac:dyDescent="0.3">
      <c r="A1889" t="s">
        <v>14</v>
      </c>
      <c r="B1889" t="s">
        <v>117</v>
      </c>
      <c r="C1889" t="s">
        <v>24</v>
      </c>
      <c r="D1889" t="s">
        <v>102</v>
      </c>
      <c r="E1889" t="s">
        <v>30</v>
      </c>
      <c r="F1889" t="s">
        <v>87</v>
      </c>
      <c r="G1889">
        <v>19743</v>
      </c>
      <c r="H1889" t="s">
        <v>80</v>
      </c>
    </row>
    <row r="1890" spans="1:8" x14ac:dyDescent="0.3">
      <c r="A1890" t="s">
        <v>14</v>
      </c>
      <c r="B1890" t="s">
        <v>117</v>
      </c>
      <c r="C1890" t="s">
        <v>24</v>
      </c>
      <c r="D1890" t="s">
        <v>102</v>
      </c>
      <c r="E1890" t="s">
        <v>30</v>
      </c>
      <c r="F1890" t="s">
        <v>88</v>
      </c>
      <c r="G1890">
        <v>23491</v>
      </c>
      <c r="H1890" t="s">
        <v>80</v>
      </c>
    </row>
    <row r="1891" spans="1:8" x14ac:dyDescent="0.3">
      <c r="A1891" t="s">
        <v>14</v>
      </c>
      <c r="B1891" t="s">
        <v>117</v>
      </c>
      <c r="C1891" t="s">
        <v>24</v>
      </c>
      <c r="D1891" t="s">
        <v>102</v>
      </c>
      <c r="E1891" t="s">
        <v>30</v>
      </c>
      <c r="F1891" t="s">
        <v>89</v>
      </c>
      <c r="G1891">
        <v>23676</v>
      </c>
      <c r="H1891" t="s">
        <v>80</v>
      </c>
    </row>
    <row r="1892" spans="1:8" x14ac:dyDescent="0.3">
      <c r="A1892" t="s">
        <v>14</v>
      </c>
      <c r="B1892" t="s">
        <v>117</v>
      </c>
      <c r="C1892" t="s">
        <v>24</v>
      </c>
      <c r="D1892" t="s">
        <v>103</v>
      </c>
      <c r="E1892" t="s">
        <v>23</v>
      </c>
      <c r="F1892" t="s">
        <v>79</v>
      </c>
      <c r="G1892">
        <v>156682</v>
      </c>
      <c r="H1892" t="s">
        <v>80</v>
      </c>
    </row>
    <row r="1893" spans="1:8" x14ac:dyDescent="0.3">
      <c r="A1893" t="s">
        <v>14</v>
      </c>
      <c r="B1893" t="s">
        <v>117</v>
      </c>
      <c r="C1893" t="s">
        <v>24</v>
      </c>
      <c r="D1893" t="s">
        <v>103</v>
      </c>
      <c r="E1893" t="s">
        <v>23</v>
      </c>
      <c r="F1893" t="s">
        <v>81</v>
      </c>
      <c r="G1893">
        <v>211427</v>
      </c>
      <c r="H1893" t="s">
        <v>80</v>
      </c>
    </row>
    <row r="1894" spans="1:8" x14ac:dyDescent="0.3">
      <c r="A1894" t="s">
        <v>14</v>
      </c>
      <c r="B1894" t="s">
        <v>117</v>
      </c>
      <c r="C1894" t="s">
        <v>24</v>
      </c>
      <c r="D1894" t="s">
        <v>103</v>
      </c>
      <c r="E1894" t="s">
        <v>23</v>
      </c>
      <c r="F1894" t="s">
        <v>82</v>
      </c>
      <c r="G1894">
        <v>185349</v>
      </c>
      <c r="H1894" t="s">
        <v>80</v>
      </c>
    </row>
    <row r="1895" spans="1:8" x14ac:dyDescent="0.3">
      <c r="A1895" t="s">
        <v>14</v>
      </c>
      <c r="B1895" t="s">
        <v>117</v>
      </c>
      <c r="C1895" t="s">
        <v>24</v>
      </c>
      <c r="D1895" t="s">
        <v>103</v>
      </c>
      <c r="E1895" t="s">
        <v>23</v>
      </c>
      <c r="F1895" t="s">
        <v>83</v>
      </c>
      <c r="G1895">
        <v>150718</v>
      </c>
      <c r="H1895" t="s">
        <v>80</v>
      </c>
    </row>
    <row r="1896" spans="1:8" x14ac:dyDescent="0.3">
      <c r="A1896" t="s">
        <v>14</v>
      </c>
      <c r="B1896" t="s">
        <v>117</v>
      </c>
      <c r="C1896" t="s">
        <v>24</v>
      </c>
      <c r="D1896" t="s">
        <v>103</v>
      </c>
      <c r="E1896" t="s">
        <v>23</v>
      </c>
      <c r="F1896" t="s">
        <v>84</v>
      </c>
      <c r="G1896">
        <v>227284</v>
      </c>
      <c r="H1896" t="s">
        <v>80</v>
      </c>
    </row>
    <row r="1897" spans="1:8" x14ac:dyDescent="0.3">
      <c r="A1897" t="s">
        <v>14</v>
      </c>
      <c r="B1897" t="s">
        <v>117</v>
      </c>
      <c r="C1897" t="s">
        <v>24</v>
      </c>
      <c r="D1897" t="s">
        <v>103</v>
      </c>
      <c r="E1897" t="s">
        <v>23</v>
      </c>
      <c r="F1897" t="s">
        <v>85</v>
      </c>
      <c r="G1897">
        <v>160012</v>
      </c>
      <c r="H1897" t="s">
        <v>80</v>
      </c>
    </row>
    <row r="1898" spans="1:8" x14ac:dyDescent="0.3">
      <c r="A1898" t="s">
        <v>14</v>
      </c>
      <c r="B1898" t="s">
        <v>117</v>
      </c>
      <c r="C1898" t="s">
        <v>24</v>
      </c>
      <c r="D1898" t="s">
        <v>103</v>
      </c>
      <c r="E1898" t="s">
        <v>23</v>
      </c>
      <c r="F1898" t="s">
        <v>86</v>
      </c>
      <c r="G1898">
        <v>140761</v>
      </c>
      <c r="H1898" t="s">
        <v>80</v>
      </c>
    </row>
    <row r="1899" spans="1:8" x14ac:dyDescent="0.3">
      <c r="A1899" t="s">
        <v>14</v>
      </c>
      <c r="B1899" t="s">
        <v>117</v>
      </c>
      <c r="C1899" t="s">
        <v>24</v>
      </c>
      <c r="D1899" t="s">
        <v>103</v>
      </c>
      <c r="E1899" t="s">
        <v>23</v>
      </c>
      <c r="F1899" t="s">
        <v>87</v>
      </c>
      <c r="G1899">
        <v>156100</v>
      </c>
      <c r="H1899" t="s">
        <v>80</v>
      </c>
    </row>
    <row r="1900" spans="1:8" x14ac:dyDescent="0.3">
      <c r="A1900" t="s">
        <v>14</v>
      </c>
      <c r="B1900" t="s">
        <v>117</v>
      </c>
      <c r="C1900" t="s">
        <v>24</v>
      </c>
      <c r="D1900" t="s">
        <v>103</v>
      </c>
      <c r="E1900" t="s">
        <v>23</v>
      </c>
      <c r="F1900" t="s">
        <v>88</v>
      </c>
      <c r="G1900">
        <v>142870</v>
      </c>
      <c r="H1900" t="s">
        <v>80</v>
      </c>
    </row>
    <row r="1901" spans="1:8" x14ac:dyDescent="0.3">
      <c r="A1901" t="s">
        <v>14</v>
      </c>
      <c r="B1901" t="s">
        <v>117</v>
      </c>
      <c r="C1901" t="s">
        <v>24</v>
      </c>
      <c r="D1901" t="s">
        <v>103</v>
      </c>
      <c r="E1901" t="s">
        <v>23</v>
      </c>
      <c r="F1901" t="s">
        <v>89</v>
      </c>
      <c r="G1901">
        <v>183553</v>
      </c>
      <c r="H1901" t="s">
        <v>80</v>
      </c>
    </row>
    <row r="1902" spans="1:8" x14ac:dyDescent="0.3">
      <c r="A1902" t="s">
        <v>14</v>
      </c>
      <c r="B1902" t="s">
        <v>117</v>
      </c>
      <c r="C1902" t="s">
        <v>24</v>
      </c>
      <c r="D1902" t="s">
        <v>104</v>
      </c>
      <c r="E1902" t="s">
        <v>17</v>
      </c>
      <c r="F1902" t="s">
        <v>79</v>
      </c>
      <c r="G1902">
        <v>741224</v>
      </c>
      <c r="H1902" t="s">
        <v>80</v>
      </c>
    </row>
    <row r="1903" spans="1:8" x14ac:dyDescent="0.3">
      <c r="A1903" t="s">
        <v>14</v>
      </c>
      <c r="B1903" t="s">
        <v>117</v>
      </c>
      <c r="C1903" t="s">
        <v>24</v>
      </c>
      <c r="D1903" t="s">
        <v>104</v>
      </c>
      <c r="E1903" t="s">
        <v>17</v>
      </c>
      <c r="F1903" t="s">
        <v>81</v>
      </c>
      <c r="G1903">
        <v>598628</v>
      </c>
      <c r="H1903" t="s">
        <v>80</v>
      </c>
    </row>
    <row r="1904" spans="1:8" x14ac:dyDescent="0.3">
      <c r="A1904" t="s">
        <v>14</v>
      </c>
      <c r="B1904" t="s">
        <v>117</v>
      </c>
      <c r="C1904" t="s">
        <v>24</v>
      </c>
      <c r="D1904" t="s">
        <v>104</v>
      </c>
      <c r="E1904" t="s">
        <v>17</v>
      </c>
      <c r="F1904" t="s">
        <v>82</v>
      </c>
      <c r="G1904">
        <v>643204</v>
      </c>
      <c r="H1904" t="s">
        <v>80</v>
      </c>
    </row>
    <row r="1905" spans="1:8" x14ac:dyDescent="0.3">
      <c r="A1905" t="s">
        <v>14</v>
      </c>
      <c r="B1905" t="s">
        <v>117</v>
      </c>
      <c r="C1905" t="s">
        <v>24</v>
      </c>
      <c r="D1905" t="s">
        <v>104</v>
      </c>
      <c r="E1905" t="s">
        <v>17</v>
      </c>
      <c r="F1905" t="s">
        <v>83</v>
      </c>
      <c r="G1905">
        <v>591229</v>
      </c>
      <c r="H1905" t="s">
        <v>80</v>
      </c>
    </row>
    <row r="1906" spans="1:8" x14ac:dyDescent="0.3">
      <c r="A1906" t="s">
        <v>14</v>
      </c>
      <c r="B1906" t="s">
        <v>117</v>
      </c>
      <c r="C1906" t="s">
        <v>24</v>
      </c>
      <c r="D1906" t="s">
        <v>104</v>
      </c>
      <c r="E1906" t="s">
        <v>17</v>
      </c>
      <c r="F1906" t="s">
        <v>84</v>
      </c>
      <c r="G1906">
        <v>629575</v>
      </c>
      <c r="H1906" t="s">
        <v>80</v>
      </c>
    </row>
    <row r="1907" spans="1:8" x14ac:dyDescent="0.3">
      <c r="A1907" t="s">
        <v>14</v>
      </c>
      <c r="B1907" t="s">
        <v>117</v>
      </c>
      <c r="C1907" t="s">
        <v>24</v>
      </c>
      <c r="D1907" t="s">
        <v>104</v>
      </c>
      <c r="E1907" t="s">
        <v>17</v>
      </c>
      <c r="F1907" t="s">
        <v>85</v>
      </c>
      <c r="G1907">
        <v>557760</v>
      </c>
      <c r="H1907" t="s">
        <v>80</v>
      </c>
    </row>
    <row r="1908" spans="1:8" x14ac:dyDescent="0.3">
      <c r="A1908" t="s">
        <v>14</v>
      </c>
      <c r="B1908" t="s">
        <v>117</v>
      </c>
      <c r="C1908" t="s">
        <v>24</v>
      </c>
      <c r="D1908" t="s">
        <v>104</v>
      </c>
      <c r="E1908" t="s">
        <v>17</v>
      </c>
      <c r="F1908" t="s">
        <v>86</v>
      </c>
      <c r="G1908">
        <v>532878</v>
      </c>
      <c r="H1908" t="s">
        <v>80</v>
      </c>
    </row>
    <row r="1909" spans="1:8" x14ac:dyDescent="0.3">
      <c r="A1909" t="s">
        <v>14</v>
      </c>
      <c r="B1909" t="s">
        <v>117</v>
      </c>
      <c r="C1909" t="s">
        <v>24</v>
      </c>
      <c r="D1909" t="s">
        <v>104</v>
      </c>
      <c r="E1909" t="s">
        <v>17</v>
      </c>
      <c r="F1909" t="s">
        <v>87</v>
      </c>
      <c r="G1909">
        <v>471876</v>
      </c>
      <c r="H1909" t="s">
        <v>80</v>
      </c>
    </row>
    <row r="1910" spans="1:8" x14ac:dyDescent="0.3">
      <c r="A1910" t="s">
        <v>14</v>
      </c>
      <c r="B1910" t="s">
        <v>117</v>
      </c>
      <c r="C1910" t="s">
        <v>24</v>
      </c>
      <c r="D1910" t="s">
        <v>104</v>
      </c>
      <c r="E1910" t="s">
        <v>17</v>
      </c>
      <c r="F1910" t="s">
        <v>88</v>
      </c>
      <c r="G1910">
        <v>458090</v>
      </c>
      <c r="H1910" t="s">
        <v>80</v>
      </c>
    </row>
    <row r="1911" spans="1:8" x14ac:dyDescent="0.3">
      <c r="A1911" t="s">
        <v>14</v>
      </c>
      <c r="B1911" t="s">
        <v>117</v>
      </c>
      <c r="C1911" t="s">
        <v>24</v>
      </c>
      <c r="D1911" t="s">
        <v>104</v>
      </c>
      <c r="E1911" t="s">
        <v>17</v>
      </c>
      <c r="F1911" t="s">
        <v>89</v>
      </c>
      <c r="G1911">
        <v>497303</v>
      </c>
      <c r="H1911" t="s">
        <v>80</v>
      </c>
    </row>
    <row r="1912" spans="1:8" x14ac:dyDescent="0.3">
      <c r="A1912" t="s">
        <v>14</v>
      </c>
      <c r="B1912" t="s">
        <v>117</v>
      </c>
      <c r="C1912" t="s">
        <v>24</v>
      </c>
      <c r="D1912" t="s">
        <v>105</v>
      </c>
      <c r="E1912" t="s">
        <v>26</v>
      </c>
      <c r="F1912" t="s">
        <v>79</v>
      </c>
      <c r="G1912">
        <v>142749</v>
      </c>
      <c r="H1912" t="s">
        <v>80</v>
      </c>
    </row>
    <row r="1913" spans="1:8" x14ac:dyDescent="0.3">
      <c r="A1913" t="s">
        <v>14</v>
      </c>
      <c r="B1913" t="s">
        <v>117</v>
      </c>
      <c r="C1913" t="s">
        <v>24</v>
      </c>
      <c r="D1913" t="s">
        <v>105</v>
      </c>
      <c r="E1913" t="s">
        <v>26</v>
      </c>
      <c r="F1913" t="s">
        <v>81</v>
      </c>
      <c r="G1913">
        <v>133019</v>
      </c>
      <c r="H1913" t="s">
        <v>80</v>
      </c>
    </row>
    <row r="1914" spans="1:8" x14ac:dyDescent="0.3">
      <c r="A1914" t="s">
        <v>14</v>
      </c>
      <c r="B1914" t="s">
        <v>117</v>
      </c>
      <c r="C1914" t="s">
        <v>24</v>
      </c>
      <c r="D1914" t="s">
        <v>105</v>
      </c>
      <c r="E1914" t="s">
        <v>26</v>
      </c>
      <c r="F1914" t="s">
        <v>82</v>
      </c>
      <c r="G1914">
        <v>115022</v>
      </c>
      <c r="H1914" t="s">
        <v>80</v>
      </c>
    </row>
    <row r="1915" spans="1:8" x14ac:dyDescent="0.3">
      <c r="A1915" t="s">
        <v>14</v>
      </c>
      <c r="B1915" t="s">
        <v>117</v>
      </c>
      <c r="C1915" t="s">
        <v>24</v>
      </c>
      <c r="D1915" t="s">
        <v>105</v>
      </c>
      <c r="E1915" t="s">
        <v>26</v>
      </c>
      <c r="F1915" t="s">
        <v>83</v>
      </c>
      <c r="G1915">
        <v>157011</v>
      </c>
      <c r="H1915" t="s">
        <v>80</v>
      </c>
    </row>
    <row r="1916" spans="1:8" x14ac:dyDescent="0.3">
      <c r="A1916" t="s">
        <v>14</v>
      </c>
      <c r="B1916" t="s">
        <v>117</v>
      </c>
      <c r="C1916" t="s">
        <v>24</v>
      </c>
      <c r="D1916" t="s">
        <v>105</v>
      </c>
      <c r="E1916" t="s">
        <v>26</v>
      </c>
      <c r="F1916" t="s">
        <v>84</v>
      </c>
      <c r="G1916">
        <v>171603</v>
      </c>
      <c r="H1916" t="s">
        <v>80</v>
      </c>
    </row>
    <row r="1917" spans="1:8" x14ac:dyDescent="0.3">
      <c r="A1917" t="s">
        <v>14</v>
      </c>
      <c r="B1917" t="s">
        <v>117</v>
      </c>
      <c r="C1917" t="s">
        <v>24</v>
      </c>
      <c r="D1917" t="s">
        <v>105</v>
      </c>
      <c r="E1917" t="s">
        <v>26</v>
      </c>
      <c r="F1917" t="s">
        <v>85</v>
      </c>
      <c r="G1917">
        <v>132183</v>
      </c>
      <c r="H1917" t="s">
        <v>80</v>
      </c>
    </row>
    <row r="1918" spans="1:8" x14ac:dyDescent="0.3">
      <c r="A1918" t="s">
        <v>14</v>
      </c>
      <c r="B1918" t="s">
        <v>117</v>
      </c>
      <c r="C1918" t="s">
        <v>24</v>
      </c>
      <c r="D1918" t="s">
        <v>105</v>
      </c>
      <c r="E1918" t="s">
        <v>26</v>
      </c>
      <c r="F1918" t="s">
        <v>86</v>
      </c>
      <c r="G1918">
        <v>135371</v>
      </c>
      <c r="H1918" t="s">
        <v>80</v>
      </c>
    </row>
    <row r="1919" spans="1:8" x14ac:dyDescent="0.3">
      <c r="A1919" t="s">
        <v>14</v>
      </c>
      <c r="B1919" t="s">
        <v>117</v>
      </c>
      <c r="C1919" t="s">
        <v>24</v>
      </c>
      <c r="D1919" t="s">
        <v>105</v>
      </c>
      <c r="E1919" t="s">
        <v>26</v>
      </c>
      <c r="F1919" t="s">
        <v>87</v>
      </c>
      <c r="G1919">
        <v>129759</v>
      </c>
      <c r="H1919" t="s">
        <v>80</v>
      </c>
    </row>
    <row r="1920" spans="1:8" x14ac:dyDescent="0.3">
      <c r="A1920" t="s">
        <v>14</v>
      </c>
      <c r="B1920" t="s">
        <v>117</v>
      </c>
      <c r="C1920" t="s">
        <v>24</v>
      </c>
      <c r="D1920" t="s">
        <v>105</v>
      </c>
      <c r="E1920" t="s">
        <v>26</v>
      </c>
      <c r="F1920" t="s">
        <v>88</v>
      </c>
      <c r="G1920">
        <v>124549</v>
      </c>
      <c r="H1920" t="s">
        <v>80</v>
      </c>
    </row>
    <row r="1921" spans="1:8" x14ac:dyDescent="0.3">
      <c r="A1921" t="s">
        <v>14</v>
      </c>
      <c r="B1921" t="s">
        <v>117</v>
      </c>
      <c r="C1921" t="s">
        <v>24</v>
      </c>
      <c r="D1921" t="s">
        <v>105</v>
      </c>
      <c r="E1921" t="s">
        <v>26</v>
      </c>
      <c r="F1921" t="s">
        <v>89</v>
      </c>
      <c r="G1921">
        <v>120048</v>
      </c>
      <c r="H1921" t="s">
        <v>80</v>
      </c>
    </row>
    <row r="1922" spans="1:8" x14ac:dyDescent="0.3">
      <c r="A1922" t="s">
        <v>14</v>
      </c>
      <c r="B1922" t="s">
        <v>117</v>
      </c>
      <c r="C1922" t="s">
        <v>24</v>
      </c>
      <c r="D1922" t="s">
        <v>106</v>
      </c>
      <c r="E1922" t="s">
        <v>27</v>
      </c>
      <c r="F1922" t="s">
        <v>79</v>
      </c>
      <c r="G1922">
        <v>80781</v>
      </c>
      <c r="H1922" t="s">
        <v>80</v>
      </c>
    </row>
    <row r="1923" spans="1:8" x14ac:dyDescent="0.3">
      <c r="A1923" t="s">
        <v>14</v>
      </c>
      <c r="B1923" t="s">
        <v>117</v>
      </c>
      <c r="C1923" t="s">
        <v>24</v>
      </c>
      <c r="D1923" t="s">
        <v>106</v>
      </c>
      <c r="E1923" t="s">
        <v>27</v>
      </c>
      <c r="F1923" t="s">
        <v>81</v>
      </c>
      <c r="G1923">
        <v>63707</v>
      </c>
      <c r="H1923" t="s">
        <v>80</v>
      </c>
    </row>
    <row r="1924" spans="1:8" x14ac:dyDescent="0.3">
      <c r="A1924" t="s">
        <v>14</v>
      </c>
      <c r="B1924" t="s">
        <v>117</v>
      </c>
      <c r="C1924" t="s">
        <v>24</v>
      </c>
      <c r="D1924" t="s">
        <v>106</v>
      </c>
      <c r="E1924" t="s">
        <v>27</v>
      </c>
      <c r="F1924" t="s">
        <v>82</v>
      </c>
      <c r="G1924">
        <v>63066</v>
      </c>
      <c r="H1924" t="s">
        <v>80</v>
      </c>
    </row>
    <row r="1925" spans="1:8" x14ac:dyDescent="0.3">
      <c r="A1925" t="s">
        <v>14</v>
      </c>
      <c r="B1925" t="s">
        <v>117</v>
      </c>
      <c r="C1925" t="s">
        <v>24</v>
      </c>
      <c r="D1925" t="s">
        <v>106</v>
      </c>
      <c r="E1925" t="s">
        <v>27</v>
      </c>
      <c r="F1925" t="s">
        <v>83</v>
      </c>
      <c r="G1925">
        <v>80364</v>
      </c>
      <c r="H1925" t="s">
        <v>80</v>
      </c>
    </row>
    <row r="1926" spans="1:8" x14ac:dyDescent="0.3">
      <c r="A1926" t="s">
        <v>14</v>
      </c>
      <c r="B1926" t="s">
        <v>117</v>
      </c>
      <c r="C1926" t="s">
        <v>24</v>
      </c>
      <c r="D1926" t="s">
        <v>106</v>
      </c>
      <c r="E1926" t="s">
        <v>27</v>
      </c>
      <c r="F1926" t="s">
        <v>84</v>
      </c>
      <c r="G1926">
        <v>104164</v>
      </c>
      <c r="H1926" t="s">
        <v>80</v>
      </c>
    </row>
    <row r="1927" spans="1:8" x14ac:dyDescent="0.3">
      <c r="A1927" t="s">
        <v>14</v>
      </c>
      <c r="B1927" t="s">
        <v>117</v>
      </c>
      <c r="C1927" t="s">
        <v>24</v>
      </c>
      <c r="D1927" t="s">
        <v>106</v>
      </c>
      <c r="E1927" t="s">
        <v>27</v>
      </c>
      <c r="F1927" t="s">
        <v>85</v>
      </c>
      <c r="G1927">
        <v>84389</v>
      </c>
      <c r="H1927" t="s">
        <v>80</v>
      </c>
    </row>
    <row r="1928" spans="1:8" x14ac:dyDescent="0.3">
      <c r="A1928" t="s">
        <v>14</v>
      </c>
      <c r="B1928" t="s">
        <v>117</v>
      </c>
      <c r="C1928" t="s">
        <v>24</v>
      </c>
      <c r="D1928" t="s">
        <v>106</v>
      </c>
      <c r="E1928" t="s">
        <v>27</v>
      </c>
      <c r="F1928" t="s">
        <v>86</v>
      </c>
      <c r="G1928">
        <v>79618</v>
      </c>
      <c r="H1928" t="s">
        <v>80</v>
      </c>
    </row>
    <row r="1929" spans="1:8" x14ac:dyDescent="0.3">
      <c r="A1929" t="s">
        <v>14</v>
      </c>
      <c r="B1929" t="s">
        <v>117</v>
      </c>
      <c r="C1929" t="s">
        <v>24</v>
      </c>
      <c r="D1929" t="s">
        <v>106</v>
      </c>
      <c r="E1929" t="s">
        <v>27</v>
      </c>
      <c r="F1929" t="s">
        <v>87</v>
      </c>
      <c r="G1929">
        <v>88908</v>
      </c>
      <c r="H1929" t="s">
        <v>80</v>
      </c>
    </row>
    <row r="1930" spans="1:8" x14ac:dyDescent="0.3">
      <c r="A1930" t="s">
        <v>14</v>
      </c>
      <c r="B1930" t="s">
        <v>117</v>
      </c>
      <c r="C1930" t="s">
        <v>24</v>
      </c>
      <c r="D1930" t="s">
        <v>106</v>
      </c>
      <c r="E1930" t="s">
        <v>27</v>
      </c>
      <c r="F1930" t="s">
        <v>88</v>
      </c>
      <c r="G1930">
        <v>85116</v>
      </c>
      <c r="H1930" t="s">
        <v>80</v>
      </c>
    </row>
    <row r="1931" spans="1:8" x14ac:dyDescent="0.3">
      <c r="A1931" t="s">
        <v>14</v>
      </c>
      <c r="B1931" t="s">
        <v>117</v>
      </c>
      <c r="C1931" t="s">
        <v>24</v>
      </c>
      <c r="D1931" t="s">
        <v>106</v>
      </c>
      <c r="E1931" t="s">
        <v>27</v>
      </c>
      <c r="F1931" t="s">
        <v>89</v>
      </c>
      <c r="G1931">
        <v>77861</v>
      </c>
      <c r="H1931" t="s">
        <v>80</v>
      </c>
    </row>
    <row r="1932" spans="1:8" x14ac:dyDescent="0.3">
      <c r="A1932" t="s">
        <v>14</v>
      </c>
      <c r="B1932" t="s">
        <v>117</v>
      </c>
      <c r="C1932" t="s">
        <v>24</v>
      </c>
      <c r="D1932" t="s">
        <v>107</v>
      </c>
      <c r="E1932" t="s">
        <v>31</v>
      </c>
      <c r="F1932" t="s">
        <v>79</v>
      </c>
      <c r="G1932">
        <v>380274</v>
      </c>
      <c r="H1932" t="s">
        <v>80</v>
      </c>
    </row>
    <row r="1933" spans="1:8" x14ac:dyDescent="0.3">
      <c r="A1933" t="s">
        <v>14</v>
      </c>
      <c r="B1933" t="s">
        <v>117</v>
      </c>
      <c r="C1933" t="s">
        <v>24</v>
      </c>
      <c r="D1933" t="s">
        <v>107</v>
      </c>
      <c r="E1933" t="s">
        <v>31</v>
      </c>
      <c r="F1933" t="s">
        <v>81</v>
      </c>
      <c r="G1933">
        <v>286015</v>
      </c>
      <c r="H1933" t="s">
        <v>80</v>
      </c>
    </row>
    <row r="1934" spans="1:8" x14ac:dyDescent="0.3">
      <c r="A1934" t="s">
        <v>14</v>
      </c>
      <c r="B1934" t="s">
        <v>117</v>
      </c>
      <c r="C1934" t="s">
        <v>24</v>
      </c>
      <c r="D1934" t="s">
        <v>107</v>
      </c>
      <c r="E1934" t="s">
        <v>31</v>
      </c>
      <c r="F1934" t="s">
        <v>82</v>
      </c>
      <c r="G1934">
        <v>293976</v>
      </c>
      <c r="H1934" t="s">
        <v>80</v>
      </c>
    </row>
    <row r="1935" spans="1:8" x14ac:dyDescent="0.3">
      <c r="A1935" t="s">
        <v>14</v>
      </c>
      <c r="B1935" t="s">
        <v>117</v>
      </c>
      <c r="C1935" t="s">
        <v>24</v>
      </c>
      <c r="D1935" t="s">
        <v>107</v>
      </c>
      <c r="E1935" t="s">
        <v>31</v>
      </c>
      <c r="F1935" t="s">
        <v>83</v>
      </c>
      <c r="G1935">
        <v>231990</v>
      </c>
      <c r="H1935" t="s">
        <v>80</v>
      </c>
    </row>
    <row r="1936" spans="1:8" x14ac:dyDescent="0.3">
      <c r="A1936" t="s">
        <v>14</v>
      </c>
      <c r="B1936" t="s">
        <v>117</v>
      </c>
      <c r="C1936" t="s">
        <v>24</v>
      </c>
      <c r="D1936" t="s">
        <v>107</v>
      </c>
      <c r="E1936" t="s">
        <v>31</v>
      </c>
      <c r="F1936" t="s">
        <v>84</v>
      </c>
      <c r="G1936">
        <v>243801</v>
      </c>
      <c r="H1936" t="s">
        <v>80</v>
      </c>
    </row>
    <row r="1937" spans="1:8" x14ac:dyDescent="0.3">
      <c r="A1937" t="s">
        <v>14</v>
      </c>
      <c r="B1937" t="s">
        <v>117</v>
      </c>
      <c r="C1937" t="s">
        <v>24</v>
      </c>
      <c r="D1937" t="s">
        <v>107</v>
      </c>
      <c r="E1937" t="s">
        <v>31</v>
      </c>
      <c r="F1937" t="s">
        <v>85</v>
      </c>
      <c r="G1937">
        <v>214229</v>
      </c>
      <c r="H1937" t="s">
        <v>80</v>
      </c>
    </row>
    <row r="1938" spans="1:8" x14ac:dyDescent="0.3">
      <c r="A1938" t="s">
        <v>14</v>
      </c>
      <c r="B1938" t="s">
        <v>117</v>
      </c>
      <c r="C1938" t="s">
        <v>24</v>
      </c>
      <c r="D1938" t="s">
        <v>107</v>
      </c>
      <c r="E1938" t="s">
        <v>31</v>
      </c>
      <c r="F1938" t="s">
        <v>86</v>
      </c>
      <c r="G1938">
        <v>211368</v>
      </c>
      <c r="H1938" t="s">
        <v>80</v>
      </c>
    </row>
    <row r="1939" spans="1:8" x14ac:dyDescent="0.3">
      <c r="A1939" t="s">
        <v>14</v>
      </c>
      <c r="B1939" t="s">
        <v>117</v>
      </c>
      <c r="C1939" t="s">
        <v>24</v>
      </c>
      <c r="D1939" t="s">
        <v>107</v>
      </c>
      <c r="E1939" t="s">
        <v>31</v>
      </c>
      <c r="F1939" t="s">
        <v>87</v>
      </c>
      <c r="G1939">
        <v>174563</v>
      </c>
      <c r="H1939" t="s">
        <v>80</v>
      </c>
    </row>
    <row r="1940" spans="1:8" x14ac:dyDescent="0.3">
      <c r="A1940" t="s">
        <v>14</v>
      </c>
      <c r="B1940" t="s">
        <v>117</v>
      </c>
      <c r="C1940" t="s">
        <v>24</v>
      </c>
      <c r="D1940" t="s">
        <v>107</v>
      </c>
      <c r="E1940" t="s">
        <v>31</v>
      </c>
      <c r="F1940" t="s">
        <v>88</v>
      </c>
      <c r="G1940">
        <v>154778</v>
      </c>
      <c r="H1940" t="s">
        <v>80</v>
      </c>
    </row>
    <row r="1941" spans="1:8" x14ac:dyDescent="0.3">
      <c r="A1941" t="s">
        <v>14</v>
      </c>
      <c r="B1941" t="s">
        <v>117</v>
      </c>
      <c r="C1941" t="s">
        <v>24</v>
      </c>
      <c r="D1941" t="s">
        <v>107</v>
      </c>
      <c r="E1941" t="s">
        <v>31</v>
      </c>
      <c r="F1941" t="s">
        <v>89</v>
      </c>
      <c r="G1941">
        <v>175634</v>
      </c>
      <c r="H1941" t="s">
        <v>80</v>
      </c>
    </row>
    <row r="1942" spans="1:8" x14ac:dyDescent="0.3">
      <c r="A1942" t="s">
        <v>14</v>
      </c>
      <c r="B1942" t="s">
        <v>117</v>
      </c>
      <c r="C1942" t="s">
        <v>24</v>
      </c>
      <c r="D1942" t="s">
        <v>108</v>
      </c>
      <c r="E1942" t="s">
        <v>40</v>
      </c>
      <c r="F1942" t="s">
        <v>79</v>
      </c>
      <c r="G1942">
        <v>33944</v>
      </c>
      <c r="H1942" t="s">
        <v>80</v>
      </c>
    </row>
    <row r="1943" spans="1:8" x14ac:dyDescent="0.3">
      <c r="A1943" t="s">
        <v>14</v>
      </c>
      <c r="B1943" t="s">
        <v>117</v>
      </c>
      <c r="C1943" t="s">
        <v>24</v>
      </c>
      <c r="D1943" t="s">
        <v>108</v>
      </c>
      <c r="E1943" t="s">
        <v>40</v>
      </c>
      <c r="F1943" t="s">
        <v>81</v>
      </c>
      <c r="G1943">
        <v>25831</v>
      </c>
      <c r="H1943" t="s">
        <v>80</v>
      </c>
    </row>
    <row r="1944" spans="1:8" x14ac:dyDescent="0.3">
      <c r="A1944" t="s">
        <v>14</v>
      </c>
      <c r="B1944" t="s">
        <v>117</v>
      </c>
      <c r="C1944" t="s">
        <v>24</v>
      </c>
      <c r="D1944" t="s">
        <v>108</v>
      </c>
      <c r="E1944" t="s">
        <v>40</v>
      </c>
      <c r="F1944" t="s">
        <v>82</v>
      </c>
      <c r="G1944">
        <v>39863</v>
      </c>
      <c r="H1944" t="s">
        <v>80</v>
      </c>
    </row>
    <row r="1945" spans="1:8" x14ac:dyDescent="0.3">
      <c r="A1945" t="s">
        <v>14</v>
      </c>
      <c r="B1945" t="s">
        <v>117</v>
      </c>
      <c r="C1945" t="s">
        <v>24</v>
      </c>
      <c r="D1945" t="s">
        <v>108</v>
      </c>
      <c r="E1945" t="s">
        <v>40</v>
      </c>
      <c r="F1945" t="s">
        <v>83</v>
      </c>
      <c r="G1945">
        <v>21244</v>
      </c>
      <c r="H1945" t="s">
        <v>80</v>
      </c>
    </row>
    <row r="1946" spans="1:8" x14ac:dyDescent="0.3">
      <c r="A1946" t="s">
        <v>14</v>
      </c>
      <c r="B1946" t="s">
        <v>117</v>
      </c>
      <c r="C1946" t="s">
        <v>24</v>
      </c>
      <c r="D1946" t="s">
        <v>108</v>
      </c>
      <c r="E1946" t="s">
        <v>40</v>
      </c>
      <c r="F1946" t="s">
        <v>84</v>
      </c>
      <c r="G1946">
        <v>21836</v>
      </c>
      <c r="H1946" t="s">
        <v>80</v>
      </c>
    </row>
    <row r="1947" spans="1:8" x14ac:dyDescent="0.3">
      <c r="A1947" t="s">
        <v>14</v>
      </c>
      <c r="B1947" t="s">
        <v>117</v>
      </c>
      <c r="C1947" t="s">
        <v>24</v>
      </c>
      <c r="D1947" t="s">
        <v>108</v>
      </c>
      <c r="E1947" t="s">
        <v>40</v>
      </c>
      <c r="F1947" t="s">
        <v>85</v>
      </c>
      <c r="G1947">
        <v>20281</v>
      </c>
      <c r="H1947" t="s">
        <v>80</v>
      </c>
    </row>
    <row r="1948" spans="1:8" x14ac:dyDescent="0.3">
      <c r="A1948" t="s">
        <v>14</v>
      </c>
      <c r="B1948" t="s">
        <v>117</v>
      </c>
      <c r="C1948" t="s">
        <v>24</v>
      </c>
      <c r="D1948" t="s">
        <v>108</v>
      </c>
      <c r="E1948" t="s">
        <v>40</v>
      </c>
      <c r="F1948" t="s">
        <v>86</v>
      </c>
      <c r="G1948">
        <v>20367</v>
      </c>
      <c r="H1948" t="s">
        <v>80</v>
      </c>
    </row>
    <row r="1949" spans="1:8" x14ac:dyDescent="0.3">
      <c r="A1949" t="s">
        <v>14</v>
      </c>
      <c r="B1949" t="s">
        <v>117</v>
      </c>
      <c r="C1949" t="s">
        <v>24</v>
      </c>
      <c r="D1949" t="s">
        <v>108</v>
      </c>
      <c r="E1949" t="s">
        <v>40</v>
      </c>
      <c r="F1949" t="s">
        <v>87</v>
      </c>
      <c r="G1949">
        <v>20203</v>
      </c>
      <c r="H1949" t="s">
        <v>80</v>
      </c>
    </row>
    <row r="1950" spans="1:8" x14ac:dyDescent="0.3">
      <c r="A1950" t="s">
        <v>14</v>
      </c>
      <c r="B1950" t="s">
        <v>117</v>
      </c>
      <c r="C1950" t="s">
        <v>24</v>
      </c>
      <c r="D1950" t="s">
        <v>108</v>
      </c>
      <c r="E1950" t="s">
        <v>40</v>
      </c>
      <c r="F1950" t="s">
        <v>88</v>
      </c>
      <c r="G1950">
        <v>26177</v>
      </c>
      <c r="H1950" t="s">
        <v>80</v>
      </c>
    </row>
    <row r="1951" spans="1:8" x14ac:dyDescent="0.3">
      <c r="A1951" t="s">
        <v>14</v>
      </c>
      <c r="B1951" t="s">
        <v>117</v>
      </c>
      <c r="C1951" t="s">
        <v>24</v>
      </c>
      <c r="D1951" t="s">
        <v>108</v>
      </c>
      <c r="E1951" t="s">
        <v>40</v>
      </c>
      <c r="F1951" t="s">
        <v>89</v>
      </c>
      <c r="G1951">
        <v>38300</v>
      </c>
      <c r="H1951" t="s">
        <v>80</v>
      </c>
    </row>
    <row r="1952" spans="1:8" x14ac:dyDescent="0.3">
      <c r="A1952" t="s">
        <v>14</v>
      </c>
      <c r="B1952" t="s">
        <v>117</v>
      </c>
      <c r="C1952" t="s">
        <v>24</v>
      </c>
      <c r="D1952" t="s">
        <v>109</v>
      </c>
      <c r="E1952" t="s">
        <v>38</v>
      </c>
      <c r="F1952" t="s">
        <v>79</v>
      </c>
      <c r="G1952">
        <v>7172</v>
      </c>
      <c r="H1952" t="s">
        <v>80</v>
      </c>
    </row>
    <row r="1953" spans="1:8" x14ac:dyDescent="0.3">
      <c r="A1953" t="s">
        <v>14</v>
      </c>
      <c r="B1953" t="s">
        <v>117</v>
      </c>
      <c r="C1953" t="s">
        <v>24</v>
      </c>
      <c r="D1953" t="s">
        <v>109</v>
      </c>
      <c r="E1953" t="s">
        <v>38</v>
      </c>
      <c r="F1953" t="s">
        <v>81</v>
      </c>
      <c r="G1953">
        <v>8984</v>
      </c>
      <c r="H1953" t="s">
        <v>80</v>
      </c>
    </row>
    <row r="1954" spans="1:8" x14ac:dyDescent="0.3">
      <c r="A1954" t="s">
        <v>14</v>
      </c>
      <c r="B1954" t="s">
        <v>117</v>
      </c>
      <c r="C1954" t="s">
        <v>24</v>
      </c>
      <c r="D1954" t="s">
        <v>109</v>
      </c>
      <c r="E1954" t="s">
        <v>38</v>
      </c>
      <c r="F1954" t="s">
        <v>82</v>
      </c>
      <c r="G1954">
        <v>10306</v>
      </c>
      <c r="H1954" t="s">
        <v>80</v>
      </c>
    </row>
    <row r="1955" spans="1:8" x14ac:dyDescent="0.3">
      <c r="A1955" t="s">
        <v>14</v>
      </c>
      <c r="B1955" t="s">
        <v>117</v>
      </c>
      <c r="C1955" t="s">
        <v>24</v>
      </c>
      <c r="D1955" t="s">
        <v>109</v>
      </c>
      <c r="E1955" t="s">
        <v>38</v>
      </c>
      <c r="F1955" t="s">
        <v>83</v>
      </c>
      <c r="G1955">
        <v>10244</v>
      </c>
      <c r="H1955" t="s">
        <v>80</v>
      </c>
    </row>
    <row r="1956" spans="1:8" x14ac:dyDescent="0.3">
      <c r="A1956" t="s">
        <v>14</v>
      </c>
      <c r="B1956" t="s">
        <v>117</v>
      </c>
      <c r="C1956" t="s">
        <v>24</v>
      </c>
      <c r="D1956" t="s">
        <v>109</v>
      </c>
      <c r="E1956" t="s">
        <v>38</v>
      </c>
      <c r="F1956" t="s">
        <v>84</v>
      </c>
      <c r="G1956">
        <v>9719</v>
      </c>
      <c r="H1956" t="s">
        <v>80</v>
      </c>
    </row>
    <row r="1957" spans="1:8" x14ac:dyDescent="0.3">
      <c r="A1957" t="s">
        <v>14</v>
      </c>
      <c r="B1957" t="s">
        <v>117</v>
      </c>
      <c r="C1957" t="s">
        <v>24</v>
      </c>
      <c r="D1957" t="s">
        <v>109</v>
      </c>
      <c r="E1957" t="s">
        <v>38</v>
      </c>
      <c r="F1957" t="s">
        <v>85</v>
      </c>
      <c r="G1957">
        <v>21577</v>
      </c>
      <c r="H1957" t="s">
        <v>80</v>
      </c>
    </row>
    <row r="1958" spans="1:8" x14ac:dyDescent="0.3">
      <c r="A1958" t="s">
        <v>14</v>
      </c>
      <c r="B1958" t="s">
        <v>117</v>
      </c>
      <c r="C1958" t="s">
        <v>24</v>
      </c>
      <c r="D1958" t="s">
        <v>109</v>
      </c>
      <c r="E1958" t="s">
        <v>38</v>
      </c>
      <c r="F1958" t="s">
        <v>86</v>
      </c>
      <c r="G1958">
        <v>10240</v>
      </c>
      <c r="H1958" t="s">
        <v>80</v>
      </c>
    </row>
    <row r="1959" spans="1:8" x14ac:dyDescent="0.3">
      <c r="A1959" t="s">
        <v>14</v>
      </c>
      <c r="B1959" t="s">
        <v>117</v>
      </c>
      <c r="C1959" t="s">
        <v>24</v>
      </c>
      <c r="D1959" t="s">
        <v>109</v>
      </c>
      <c r="E1959" t="s">
        <v>38</v>
      </c>
      <c r="F1959" t="s">
        <v>87</v>
      </c>
      <c r="G1959">
        <v>6338</v>
      </c>
      <c r="H1959" t="s">
        <v>80</v>
      </c>
    </row>
    <row r="1960" spans="1:8" x14ac:dyDescent="0.3">
      <c r="A1960" t="s">
        <v>14</v>
      </c>
      <c r="B1960" t="s">
        <v>117</v>
      </c>
      <c r="C1960" t="s">
        <v>24</v>
      </c>
      <c r="D1960" t="s">
        <v>109</v>
      </c>
      <c r="E1960" t="s">
        <v>38</v>
      </c>
      <c r="F1960" t="s">
        <v>88</v>
      </c>
      <c r="G1960">
        <v>8700</v>
      </c>
      <c r="H1960" t="s">
        <v>80</v>
      </c>
    </row>
    <row r="1961" spans="1:8" x14ac:dyDescent="0.3">
      <c r="A1961" t="s">
        <v>14</v>
      </c>
      <c r="B1961" t="s">
        <v>117</v>
      </c>
      <c r="C1961" t="s">
        <v>24</v>
      </c>
      <c r="D1961" t="s">
        <v>109</v>
      </c>
      <c r="E1961" t="s">
        <v>38</v>
      </c>
      <c r="F1961" t="s">
        <v>89</v>
      </c>
      <c r="G1961">
        <v>11818</v>
      </c>
      <c r="H1961" t="s">
        <v>80</v>
      </c>
    </row>
    <row r="1962" spans="1:8" x14ac:dyDescent="0.3">
      <c r="A1962" t="s">
        <v>14</v>
      </c>
      <c r="B1962" t="s">
        <v>117</v>
      </c>
      <c r="C1962" t="s">
        <v>24</v>
      </c>
      <c r="D1962" t="s">
        <v>110</v>
      </c>
      <c r="E1962" t="s">
        <v>39</v>
      </c>
      <c r="F1962" t="s">
        <v>79</v>
      </c>
      <c r="G1962">
        <v>74344</v>
      </c>
      <c r="H1962" t="s">
        <v>80</v>
      </c>
    </row>
    <row r="1963" spans="1:8" x14ac:dyDescent="0.3">
      <c r="A1963" t="s">
        <v>14</v>
      </c>
      <c r="B1963" t="s">
        <v>117</v>
      </c>
      <c r="C1963" t="s">
        <v>24</v>
      </c>
      <c r="D1963" t="s">
        <v>110</v>
      </c>
      <c r="E1963" t="s">
        <v>39</v>
      </c>
      <c r="F1963" t="s">
        <v>81</v>
      </c>
      <c r="G1963">
        <v>70337</v>
      </c>
      <c r="H1963" t="s">
        <v>80</v>
      </c>
    </row>
    <row r="1964" spans="1:8" x14ac:dyDescent="0.3">
      <c r="A1964" t="s">
        <v>14</v>
      </c>
      <c r="B1964" t="s">
        <v>117</v>
      </c>
      <c r="C1964" t="s">
        <v>24</v>
      </c>
      <c r="D1964" t="s">
        <v>110</v>
      </c>
      <c r="E1964" t="s">
        <v>39</v>
      </c>
      <c r="F1964" t="s">
        <v>82</v>
      </c>
      <c r="G1964">
        <v>63024</v>
      </c>
      <c r="H1964" t="s">
        <v>80</v>
      </c>
    </row>
    <row r="1965" spans="1:8" x14ac:dyDescent="0.3">
      <c r="A1965" t="s">
        <v>14</v>
      </c>
      <c r="B1965" t="s">
        <v>117</v>
      </c>
      <c r="C1965" t="s">
        <v>24</v>
      </c>
      <c r="D1965" t="s">
        <v>110</v>
      </c>
      <c r="E1965" t="s">
        <v>39</v>
      </c>
      <c r="F1965" t="s">
        <v>83</v>
      </c>
      <c r="G1965">
        <v>42071</v>
      </c>
      <c r="H1965" t="s">
        <v>80</v>
      </c>
    </row>
    <row r="1966" spans="1:8" x14ac:dyDescent="0.3">
      <c r="A1966" t="s">
        <v>14</v>
      </c>
      <c r="B1966" t="s">
        <v>117</v>
      </c>
      <c r="C1966" t="s">
        <v>24</v>
      </c>
      <c r="D1966" t="s">
        <v>110</v>
      </c>
      <c r="E1966" t="s">
        <v>39</v>
      </c>
      <c r="F1966" t="s">
        <v>84</v>
      </c>
      <c r="G1966">
        <v>55660</v>
      </c>
      <c r="H1966" t="s">
        <v>80</v>
      </c>
    </row>
    <row r="1967" spans="1:8" x14ac:dyDescent="0.3">
      <c r="A1967" t="s">
        <v>14</v>
      </c>
      <c r="B1967" t="s">
        <v>117</v>
      </c>
      <c r="C1967" t="s">
        <v>24</v>
      </c>
      <c r="D1967" t="s">
        <v>110</v>
      </c>
      <c r="E1967" t="s">
        <v>39</v>
      </c>
      <c r="F1967" t="s">
        <v>85</v>
      </c>
      <c r="G1967">
        <v>49858</v>
      </c>
      <c r="H1967" t="s">
        <v>80</v>
      </c>
    </row>
    <row r="1968" spans="1:8" x14ac:dyDescent="0.3">
      <c r="A1968" t="s">
        <v>14</v>
      </c>
      <c r="B1968" t="s">
        <v>117</v>
      </c>
      <c r="C1968" t="s">
        <v>24</v>
      </c>
      <c r="D1968" t="s">
        <v>110</v>
      </c>
      <c r="E1968" t="s">
        <v>39</v>
      </c>
      <c r="F1968" t="s">
        <v>86</v>
      </c>
      <c r="G1968">
        <v>38500</v>
      </c>
      <c r="H1968" t="s">
        <v>80</v>
      </c>
    </row>
    <row r="1969" spans="1:8" x14ac:dyDescent="0.3">
      <c r="A1969" t="s">
        <v>14</v>
      </c>
      <c r="B1969" t="s">
        <v>117</v>
      </c>
      <c r="C1969" t="s">
        <v>24</v>
      </c>
      <c r="D1969" t="s">
        <v>110</v>
      </c>
      <c r="E1969" t="s">
        <v>39</v>
      </c>
      <c r="F1969" t="s">
        <v>87</v>
      </c>
      <c r="G1969">
        <v>33500</v>
      </c>
      <c r="H1969" t="s">
        <v>80</v>
      </c>
    </row>
    <row r="1970" spans="1:8" x14ac:dyDescent="0.3">
      <c r="A1970" t="s">
        <v>14</v>
      </c>
      <c r="B1970" t="s">
        <v>117</v>
      </c>
      <c r="C1970" t="s">
        <v>24</v>
      </c>
      <c r="D1970" t="s">
        <v>110</v>
      </c>
      <c r="E1970" t="s">
        <v>39</v>
      </c>
      <c r="F1970" t="s">
        <v>88</v>
      </c>
      <c r="G1970">
        <v>40570</v>
      </c>
      <c r="H1970" t="s">
        <v>80</v>
      </c>
    </row>
    <row r="1971" spans="1:8" x14ac:dyDescent="0.3">
      <c r="A1971" t="s">
        <v>14</v>
      </c>
      <c r="B1971" t="s">
        <v>117</v>
      </c>
      <c r="C1971" t="s">
        <v>24</v>
      </c>
      <c r="D1971" t="s">
        <v>110</v>
      </c>
      <c r="E1971" t="s">
        <v>39</v>
      </c>
      <c r="F1971" t="s">
        <v>89</v>
      </c>
      <c r="G1971">
        <v>38469</v>
      </c>
      <c r="H1971" t="s">
        <v>80</v>
      </c>
    </row>
    <row r="1972" spans="1:8" x14ac:dyDescent="0.3">
      <c r="A1972" t="s">
        <v>14</v>
      </c>
      <c r="B1972" t="s">
        <v>117</v>
      </c>
      <c r="C1972" t="s">
        <v>24</v>
      </c>
      <c r="D1972" t="s">
        <v>111</v>
      </c>
      <c r="E1972" t="s">
        <v>42</v>
      </c>
      <c r="F1972" t="s">
        <v>79</v>
      </c>
      <c r="G1972">
        <v>31770</v>
      </c>
      <c r="H1972" t="s">
        <v>80</v>
      </c>
    </row>
    <row r="1973" spans="1:8" x14ac:dyDescent="0.3">
      <c r="A1973" t="s">
        <v>14</v>
      </c>
      <c r="B1973" t="s">
        <v>117</v>
      </c>
      <c r="C1973" t="s">
        <v>24</v>
      </c>
      <c r="D1973" t="s">
        <v>111</v>
      </c>
      <c r="E1973" t="s">
        <v>42</v>
      </c>
      <c r="F1973" t="s">
        <v>81</v>
      </c>
      <c r="G1973">
        <v>28953</v>
      </c>
      <c r="H1973" t="s">
        <v>80</v>
      </c>
    </row>
    <row r="1974" spans="1:8" x14ac:dyDescent="0.3">
      <c r="A1974" t="s">
        <v>14</v>
      </c>
      <c r="B1974" t="s">
        <v>117</v>
      </c>
      <c r="C1974" t="s">
        <v>24</v>
      </c>
      <c r="D1974" t="s">
        <v>111</v>
      </c>
      <c r="E1974" t="s">
        <v>42</v>
      </c>
      <c r="F1974" t="s">
        <v>82</v>
      </c>
      <c r="G1974">
        <v>35146</v>
      </c>
      <c r="H1974" t="s">
        <v>80</v>
      </c>
    </row>
    <row r="1975" spans="1:8" x14ac:dyDescent="0.3">
      <c r="A1975" t="s">
        <v>14</v>
      </c>
      <c r="B1975" t="s">
        <v>117</v>
      </c>
      <c r="C1975" t="s">
        <v>24</v>
      </c>
      <c r="D1975" t="s">
        <v>111</v>
      </c>
      <c r="E1975" t="s">
        <v>42</v>
      </c>
      <c r="F1975" t="s">
        <v>83</v>
      </c>
      <c r="G1975">
        <v>22288</v>
      </c>
      <c r="H1975" t="s">
        <v>80</v>
      </c>
    </row>
    <row r="1976" spans="1:8" x14ac:dyDescent="0.3">
      <c r="A1976" t="s">
        <v>14</v>
      </c>
      <c r="B1976" t="s">
        <v>117</v>
      </c>
      <c r="C1976" t="s">
        <v>24</v>
      </c>
      <c r="D1976" t="s">
        <v>111</v>
      </c>
      <c r="E1976" t="s">
        <v>42</v>
      </c>
      <c r="F1976" t="s">
        <v>84</v>
      </c>
      <c r="G1976">
        <v>24347</v>
      </c>
      <c r="H1976" t="s">
        <v>80</v>
      </c>
    </row>
    <row r="1977" spans="1:8" x14ac:dyDescent="0.3">
      <c r="A1977" t="s">
        <v>14</v>
      </c>
      <c r="B1977" t="s">
        <v>117</v>
      </c>
      <c r="C1977" t="s">
        <v>24</v>
      </c>
      <c r="D1977" t="s">
        <v>111</v>
      </c>
      <c r="E1977" t="s">
        <v>42</v>
      </c>
      <c r="F1977" t="s">
        <v>85</v>
      </c>
      <c r="G1977">
        <v>24228</v>
      </c>
      <c r="H1977" t="s">
        <v>80</v>
      </c>
    </row>
    <row r="1978" spans="1:8" x14ac:dyDescent="0.3">
      <c r="A1978" t="s">
        <v>14</v>
      </c>
      <c r="B1978" t="s">
        <v>117</v>
      </c>
      <c r="C1978" t="s">
        <v>24</v>
      </c>
      <c r="D1978" t="s">
        <v>111</v>
      </c>
      <c r="E1978" t="s">
        <v>42</v>
      </c>
      <c r="F1978" t="s">
        <v>86</v>
      </c>
      <c r="G1978">
        <v>24022</v>
      </c>
      <c r="H1978" t="s">
        <v>80</v>
      </c>
    </row>
    <row r="1979" spans="1:8" x14ac:dyDescent="0.3">
      <c r="A1979" t="s">
        <v>14</v>
      </c>
      <c r="B1979" t="s">
        <v>117</v>
      </c>
      <c r="C1979" t="s">
        <v>24</v>
      </c>
      <c r="D1979" t="s">
        <v>111</v>
      </c>
      <c r="E1979" t="s">
        <v>42</v>
      </c>
      <c r="F1979" t="s">
        <v>87</v>
      </c>
      <c r="G1979">
        <v>20490</v>
      </c>
      <c r="H1979" t="s">
        <v>80</v>
      </c>
    </row>
    <row r="1980" spans="1:8" x14ac:dyDescent="0.3">
      <c r="A1980" t="s">
        <v>14</v>
      </c>
      <c r="B1980" t="s">
        <v>117</v>
      </c>
      <c r="C1980" t="s">
        <v>24</v>
      </c>
      <c r="D1980" t="s">
        <v>111</v>
      </c>
      <c r="E1980" t="s">
        <v>42</v>
      </c>
      <c r="F1980" t="s">
        <v>88</v>
      </c>
      <c r="G1980">
        <v>24624</v>
      </c>
      <c r="H1980" t="s">
        <v>80</v>
      </c>
    </row>
    <row r="1981" spans="1:8" x14ac:dyDescent="0.3">
      <c r="A1981" t="s">
        <v>14</v>
      </c>
      <c r="B1981" t="s">
        <v>117</v>
      </c>
      <c r="C1981" t="s">
        <v>24</v>
      </c>
      <c r="D1981" t="s">
        <v>111</v>
      </c>
      <c r="E1981" t="s">
        <v>42</v>
      </c>
      <c r="F1981" t="s">
        <v>89</v>
      </c>
      <c r="G1981">
        <v>20024</v>
      </c>
      <c r="H1981" t="s">
        <v>80</v>
      </c>
    </row>
    <row r="1982" spans="1:8" x14ac:dyDescent="0.3">
      <c r="A1982" t="s">
        <v>14</v>
      </c>
      <c r="B1982" t="s">
        <v>117</v>
      </c>
      <c r="C1982" t="s">
        <v>24</v>
      </c>
      <c r="D1982" t="s">
        <v>112</v>
      </c>
      <c r="E1982" t="s">
        <v>44</v>
      </c>
      <c r="F1982" t="s">
        <v>79</v>
      </c>
      <c r="G1982">
        <v>19277</v>
      </c>
      <c r="H1982" t="s">
        <v>80</v>
      </c>
    </row>
    <row r="1983" spans="1:8" x14ac:dyDescent="0.3">
      <c r="A1983" t="s">
        <v>14</v>
      </c>
      <c r="B1983" t="s">
        <v>117</v>
      </c>
      <c r="C1983" t="s">
        <v>24</v>
      </c>
      <c r="D1983" t="s">
        <v>112</v>
      </c>
      <c r="E1983" t="s">
        <v>44</v>
      </c>
      <c r="F1983" t="s">
        <v>81</v>
      </c>
      <c r="G1983">
        <v>13999</v>
      </c>
      <c r="H1983" t="s">
        <v>80</v>
      </c>
    </row>
    <row r="1984" spans="1:8" x14ac:dyDescent="0.3">
      <c r="A1984" t="s">
        <v>14</v>
      </c>
      <c r="B1984" t="s">
        <v>117</v>
      </c>
      <c r="C1984" t="s">
        <v>24</v>
      </c>
      <c r="D1984" t="s">
        <v>112</v>
      </c>
      <c r="E1984" t="s">
        <v>44</v>
      </c>
      <c r="F1984" t="s">
        <v>82</v>
      </c>
      <c r="G1984">
        <v>5273</v>
      </c>
      <c r="H1984" t="s">
        <v>80</v>
      </c>
    </row>
    <row r="1985" spans="1:8" x14ac:dyDescent="0.3">
      <c r="A1985" t="s">
        <v>14</v>
      </c>
      <c r="B1985" t="s">
        <v>117</v>
      </c>
      <c r="C1985" t="s">
        <v>24</v>
      </c>
      <c r="D1985" t="s">
        <v>112</v>
      </c>
      <c r="E1985" t="s">
        <v>44</v>
      </c>
      <c r="F1985" t="s">
        <v>83</v>
      </c>
      <c r="G1985">
        <v>5679</v>
      </c>
      <c r="H1985" t="s">
        <v>80</v>
      </c>
    </row>
    <row r="1986" spans="1:8" x14ac:dyDescent="0.3">
      <c r="A1986" t="s">
        <v>14</v>
      </c>
      <c r="B1986" t="s">
        <v>117</v>
      </c>
      <c r="C1986" t="s">
        <v>24</v>
      </c>
      <c r="D1986" t="s">
        <v>112</v>
      </c>
      <c r="E1986" t="s">
        <v>44</v>
      </c>
      <c r="F1986" t="s">
        <v>84</v>
      </c>
      <c r="G1986">
        <v>7692</v>
      </c>
      <c r="H1986" t="s">
        <v>80</v>
      </c>
    </row>
    <row r="1987" spans="1:8" x14ac:dyDescent="0.3">
      <c r="A1987" t="s">
        <v>14</v>
      </c>
      <c r="B1987" t="s">
        <v>117</v>
      </c>
      <c r="C1987" t="s">
        <v>24</v>
      </c>
      <c r="D1987" t="s">
        <v>112</v>
      </c>
      <c r="E1987" t="s">
        <v>44</v>
      </c>
      <c r="F1987" t="s">
        <v>85</v>
      </c>
      <c r="G1987">
        <v>3798</v>
      </c>
      <c r="H1987" t="s">
        <v>80</v>
      </c>
    </row>
    <row r="1988" spans="1:8" x14ac:dyDescent="0.3">
      <c r="A1988" t="s">
        <v>14</v>
      </c>
      <c r="B1988" t="s">
        <v>117</v>
      </c>
      <c r="C1988" t="s">
        <v>24</v>
      </c>
      <c r="D1988" t="s">
        <v>112</v>
      </c>
      <c r="E1988" t="s">
        <v>44</v>
      </c>
      <c r="F1988" t="s">
        <v>86</v>
      </c>
      <c r="G1988">
        <v>1014</v>
      </c>
      <c r="H1988" t="s">
        <v>80</v>
      </c>
    </row>
    <row r="1989" spans="1:8" x14ac:dyDescent="0.3">
      <c r="A1989" t="s">
        <v>14</v>
      </c>
      <c r="B1989" t="s">
        <v>117</v>
      </c>
      <c r="C1989" t="s">
        <v>24</v>
      </c>
      <c r="D1989" t="s">
        <v>112</v>
      </c>
      <c r="E1989" t="s">
        <v>44</v>
      </c>
      <c r="F1989" t="s">
        <v>87</v>
      </c>
      <c r="G1989">
        <v>1022</v>
      </c>
      <c r="H1989" t="s">
        <v>115</v>
      </c>
    </row>
    <row r="1990" spans="1:8" x14ac:dyDescent="0.3">
      <c r="A1990" t="s">
        <v>14</v>
      </c>
      <c r="B1990" t="s">
        <v>117</v>
      </c>
      <c r="C1990" t="s">
        <v>24</v>
      </c>
      <c r="D1990" t="s">
        <v>112</v>
      </c>
      <c r="E1990" t="s">
        <v>44</v>
      </c>
      <c r="F1990" t="s">
        <v>88</v>
      </c>
      <c r="G1990">
        <v>4571</v>
      </c>
      <c r="H1990" t="s">
        <v>80</v>
      </c>
    </row>
    <row r="1991" spans="1:8" x14ac:dyDescent="0.3">
      <c r="A1991" t="s">
        <v>14</v>
      </c>
      <c r="B1991" t="s">
        <v>117</v>
      </c>
      <c r="C1991" t="s">
        <v>24</v>
      </c>
      <c r="D1991" t="s">
        <v>112</v>
      </c>
      <c r="E1991" t="s">
        <v>44</v>
      </c>
      <c r="F1991" t="s">
        <v>89</v>
      </c>
      <c r="G1991">
        <v>4724</v>
      </c>
      <c r="H1991" t="s">
        <v>80</v>
      </c>
    </row>
    <row r="1992" spans="1:8" x14ac:dyDescent="0.3">
      <c r="A1992" t="s">
        <v>14</v>
      </c>
      <c r="B1992" t="s">
        <v>117</v>
      </c>
      <c r="C1992" t="s">
        <v>24</v>
      </c>
      <c r="D1992" t="s">
        <v>113</v>
      </c>
      <c r="E1992" t="s">
        <v>46</v>
      </c>
      <c r="F1992" t="s">
        <v>79</v>
      </c>
      <c r="G1992">
        <v>2798</v>
      </c>
      <c r="H1992" t="s">
        <v>115</v>
      </c>
    </row>
    <row r="1993" spans="1:8" x14ac:dyDescent="0.3">
      <c r="A1993" t="s">
        <v>14</v>
      </c>
      <c r="B1993" t="s">
        <v>117</v>
      </c>
      <c r="C1993" t="s">
        <v>24</v>
      </c>
      <c r="D1993" t="s">
        <v>113</v>
      </c>
      <c r="E1993" t="s">
        <v>46</v>
      </c>
      <c r="F1993" t="s">
        <v>81</v>
      </c>
      <c r="G1993">
        <v>5295</v>
      </c>
      <c r="H1993" t="s">
        <v>115</v>
      </c>
    </row>
    <row r="1994" spans="1:8" x14ac:dyDescent="0.3">
      <c r="A1994" t="s">
        <v>14</v>
      </c>
      <c r="B1994" t="s">
        <v>117</v>
      </c>
      <c r="C1994" t="s">
        <v>24</v>
      </c>
      <c r="D1994" t="s">
        <v>113</v>
      </c>
      <c r="E1994" t="s">
        <v>46</v>
      </c>
      <c r="F1994" t="s">
        <v>82</v>
      </c>
      <c r="G1994">
        <v>4917</v>
      </c>
      <c r="H1994" t="s">
        <v>80</v>
      </c>
    </row>
    <row r="1995" spans="1:8" x14ac:dyDescent="0.3">
      <c r="A1995" t="s">
        <v>14</v>
      </c>
      <c r="B1995" t="s">
        <v>117</v>
      </c>
      <c r="C1995" t="s">
        <v>24</v>
      </c>
      <c r="D1995" t="s">
        <v>113</v>
      </c>
      <c r="E1995" t="s">
        <v>46</v>
      </c>
      <c r="F1995" t="s">
        <v>83</v>
      </c>
      <c r="G1995">
        <v>1576</v>
      </c>
      <c r="H1995" t="s">
        <v>115</v>
      </c>
    </row>
    <row r="1996" spans="1:8" x14ac:dyDescent="0.3">
      <c r="A1996" t="s">
        <v>14</v>
      </c>
      <c r="B1996" t="s">
        <v>117</v>
      </c>
      <c r="C1996" t="s">
        <v>24</v>
      </c>
      <c r="D1996" t="s">
        <v>113</v>
      </c>
      <c r="E1996" t="s">
        <v>46</v>
      </c>
      <c r="F1996" t="s">
        <v>84</v>
      </c>
      <c r="G1996">
        <v>3685</v>
      </c>
      <c r="H1996" t="s">
        <v>80</v>
      </c>
    </row>
    <row r="1997" spans="1:8" x14ac:dyDescent="0.3">
      <c r="A1997" t="s">
        <v>14</v>
      </c>
      <c r="B1997" t="s">
        <v>117</v>
      </c>
      <c r="C1997" t="s">
        <v>24</v>
      </c>
      <c r="D1997" t="s">
        <v>113</v>
      </c>
      <c r="E1997" t="s">
        <v>46</v>
      </c>
      <c r="F1997" t="s">
        <v>85</v>
      </c>
      <c r="G1997">
        <v>2587</v>
      </c>
      <c r="H1997" t="s">
        <v>80</v>
      </c>
    </row>
    <row r="1998" spans="1:8" x14ac:dyDescent="0.3">
      <c r="A1998" t="s">
        <v>14</v>
      </c>
      <c r="B1998" t="s">
        <v>117</v>
      </c>
      <c r="C1998" t="s">
        <v>24</v>
      </c>
      <c r="D1998" t="s">
        <v>113</v>
      </c>
      <c r="E1998" t="s">
        <v>46</v>
      </c>
      <c r="F1998" t="s">
        <v>86</v>
      </c>
      <c r="G1998">
        <v>1331</v>
      </c>
      <c r="H1998" t="s">
        <v>80</v>
      </c>
    </row>
    <row r="1999" spans="1:8" x14ac:dyDescent="0.3">
      <c r="A1999" t="s">
        <v>14</v>
      </c>
      <c r="B1999" t="s">
        <v>117</v>
      </c>
      <c r="C1999" t="s">
        <v>24</v>
      </c>
      <c r="D1999" t="s">
        <v>113</v>
      </c>
      <c r="E1999" t="s">
        <v>46</v>
      </c>
      <c r="F1999" t="s">
        <v>87</v>
      </c>
      <c r="G1999">
        <v>1493</v>
      </c>
      <c r="H1999" t="s">
        <v>80</v>
      </c>
    </row>
    <row r="2000" spans="1:8" x14ac:dyDescent="0.3">
      <c r="A2000" t="s">
        <v>14</v>
      </c>
      <c r="B2000" t="s">
        <v>117</v>
      </c>
      <c r="C2000" t="s">
        <v>24</v>
      </c>
      <c r="D2000" t="s">
        <v>113</v>
      </c>
      <c r="E2000" t="s">
        <v>46</v>
      </c>
      <c r="F2000" t="s">
        <v>88</v>
      </c>
      <c r="G2000">
        <v>1665</v>
      </c>
      <c r="H2000" t="s">
        <v>115</v>
      </c>
    </row>
    <row r="2001" spans="1:8" x14ac:dyDescent="0.3">
      <c r="A2001" t="s">
        <v>14</v>
      </c>
      <c r="B2001" t="s">
        <v>117</v>
      </c>
      <c r="C2001" t="s">
        <v>24</v>
      </c>
      <c r="D2001" t="s">
        <v>113</v>
      </c>
      <c r="E2001" t="s">
        <v>46</v>
      </c>
      <c r="F2001" t="s">
        <v>89</v>
      </c>
      <c r="G2001">
        <v>3829</v>
      </c>
      <c r="H2001" t="s">
        <v>80</v>
      </c>
    </row>
    <row r="2002" spans="1:8" x14ac:dyDescent="0.3">
      <c r="A2002" t="s">
        <v>14</v>
      </c>
      <c r="B2002" t="s">
        <v>118</v>
      </c>
      <c r="C2002" t="s">
        <v>19</v>
      </c>
      <c r="D2002" t="s">
        <v>78</v>
      </c>
      <c r="E2002" t="s">
        <v>11</v>
      </c>
      <c r="F2002" t="s">
        <v>79</v>
      </c>
      <c r="G2002">
        <v>3075148</v>
      </c>
      <c r="H2002" t="s">
        <v>80</v>
      </c>
    </row>
    <row r="2003" spans="1:8" x14ac:dyDescent="0.3">
      <c r="A2003" t="s">
        <v>14</v>
      </c>
      <c r="B2003" t="s">
        <v>118</v>
      </c>
      <c r="C2003" t="s">
        <v>19</v>
      </c>
      <c r="D2003" t="s">
        <v>78</v>
      </c>
      <c r="E2003" t="s">
        <v>11</v>
      </c>
      <c r="F2003" t="s">
        <v>81</v>
      </c>
      <c r="G2003">
        <v>2960734</v>
      </c>
      <c r="H2003" t="s">
        <v>80</v>
      </c>
    </row>
    <row r="2004" spans="1:8" x14ac:dyDescent="0.3">
      <c r="A2004" t="s">
        <v>14</v>
      </c>
      <c r="B2004" t="s">
        <v>118</v>
      </c>
      <c r="C2004" t="s">
        <v>19</v>
      </c>
      <c r="D2004" t="s">
        <v>78</v>
      </c>
      <c r="E2004" t="s">
        <v>11</v>
      </c>
      <c r="F2004" t="s">
        <v>82</v>
      </c>
      <c r="G2004">
        <v>2839218</v>
      </c>
      <c r="H2004" t="s">
        <v>80</v>
      </c>
    </row>
    <row r="2005" spans="1:8" x14ac:dyDescent="0.3">
      <c r="A2005" t="s">
        <v>14</v>
      </c>
      <c r="B2005" t="s">
        <v>118</v>
      </c>
      <c r="C2005" t="s">
        <v>19</v>
      </c>
      <c r="D2005" t="s">
        <v>78</v>
      </c>
      <c r="E2005" t="s">
        <v>11</v>
      </c>
      <c r="F2005" t="s">
        <v>83</v>
      </c>
      <c r="G2005">
        <v>2372074</v>
      </c>
      <c r="H2005" t="s">
        <v>80</v>
      </c>
    </row>
    <row r="2006" spans="1:8" x14ac:dyDescent="0.3">
      <c r="A2006" t="s">
        <v>14</v>
      </c>
      <c r="B2006" t="s">
        <v>118</v>
      </c>
      <c r="C2006" t="s">
        <v>19</v>
      </c>
      <c r="D2006" t="s">
        <v>78</v>
      </c>
      <c r="E2006" t="s">
        <v>11</v>
      </c>
      <c r="F2006" t="s">
        <v>84</v>
      </c>
      <c r="G2006">
        <v>2728422</v>
      </c>
      <c r="H2006" t="s">
        <v>80</v>
      </c>
    </row>
    <row r="2007" spans="1:8" x14ac:dyDescent="0.3">
      <c r="A2007" t="s">
        <v>14</v>
      </c>
      <c r="B2007" t="s">
        <v>118</v>
      </c>
      <c r="C2007" t="s">
        <v>19</v>
      </c>
      <c r="D2007" t="s">
        <v>78</v>
      </c>
      <c r="E2007" t="s">
        <v>11</v>
      </c>
      <c r="F2007" t="s">
        <v>85</v>
      </c>
      <c r="G2007">
        <v>3184101</v>
      </c>
      <c r="H2007" t="s">
        <v>80</v>
      </c>
    </row>
    <row r="2008" spans="1:8" x14ac:dyDescent="0.3">
      <c r="A2008" t="s">
        <v>14</v>
      </c>
      <c r="B2008" t="s">
        <v>118</v>
      </c>
      <c r="C2008" t="s">
        <v>19</v>
      </c>
      <c r="D2008" t="s">
        <v>78</v>
      </c>
      <c r="E2008" t="s">
        <v>11</v>
      </c>
      <c r="F2008" t="s">
        <v>86</v>
      </c>
      <c r="G2008">
        <v>3119541</v>
      </c>
      <c r="H2008" t="s">
        <v>80</v>
      </c>
    </row>
    <row r="2009" spans="1:8" x14ac:dyDescent="0.3">
      <c r="A2009" t="s">
        <v>14</v>
      </c>
      <c r="B2009" t="s">
        <v>118</v>
      </c>
      <c r="C2009" t="s">
        <v>19</v>
      </c>
      <c r="D2009" t="s">
        <v>78</v>
      </c>
      <c r="E2009" t="s">
        <v>11</v>
      </c>
      <c r="F2009" t="s">
        <v>87</v>
      </c>
      <c r="G2009">
        <v>3228554</v>
      </c>
      <c r="H2009" t="s">
        <v>80</v>
      </c>
    </row>
    <row r="2010" spans="1:8" x14ac:dyDescent="0.3">
      <c r="A2010" t="s">
        <v>14</v>
      </c>
      <c r="B2010" t="s">
        <v>118</v>
      </c>
      <c r="C2010" t="s">
        <v>19</v>
      </c>
      <c r="D2010" t="s">
        <v>78</v>
      </c>
      <c r="E2010" t="s">
        <v>11</v>
      </c>
      <c r="F2010" t="s">
        <v>88</v>
      </c>
      <c r="G2010">
        <v>3577484</v>
      </c>
      <c r="H2010" t="s">
        <v>80</v>
      </c>
    </row>
    <row r="2011" spans="1:8" x14ac:dyDescent="0.3">
      <c r="A2011" t="s">
        <v>14</v>
      </c>
      <c r="B2011" t="s">
        <v>118</v>
      </c>
      <c r="C2011" t="s">
        <v>19</v>
      </c>
      <c r="D2011" t="s">
        <v>78</v>
      </c>
      <c r="E2011" t="s">
        <v>11</v>
      </c>
      <c r="F2011" t="s">
        <v>89</v>
      </c>
      <c r="G2011">
        <v>3761102</v>
      </c>
      <c r="H2011" t="s">
        <v>80</v>
      </c>
    </row>
    <row r="2012" spans="1:8" x14ac:dyDescent="0.3">
      <c r="A2012" t="s">
        <v>14</v>
      </c>
      <c r="B2012" t="s">
        <v>118</v>
      </c>
      <c r="C2012" t="s">
        <v>19</v>
      </c>
      <c r="D2012" t="s">
        <v>90</v>
      </c>
      <c r="E2012" t="s">
        <v>22</v>
      </c>
      <c r="F2012" t="s">
        <v>79</v>
      </c>
      <c r="G2012">
        <v>779440</v>
      </c>
      <c r="H2012" t="s">
        <v>80</v>
      </c>
    </row>
    <row r="2013" spans="1:8" x14ac:dyDescent="0.3">
      <c r="A2013" t="s">
        <v>14</v>
      </c>
      <c r="B2013" t="s">
        <v>118</v>
      </c>
      <c r="C2013" t="s">
        <v>19</v>
      </c>
      <c r="D2013" t="s">
        <v>90</v>
      </c>
      <c r="E2013" t="s">
        <v>22</v>
      </c>
      <c r="F2013" t="s">
        <v>81</v>
      </c>
      <c r="G2013">
        <v>783001</v>
      </c>
      <c r="H2013" t="s">
        <v>80</v>
      </c>
    </row>
    <row r="2014" spans="1:8" x14ac:dyDescent="0.3">
      <c r="A2014" t="s">
        <v>14</v>
      </c>
      <c r="B2014" t="s">
        <v>118</v>
      </c>
      <c r="C2014" t="s">
        <v>19</v>
      </c>
      <c r="D2014" t="s">
        <v>90</v>
      </c>
      <c r="E2014" t="s">
        <v>22</v>
      </c>
      <c r="F2014" t="s">
        <v>82</v>
      </c>
      <c r="G2014">
        <v>735382</v>
      </c>
      <c r="H2014" t="s">
        <v>80</v>
      </c>
    </row>
    <row r="2015" spans="1:8" x14ac:dyDescent="0.3">
      <c r="A2015" t="s">
        <v>14</v>
      </c>
      <c r="B2015" t="s">
        <v>118</v>
      </c>
      <c r="C2015" t="s">
        <v>19</v>
      </c>
      <c r="D2015" t="s">
        <v>90</v>
      </c>
      <c r="E2015" t="s">
        <v>22</v>
      </c>
      <c r="F2015" t="s">
        <v>83</v>
      </c>
      <c r="G2015">
        <v>604713</v>
      </c>
      <c r="H2015" t="s">
        <v>80</v>
      </c>
    </row>
    <row r="2016" spans="1:8" x14ac:dyDescent="0.3">
      <c r="A2016" t="s">
        <v>14</v>
      </c>
      <c r="B2016" t="s">
        <v>118</v>
      </c>
      <c r="C2016" t="s">
        <v>19</v>
      </c>
      <c r="D2016" t="s">
        <v>90</v>
      </c>
      <c r="E2016" t="s">
        <v>22</v>
      </c>
      <c r="F2016" t="s">
        <v>84</v>
      </c>
      <c r="G2016">
        <v>670960</v>
      </c>
      <c r="H2016" t="s">
        <v>80</v>
      </c>
    </row>
    <row r="2017" spans="1:8" x14ac:dyDescent="0.3">
      <c r="A2017" t="s">
        <v>14</v>
      </c>
      <c r="B2017" t="s">
        <v>118</v>
      </c>
      <c r="C2017" t="s">
        <v>19</v>
      </c>
      <c r="D2017" t="s">
        <v>90</v>
      </c>
      <c r="E2017" t="s">
        <v>22</v>
      </c>
      <c r="F2017" t="s">
        <v>85</v>
      </c>
      <c r="G2017">
        <v>797761</v>
      </c>
      <c r="H2017" t="s">
        <v>80</v>
      </c>
    </row>
    <row r="2018" spans="1:8" x14ac:dyDescent="0.3">
      <c r="A2018" t="s">
        <v>14</v>
      </c>
      <c r="B2018" t="s">
        <v>118</v>
      </c>
      <c r="C2018" t="s">
        <v>19</v>
      </c>
      <c r="D2018" t="s">
        <v>90</v>
      </c>
      <c r="E2018" t="s">
        <v>22</v>
      </c>
      <c r="F2018" t="s">
        <v>86</v>
      </c>
      <c r="G2018">
        <v>780702</v>
      </c>
      <c r="H2018" t="s">
        <v>80</v>
      </c>
    </row>
    <row r="2019" spans="1:8" x14ac:dyDescent="0.3">
      <c r="A2019" t="s">
        <v>14</v>
      </c>
      <c r="B2019" t="s">
        <v>118</v>
      </c>
      <c r="C2019" t="s">
        <v>19</v>
      </c>
      <c r="D2019" t="s">
        <v>90</v>
      </c>
      <c r="E2019" t="s">
        <v>22</v>
      </c>
      <c r="F2019" t="s">
        <v>87</v>
      </c>
      <c r="G2019">
        <v>865479</v>
      </c>
      <c r="H2019" t="s">
        <v>80</v>
      </c>
    </row>
    <row r="2020" spans="1:8" x14ac:dyDescent="0.3">
      <c r="A2020" t="s">
        <v>14</v>
      </c>
      <c r="B2020" t="s">
        <v>118</v>
      </c>
      <c r="C2020" t="s">
        <v>19</v>
      </c>
      <c r="D2020" t="s">
        <v>90</v>
      </c>
      <c r="E2020" t="s">
        <v>22</v>
      </c>
      <c r="F2020" t="s">
        <v>88</v>
      </c>
      <c r="G2020">
        <v>1041032</v>
      </c>
      <c r="H2020" t="s">
        <v>80</v>
      </c>
    </row>
    <row r="2021" spans="1:8" x14ac:dyDescent="0.3">
      <c r="A2021" t="s">
        <v>14</v>
      </c>
      <c r="B2021" t="s">
        <v>118</v>
      </c>
      <c r="C2021" t="s">
        <v>19</v>
      </c>
      <c r="D2021" t="s">
        <v>90</v>
      </c>
      <c r="E2021" t="s">
        <v>22</v>
      </c>
      <c r="F2021" t="s">
        <v>89</v>
      </c>
      <c r="G2021">
        <v>1026174</v>
      </c>
      <c r="H2021" t="s">
        <v>80</v>
      </c>
    </row>
    <row r="2022" spans="1:8" x14ac:dyDescent="0.3">
      <c r="A2022" t="s">
        <v>14</v>
      </c>
      <c r="B2022" t="s">
        <v>118</v>
      </c>
      <c r="C2022" t="s">
        <v>19</v>
      </c>
      <c r="D2022" t="s">
        <v>91</v>
      </c>
      <c r="E2022" t="s">
        <v>43</v>
      </c>
      <c r="F2022" t="s">
        <v>79</v>
      </c>
      <c r="G2022">
        <v>4558</v>
      </c>
      <c r="H2022" t="s">
        <v>115</v>
      </c>
    </row>
    <row r="2023" spans="1:8" x14ac:dyDescent="0.3">
      <c r="A2023" t="s">
        <v>14</v>
      </c>
      <c r="B2023" t="s">
        <v>118</v>
      </c>
      <c r="C2023" t="s">
        <v>19</v>
      </c>
      <c r="D2023" t="s">
        <v>91</v>
      </c>
      <c r="E2023" t="s">
        <v>43</v>
      </c>
      <c r="F2023" t="s">
        <v>81</v>
      </c>
      <c r="G2023">
        <v>2097</v>
      </c>
      <c r="H2023" t="s">
        <v>115</v>
      </c>
    </row>
    <row r="2024" spans="1:8" x14ac:dyDescent="0.3">
      <c r="A2024" t="s">
        <v>14</v>
      </c>
      <c r="B2024" t="s">
        <v>118</v>
      </c>
      <c r="C2024" t="s">
        <v>19</v>
      </c>
      <c r="D2024" t="s">
        <v>91</v>
      </c>
      <c r="E2024" t="s">
        <v>43</v>
      </c>
      <c r="F2024" t="s">
        <v>82</v>
      </c>
      <c r="G2024">
        <v>1192</v>
      </c>
      <c r="H2024" t="s">
        <v>115</v>
      </c>
    </row>
    <row r="2025" spans="1:8" x14ac:dyDescent="0.3">
      <c r="A2025" t="s">
        <v>14</v>
      </c>
      <c r="B2025" t="s">
        <v>118</v>
      </c>
      <c r="C2025" t="s">
        <v>19</v>
      </c>
      <c r="D2025" t="s">
        <v>91</v>
      </c>
      <c r="E2025" t="s">
        <v>43</v>
      </c>
      <c r="F2025" t="s">
        <v>83</v>
      </c>
      <c r="G2025">
        <v>2347</v>
      </c>
      <c r="H2025" t="s">
        <v>115</v>
      </c>
    </row>
    <row r="2026" spans="1:8" x14ac:dyDescent="0.3">
      <c r="A2026" t="s">
        <v>14</v>
      </c>
      <c r="B2026" t="s">
        <v>118</v>
      </c>
      <c r="C2026" t="s">
        <v>19</v>
      </c>
      <c r="D2026" t="s">
        <v>91</v>
      </c>
      <c r="E2026" t="s">
        <v>43</v>
      </c>
      <c r="F2026" t="s">
        <v>84</v>
      </c>
      <c r="G2026">
        <v>2184</v>
      </c>
      <c r="H2026" t="s">
        <v>115</v>
      </c>
    </row>
    <row r="2027" spans="1:8" x14ac:dyDescent="0.3">
      <c r="A2027" t="s">
        <v>14</v>
      </c>
      <c r="B2027" t="s">
        <v>118</v>
      </c>
      <c r="C2027" t="s">
        <v>19</v>
      </c>
      <c r="D2027" t="s">
        <v>91</v>
      </c>
      <c r="E2027" t="s">
        <v>43</v>
      </c>
      <c r="F2027" t="s">
        <v>85</v>
      </c>
      <c r="G2027">
        <v>1157</v>
      </c>
      <c r="H2027" t="s">
        <v>80</v>
      </c>
    </row>
    <row r="2028" spans="1:8" x14ac:dyDescent="0.3">
      <c r="A2028" t="s">
        <v>14</v>
      </c>
      <c r="B2028" t="s">
        <v>118</v>
      </c>
      <c r="C2028" t="s">
        <v>19</v>
      </c>
      <c r="D2028" t="s">
        <v>91</v>
      </c>
      <c r="E2028" t="s">
        <v>43</v>
      </c>
      <c r="F2028" t="s">
        <v>86</v>
      </c>
      <c r="G2028">
        <v>4027</v>
      </c>
      <c r="H2028" t="s">
        <v>80</v>
      </c>
    </row>
    <row r="2029" spans="1:8" x14ac:dyDescent="0.3">
      <c r="A2029" t="s">
        <v>14</v>
      </c>
      <c r="B2029" t="s">
        <v>118</v>
      </c>
      <c r="C2029" t="s">
        <v>19</v>
      </c>
      <c r="D2029" t="s">
        <v>91</v>
      </c>
      <c r="E2029" t="s">
        <v>43</v>
      </c>
      <c r="F2029" t="s">
        <v>87</v>
      </c>
      <c r="G2029">
        <v>12996</v>
      </c>
      <c r="H2029" t="s">
        <v>80</v>
      </c>
    </row>
    <row r="2030" spans="1:8" x14ac:dyDescent="0.3">
      <c r="A2030" t="s">
        <v>14</v>
      </c>
      <c r="B2030" t="s">
        <v>118</v>
      </c>
      <c r="C2030" t="s">
        <v>19</v>
      </c>
      <c r="D2030" t="s">
        <v>91</v>
      </c>
      <c r="E2030" t="s">
        <v>43</v>
      </c>
      <c r="F2030" t="s">
        <v>88</v>
      </c>
      <c r="G2030">
        <v>14732</v>
      </c>
      <c r="H2030" t="s">
        <v>80</v>
      </c>
    </row>
    <row r="2031" spans="1:8" x14ac:dyDescent="0.3">
      <c r="A2031" t="s">
        <v>14</v>
      </c>
      <c r="B2031" t="s">
        <v>118</v>
      </c>
      <c r="C2031" t="s">
        <v>19</v>
      </c>
      <c r="D2031" t="s">
        <v>91</v>
      </c>
      <c r="E2031" t="s">
        <v>43</v>
      </c>
      <c r="F2031" t="s">
        <v>89</v>
      </c>
      <c r="G2031">
        <v>12258</v>
      </c>
      <c r="H2031" t="s">
        <v>80</v>
      </c>
    </row>
    <row r="2032" spans="1:8" x14ac:dyDescent="0.3">
      <c r="A2032" t="s">
        <v>14</v>
      </c>
      <c r="B2032" t="s">
        <v>118</v>
      </c>
      <c r="C2032" t="s">
        <v>19</v>
      </c>
      <c r="D2032" t="s">
        <v>92</v>
      </c>
      <c r="E2032" t="s">
        <v>34</v>
      </c>
      <c r="F2032" t="s">
        <v>79</v>
      </c>
      <c r="G2032">
        <v>232612</v>
      </c>
      <c r="H2032" t="s">
        <v>80</v>
      </c>
    </row>
    <row r="2033" spans="1:8" x14ac:dyDescent="0.3">
      <c r="A2033" t="s">
        <v>14</v>
      </c>
      <c r="B2033" t="s">
        <v>118</v>
      </c>
      <c r="C2033" t="s">
        <v>19</v>
      </c>
      <c r="D2033" t="s">
        <v>92</v>
      </c>
      <c r="E2033" t="s">
        <v>34</v>
      </c>
      <c r="F2033" t="s">
        <v>81</v>
      </c>
      <c r="G2033">
        <v>228609</v>
      </c>
      <c r="H2033" t="s">
        <v>80</v>
      </c>
    </row>
    <row r="2034" spans="1:8" x14ac:dyDescent="0.3">
      <c r="A2034" t="s">
        <v>14</v>
      </c>
      <c r="B2034" t="s">
        <v>118</v>
      </c>
      <c r="C2034" t="s">
        <v>19</v>
      </c>
      <c r="D2034" t="s">
        <v>92</v>
      </c>
      <c r="E2034" t="s">
        <v>34</v>
      </c>
      <c r="F2034" t="s">
        <v>82</v>
      </c>
      <c r="G2034">
        <v>227939</v>
      </c>
      <c r="H2034" t="s">
        <v>80</v>
      </c>
    </row>
    <row r="2035" spans="1:8" x14ac:dyDescent="0.3">
      <c r="A2035" t="s">
        <v>14</v>
      </c>
      <c r="B2035" t="s">
        <v>118</v>
      </c>
      <c r="C2035" t="s">
        <v>19</v>
      </c>
      <c r="D2035" t="s">
        <v>92</v>
      </c>
      <c r="E2035" t="s">
        <v>34</v>
      </c>
      <c r="F2035" t="s">
        <v>83</v>
      </c>
      <c r="G2035">
        <v>180594</v>
      </c>
      <c r="H2035" t="s">
        <v>80</v>
      </c>
    </row>
    <row r="2036" spans="1:8" x14ac:dyDescent="0.3">
      <c r="A2036" t="s">
        <v>14</v>
      </c>
      <c r="B2036" t="s">
        <v>118</v>
      </c>
      <c r="C2036" t="s">
        <v>19</v>
      </c>
      <c r="D2036" t="s">
        <v>92</v>
      </c>
      <c r="E2036" t="s">
        <v>34</v>
      </c>
      <c r="F2036" t="s">
        <v>84</v>
      </c>
      <c r="G2036">
        <v>192613</v>
      </c>
      <c r="H2036" t="s">
        <v>80</v>
      </c>
    </row>
    <row r="2037" spans="1:8" x14ac:dyDescent="0.3">
      <c r="A2037" t="s">
        <v>14</v>
      </c>
      <c r="B2037" t="s">
        <v>118</v>
      </c>
      <c r="C2037" t="s">
        <v>19</v>
      </c>
      <c r="D2037" t="s">
        <v>92</v>
      </c>
      <c r="E2037" t="s">
        <v>34</v>
      </c>
      <c r="F2037" t="s">
        <v>85</v>
      </c>
      <c r="G2037">
        <v>214346</v>
      </c>
      <c r="H2037" t="s">
        <v>80</v>
      </c>
    </row>
    <row r="2038" spans="1:8" x14ac:dyDescent="0.3">
      <c r="A2038" t="s">
        <v>14</v>
      </c>
      <c r="B2038" t="s">
        <v>118</v>
      </c>
      <c r="C2038" t="s">
        <v>19</v>
      </c>
      <c r="D2038" t="s">
        <v>92</v>
      </c>
      <c r="E2038" t="s">
        <v>34</v>
      </c>
      <c r="F2038" t="s">
        <v>86</v>
      </c>
      <c r="G2038">
        <v>203766</v>
      </c>
      <c r="H2038" t="s">
        <v>80</v>
      </c>
    </row>
    <row r="2039" spans="1:8" x14ac:dyDescent="0.3">
      <c r="A2039" t="s">
        <v>14</v>
      </c>
      <c r="B2039" t="s">
        <v>118</v>
      </c>
      <c r="C2039" t="s">
        <v>19</v>
      </c>
      <c r="D2039" t="s">
        <v>92</v>
      </c>
      <c r="E2039" t="s">
        <v>34</v>
      </c>
      <c r="F2039" t="s">
        <v>87</v>
      </c>
      <c r="G2039">
        <v>218516</v>
      </c>
      <c r="H2039" t="s">
        <v>80</v>
      </c>
    </row>
    <row r="2040" spans="1:8" x14ac:dyDescent="0.3">
      <c r="A2040" t="s">
        <v>14</v>
      </c>
      <c r="B2040" t="s">
        <v>118</v>
      </c>
      <c r="C2040" t="s">
        <v>19</v>
      </c>
      <c r="D2040" t="s">
        <v>92</v>
      </c>
      <c r="E2040" t="s">
        <v>34</v>
      </c>
      <c r="F2040" t="s">
        <v>88</v>
      </c>
      <c r="G2040">
        <v>290806</v>
      </c>
      <c r="H2040" t="s">
        <v>80</v>
      </c>
    </row>
    <row r="2041" spans="1:8" x14ac:dyDescent="0.3">
      <c r="A2041" t="s">
        <v>14</v>
      </c>
      <c r="B2041" t="s">
        <v>118</v>
      </c>
      <c r="C2041" t="s">
        <v>19</v>
      </c>
      <c r="D2041" t="s">
        <v>92</v>
      </c>
      <c r="E2041" t="s">
        <v>34</v>
      </c>
      <c r="F2041" t="s">
        <v>89</v>
      </c>
      <c r="G2041">
        <v>285972</v>
      </c>
      <c r="H2041" t="s">
        <v>80</v>
      </c>
    </row>
    <row r="2042" spans="1:8" x14ac:dyDescent="0.3">
      <c r="A2042" t="s">
        <v>14</v>
      </c>
      <c r="B2042" t="s">
        <v>118</v>
      </c>
      <c r="C2042" t="s">
        <v>19</v>
      </c>
      <c r="D2042" t="s">
        <v>93</v>
      </c>
      <c r="E2042" t="s">
        <v>28</v>
      </c>
      <c r="F2042" t="s">
        <v>79</v>
      </c>
      <c r="G2042">
        <v>294381</v>
      </c>
      <c r="H2042" t="s">
        <v>80</v>
      </c>
    </row>
    <row r="2043" spans="1:8" x14ac:dyDescent="0.3">
      <c r="A2043" t="s">
        <v>14</v>
      </c>
      <c r="B2043" t="s">
        <v>118</v>
      </c>
      <c r="C2043" t="s">
        <v>19</v>
      </c>
      <c r="D2043" t="s">
        <v>93</v>
      </c>
      <c r="E2043" t="s">
        <v>28</v>
      </c>
      <c r="F2043" t="s">
        <v>81</v>
      </c>
      <c r="G2043">
        <v>298283</v>
      </c>
      <c r="H2043" t="s">
        <v>80</v>
      </c>
    </row>
    <row r="2044" spans="1:8" x14ac:dyDescent="0.3">
      <c r="A2044" t="s">
        <v>14</v>
      </c>
      <c r="B2044" t="s">
        <v>118</v>
      </c>
      <c r="C2044" t="s">
        <v>19</v>
      </c>
      <c r="D2044" t="s">
        <v>93</v>
      </c>
      <c r="E2044" t="s">
        <v>28</v>
      </c>
      <c r="F2044" t="s">
        <v>82</v>
      </c>
      <c r="G2044">
        <v>280781</v>
      </c>
      <c r="H2044" t="s">
        <v>80</v>
      </c>
    </row>
    <row r="2045" spans="1:8" x14ac:dyDescent="0.3">
      <c r="A2045" t="s">
        <v>14</v>
      </c>
      <c r="B2045" t="s">
        <v>118</v>
      </c>
      <c r="C2045" t="s">
        <v>19</v>
      </c>
      <c r="D2045" t="s">
        <v>93</v>
      </c>
      <c r="E2045" t="s">
        <v>28</v>
      </c>
      <c r="F2045" t="s">
        <v>83</v>
      </c>
      <c r="G2045">
        <v>213208</v>
      </c>
      <c r="H2045" t="s">
        <v>80</v>
      </c>
    </row>
    <row r="2046" spans="1:8" x14ac:dyDescent="0.3">
      <c r="A2046" t="s">
        <v>14</v>
      </c>
      <c r="B2046" t="s">
        <v>118</v>
      </c>
      <c r="C2046" t="s">
        <v>19</v>
      </c>
      <c r="D2046" t="s">
        <v>93</v>
      </c>
      <c r="E2046" t="s">
        <v>28</v>
      </c>
      <c r="F2046" t="s">
        <v>84</v>
      </c>
      <c r="G2046">
        <v>236887</v>
      </c>
      <c r="H2046" t="s">
        <v>80</v>
      </c>
    </row>
    <row r="2047" spans="1:8" x14ac:dyDescent="0.3">
      <c r="A2047" t="s">
        <v>14</v>
      </c>
      <c r="B2047" t="s">
        <v>118</v>
      </c>
      <c r="C2047" t="s">
        <v>19</v>
      </c>
      <c r="D2047" t="s">
        <v>93</v>
      </c>
      <c r="E2047" t="s">
        <v>28</v>
      </c>
      <c r="F2047" t="s">
        <v>85</v>
      </c>
      <c r="G2047">
        <v>312796</v>
      </c>
      <c r="H2047" t="s">
        <v>80</v>
      </c>
    </row>
    <row r="2048" spans="1:8" x14ac:dyDescent="0.3">
      <c r="A2048" t="s">
        <v>14</v>
      </c>
      <c r="B2048" t="s">
        <v>118</v>
      </c>
      <c r="C2048" t="s">
        <v>19</v>
      </c>
      <c r="D2048" t="s">
        <v>93</v>
      </c>
      <c r="E2048" t="s">
        <v>28</v>
      </c>
      <c r="F2048" t="s">
        <v>86</v>
      </c>
      <c r="G2048">
        <v>297521</v>
      </c>
      <c r="H2048" t="s">
        <v>80</v>
      </c>
    </row>
    <row r="2049" spans="1:8" x14ac:dyDescent="0.3">
      <c r="A2049" t="s">
        <v>14</v>
      </c>
      <c r="B2049" t="s">
        <v>118</v>
      </c>
      <c r="C2049" t="s">
        <v>19</v>
      </c>
      <c r="D2049" t="s">
        <v>93</v>
      </c>
      <c r="E2049" t="s">
        <v>28</v>
      </c>
      <c r="F2049" t="s">
        <v>87</v>
      </c>
      <c r="G2049">
        <v>295009</v>
      </c>
      <c r="H2049" t="s">
        <v>80</v>
      </c>
    </row>
    <row r="2050" spans="1:8" x14ac:dyDescent="0.3">
      <c r="A2050" t="s">
        <v>14</v>
      </c>
      <c r="B2050" t="s">
        <v>118</v>
      </c>
      <c r="C2050" t="s">
        <v>19</v>
      </c>
      <c r="D2050" t="s">
        <v>93</v>
      </c>
      <c r="E2050" t="s">
        <v>28</v>
      </c>
      <c r="F2050" t="s">
        <v>88</v>
      </c>
      <c r="G2050">
        <v>356149</v>
      </c>
      <c r="H2050" t="s">
        <v>80</v>
      </c>
    </row>
    <row r="2051" spans="1:8" x14ac:dyDescent="0.3">
      <c r="A2051" t="s">
        <v>14</v>
      </c>
      <c r="B2051" t="s">
        <v>118</v>
      </c>
      <c r="C2051" t="s">
        <v>19</v>
      </c>
      <c r="D2051" t="s">
        <v>93</v>
      </c>
      <c r="E2051" t="s">
        <v>28</v>
      </c>
      <c r="F2051" t="s">
        <v>89</v>
      </c>
      <c r="G2051">
        <v>361700</v>
      </c>
      <c r="H2051" t="s">
        <v>80</v>
      </c>
    </row>
    <row r="2052" spans="1:8" x14ac:dyDescent="0.3">
      <c r="A2052" t="s">
        <v>14</v>
      </c>
      <c r="B2052" t="s">
        <v>118</v>
      </c>
      <c r="C2052" t="s">
        <v>19</v>
      </c>
      <c r="D2052" t="s">
        <v>94</v>
      </c>
      <c r="E2052" t="s">
        <v>33</v>
      </c>
      <c r="F2052" t="s">
        <v>79</v>
      </c>
      <c r="G2052">
        <v>232539</v>
      </c>
      <c r="H2052" t="s">
        <v>80</v>
      </c>
    </row>
    <row r="2053" spans="1:8" x14ac:dyDescent="0.3">
      <c r="A2053" t="s">
        <v>14</v>
      </c>
      <c r="B2053" t="s">
        <v>118</v>
      </c>
      <c r="C2053" t="s">
        <v>19</v>
      </c>
      <c r="D2053" t="s">
        <v>94</v>
      </c>
      <c r="E2053" t="s">
        <v>33</v>
      </c>
      <c r="F2053" t="s">
        <v>81</v>
      </c>
      <c r="G2053">
        <v>234324</v>
      </c>
      <c r="H2053" t="s">
        <v>80</v>
      </c>
    </row>
    <row r="2054" spans="1:8" x14ac:dyDescent="0.3">
      <c r="A2054" t="s">
        <v>14</v>
      </c>
      <c r="B2054" t="s">
        <v>118</v>
      </c>
      <c r="C2054" t="s">
        <v>19</v>
      </c>
      <c r="D2054" t="s">
        <v>94</v>
      </c>
      <c r="E2054" t="s">
        <v>33</v>
      </c>
      <c r="F2054" t="s">
        <v>82</v>
      </c>
      <c r="G2054">
        <v>212537</v>
      </c>
      <c r="H2054" t="s">
        <v>80</v>
      </c>
    </row>
    <row r="2055" spans="1:8" x14ac:dyDescent="0.3">
      <c r="A2055" t="s">
        <v>14</v>
      </c>
      <c r="B2055" t="s">
        <v>118</v>
      </c>
      <c r="C2055" t="s">
        <v>19</v>
      </c>
      <c r="D2055" t="s">
        <v>94</v>
      </c>
      <c r="E2055" t="s">
        <v>33</v>
      </c>
      <c r="F2055" t="s">
        <v>83</v>
      </c>
      <c r="G2055">
        <v>195721</v>
      </c>
      <c r="H2055" t="s">
        <v>80</v>
      </c>
    </row>
    <row r="2056" spans="1:8" x14ac:dyDescent="0.3">
      <c r="A2056" t="s">
        <v>14</v>
      </c>
      <c r="B2056" t="s">
        <v>118</v>
      </c>
      <c r="C2056" t="s">
        <v>19</v>
      </c>
      <c r="D2056" t="s">
        <v>94</v>
      </c>
      <c r="E2056" t="s">
        <v>33</v>
      </c>
      <c r="F2056" t="s">
        <v>84</v>
      </c>
      <c r="G2056">
        <v>227378</v>
      </c>
      <c r="H2056" t="s">
        <v>80</v>
      </c>
    </row>
    <row r="2057" spans="1:8" x14ac:dyDescent="0.3">
      <c r="A2057" t="s">
        <v>14</v>
      </c>
      <c r="B2057" t="s">
        <v>118</v>
      </c>
      <c r="C2057" t="s">
        <v>19</v>
      </c>
      <c r="D2057" t="s">
        <v>94</v>
      </c>
      <c r="E2057" t="s">
        <v>33</v>
      </c>
      <c r="F2057" t="s">
        <v>85</v>
      </c>
      <c r="G2057">
        <v>253305</v>
      </c>
      <c r="H2057" t="s">
        <v>80</v>
      </c>
    </row>
    <row r="2058" spans="1:8" x14ac:dyDescent="0.3">
      <c r="A2058" t="s">
        <v>14</v>
      </c>
      <c r="B2058" t="s">
        <v>118</v>
      </c>
      <c r="C2058" t="s">
        <v>19</v>
      </c>
      <c r="D2058" t="s">
        <v>94</v>
      </c>
      <c r="E2058" t="s">
        <v>33</v>
      </c>
      <c r="F2058" t="s">
        <v>86</v>
      </c>
      <c r="G2058">
        <v>260546</v>
      </c>
      <c r="H2058" t="s">
        <v>80</v>
      </c>
    </row>
    <row r="2059" spans="1:8" x14ac:dyDescent="0.3">
      <c r="A2059" t="s">
        <v>14</v>
      </c>
      <c r="B2059" t="s">
        <v>118</v>
      </c>
      <c r="C2059" t="s">
        <v>19</v>
      </c>
      <c r="D2059" t="s">
        <v>94</v>
      </c>
      <c r="E2059" t="s">
        <v>33</v>
      </c>
      <c r="F2059" t="s">
        <v>87</v>
      </c>
      <c r="G2059">
        <v>317119</v>
      </c>
      <c r="H2059" t="s">
        <v>80</v>
      </c>
    </row>
    <row r="2060" spans="1:8" x14ac:dyDescent="0.3">
      <c r="A2060" t="s">
        <v>14</v>
      </c>
      <c r="B2060" t="s">
        <v>118</v>
      </c>
      <c r="C2060" t="s">
        <v>19</v>
      </c>
      <c r="D2060" t="s">
        <v>94</v>
      </c>
      <c r="E2060" t="s">
        <v>33</v>
      </c>
      <c r="F2060" t="s">
        <v>88</v>
      </c>
      <c r="G2060">
        <v>359185</v>
      </c>
      <c r="H2060" t="s">
        <v>80</v>
      </c>
    </row>
    <row r="2061" spans="1:8" x14ac:dyDescent="0.3">
      <c r="A2061" t="s">
        <v>14</v>
      </c>
      <c r="B2061" t="s">
        <v>118</v>
      </c>
      <c r="C2061" t="s">
        <v>19</v>
      </c>
      <c r="D2061" t="s">
        <v>94</v>
      </c>
      <c r="E2061" t="s">
        <v>33</v>
      </c>
      <c r="F2061" t="s">
        <v>89</v>
      </c>
      <c r="G2061">
        <v>342601</v>
      </c>
      <c r="H2061" t="s">
        <v>80</v>
      </c>
    </row>
    <row r="2062" spans="1:8" x14ac:dyDescent="0.3">
      <c r="A2062" t="s">
        <v>14</v>
      </c>
      <c r="B2062" t="s">
        <v>118</v>
      </c>
      <c r="C2062" t="s">
        <v>19</v>
      </c>
      <c r="D2062" t="s">
        <v>95</v>
      </c>
      <c r="E2062" t="s">
        <v>25</v>
      </c>
      <c r="F2062" t="s">
        <v>79</v>
      </c>
      <c r="G2062">
        <v>360246</v>
      </c>
      <c r="H2062" t="s">
        <v>80</v>
      </c>
    </row>
    <row r="2063" spans="1:8" x14ac:dyDescent="0.3">
      <c r="A2063" t="s">
        <v>14</v>
      </c>
      <c r="B2063" t="s">
        <v>118</v>
      </c>
      <c r="C2063" t="s">
        <v>19</v>
      </c>
      <c r="D2063" t="s">
        <v>95</v>
      </c>
      <c r="E2063" t="s">
        <v>25</v>
      </c>
      <c r="F2063" t="s">
        <v>81</v>
      </c>
      <c r="G2063">
        <v>241386</v>
      </c>
      <c r="H2063" t="s">
        <v>80</v>
      </c>
    </row>
    <row r="2064" spans="1:8" x14ac:dyDescent="0.3">
      <c r="A2064" t="s">
        <v>14</v>
      </c>
      <c r="B2064" t="s">
        <v>118</v>
      </c>
      <c r="C2064" t="s">
        <v>19</v>
      </c>
      <c r="D2064" t="s">
        <v>95</v>
      </c>
      <c r="E2064" t="s">
        <v>25</v>
      </c>
      <c r="F2064" t="s">
        <v>82</v>
      </c>
      <c r="G2064">
        <v>272340</v>
      </c>
      <c r="H2064" t="s">
        <v>80</v>
      </c>
    </row>
    <row r="2065" spans="1:8" x14ac:dyDescent="0.3">
      <c r="A2065" t="s">
        <v>14</v>
      </c>
      <c r="B2065" t="s">
        <v>118</v>
      </c>
      <c r="C2065" t="s">
        <v>19</v>
      </c>
      <c r="D2065" t="s">
        <v>95</v>
      </c>
      <c r="E2065" t="s">
        <v>25</v>
      </c>
      <c r="F2065" t="s">
        <v>83</v>
      </c>
      <c r="G2065">
        <v>256244</v>
      </c>
      <c r="H2065" t="s">
        <v>80</v>
      </c>
    </row>
    <row r="2066" spans="1:8" x14ac:dyDescent="0.3">
      <c r="A2066" t="s">
        <v>14</v>
      </c>
      <c r="B2066" t="s">
        <v>118</v>
      </c>
      <c r="C2066" t="s">
        <v>19</v>
      </c>
      <c r="D2066" t="s">
        <v>95</v>
      </c>
      <c r="E2066" t="s">
        <v>25</v>
      </c>
      <c r="F2066" t="s">
        <v>84</v>
      </c>
      <c r="G2066">
        <v>308782</v>
      </c>
      <c r="H2066" t="s">
        <v>80</v>
      </c>
    </row>
    <row r="2067" spans="1:8" x14ac:dyDescent="0.3">
      <c r="A2067" t="s">
        <v>14</v>
      </c>
      <c r="B2067" t="s">
        <v>118</v>
      </c>
      <c r="C2067" t="s">
        <v>19</v>
      </c>
      <c r="D2067" t="s">
        <v>95</v>
      </c>
      <c r="E2067" t="s">
        <v>25</v>
      </c>
      <c r="F2067" t="s">
        <v>85</v>
      </c>
      <c r="G2067">
        <v>371059</v>
      </c>
      <c r="H2067" t="s">
        <v>80</v>
      </c>
    </row>
    <row r="2068" spans="1:8" x14ac:dyDescent="0.3">
      <c r="A2068" t="s">
        <v>14</v>
      </c>
      <c r="B2068" t="s">
        <v>118</v>
      </c>
      <c r="C2068" t="s">
        <v>19</v>
      </c>
      <c r="D2068" t="s">
        <v>95</v>
      </c>
      <c r="E2068" t="s">
        <v>25</v>
      </c>
      <c r="F2068" t="s">
        <v>86</v>
      </c>
      <c r="G2068">
        <v>325833</v>
      </c>
      <c r="H2068" t="s">
        <v>80</v>
      </c>
    </row>
    <row r="2069" spans="1:8" x14ac:dyDescent="0.3">
      <c r="A2069" t="s">
        <v>14</v>
      </c>
      <c r="B2069" t="s">
        <v>118</v>
      </c>
      <c r="C2069" t="s">
        <v>19</v>
      </c>
      <c r="D2069" t="s">
        <v>95</v>
      </c>
      <c r="E2069" t="s">
        <v>25</v>
      </c>
      <c r="F2069" t="s">
        <v>87</v>
      </c>
      <c r="G2069">
        <v>378534</v>
      </c>
      <c r="H2069" t="s">
        <v>80</v>
      </c>
    </row>
    <row r="2070" spans="1:8" x14ac:dyDescent="0.3">
      <c r="A2070" t="s">
        <v>14</v>
      </c>
      <c r="B2070" t="s">
        <v>118</v>
      </c>
      <c r="C2070" t="s">
        <v>19</v>
      </c>
      <c r="D2070" t="s">
        <v>95</v>
      </c>
      <c r="E2070" t="s">
        <v>25</v>
      </c>
      <c r="F2070" t="s">
        <v>88</v>
      </c>
      <c r="G2070">
        <v>458125</v>
      </c>
      <c r="H2070" t="s">
        <v>80</v>
      </c>
    </row>
    <row r="2071" spans="1:8" x14ac:dyDescent="0.3">
      <c r="A2071" t="s">
        <v>14</v>
      </c>
      <c r="B2071" t="s">
        <v>118</v>
      </c>
      <c r="C2071" t="s">
        <v>19</v>
      </c>
      <c r="D2071" t="s">
        <v>95</v>
      </c>
      <c r="E2071" t="s">
        <v>25</v>
      </c>
      <c r="F2071" t="s">
        <v>89</v>
      </c>
      <c r="G2071">
        <v>445772</v>
      </c>
      <c r="H2071" t="s">
        <v>80</v>
      </c>
    </row>
    <row r="2072" spans="1:8" x14ac:dyDescent="0.3">
      <c r="A2072" t="s">
        <v>14</v>
      </c>
      <c r="B2072" t="s">
        <v>118</v>
      </c>
      <c r="C2072" t="s">
        <v>19</v>
      </c>
      <c r="D2072" t="s">
        <v>96</v>
      </c>
      <c r="E2072" t="s">
        <v>37</v>
      </c>
      <c r="F2072" t="s">
        <v>79</v>
      </c>
      <c r="G2072">
        <v>129761</v>
      </c>
      <c r="H2072" t="s">
        <v>80</v>
      </c>
    </row>
    <row r="2073" spans="1:8" x14ac:dyDescent="0.3">
      <c r="A2073" t="s">
        <v>14</v>
      </c>
      <c r="B2073" t="s">
        <v>118</v>
      </c>
      <c r="C2073" t="s">
        <v>19</v>
      </c>
      <c r="D2073" t="s">
        <v>96</v>
      </c>
      <c r="E2073" t="s">
        <v>37</v>
      </c>
      <c r="F2073" t="s">
        <v>81</v>
      </c>
      <c r="G2073">
        <v>118310</v>
      </c>
      <c r="H2073" t="s">
        <v>80</v>
      </c>
    </row>
    <row r="2074" spans="1:8" x14ac:dyDescent="0.3">
      <c r="A2074" t="s">
        <v>14</v>
      </c>
      <c r="B2074" t="s">
        <v>118</v>
      </c>
      <c r="C2074" t="s">
        <v>19</v>
      </c>
      <c r="D2074" t="s">
        <v>96</v>
      </c>
      <c r="E2074" t="s">
        <v>37</v>
      </c>
      <c r="F2074" t="s">
        <v>82</v>
      </c>
      <c r="G2074">
        <v>126747</v>
      </c>
      <c r="H2074" t="s">
        <v>80</v>
      </c>
    </row>
    <row r="2075" spans="1:8" x14ac:dyDescent="0.3">
      <c r="A2075" t="s">
        <v>14</v>
      </c>
      <c r="B2075" t="s">
        <v>118</v>
      </c>
      <c r="C2075" t="s">
        <v>19</v>
      </c>
      <c r="D2075" t="s">
        <v>96</v>
      </c>
      <c r="E2075" t="s">
        <v>37</v>
      </c>
      <c r="F2075" t="s">
        <v>83</v>
      </c>
      <c r="G2075">
        <v>109738</v>
      </c>
      <c r="H2075" t="s">
        <v>80</v>
      </c>
    </row>
    <row r="2076" spans="1:8" x14ac:dyDescent="0.3">
      <c r="A2076" t="s">
        <v>14</v>
      </c>
      <c r="B2076" t="s">
        <v>118</v>
      </c>
      <c r="C2076" t="s">
        <v>19</v>
      </c>
      <c r="D2076" t="s">
        <v>96</v>
      </c>
      <c r="E2076" t="s">
        <v>37</v>
      </c>
      <c r="F2076" t="s">
        <v>84</v>
      </c>
      <c r="G2076">
        <v>148540</v>
      </c>
      <c r="H2076" t="s">
        <v>80</v>
      </c>
    </row>
    <row r="2077" spans="1:8" x14ac:dyDescent="0.3">
      <c r="A2077" t="s">
        <v>14</v>
      </c>
      <c r="B2077" t="s">
        <v>118</v>
      </c>
      <c r="C2077" t="s">
        <v>19</v>
      </c>
      <c r="D2077" t="s">
        <v>96</v>
      </c>
      <c r="E2077" t="s">
        <v>37</v>
      </c>
      <c r="F2077" t="s">
        <v>85</v>
      </c>
      <c r="G2077">
        <v>174170</v>
      </c>
      <c r="H2077" t="s">
        <v>80</v>
      </c>
    </row>
    <row r="2078" spans="1:8" x14ac:dyDescent="0.3">
      <c r="A2078" t="s">
        <v>14</v>
      </c>
      <c r="B2078" t="s">
        <v>118</v>
      </c>
      <c r="C2078" t="s">
        <v>19</v>
      </c>
      <c r="D2078" t="s">
        <v>96</v>
      </c>
      <c r="E2078" t="s">
        <v>37</v>
      </c>
      <c r="F2078" t="s">
        <v>86</v>
      </c>
      <c r="G2078">
        <v>158432</v>
      </c>
      <c r="H2078" t="s">
        <v>80</v>
      </c>
    </row>
    <row r="2079" spans="1:8" x14ac:dyDescent="0.3">
      <c r="A2079" t="s">
        <v>14</v>
      </c>
      <c r="B2079" t="s">
        <v>118</v>
      </c>
      <c r="C2079" t="s">
        <v>19</v>
      </c>
      <c r="D2079" t="s">
        <v>96</v>
      </c>
      <c r="E2079" t="s">
        <v>37</v>
      </c>
      <c r="F2079" t="s">
        <v>87</v>
      </c>
      <c r="G2079">
        <v>201282</v>
      </c>
      <c r="H2079" t="s">
        <v>80</v>
      </c>
    </row>
    <row r="2080" spans="1:8" x14ac:dyDescent="0.3">
      <c r="A2080" t="s">
        <v>14</v>
      </c>
      <c r="B2080" t="s">
        <v>118</v>
      </c>
      <c r="C2080" t="s">
        <v>19</v>
      </c>
      <c r="D2080" t="s">
        <v>96</v>
      </c>
      <c r="E2080" t="s">
        <v>37</v>
      </c>
      <c r="F2080" t="s">
        <v>88</v>
      </c>
      <c r="G2080">
        <v>255825</v>
      </c>
      <c r="H2080" t="s">
        <v>80</v>
      </c>
    </row>
    <row r="2081" spans="1:8" x14ac:dyDescent="0.3">
      <c r="A2081" t="s">
        <v>14</v>
      </c>
      <c r="B2081" t="s">
        <v>118</v>
      </c>
      <c r="C2081" t="s">
        <v>19</v>
      </c>
      <c r="D2081" t="s">
        <v>96</v>
      </c>
      <c r="E2081" t="s">
        <v>37</v>
      </c>
      <c r="F2081" t="s">
        <v>89</v>
      </c>
      <c r="G2081">
        <v>219185</v>
      </c>
      <c r="H2081" t="s">
        <v>80</v>
      </c>
    </row>
    <row r="2082" spans="1:8" x14ac:dyDescent="0.3">
      <c r="A2082" t="s">
        <v>14</v>
      </c>
      <c r="B2082" t="s">
        <v>118</v>
      </c>
      <c r="C2082" t="s">
        <v>19</v>
      </c>
      <c r="D2082" t="s">
        <v>97</v>
      </c>
      <c r="E2082" t="s">
        <v>36</v>
      </c>
      <c r="F2082" t="s">
        <v>79</v>
      </c>
      <c r="G2082">
        <v>180258</v>
      </c>
      <c r="H2082" t="s">
        <v>80</v>
      </c>
    </row>
    <row r="2083" spans="1:8" x14ac:dyDescent="0.3">
      <c r="A2083" t="s">
        <v>14</v>
      </c>
      <c r="B2083" t="s">
        <v>118</v>
      </c>
      <c r="C2083" t="s">
        <v>19</v>
      </c>
      <c r="D2083" t="s">
        <v>97</v>
      </c>
      <c r="E2083" t="s">
        <v>36</v>
      </c>
      <c r="F2083" t="s">
        <v>81</v>
      </c>
      <c r="G2083">
        <v>86754</v>
      </c>
      <c r="H2083" t="s">
        <v>80</v>
      </c>
    </row>
    <row r="2084" spans="1:8" x14ac:dyDescent="0.3">
      <c r="A2084" t="s">
        <v>14</v>
      </c>
      <c r="B2084" t="s">
        <v>118</v>
      </c>
      <c r="C2084" t="s">
        <v>19</v>
      </c>
      <c r="D2084" t="s">
        <v>97</v>
      </c>
      <c r="E2084" t="s">
        <v>36</v>
      </c>
      <c r="F2084" t="s">
        <v>82</v>
      </c>
      <c r="G2084">
        <v>111610</v>
      </c>
      <c r="H2084" t="s">
        <v>80</v>
      </c>
    </row>
    <row r="2085" spans="1:8" x14ac:dyDescent="0.3">
      <c r="A2085" t="s">
        <v>14</v>
      </c>
      <c r="B2085" t="s">
        <v>118</v>
      </c>
      <c r="C2085" t="s">
        <v>19</v>
      </c>
      <c r="D2085" t="s">
        <v>97</v>
      </c>
      <c r="E2085" t="s">
        <v>36</v>
      </c>
      <c r="F2085" t="s">
        <v>83</v>
      </c>
      <c r="G2085">
        <v>111121</v>
      </c>
      <c r="H2085" t="s">
        <v>80</v>
      </c>
    </row>
    <row r="2086" spans="1:8" x14ac:dyDescent="0.3">
      <c r="A2086" t="s">
        <v>14</v>
      </c>
      <c r="B2086" t="s">
        <v>118</v>
      </c>
      <c r="C2086" t="s">
        <v>19</v>
      </c>
      <c r="D2086" t="s">
        <v>97</v>
      </c>
      <c r="E2086" t="s">
        <v>36</v>
      </c>
      <c r="F2086" t="s">
        <v>84</v>
      </c>
      <c r="G2086">
        <v>108905</v>
      </c>
      <c r="H2086" t="s">
        <v>80</v>
      </c>
    </row>
    <row r="2087" spans="1:8" x14ac:dyDescent="0.3">
      <c r="A2087" t="s">
        <v>14</v>
      </c>
      <c r="B2087" t="s">
        <v>118</v>
      </c>
      <c r="C2087" t="s">
        <v>19</v>
      </c>
      <c r="D2087" t="s">
        <v>97</v>
      </c>
      <c r="E2087" t="s">
        <v>36</v>
      </c>
      <c r="F2087" t="s">
        <v>85</v>
      </c>
      <c r="G2087">
        <v>143453</v>
      </c>
      <c r="H2087" t="s">
        <v>80</v>
      </c>
    </row>
    <row r="2088" spans="1:8" x14ac:dyDescent="0.3">
      <c r="A2088" t="s">
        <v>14</v>
      </c>
      <c r="B2088" t="s">
        <v>118</v>
      </c>
      <c r="C2088" t="s">
        <v>19</v>
      </c>
      <c r="D2088" t="s">
        <v>97</v>
      </c>
      <c r="E2088" t="s">
        <v>36</v>
      </c>
      <c r="F2088" t="s">
        <v>86</v>
      </c>
      <c r="G2088">
        <v>124954</v>
      </c>
      <c r="H2088" t="s">
        <v>80</v>
      </c>
    </row>
    <row r="2089" spans="1:8" x14ac:dyDescent="0.3">
      <c r="A2089" t="s">
        <v>14</v>
      </c>
      <c r="B2089" t="s">
        <v>118</v>
      </c>
      <c r="C2089" t="s">
        <v>19</v>
      </c>
      <c r="D2089" t="s">
        <v>97</v>
      </c>
      <c r="E2089" t="s">
        <v>36</v>
      </c>
      <c r="F2089" t="s">
        <v>87</v>
      </c>
      <c r="G2089">
        <v>140633</v>
      </c>
      <c r="H2089" t="s">
        <v>80</v>
      </c>
    </row>
    <row r="2090" spans="1:8" x14ac:dyDescent="0.3">
      <c r="A2090" t="s">
        <v>14</v>
      </c>
      <c r="B2090" t="s">
        <v>118</v>
      </c>
      <c r="C2090" t="s">
        <v>19</v>
      </c>
      <c r="D2090" t="s">
        <v>97</v>
      </c>
      <c r="E2090" t="s">
        <v>36</v>
      </c>
      <c r="F2090" t="s">
        <v>88</v>
      </c>
      <c r="G2090">
        <v>153699</v>
      </c>
      <c r="H2090" t="s">
        <v>80</v>
      </c>
    </row>
    <row r="2091" spans="1:8" x14ac:dyDescent="0.3">
      <c r="A2091" t="s">
        <v>14</v>
      </c>
      <c r="B2091" t="s">
        <v>118</v>
      </c>
      <c r="C2091" t="s">
        <v>19</v>
      </c>
      <c r="D2091" t="s">
        <v>97</v>
      </c>
      <c r="E2091" t="s">
        <v>36</v>
      </c>
      <c r="F2091" t="s">
        <v>89</v>
      </c>
      <c r="G2091">
        <v>157837</v>
      </c>
      <c r="H2091" t="s">
        <v>80</v>
      </c>
    </row>
    <row r="2092" spans="1:8" x14ac:dyDescent="0.3">
      <c r="A2092" t="s">
        <v>14</v>
      </c>
      <c r="B2092" t="s">
        <v>118</v>
      </c>
      <c r="C2092" t="s">
        <v>19</v>
      </c>
      <c r="D2092" t="s">
        <v>98</v>
      </c>
      <c r="E2092" t="s">
        <v>29</v>
      </c>
      <c r="F2092" t="s">
        <v>79</v>
      </c>
      <c r="G2092">
        <v>46219</v>
      </c>
      <c r="H2092" t="s">
        <v>80</v>
      </c>
    </row>
    <row r="2093" spans="1:8" x14ac:dyDescent="0.3">
      <c r="A2093" t="s">
        <v>14</v>
      </c>
      <c r="B2093" t="s">
        <v>118</v>
      </c>
      <c r="C2093" t="s">
        <v>19</v>
      </c>
      <c r="D2093" t="s">
        <v>98</v>
      </c>
      <c r="E2093" t="s">
        <v>29</v>
      </c>
      <c r="F2093" t="s">
        <v>81</v>
      </c>
      <c r="G2093">
        <v>32927</v>
      </c>
      <c r="H2093" t="s">
        <v>80</v>
      </c>
    </row>
    <row r="2094" spans="1:8" x14ac:dyDescent="0.3">
      <c r="A2094" t="s">
        <v>14</v>
      </c>
      <c r="B2094" t="s">
        <v>118</v>
      </c>
      <c r="C2094" t="s">
        <v>19</v>
      </c>
      <c r="D2094" t="s">
        <v>98</v>
      </c>
      <c r="E2094" t="s">
        <v>29</v>
      </c>
      <c r="F2094" t="s">
        <v>82</v>
      </c>
      <c r="G2094">
        <v>33292</v>
      </c>
      <c r="H2094" t="s">
        <v>80</v>
      </c>
    </row>
    <row r="2095" spans="1:8" x14ac:dyDescent="0.3">
      <c r="A2095" t="s">
        <v>14</v>
      </c>
      <c r="B2095" t="s">
        <v>118</v>
      </c>
      <c r="C2095" t="s">
        <v>19</v>
      </c>
      <c r="D2095" t="s">
        <v>98</v>
      </c>
      <c r="E2095" t="s">
        <v>29</v>
      </c>
      <c r="F2095" t="s">
        <v>83</v>
      </c>
      <c r="G2095">
        <v>34062</v>
      </c>
      <c r="H2095" t="s">
        <v>80</v>
      </c>
    </row>
    <row r="2096" spans="1:8" x14ac:dyDescent="0.3">
      <c r="A2096" t="s">
        <v>14</v>
      </c>
      <c r="B2096" t="s">
        <v>118</v>
      </c>
      <c r="C2096" t="s">
        <v>19</v>
      </c>
      <c r="D2096" t="s">
        <v>98</v>
      </c>
      <c r="E2096" t="s">
        <v>29</v>
      </c>
      <c r="F2096" t="s">
        <v>84</v>
      </c>
      <c r="G2096">
        <v>50488</v>
      </c>
      <c r="H2096" t="s">
        <v>80</v>
      </c>
    </row>
    <row r="2097" spans="1:8" x14ac:dyDescent="0.3">
      <c r="A2097" t="s">
        <v>14</v>
      </c>
      <c r="B2097" t="s">
        <v>118</v>
      </c>
      <c r="C2097" t="s">
        <v>19</v>
      </c>
      <c r="D2097" t="s">
        <v>98</v>
      </c>
      <c r="E2097" t="s">
        <v>29</v>
      </c>
      <c r="F2097" t="s">
        <v>85</v>
      </c>
      <c r="G2097">
        <v>49569</v>
      </c>
      <c r="H2097" t="s">
        <v>80</v>
      </c>
    </row>
    <row r="2098" spans="1:8" x14ac:dyDescent="0.3">
      <c r="A2098" t="s">
        <v>14</v>
      </c>
      <c r="B2098" t="s">
        <v>118</v>
      </c>
      <c r="C2098" t="s">
        <v>19</v>
      </c>
      <c r="D2098" t="s">
        <v>98</v>
      </c>
      <c r="E2098" t="s">
        <v>29</v>
      </c>
      <c r="F2098" t="s">
        <v>86</v>
      </c>
      <c r="G2098">
        <v>39639</v>
      </c>
      <c r="H2098" t="s">
        <v>80</v>
      </c>
    </row>
    <row r="2099" spans="1:8" x14ac:dyDescent="0.3">
      <c r="A2099" t="s">
        <v>14</v>
      </c>
      <c r="B2099" t="s">
        <v>118</v>
      </c>
      <c r="C2099" t="s">
        <v>19</v>
      </c>
      <c r="D2099" t="s">
        <v>98</v>
      </c>
      <c r="E2099" t="s">
        <v>29</v>
      </c>
      <c r="F2099" t="s">
        <v>87</v>
      </c>
      <c r="G2099">
        <v>33903</v>
      </c>
      <c r="H2099" t="s">
        <v>80</v>
      </c>
    </row>
    <row r="2100" spans="1:8" x14ac:dyDescent="0.3">
      <c r="A2100" t="s">
        <v>14</v>
      </c>
      <c r="B2100" t="s">
        <v>118</v>
      </c>
      <c r="C2100" t="s">
        <v>19</v>
      </c>
      <c r="D2100" t="s">
        <v>98</v>
      </c>
      <c r="E2100" t="s">
        <v>29</v>
      </c>
      <c r="F2100" t="s">
        <v>88</v>
      </c>
      <c r="G2100">
        <v>47851</v>
      </c>
      <c r="H2100" t="s">
        <v>80</v>
      </c>
    </row>
    <row r="2101" spans="1:8" x14ac:dyDescent="0.3">
      <c r="A2101" t="s">
        <v>14</v>
      </c>
      <c r="B2101" t="s">
        <v>118</v>
      </c>
      <c r="C2101" t="s">
        <v>19</v>
      </c>
      <c r="D2101" t="s">
        <v>98</v>
      </c>
      <c r="E2101" t="s">
        <v>29</v>
      </c>
      <c r="F2101" t="s">
        <v>89</v>
      </c>
      <c r="G2101">
        <v>66340</v>
      </c>
      <c r="H2101" t="s">
        <v>80</v>
      </c>
    </row>
    <row r="2102" spans="1:8" x14ac:dyDescent="0.3">
      <c r="A2102" t="s">
        <v>14</v>
      </c>
      <c r="B2102" t="s">
        <v>118</v>
      </c>
      <c r="C2102" t="s">
        <v>19</v>
      </c>
      <c r="D2102" t="s">
        <v>99</v>
      </c>
      <c r="E2102" t="s">
        <v>45</v>
      </c>
      <c r="F2102" t="s">
        <v>79</v>
      </c>
      <c r="G2102">
        <v>3886</v>
      </c>
      <c r="H2102" t="s">
        <v>80</v>
      </c>
    </row>
    <row r="2103" spans="1:8" x14ac:dyDescent="0.3">
      <c r="A2103" t="s">
        <v>14</v>
      </c>
      <c r="B2103" t="s">
        <v>118</v>
      </c>
      <c r="C2103" t="s">
        <v>19</v>
      </c>
      <c r="D2103" t="s">
        <v>99</v>
      </c>
      <c r="E2103" t="s">
        <v>45</v>
      </c>
      <c r="F2103" t="s">
        <v>81</v>
      </c>
      <c r="G2103">
        <v>2410</v>
      </c>
      <c r="H2103" t="s">
        <v>115</v>
      </c>
    </row>
    <row r="2104" spans="1:8" x14ac:dyDescent="0.3">
      <c r="A2104" t="s">
        <v>14</v>
      </c>
      <c r="B2104" t="s">
        <v>118</v>
      </c>
      <c r="C2104" t="s">
        <v>19</v>
      </c>
      <c r="D2104" t="s">
        <v>99</v>
      </c>
      <c r="E2104" t="s">
        <v>45</v>
      </c>
      <c r="F2104" t="s">
        <v>82</v>
      </c>
      <c r="H2104" t="s">
        <v>116</v>
      </c>
    </row>
    <row r="2105" spans="1:8" x14ac:dyDescent="0.3">
      <c r="A2105" t="s">
        <v>14</v>
      </c>
      <c r="B2105" t="s">
        <v>118</v>
      </c>
      <c r="C2105" t="s">
        <v>19</v>
      </c>
      <c r="D2105" t="s">
        <v>99</v>
      </c>
      <c r="E2105" t="s">
        <v>45</v>
      </c>
      <c r="F2105" t="s">
        <v>83</v>
      </c>
      <c r="G2105">
        <v>507</v>
      </c>
      <c r="H2105" t="s">
        <v>115</v>
      </c>
    </row>
    <row r="2106" spans="1:8" x14ac:dyDescent="0.3">
      <c r="A2106" t="s">
        <v>14</v>
      </c>
      <c r="B2106" t="s">
        <v>118</v>
      </c>
      <c r="C2106" t="s">
        <v>19</v>
      </c>
      <c r="D2106" t="s">
        <v>99</v>
      </c>
      <c r="E2106" t="s">
        <v>45</v>
      </c>
      <c r="F2106" t="s">
        <v>84</v>
      </c>
      <c r="H2106" t="s">
        <v>116</v>
      </c>
    </row>
    <row r="2107" spans="1:8" x14ac:dyDescent="0.3">
      <c r="A2107" t="s">
        <v>14</v>
      </c>
      <c r="B2107" t="s">
        <v>118</v>
      </c>
      <c r="C2107" t="s">
        <v>19</v>
      </c>
      <c r="D2107" t="s">
        <v>99</v>
      </c>
      <c r="E2107" t="s">
        <v>45</v>
      </c>
      <c r="F2107" t="s">
        <v>85</v>
      </c>
      <c r="H2107" t="s">
        <v>116</v>
      </c>
    </row>
    <row r="2108" spans="1:8" x14ac:dyDescent="0.3">
      <c r="A2108" t="s">
        <v>14</v>
      </c>
      <c r="B2108" t="s">
        <v>118</v>
      </c>
      <c r="C2108" t="s">
        <v>19</v>
      </c>
      <c r="D2108" t="s">
        <v>99</v>
      </c>
      <c r="E2108" t="s">
        <v>45</v>
      </c>
      <c r="F2108" t="s">
        <v>86</v>
      </c>
      <c r="G2108">
        <v>412</v>
      </c>
      <c r="H2108" t="s">
        <v>80</v>
      </c>
    </row>
    <row r="2109" spans="1:8" x14ac:dyDescent="0.3">
      <c r="A2109" t="s">
        <v>14</v>
      </c>
      <c r="B2109" t="s">
        <v>118</v>
      </c>
      <c r="C2109" t="s">
        <v>19</v>
      </c>
      <c r="D2109" t="s">
        <v>99</v>
      </c>
      <c r="E2109" t="s">
        <v>45</v>
      </c>
      <c r="F2109" t="s">
        <v>87</v>
      </c>
      <c r="G2109">
        <v>852</v>
      </c>
      <c r="H2109" t="s">
        <v>115</v>
      </c>
    </row>
    <row r="2110" spans="1:8" x14ac:dyDescent="0.3">
      <c r="A2110" t="s">
        <v>14</v>
      </c>
      <c r="B2110" t="s">
        <v>118</v>
      </c>
      <c r="C2110" t="s">
        <v>19</v>
      </c>
      <c r="D2110" t="s">
        <v>99</v>
      </c>
      <c r="E2110" t="s">
        <v>45</v>
      </c>
      <c r="F2110" t="s">
        <v>88</v>
      </c>
      <c r="G2110">
        <v>220</v>
      </c>
      <c r="H2110" t="s">
        <v>115</v>
      </c>
    </row>
    <row r="2111" spans="1:8" x14ac:dyDescent="0.3">
      <c r="A2111" t="s">
        <v>14</v>
      </c>
      <c r="B2111" t="s">
        <v>118</v>
      </c>
      <c r="C2111" t="s">
        <v>19</v>
      </c>
      <c r="D2111" t="s">
        <v>99</v>
      </c>
      <c r="E2111" t="s">
        <v>45</v>
      </c>
      <c r="F2111" t="s">
        <v>89</v>
      </c>
      <c r="G2111">
        <v>1039</v>
      </c>
      <c r="H2111" t="s">
        <v>115</v>
      </c>
    </row>
    <row r="2112" spans="1:8" x14ac:dyDescent="0.3">
      <c r="A2112" t="s">
        <v>14</v>
      </c>
      <c r="B2112" t="s">
        <v>118</v>
      </c>
      <c r="C2112" t="s">
        <v>19</v>
      </c>
      <c r="D2112" t="s">
        <v>100</v>
      </c>
      <c r="E2112" t="s">
        <v>20</v>
      </c>
      <c r="F2112" t="s">
        <v>79</v>
      </c>
      <c r="G2112">
        <v>603899</v>
      </c>
      <c r="H2112" t="s">
        <v>80</v>
      </c>
    </row>
    <row r="2113" spans="1:8" x14ac:dyDescent="0.3">
      <c r="A2113" t="s">
        <v>14</v>
      </c>
      <c r="B2113" t="s">
        <v>118</v>
      </c>
      <c r="C2113" t="s">
        <v>19</v>
      </c>
      <c r="D2113" t="s">
        <v>100</v>
      </c>
      <c r="E2113" t="s">
        <v>20</v>
      </c>
      <c r="F2113" t="s">
        <v>81</v>
      </c>
      <c r="G2113">
        <v>524474</v>
      </c>
      <c r="H2113" t="s">
        <v>80</v>
      </c>
    </row>
    <row r="2114" spans="1:8" x14ac:dyDescent="0.3">
      <c r="A2114" t="s">
        <v>14</v>
      </c>
      <c r="B2114" t="s">
        <v>118</v>
      </c>
      <c r="C2114" t="s">
        <v>19</v>
      </c>
      <c r="D2114" t="s">
        <v>100</v>
      </c>
      <c r="E2114" t="s">
        <v>20</v>
      </c>
      <c r="F2114" t="s">
        <v>82</v>
      </c>
      <c r="G2114">
        <v>489691</v>
      </c>
      <c r="H2114" t="s">
        <v>80</v>
      </c>
    </row>
    <row r="2115" spans="1:8" x14ac:dyDescent="0.3">
      <c r="A2115" t="s">
        <v>14</v>
      </c>
      <c r="B2115" t="s">
        <v>118</v>
      </c>
      <c r="C2115" t="s">
        <v>19</v>
      </c>
      <c r="D2115" t="s">
        <v>100</v>
      </c>
      <c r="E2115" t="s">
        <v>20</v>
      </c>
      <c r="F2115" t="s">
        <v>83</v>
      </c>
      <c r="G2115">
        <v>420473</v>
      </c>
      <c r="H2115" t="s">
        <v>80</v>
      </c>
    </row>
    <row r="2116" spans="1:8" x14ac:dyDescent="0.3">
      <c r="A2116" t="s">
        <v>14</v>
      </c>
      <c r="B2116" t="s">
        <v>118</v>
      </c>
      <c r="C2116" t="s">
        <v>19</v>
      </c>
      <c r="D2116" t="s">
        <v>100</v>
      </c>
      <c r="E2116" t="s">
        <v>20</v>
      </c>
      <c r="F2116" t="s">
        <v>84</v>
      </c>
      <c r="G2116">
        <v>459445</v>
      </c>
      <c r="H2116" t="s">
        <v>80</v>
      </c>
    </row>
    <row r="2117" spans="1:8" x14ac:dyDescent="0.3">
      <c r="A2117" t="s">
        <v>14</v>
      </c>
      <c r="B2117" t="s">
        <v>118</v>
      </c>
      <c r="C2117" t="s">
        <v>19</v>
      </c>
      <c r="D2117" t="s">
        <v>100</v>
      </c>
      <c r="E2117" t="s">
        <v>20</v>
      </c>
      <c r="F2117" t="s">
        <v>85</v>
      </c>
      <c r="G2117">
        <v>518472</v>
      </c>
      <c r="H2117" t="s">
        <v>80</v>
      </c>
    </row>
    <row r="2118" spans="1:8" x14ac:dyDescent="0.3">
      <c r="A2118" t="s">
        <v>14</v>
      </c>
      <c r="B2118" t="s">
        <v>118</v>
      </c>
      <c r="C2118" t="s">
        <v>19</v>
      </c>
      <c r="D2118" t="s">
        <v>100</v>
      </c>
      <c r="E2118" t="s">
        <v>20</v>
      </c>
      <c r="F2118" t="s">
        <v>86</v>
      </c>
      <c r="G2118">
        <v>521214</v>
      </c>
      <c r="H2118" t="s">
        <v>80</v>
      </c>
    </row>
    <row r="2119" spans="1:8" x14ac:dyDescent="0.3">
      <c r="A2119" t="s">
        <v>14</v>
      </c>
      <c r="B2119" t="s">
        <v>118</v>
      </c>
      <c r="C2119" t="s">
        <v>19</v>
      </c>
      <c r="D2119" t="s">
        <v>100</v>
      </c>
      <c r="E2119" t="s">
        <v>20</v>
      </c>
      <c r="F2119" t="s">
        <v>87</v>
      </c>
      <c r="G2119">
        <v>451176</v>
      </c>
      <c r="H2119" t="s">
        <v>80</v>
      </c>
    </row>
    <row r="2120" spans="1:8" x14ac:dyDescent="0.3">
      <c r="A2120" t="s">
        <v>14</v>
      </c>
      <c r="B2120" t="s">
        <v>118</v>
      </c>
      <c r="C2120" t="s">
        <v>19</v>
      </c>
      <c r="D2120" t="s">
        <v>100</v>
      </c>
      <c r="E2120" t="s">
        <v>20</v>
      </c>
      <c r="F2120" t="s">
        <v>88</v>
      </c>
      <c r="G2120">
        <v>515056</v>
      </c>
      <c r="H2120" t="s">
        <v>80</v>
      </c>
    </row>
    <row r="2121" spans="1:8" x14ac:dyDescent="0.3">
      <c r="A2121" t="s">
        <v>14</v>
      </c>
      <c r="B2121" t="s">
        <v>118</v>
      </c>
      <c r="C2121" t="s">
        <v>19</v>
      </c>
      <c r="D2121" t="s">
        <v>100</v>
      </c>
      <c r="E2121" t="s">
        <v>20</v>
      </c>
      <c r="F2121" t="s">
        <v>89</v>
      </c>
      <c r="G2121">
        <v>533524</v>
      </c>
      <c r="H2121" t="s">
        <v>80</v>
      </c>
    </row>
    <row r="2122" spans="1:8" x14ac:dyDescent="0.3">
      <c r="A2122" t="s">
        <v>14</v>
      </c>
      <c r="B2122" t="s">
        <v>118</v>
      </c>
      <c r="C2122" t="s">
        <v>19</v>
      </c>
      <c r="D2122" t="s">
        <v>101</v>
      </c>
      <c r="E2122" t="s">
        <v>35</v>
      </c>
      <c r="F2122" t="s">
        <v>79</v>
      </c>
      <c r="G2122">
        <v>9800</v>
      </c>
      <c r="H2122" t="s">
        <v>80</v>
      </c>
    </row>
    <row r="2123" spans="1:8" x14ac:dyDescent="0.3">
      <c r="A2123" t="s">
        <v>14</v>
      </c>
      <c r="B2123" t="s">
        <v>118</v>
      </c>
      <c r="C2123" t="s">
        <v>19</v>
      </c>
      <c r="D2123" t="s">
        <v>101</v>
      </c>
      <c r="E2123" t="s">
        <v>35</v>
      </c>
      <c r="F2123" t="s">
        <v>81</v>
      </c>
      <c r="G2123">
        <v>7786</v>
      </c>
      <c r="H2123" t="s">
        <v>80</v>
      </c>
    </row>
    <row r="2124" spans="1:8" x14ac:dyDescent="0.3">
      <c r="A2124" t="s">
        <v>14</v>
      </c>
      <c r="B2124" t="s">
        <v>118</v>
      </c>
      <c r="C2124" t="s">
        <v>19</v>
      </c>
      <c r="D2124" t="s">
        <v>101</v>
      </c>
      <c r="E2124" t="s">
        <v>35</v>
      </c>
      <c r="F2124" t="s">
        <v>82</v>
      </c>
      <c r="G2124">
        <v>7329</v>
      </c>
      <c r="H2124" t="s">
        <v>80</v>
      </c>
    </row>
    <row r="2125" spans="1:8" x14ac:dyDescent="0.3">
      <c r="A2125" t="s">
        <v>14</v>
      </c>
      <c r="B2125" t="s">
        <v>118</v>
      </c>
      <c r="C2125" t="s">
        <v>19</v>
      </c>
      <c r="D2125" t="s">
        <v>101</v>
      </c>
      <c r="E2125" t="s">
        <v>35</v>
      </c>
      <c r="F2125" t="s">
        <v>83</v>
      </c>
      <c r="G2125">
        <v>4267</v>
      </c>
      <c r="H2125" t="s">
        <v>115</v>
      </c>
    </row>
    <row r="2126" spans="1:8" x14ac:dyDescent="0.3">
      <c r="A2126" t="s">
        <v>14</v>
      </c>
      <c r="B2126" t="s">
        <v>118</v>
      </c>
      <c r="C2126" t="s">
        <v>19</v>
      </c>
      <c r="D2126" t="s">
        <v>101</v>
      </c>
      <c r="E2126" t="s">
        <v>35</v>
      </c>
      <c r="F2126" t="s">
        <v>84</v>
      </c>
      <c r="G2126">
        <v>6985</v>
      </c>
      <c r="H2126" t="s">
        <v>80</v>
      </c>
    </row>
    <row r="2127" spans="1:8" x14ac:dyDescent="0.3">
      <c r="A2127" t="s">
        <v>14</v>
      </c>
      <c r="B2127" t="s">
        <v>118</v>
      </c>
      <c r="C2127" t="s">
        <v>19</v>
      </c>
      <c r="D2127" t="s">
        <v>101</v>
      </c>
      <c r="E2127" t="s">
        <v>35</v>
      </c>
      <c r="F2127" t="s">
        <v>85</v>
      </c>
      <c r="G2127">
        <v>12186</v>
      </c>
      <c r="H2127" t="s">
        <v>80</v>
      </c>
    </row>
    <row r="2128" spans="1:8" x14ac:dyDescent="0.3">
      <c r="A2128" t="s">
        <v>14</v>
      </c>
      <c r="B2128" t="s">
        <v>118</v>
      </c>
      <c r="C2128" t="s">
        <v>19</v>
      </c>
      <c r="D2128" t="s">
        <v>101</v>
      </c>
      <c r="E2128" t="s">
        <v>35</v>
      </c>
      <c r="F2128" t="s">
        <v>86</v>
      </c>
      <c r="G2128">
        <v>12600</v>
      </c>
      <c r="H2128" t="s">
        <v>80</v>
      </c>
    </row>
    <row r="2129" spans="1:8" x14ac:dyDescent="0.3">
      <c r="A2129" t="s">
        <v>14</v>
      </c>
      <c r="B2129" t="s">
        <v>118</v>
      </c>
      <c r="C2129" t="s">
        <v>19</v>
      </c>
      <c r="D2129" t="s">
        <v>101</v>
      </c>
      <c r="E2129" t="s">
        <v>35</v>
      </c>
      <c r="F2129" t="s">
        <v>87</v>
      </c>
      <c r="G2129">
        <v>13864</v>
      </c>
      <c r="H2129" t="s">
        <v>80</v>
      </c>
    </row>
    <row r="2130" spans="1:8" x14ac:dyDescent="0.3">
      <c r="A2130" t="s">
        <v>14</v>
      </c>
      <c r="B2130" t="s">
        <v>118</v>
      </c>
      <c r="C2130" t="s">
        <v>19</v>
      </c>
      <c r="D2130" t="s">
        <v>101</v>
      </c>
      <c r="E2130" t="s">
        <v>35</v>
      </c>
      <c r="F2130" t="s">
        <v>88</v>
      </c>
      <c r="G2130">
        <v>17191</v>
      </c>
      <c r="H2130" t="s">
        <v>80</v>
      </c>
    </row>
    <row r="2131" spans="1:8" x14ac:dyDescent="0.3">
      <c r="A2131" t="s">
        <v>14</v>
      </c>
      <c r="B2131" t="s">
        <v>118</v>
      </c>
      <c r="C2131" t="s">
        <v>19</v>
      </c>
      <c r="D2131" t="s">
        <v>101</v>
      </c>
      <c r="E2131" t="s">
        <v>35</v>
      </c>
      <c r="F2131" t="s">
        <v>89</v>
      </c>
      <c r="G2131">
        <v>20680</v>
      </c>
      <c r="H2131" t="s">
        <v>80</v>
      </c>
    </row>
    <row r="2132" spans="1:8" x14ac:dyDescent="0.3">
      <c r="A2132" t="s">
        <v>14</v>
      </c>
      <c r="B2132" t="s">
        <v>118</v>
      </c>
      <c r="C2132" t="s">
        <v>19</v>
      </c>
      <c r="D2132" t="s">
        <v>102</v>
      </c>
      <c r="E2132" t="s">
        <v>30</v>
      </c>
      <c r="F2132" t="s">
        <v>79</v>
      </c>
      <c r="G2132">
        <v>264103</v>
      </c>
      <c r="H2132" t="s">
        <v>80</v>
      </c>
    </row>
    <row r="2133" spans="1:8" x14ac:dyDescent="0.3">
      <c r="A2133" t="s">
        <v>14</v>
      </c>
      <c r="B2133" t="s">
        <v>118</v>
      </c>
      <c r="C2133" t="s">
        <v>19</v>
      </c>
      <c r="D2133" t="s">
        <v>102</v>
      </c>
      <c r="E2133" t="s">
        <v>30</v>
      </c>
      <c r="F2133" t="s">
        <v>81</v>
      </c>
      <c r="G2133">
        <v>201947</v>
      </c>
      <c r="H2133" t="s">
        <v>80</v>
      </c>
    </row>
    <row r="2134" spans="1:8" x14ac:dyDescent="0.3">
      <c r="A2134" t="s">
        <v>14</v>
      </c>
      <c r="B2134" t="s">
        <v>118</v>
      </c>
      <c r="C2134" t="s">
        <v>19</v>
      </c>
      <c r="D2134" t="s">
        <v>102</v>
      </c>
      <c r="E2134" t="s">
        <v>30</v>
      </c>
      <c r="F2134" t="s">
        <v>82</v>
      </c>
      <c r="G2134">
        <v>201398</v>
      </c>
      <c r="H2134" t="s">
        <v>80</v>
      </c>
    </row>
    <row r="2135" spans="1:8" x14ac:dyDescent="0.3">
      <c r="A2135" t="s">
        <v>14</v>
      </c>
      <c r="B2135" t="s">
        <v>118</v>
      </c>
      <c r="C2135" t="s">
        <v>19</v>
      </c>
      <c r="D2135" t="s">
        <v>102</v>
      </c>
      <c r="E2135" t="s">
        <v>30</v>
      </c>
      <c r="F2135" t="s">
        <v>83</v>
      </c>
      <c r="G2135">
        <v>175852</v>
      </c>
      <c r="H2135" t="s">
        <v>80</v>
      </c>
    </row>
    <row r="2136" spans="1:8" x14ac:dyDescent="0.3">
      <c r="A2136" t="s">
        <v>14</v>
      </c>
      <c r="B2136" t="s">
        <v>118</v>
      </c>
      <c r="C2136" t="s">
        <v>19</v>
      </c>
      <c r="D2136" t="s">
        <v>102</v>
      </c>
      <c r="E2136" t="s">
        <v>30</v>
      </c>
      <c r="F2136" t="s">
        <v>84</v>
      </c>
      <c r="G2136">
        <v>196411</v>
      </c>
      <c r="H2136" t="s">
        <v>80</v>
      </c>
    </row>
    <row r="2137" spans="1:8" x14ac:dyDescent="0.3">
      <c r="A2137" t="s">
        <v>14</v>
      </c>
      <c r="B2137" t="s">
        <v>118</v>
      </c>
      <c r="C2137" t="s">
        <v>19</v>
      </c>
      <c r="D2137" t="s">
        <v>102</v>
      </c>
      <c r="E2137" t="s">
        <v>30</v>
      </c>
      <c r="F2137" t="s">
        <v>85</v>
      </c>
      <c r="G2137">
        <v>241801</v>
      </c>
      <c r="H2137" t="s">
        <v>80</v>
      </c>
    </row>
    <row r="2138" spans="1:8" x14ac:dyDescent="0.3">
      <c r="A2138" t="s">
        <v>14</v>
      </c>
      <c r="B2138" t="s">
        <v>118</v>
      </c>
      <c r="C2138" t="s">
        <v>19</v>
      </c>
      <c r="D2138" t="s">
        <v>102</v>
      </c>
      <c r="E2138" t="s">
        <v>30</v>
      </c>
      <c r="F2138" t="s">
        <v>86</v>
      </c>
      <c r="G2138">
        <v>239627</v>
      </c>
      <c r="H2138" t="s">
        <v>80</v>
      </c>
    </row>
    <row r="2139" spans="1:8" x14ac:dyDescent="0.3">
      <c r="A2139" t="s">
        <v>14</v>
      </c>
      <c r="B2139" t="s">
        <v>118</v>
      </c>
      <c r="C2139" t="s">
        <v>19</v>
      </c>
      <c r="D2139" t="s">
        <v>102</v>
      </c>
      <c r="E2139" t="s">
        <v>30</v>
      </c>
      <c r="F2139" t="s">
        <v>87</v>
      </c>
      <c r="G2139">
        <v>176489</v>
      </c>
      <c r="H2139" t="s">
        <v>80</v>
      </c>
    </row>
    <row r="2140" spans="1:8" x14ac:dyDescent="0.3">
      <c r="A2140" t="s">
        <v>14</v>
      </c>
      <c r="B2140" t="s">
        <v>118</v>
      </c>
      <c r="C2140" t="s">
        <v>19</v>
      </c>
      <c r="D2140" t="s">
        <v>102</v>
      </c>
      <c r="E2140" t="s">
        <v>30</v>
      </c>
      <c r="F2140" t="s">
        <v>88</v>
      </c>
      <c r="G2140">
        <v>210223</v>
      </c>
      <c r="H2140" t="s">
        <v>80</v>
      </c>
    </row>
    <row r="2141" spans="1:8" x14ac:dyDescent="0.3">
      <c r="A2141" t="s">
        <v>14</v>
      </c>
      <c r="B2141" t="s">
        <v>118</v>
      </c>
      <c r="C2141" t="s">
        <v>19</v>
      </c>
      <c r="D2141" t="s">
        <v>102</v>
      </c>
      <c r="E2141" t="s">
        <v>30</v>
      </c>
      <c r="F2141" t="s">
        <v>89</v>
      </c>
      <c r="G2141">
        <v>216952</v>
      </c>
      <c r="H2141" t="s">
        <v>80</v>
      </c>
    </row>
    <row r="2142" spans="1:8" x14ac:dyDescent="0.3">
      <c r="A2142" t="s">
        <v>14</v>
      </c>
      <c r="B2142" t="s">
        <v>118</v>
      </c>
      <c r="C2142" t="s">
        <v>19</v>
      </c>
      <c r="D2142" t="s">
        <v>103</v>
      </c>
      <c r="E2142" t="s">
        <v>23</v>
      </c>
      <c r="F2142" t="s">
        <v>79</v>
      </c>
      <c r="G2142">
        <v>329223</v>
      </c>
      <c r="H2142" t="s">
        <v>80</v>
      </c>
    </row>
    <row r="2143" spans="1:8" x14ac:dyDescent="0.3">
      <c r="A2143" t="s">
        <v>14</v>
      </c>
      <c r="B2143" t="s">
        <v>118</v>
      </c>
      <c r="C2143" t="s">
        <v>19</v>
      </c>
      <c r="D2143" t="s">
        <v>103</v>
      </c>
      <c r="E2143" t="s">
        <v>23</v>
      </c>
      <c r="F2143" t="s">
        <v>81</v>
      </c>
      <c r="G2143">
        <v>311278</v>
      </c>
      <c r="H2143" t="s">
        <v>80</v>
      </c>
    </row>
    <row r="2144" spans="1:8" x14ac:dyDescent="0.3">
      <c r="A2144" t="s">
        <v>14</v>
      </c>
      <c r="B2144" t="s">
        <v>118</v>
      </c>
      <c r="C2144" t="s">
        <v>19</v>
      </c>
      <c r="D2144" t="s">
        <v>103</v>
      </c>
      <c r="E2144" t="s">
        <v>23</v>
      </c>
      <c r="F2144" t="s">
        <v>82</v>
      </c>
      <c r="G2144">
        <v>278801</v>
      </c>
      <c r="H2144" t="s">
        <v>80</v>
      </c>
    </row>
    <row r="2145" spans="1:8" x14ac:dyDescent="0.3">
      <c r="A2145" t="s">
        <v>14</v>
      </c>
      <c r="B2145" t="s">
        <v>118</v>
      </c>
      <c r="C2145" t="s">
        <v>19</v>
      </c>
      <c r="D2145" t="s">
        <v>103</v>
      </c>
      <c r="E2145" t="s">
        <v>23</v>
      </c>
      <c r="F2145" t="s">
        <v>83</v>
      </c>
      <c r="G2145">
        <v>239055</v>
      </c>
      <c r="H2145" t="s">
        <v>80</v>
      </c>
    </row>
    <row r="2146" spans="1:8" x14ac:dyDescent="0.3">
      <c r="A2146" t="s">
        <v>14</v>
      </c>
      <c r="B2146" t="s">
        <v>118</v>
      </c>
      <c r="C2146" t="s">
        <v>19</v>
      </c>
      <c r="D2146" t="s">
        <v>103</v>
      </c>
      <c r="E2146" t="s">
        <v>23</v>
      </c>
      <c r="F2146" t="s">
        <v>84</v>
      </c>
      <c r="G2146">
        <v>252208</v>
      </c>
      <c r="H2146" t="s">
        <v>80</v>
      </c>
    </row>
    <row r="2147" spans="1:8" x14ac:dyDescent="0.3">
      <c r="A2147" t="s">
        <v>14</v>
      </c>
      <c r="B2147" t="s">
        <v>118</v>
      </c>
      <c r="C2147" t="s">
        <v>19</v>
      </c>
      <c r="D2147" t="s">
        <v>103</v>
      </c>
      <c r="E2147" t="s">
        <v>23</v>
      </c>
      <c r="F2147" t="s">
        <v>85</v>
      </c>
      <c r="G2147">
        <v>260939</v>
      </c>
      <c r="H2147" t="s">
        <v>80</v>
      </c>
    </row>
    <row r="2148" spans="1:8" x14ac:dyDescent="0.3">
      <c r="A2148" t="s">
        <v>14</v>
      </c>
      <c r="B2148" t="s">
        <v>118</v>
      </c>
      <c r="C2148" t="s">
        <v>19</v>
      </c>
      <c r="D2148" t="s">
        <v>103</v>
      </c>
      <c r="E2148" t="s">
        <v>23</v>
      </c>
      <c r="F2148" t="s">
        <v>86</v>
      </c>
      <c r="G2148">
        <v>265444</v>
      </c>
      <c r="H2148" t="s">
        <v>80</v>
      </c>
    </row>
    <row r="2149" spans="1:8" x14ac:dyDescent="0.3">
      <c r="A2149" t="s">
        <v>14</v>
      </c>
      <c r="B2149" t="s">
        <v>118</v>
      </c>
      <c r="C2149" t="s">
        <v>19</v>
      </c>
      <c r="D2149" t="s">
        <v>103</v>
      </c>
      <c r="E2149" t="s">
        <v>23</v>
      </c>
      <c r="F2149" t="s">
        <v>87</v>
      </c>
      <c r="G2149">
        <v>253584</v>
      </c>
      <c r="H2149" t="s">
        <v>80</v>
      </c>
    </row>
    <row r="2150" spans="1:8" x14ac:dyDescent="0.3">
      <c r="A2150" t="s">
        <v>14</v>
      </c>
      <c r="B2150" t="s">
        <v>118</v>
      </c>
      <c r="C2150" t="s">
        <v>19</v>
      </c>
      <c r="D2150" t="s">
        <v>103</v>
      </c>
      <c r="E2150" t="s">
        <v>23</v>
      </c>
      <c r="F2150" t="s">
        <v>88</v>
      </c>
      <c r="G2150">
        <v>281395</v>
      </c>
      <c r="H2150" t="s">
        <v>80</v>
      </c>
    </row>
    <row r="2151" spans="1:8" x14ac:dyDescent="0.3">
      <c r="A2151" t="s">
        <v>14</v>
      </c>
      <c r="B2151" t="s">
        <v>118</v>
      </c>
      <c r="C2151" t="s">
        <v>19</v>
      </c>
      <c r="D2151" t="s">
        <v>103</v>
      </c>
      <c r="E2151" t="s">
        <v>23</v>
      </c>
      <c r="F2151" t="s">
        <v>89</v>
      </c>
      <c r="G2151">
        <v>290988</v>
      </c>
      <c r="H2151" t="s">
        <v>80</v>
      </c>
    </row>
    <row r="2152" spans="1:8" x14ac:dyDescent="0.3">
      <c r="A2152" t="s">
        <v>14</v>
      </c>
      <c r="B2152" t="s">
        <v>118</v>
      </c>
      <c r="C2152" t="s">
        <v>19</v>
      </c>
      <c r="D2152" t="s">
        <v>104</v>
      </c>
      <c r="E2152" t="s">
        <v>17</v>
      </c>
      <c r="F2152" t="s">
        <v>79</v>
      </c>
      <c r="G2152">
        <v>1310333</v>
      </c>
      <c r="H2152" t="s">
        <v>80</v>
      </c>
    </row>
    <row r="2153" spans="1:8" x14ac:dyDescent="0.3">
      <c r="A2153" t="s">
        <v>14</v>
      </c>
      <c r="B2153" t="s">
        <v>118</v>
      </c>
      <c r="C2153" t="s">
        <v>19</v>
      </c>
      <c r="D2153" t="s">
        <v>104</v>
      </c>
      <c r="E2153" t="s">
        <v>17</v>
      </c>
      <c r="F2153" t="s">
        <v>81</v>
      </c>
      <c r="G2153">
        <v>1391595</v>
      </c>
      <c r="H2153" t="s">
        <v>80</v>
      </c>
    </row>
    <row r="2154" spans="1:8" x14ac:dyDescent="0.3">
      <c r="A2154" t="s">
        <v>14</v>
      </c>
      <c r="B2154" t="s">
        <v>118</v>
      </c>
      <c r="C2154" t="s">
        <v>19</v>
      </c>
      <c r="D2154" t="s">
        <v>104</v>
      </c>
      <c r="E2154" t="s">
        <v>17</v>
      </c>
      <c r="F2154" t="s">
        <v>82</v>
      </c>
      <c r="G2154">
        <v>1312353</v>
      </c>
      <c r="H2154" t="s">
        <v>80</v>
      </c>
    </row>
    <row r="2155" spans="1:8" x14ac:dyDescent="0.3">
      <c r="A2155" t="s">
        <v>14</v>
      </c>
      <c r="B2155" t="s">
        <v>118</v>
      </c>
      <c r="C2155" t="s">
        <v>19</v>
      </c>
      <c r="D2155" t="s">
        <v>104</v>
      </c>
      <c r="E2155" t="s">
        <v>17</v>
      </c>
      <c r="F2155" t="s">
        <v>83</v>
      </c>
      <c r="G2155">
        <v>1057571</v>
      </c>
      <c r="H2155" t="s">
        <v>80</v>
      </c>
    </row>
    <row r="2156" spans="1:8" x14ac:dyDescent="0.3">
      <c r="A2156" t="s">
        <v>14</v>
      </c>
      <c r="B2156" t="s">
        <v>118</v>
      </c>
      <c r="C2156" t="s">
        <v>19</v>
      </c>
      <c r="D2156" t="s">
        <v>104</v>
      </c>
      <c r="E2156" t="s">
        <v>17</v>
      </c>
      <c r="F2156" t="s">
        <v>84</v>
      </c>
      <c r="G2156">
        <v>1256533</v>
      </c>
      <c r="H2156" t="s">
        <v>80</v>
      </c>
    </row>
    <row r="2157" spans="1:8" x14ac:dyDescent="0.3">
      <c r="A2157" t="s">
        <v>14</v>
      </c>
      <c r="B2157" t="s">
        <v>118</v>
      </c>
      <c r="C2157" t="s">
        <v>19</v>
      </c>
      <c r="D2157" t="s">
        <v>104</v>
      </c>
      <c r="E2157" t="s">
        <v>17</v>
      </c>
      <c r="F2157" t="s">
        <v>85</v>
      </c>
      <c r="G2157">
        <v>1465611</v>
      </c>
      <c r="H2157" t="s">
        <v>80</v>
      </c>
    </row>
    <row r="2158" spans="1:8" x14ac:dyDescent="0.3">
      <c r="A2158" t="s">
        <v>14</v>
      </c>
      <c r="B2158" t="s">
        <v>118</v>
      </c>
      <c r="C2158" t="s">
        <v>19</v>
      </c>
      <c r="D2158" t="s">
        <v>104</v>
      </c>
      <c r="E2158" t="s">
        <v>17</v>
      </c>
      <c r="F2158" t="s">
        <v>86</v>
      </c>
      <c r="G2158">
        <v>1455862</v>
      </c>
      <c r="H2158" t="s">
        <v>80</v>
      </c>
    </row>
    <row r="2159" spans="1:8" x14ac:dyDescent="0.3">
      <c r="A2159" t="s">
        <v>14</v>
      </c>
      <c r="B2159" t="s">
        <v>118</v>
      </c>
      <c r="C2159" t="s">
        <v>19</v>
      </c>
      <c r="D2159" t="s">
        <v>104</v>
      </c>
      <c r="E2159" t="s">
        <v>17</v>
      </c>
      <c r="F2159" t="s">
        <v>87</v>
      </c>
      <c r="G2159">
        <v>1499718</v>
      </c>
      <c r="H2159" t="s">
        <v>80</v>
      </c>
    </row>
    <row r="2160" spans="1:8" x14ac:dyDescent="0.3">
      <c r="A2160" t="s">
        <v>14</v>
      </c>
      <c r="B2160" t="s">
        <v>118</v>
      </c>
      <c r="C2160" t="s">
        <v>19</v>
      </c>
      <c r="D2160" t="s">
        <v>104</v>
      </c>
      <c r="E2160" t="s">
        <v>17</v>
      </c>
      <c r="F2160" t="s">
        <v>88</v>
      </c>
      <c r="G2160">
        <v>1529097</v>
      </c>
      <c r="H2160" t="s">
        <v>80</v>
      </c>
    </row>
    <row r="2161" spans="1:8" x14ac:dyDescent="0.3">
      <c r="A2161" t="s">
        <v>14</v>
      </c>
      <c r="B2161" t="s">
        <v>118</v>
      </c>
      <c r="C2161" t="s">
        <v>19</v>
      </c>
      <c r="D2161" t="s">
        <v>104</v>
      </c>
      <c r="E2161" t="s">
        <v>17</v>
      </c>
      <c r="F2161" t="s">
        <v>89</v>
      </c>
      <c r="G2161">
        <v>1711279</v>
      </c>
      <c r="H2161" t="s">
        <v>80</v>
      </c>
    </row>
    <row r="2162" spans="1:8" x14ac:dyDescent="0.3">
      <c r="A2162" t="s">
        <v>14</v>
      </c>
      <c r="B2162" t="s">
        <v>118</v>
      </c>
      <c r="C2162" t="s">
        <v>19</v>
      </c>
      <c r="D2162" t="s">
        <v>105</v>
      </c>
      <c r="E2162" t="s">
        <v>26</v>
      </c>
      <c r="F2162" t="s">
        <v>79</v>
      </c>
      <c r="G2162">
        <v>556681</v>
      </c>
      <c r="H2162" t="s">
        <v>80</v>
      </c>
    </row>
    <row r="2163" spans="1:8" x14ac:dyDescent="0.3">
      <c r="A2163" t="s">
        <v>14</v>
      </c>
      <c r="B2163" t="s">
        <v>118</v>
      </c>
      <c r="C2163" t="s">
        <v>19</v>
      </c>
      <c r="D2163" t="s">
        <v>105</v>
      </c>
      <c r="E2163" t="s">
        <v>26</v>
      </c>
      <c r="F2163" t="s">
        <v>81</v>
      </c>
      <c r="G2163">
        <v>636732</v>
      </c>
      <c r="H2163" t="s">
        <v>80</v>
      </c>
    </row>
    <row r="2164" spans="1:8" x14ac:dyDescent="0.3">
      <c r="A2164" t="s">
        <v>14</v>
      </c>
      <c r="B2164" t="s">
        <v>118</v>
      </c>
      <c r="C2164" t="s">
        <v>19</v>
      </c>
      <c r="D2164" t="s">
        <v>105</v>
      </c>
      <c r="E2164" t="s">
        <v>26</v>
      </c>
      <c r="F2164" t="s">
        <v>82</v>
      </c>
      <c r="G2164">
        <v>557083</v>
      </c>
      <c r="H2164" t="s">
        <v>80</v>
      </c>
    </row>
    <row r="2165" spans="1:8" x14ac:dyDescent="0.3">
      <c r="A2165" t="s">
        <v>14</v>
      </c>
      <c r="B2165" t="s">
        <v>118</v>
      </c>
      <c r="C2165" t="s">
        <v>19</v>
      </c>
      <c r="D2165" t="s">
        <v>105</v>
      </c>
      <c r="E2165" t="s">
        <v>26</v>
      </c>
      <c r="F2165" t="s">
        <v>83</v>
      </c>
      <c r="G2165">
        <v>420828</v>
      </c>
      <c r="H2165" t="s">
        <v>80</v>
      </c>
    </row>
    <row r="2166" spans="1:8" x14ac:dyDescent="0.3">
      <c r="A2166" t="s">
        <v>14</v>
      </c>
      <c r="B2166" t="s">
        <v>118</v>
      </c>
      <c r="C2166" t="s">
        <v>19</v>
      </c>
      <c r="D2166" t="s">
        <v>105</v>
      </c>
      <c r="E2166" t="s">
        <v>26</v>
      </c>
      <c r="F2166" t="s">
        <v>84</v>
      </c>
      <c r="G2166">
        <v>486833</v>
      </c>
      <c r="H2166" t="s">
        <v>80</v>
      </c>
    </row>
    <row r="2167" spans="1:8" x14ac:dyDescent="0.3">
      <c r="A2167" t="s">
        <v>14</v>
      </c>
      <c r="B2167" t="s">
        <v>118</v>
      </c>
      <c r="C2167" t="s">
        <v>19</v>
      </c>
      <c r="D2167" t="s">
        <v>105</v>
      </c>
      <c r="E2167" t="s">
        <v>26</v>
      </c>
      <c r="F2167" t="s">
        <v>85</v>
      </c>
      <c r="G2167">
        <v>542008</v>
      </c>
      <c r="H2167" t="s">
        <v>80</v>
      </c>
    </row>
    <row r="2168" spans="1:8" x14ac:dyDescent="0.3">
      <c r="A2168" t="s">
        <v>14</v>
      </c>
      <c r="B2168" t="s">
        <v>118</v>
      </c>
      <c r="C2168" t="s">
        <v>19</v>
      </c>
      <c r="D2168" t="s">
        <v>105</v>
      </c>
      <c r="E2168" t="s">
        <v>26</v>
      </c>
      <c r="F2168" t="s">
        <v>86</v>
      </c>
      <c r="G2168">
        <v>577783</v>
      </c>
      <c r="H2168" t="s">
        <v>80</v>
      </c>
    </row>
    <row r="2169" spans="1:8" x14ac:dyDescent="0.3">
      <c r="A2169" t="s">
        <v>14</v>
      </c>
      <c r="B2169" t="s">
        <v>118</v>
      </c>
      <c r="C2169" t="s">
        <v>19</v>
      </c>
      <c r="D2169" t="s">
        <v>105</v>
      </c>
      <c r="E2169" t="s">
        <v>26</v>
      </c>
      <c r="F2169" t="s">
        <v>87</v>
      </c>
      <c r="G2169">
        <v>532072</v>
      </c>
      <c r="H2169" t="s">
        <v>80</v>
      </c>
    </row>
    <row r="2170" spans="1:8" x14ac:dyDescent="0.3">
      <c r="A2170" t="s">
        <v>14</v>
      </c>
      <c r="B2170" t="s">
        <v>118</v>
      </c>
      <c r="C2170" t="s">
        <v>19</v>
      </c>
      <c r="D2170" t="s">
        <v>105</v>
      </c>
      <c r="E2170" t="s">
        <v>26</v>
      </c>
      <c r="F2170" t="s">
        <v>88</v>
      </c>
      <c r="G2170">
        <v>618593</v>
      </c>
      <c r="H2170" t="s">
        <v>80</v>
      </c>
    </row>
    <row r="2171" spans="1:8" x14ac:dyDescent="0.3">
      <c r="A2171" t="s">
        <v>14</v>
      </c>
      <c r="B2171" t="s">
        <v>118</v>
      </c>
      <c r="C2171" t="s">
        <v>19</v>
      </c>
      <c r="D2171" t="s">
        <v>105</v>
      </c>
      <c r="E2171" t="s">
        <v>26</v>
      </c>
      <c r="F2171" t="s">
        <v>89</v>
      </c>
      <c r="G2171">
        <v>681385</v>
      </c>
      <c r="H2171" t="s">
        <v>80</v>
      </c>
    </row>
    <row r="2172" spans="1:8" x14ac:dyDescent="0.3">
      <c r="A2172" t="s">
        <v>14</v>
      </c>
      <c r="B2172" t="s">
        <v>118</v>
      </c>
      <c r="C2172" t="s">
        <v>19</v>
      </c>
      <c r="D2172" t="s">
        <v>106</v>
      </c>
      <c r="E2172" t="s">
        <v>27</v>
      </c>
      <c r="F2172" t="s">
        <v>79</v>
      </c>
      <c r="G2172">
        <v>486749</v>
      </c>
      <c r="H2172" t="s">
        <v>80</v>
      </c>
    </row>
    <row r="2173" spans="1:8" x14ac:dyDescent="0.3">
      <c r="A2173" t="s">
        <v>14</v>
      </c>
      <c r="B2173" t="s">
        <v>118</v>
      </c>
      <c r="C2173" t="s">
        <v>19</v>
      </c>
      <c r="D2173" t="s">
        <v>106</v>
      </c>
      <c r="E2173" t="s">
        <v>27</v>
      </c>
      <c r="F2173" t="s">
        <v>81</v>
      </c>
      <c r="G2173">
        <v>454946</v>
      </c>
      <c r="H2173" t="s">
        <v>80</v>
      </c>
    </row>
    <row r="2174" spans="1:8" x14ac:dyDescent="0.3">
      <c r="A2174" t="s">
        <v>14</v>
      </c>
      <c r="B2174" t="s">
        <v>118</v>
      </c>
      <c r="C2174" t="s">
        <v>19</v>
      </c>
      <c r="D2174" t="s">
        <v>106</v>
      </c>
      <c r="E2174" t="s">
        <v>27</v>
      </c>
      <c r="F2174" t="s">
        <v>82</v>
      </c>
      <c r="G2174">
        <v>486221</v>
      </c>
      <c r="H2174" t="s">
        <v>80</v>
      </c>
    </row>
    <row r="2175" spans="1:8" x14ac:dyDescent="0.3">
      <c r="A2175" t="s">
        <v>14</v>
      </c>
      <c r="B2175" t="s">
        <v>118</v>
      </c>
      <c r="C2175" t="s">
        <v>19</v>
      </c>
      <c r="D2175" t="s">
        <v>106</v>
      </c>
      <c r="E2175" t="s">
        <v>27</v>
      </c>
      <c r="F2175" t="s">
        <v>83</v>
      </c>
      <c r="G2175">
        <v>385783</v>
      </c>
      <c r="H2175" t="s">
        <v>80</v>
      </c>
    </row>
    <row r="2176" spans="1:8" x14ac:dyDescent="0.3">
      <c r="A2176" t="s">
        <v>14</v>
      </c>
      <c r="B2176" t="s">
        <v>118</v>
      </c>
      <c r="C2176" t="s">
        <v>19</v>
      </c>
      <c r="D2176" t="s">
        <v>106</v>
      </c>
      <c r="E2176" t="s">
        <v>27</v>
      </c>
      <c r="F2176" t="s">
        <v>84</v>
      </c>
      <c r="G2176">
        <v>443408</v>
      </c>
      <c r="H2176" t="s">
        <v>80</v>
      </c>
    </row>
    <row r="2177" spans="1:8" x14ac:dyDescent="0.3">
      <c r="A2177" t="s">
        <v>14</v>
      </c>
      <c r="B2177" t="s">
        <v>118</v>
      </c>
      <c r="C2177" t="s">
        <v>19</v>
      </c>
      <c r="D2177" t="s">
        <v>106</v>
      </c>
      <c r="E2177" t="s">
        <v>27</v>
      </c>
      <c r="F2177" t="s">
        <v>85</v>
      </c>
      <c r="G2177">
        <v>531828</v>
      </c>
      <c r="H2177" t="s">
        <v>80</v>
      </c>
    </row>
    <row r="2178" spans="1:8" x14ac:dyDescent="0.3">
      <c r="A2178" t="s">
        <v>14</v>
      </c>
      <c r="B2178" t="s">
        <v>118</v>
      </c>
      <c r="C2178" t="s">
        <v>19</v>
      </c>
      <c r="D2178" t="s">
        <v>106</v>
      </c>
      <c r="E2178" t="s">
        <v>27</v>
      </c>
      <c r="F2178" t="s">
        <v>86</v>
      </c>
      <c r="G2178">
        <v>514912</v>
      </c>
      <c r="H2178" t="s">
        <v>80</v>
      </c>
    </row>
    <row r="2179" spans="1:8" x14ac:dyDescent="0.3">
      <c r="A2179" t="s">
        <v>14</v>
      </c>
      <c r="B2179" t="s">
        <v>118</v>
      </c>
      <c r="C2179" t="s">
        <v>19</v>
      </c>
      <c r="D2179" t="s">
        <v>106</v>
      </c>
      <c r="E2179" t="s">
        <v>27</v>
      </c>
      <c r="F2179" t="s">
        <v>87</v>
      </c>
      <c r="G2179">
        <v>577819</v>
      </c>
      <c r="H2179" t="s">
        <v>80</v>
      </c>
    </row>
    <row r="2180" spans="1:8" x14ac:dyDescent="0.3">
      <c r="A2180" t="s">
        <v>14</v>
      </c>
      <c r="B2180" t="s">
        <v>118</v>
      </c>
      <c r="C2180" t="s">
        <v>19</v>
      </c>
      <c r="D2180" t="s">
        <v>106</v>
      </c>
      <c r="E2180" t="s">
        <v>27</v>
      </c>
      <c r="F2180" t="s">
        <v>88</v>
      </c>
      <c r="G2180">
        <v>551071</v>
      </c>
      <c r="H2180" t="s">
        <v>80</v>
      </c>
    </row>
    <row r="2181" spans="1:8" x14ac:dyDescent="0.3">
      <c r="A2181" t="s">
        <v>14</v>
      </c>
      <c r="B2181" t="s">
        <v>118</v>
      </c>
      <c r="C2181" t="s">
        <v>19</v>
      </c>
      <c r="D2181" t="s">
        <v>106</v>
      </c>
      <c r="E2181" t="s">
        <v>27</v>
      </c>
      <c r="F2181" t="s">
        <v>89</v>
      </c>
      <c r="G2181">
        <v>595189</v>
      </c>
      <c r="H2181" t="s">
        <v>80</v>
      </c>
    </row>
    <row r="2182" spans="1:8" x14ac:dyDescent="0.3">
      <c r="A2182" t="s">
        <v>14</v>
      </c>
      <c r="B2182" t="s">
        <v>118</v>
      </c>
      <c r="C2182" t="s">
        <v>19</v>
      </c>
      <c r="D2182" t="s">
        <v>107</v>
      </c>
      <c r="E2182" t="s">
        <v>31</v>
      </c>
      <c r="F2182" t="s">
        <v>79</v>
      </c>
      <c r="G2182">
        <v>73962</v>
      </c>
      <c r="H2182" t="s">
        <v>80</v>
      </c>
    </row>
    <row r="2183" spans="1:8" x14ac:dyDescent="0.3">
      <c r="A2183" t="s">
        <v>14</v>
      </c>
      <c r="B2183" t="s">
        <v>118</v>
      </c>
      <c r="C2183" t="s">
        <v>19</v>
      </c>
      <c r="D2183" t="s">
        <v>107</v>
      </c>
      <c r="E2183" t="s">
        <v>31</v>
      </c>
      <c r="F2183" t="s">
        <v>81</v>
      </c>
      <c r="G2183">
        <v>66547</v>
      </c>
      <c r="H2183" t="s">
        <v>80</v>
      </c>
    </row>
    <row r="2184" spans="1:8" x14ac:dyDescent="0.3">
      <c r="A2184" t="s">
        <v>14</v>
      </c>
      <c r="B2184" t="s">
        <v>118</v>
      </c>
      <c r="C2184" t="s">
        <v>19</v>
      </c>
      <c r="D2184" t="s">
        <v>107</v>
      </c>
      <c r="E2184" t="s">
        <v>31</v>
      </c>
      <c r="F2184" t="s">
        <v>82</v>
      </c>
      <c r="G2184">
        <v>56459</v>
      </c>
      <c r="H2184" t="s">
        <v>80</v>
      </c>
    </row>
    <row r="2185" spans="1:8" x14ac:dyDescent="0.3">
      <c r="A2185" t="s">
        <v>14</v>
      </c>
      <c r="B2185" t="s">
        <v>118</v>
      </c>
      <c r="C2185" t="s">
        <v>19</v>
      </c>
      <c r="D2185" t="s">
        <v>107</v>
      </c>
      <c r="E2185" t="s">
        <v>31</v>
      </c>
      <c r="F2185" t="s">
        <v>83</v>
      </c>
      <c r="G2185">
        <v>50344</v>
      </c>
      <c r="H2185" t="s">
        <v>80</v>
      </c>
    </row>
    <row r="2186" spans="1:8" x14ac:dyDescent="0.3">
      <c r="A2186" t="s">
        <v>14</v>
      </c>
      <c r="B2186" t="s">
        <v>118</v>
      </c>
      <c r="C2186" t="s">
        <v>19</v>
      </c>
      <c r="D2186" t="s">
        <v>107</v>
      </c>
      <c r="E2186" t="s">
        <v>31</v>
      </c>
      <c r="F2186" t="s">
        <v>84</v>
      </c>
      <c r="G2186">
        <v>42995</v>
      </c>
      <c r="H2186" t="s">
        <v>80</v>
      </c>
    </row>
    <row r="2187" spans="1:8" x14ac:dyDescent="0.3">
      <c r="A2187" t="s">
        <v>14</v>
      </c>
      <c r="B2187" t="s">
        <v>118</v>
      </c>
      <c r="C2187" t="s">
        <v>19</v>
      </c>
      <c r="D2187" t="s">
        <v>107</v>
      </c>
      <c r="E2187" t="s">
        <v>31</v>
      </c>
      <c r="F2187" t="s">
        <v>85</v>
      </c>
      <c r="G2187">
        <v>55827</v>
      </c>
      <c r="H2187" t="s">
        <v>80</v>
      </c>
    </row>
    <row r="2188" spans="1:8" x14ac:dyDescent="0.3">
      <c r="A2188" t="s">
        <v>14</v>
      </c>
      <c r="B2188" t="s">
        <v>118</v>
      </c>
      <c r="C2188" t="s">
        <v>19</v>
      </c>
      <c r="D2188" t="s">
        <v>107</v>
      </c>
      <c r="E2188" t="s">
        <v>31</v>
      </c>
      <c r="F2188" t="s">
        <v>86</v>
      </c>
      <c r="G2188">
        <v>61456</v>
      </c>
      <c r="H2188" t="s">
        <v>80</v>
      </c>
    </row>
    <row r="2189" spans="1:8" x14ac:dyDescent="0.3">
      <c r="A2189" t="s">
        <v>14</v>
      </c>
      <c r="B2189" t="s">
        <v>118</v>
      </c>
      <c r="C2189" t="s">
        <v>19</v>
      </c>
      <c r="D2189" t="s">
        <v>107</v>
      </c>
      <c r="E2189" t="s">
        <v>31</v>
      </c>
      <c r="F2189" t="s">
        <v>87</v>
      </c>
      <c r="G2189">
        <v>67487</v>
      </c>
      <c r="H2189" t="s">
        <v>80</v>
      </c>
    </row>
    <row r="2190" spans="1:8" x14ac:dyDescent="0.3">
      <c r="A2190" t="s">
        <v>14</v>
      </c>
      <c r="B2190" t="s">
        <v>118</v>
      </c>
      <c r="C2190" t="s">
        <v>19</v>
      </c>
      <c r="D2190" t="s">
        <v>107</v>
      </c>
      <c r="E2190" t="s">
        <v>31</v>
      </c>
      <c r="F2190" t="s">
        <v>88</v>
      </c>
      <c r="G2190">
        <v>71504</v>
      </c>
      <c r="H2190" t="s">
        <v>80</v>
      </c>
    </row>
    <row r="2191" spans="1:8" x14ac:dyDescent="0.3">
      <c r="A2191" t="s">
        <v>14</v>
      </c>
      <c r="B2191" t="s">
        <v>118</v>
      </c>
      <c r="C2191" t="s">
        <v>19</v>
      </c>
      <c r="D2191" t="s">
        <v>107</v>
      </c>
      <c r="E2191" t="s">
        <v>31</v>
      </c>
      <c r="F2191" t="s">
        <v>89</v>
      </c>
      <c r="G2191">
        <v>61503</v>
      </c>
      <c r="H2191" t="s">
        <v>80</v>
      </c>
    </row>
    <row r="2192" spans="1:8" x14ac:dyDescent="0.3">
      <c r="A2192" t="s">
        <v>14</v>
      </c>
      <c r="B2192" t="s">
        <v>118</v>
      </c>
      <c r="C2192" t="s">
        <v>19</v>
      </c>
      <c r="D2192" t="s">
        <v>108</v>
      </c>
      <c r="E2192" t="s">
        <v>40</v>
      </c>
      <c r="F2192" t="s">
        <v>79</v>
      </c>
      <c r="G2192">
        <v>8400</v>
      </c>
      <c r="H2192" t="s">
        <v>115</v>
      </c>
    </row>
    <row r="2193" spans="1:8" x14ac:dyDescent="0.3">
      <c r="A2193" t="s">
        <v>14</v>
      </c>
      <c r="B2193" t="s">
        <v>118</v>
      </c>
      <c r="C2193" t="s">
        <v>19</v>
      </c>
      <c r="D2193" t="s">
        <v>108</v>
      </c>
      <c r="E2193" t="s">
        <v>40</v>
      </c>
      <c r="F2193" t="s">
        <v>81</v>
      </c>
      <c r="G2193">
        <v>15119</v>
      </c>
      <c r="H2193" t="s">
        <v>80</v>
      </c>
    </row>
    <row r="2194" spans="1:8" x14ac:dyDescent="0.3">
      <c r="A2194" t="s">
        <v>14</v>
      </c>
      <c r="B2194" t="s">
        <v>118</v>
      </c>
      <c r="C2194" t="s">
        <v>19</v>
      </c>
      <c r="D2194" t="s">
        <v>108</v>
      </c>
      <c r="E2194" t="s">
        <v>40</v>
      </c>
      <c r="F2194" t="s">
        <v>82</v>
      </c>
      <c r="G2194">
        <v>10256</v>
      </c>
      <c r="H2194" t="s">
        <v>80</v>
      </c>
    </row>
    <row r="2195" spans="1:8" x14ac:dyDescent="0.3">
      <c r="A2195" t="s">
        <v>14</v>
      </c>
      <c r="B2195" t="s">
        <v>118</v>
      </c>
      <c r="C2195" t="s">
        <v>19</v>
      </c>
      <c r="D2195" t="s">
        <v>108</v>
      </c>
      <c r="E2195" t="s">
        <v>40</v>
      </c>
      <c r="F2195" t="s">
        <v>83</v>
      </c>
      <c r="G2195">
        <v>9782</v>
      </c>
      <c r="H2195" t="s">
        <v>80</v>
      </c>
    </row>
    <row r="2196" spans="1:8" x14ac:dyDescent="0.3">
      <c r="A2196" t="s">
        <v>14</v>
      </c>
      <c r="B2196" t="s">
        <v>118</v>
      </c>
      <c r="C2196" t="s">
        <v>19</v>
      </c>
      <c r="D2196" t="s">
        <v>108</v>
      </c>
      <c r="E2196" t="s">
        <v>40</v>
      </c>
      <c r="F2196" t="s">
        <v>84</v>
      </c>
      <c r="G2196">
        <v>7489</v>
      </c>
      <c r="H2196" t="s">
        <v>80</v>
      </c>
    </row>
    <row r="2197" spans="1:8" x14ac:dyDescent="0.3">
      <c r="A2197" t="s">
        <v>14</v>
      </c>
      <c r="B2197" t="s">
        <v>118</v>
      </c>
      <c r="C2197" t="s">
        <v>19</v>
      </c>
      <c r="D2197" t="s">
        <v>108</v>
      </c>
      <c r="E2197" t="s">
        <v>40</v>
      </c>
      <c r="F2197" t="s">
        <v>85</v>
      </c>
      <c r="G2197">
        <v>16379</v>
      </c>
      <c r="H2197" t="s">
        <v>80</v>
      </c>
    </row>
    <row r="2198" spans="1:8" x14ac:dyDescent="0.3">
      <c r="A2198" t="s">
        <v>14</v>
      </c>
      <c r="B2198" t="s">
        <v>118</v>
      </c>
      <c r="C2198" t="s">
        <v>19</v>
      </c>
      <c r="D2198" t="s">
        <v>108</v>
      </c>
      <c r="E2198" t="s">
        <v>40</v>
      </c>
      <c r="F2198" t="s">
        <v>86</v>
      </c>
      <c r="G2198">
        <v>26406</v>
      </c>
      <c r="H2198" t="s">
        <v>80</v>
      </c>
    </row>
    <row r="2199" spans="1:8" x14ac:dyDescent="0.3">
      <c r="A2199" t="s">
        <v>14</v>
      </c>
      <c r="B2199" t="s">
        <v>118</v>
      </c>
      <c r="C2199" t="s">
        <v>19</v>
      </c>
      <c r="D2199" t="s">
        <v>108</v>
      </c>
      <c r="E2199" t="s">
        <v>40</v>
      </c>
      <c r="F2199" t="s">
        <v>87</v>
      </c>
      <c r="G2199">
        <v>29893</v>
      </c>
      <c r="H2199" t="s">
        <v>80</v>
      </c>
    </row>
    <row r="2200" spans="1:8" x14ac:dyDescent="0.3">
      <c r="A2200" t="s">
        <v>14</v>
      </c>
      <c r="B2200" t="s">
        <v>118</v>
      </c>
      <c r="C2200" t="s">
        <v>19</v>
      </c>
      <c r="D2200" t="s">
        <v>108</v>
      </c>
      <c r="E2200" t="s">
        <v>40</v>
      </c>
      <c r="F2200" t="s">
        <v>88</v>
      </c>
      <c r="G2200">
        <v>38707</v>
      </c>
      <c r="H2200" t="s">
        <v>80</v>
      </c>
    </row>
    <row r="2201" spans="1:8" x14ac:dyDescent="0.3">
      <c r="A2201" t="s">
        <v>14</v>
      </c>
      <c r="B2201" t="s">
        <v>118</v>
      </c>
      <c r="C2201" t="s">
        <v>19</v>
      </c>
      <c r="D2201" t="s">
        <v>108</v>
      </c>
      <c r="E2201" t="s">
        <v>40</v>
      </c>
      <c r="F2201" t="s">
        <v>89</v>
      </c>
      <c r="G2201">
        <v>50700</v>
      </c>
      <c r="H2201" t="s">
        <v>80</v>
      </c>
    </row>
    <row r="2202" spans="1:8" x14ac:dyDescent="0.3">
      <c r="A2202" t="s">
        <v>14</v>
      </c>
      <c r="B2202" t="s">
        <v>118</v>
      </c>
      <c r="C2202" t="s">
        <v>19</v>
      </c>
      <c r="D2202" t="s">
        <v>109</v>
      </c>
      <c r="E2202" t="s">
        <v>38</v>
      </c>
      <c r="F2202" t="s">
        <v>79</v>
      </c>
      <c r="G2202">
        <v>77344</v>
      </c>
      <c r="H2202" t="s">
        <v>80</v>
      </c>
    </row>
    <row r="2203" spans="1:8" x14ac:dyDescent="0.3">
      <c r="A2203" t="s">
        <v>14</v>
      </c>
      <c r="B2203" t="s">
        <v>118</v>
      </c>
      <c r="C2203" t="s">
        <v>19</v>
      </c>
      <c r="D2203" t="s">
        <v>109</v>
      </c>
      <c r="E2203" t="s">
        <v>38</v>
      </c>
      <c r="F2203" t="s">
        <v>81</v>
      </c>
      <c r="G2203">
        <v>77602</v>
      </c>
      <c r="H2203" t="s">
        <v>80</v>
      </c>
    </row>
    <row r="2204" spans="1:8" x14ac:dyDescent="0.3">
      <c r="A2204" t="s">
        <v>14</v>
      </c>
      <c r="B2204" t="s">
        <v>118</v>
      </c>
      <c r="C2204" t="s">
        <v>19</v>
      </c>
      <c r="D2204" t="s">
        <v>109</v>
      </c>
      <c r="E2204" t="s">
        <v>38</v>
      </c>
      <c r="F2204" t="s">
        <v>82</v>
      </c>
      <c r="G2204">
        <v>88904</v>
      </c>
      <c r="H2204" t="s">
        <v>80</v>
      </c>
    </row>
    <row r="2205" spans="1:8" x14ac:dyDescent="0.3">
      <c r="A2205" t="s">
        <v>14</v>
      </c>
      <c r="B2205" t="s">
        <v>118</v>
      </c>
      <c r="C2205" t="s">
        <v>19</v>
      </c>
      <c r="D2205" t="s">
        <v>109</v>
      </c>
      <c r="E2205" t="s">
        <v>38</v>
      </c>
      <c r="F2205" t="s">
        <v>83</v>
      </c>
      <c r="G2205">
        <v>95438</v>
      </c>
      <c r="H2205" t="s">
        <v>80</v>
      </c>
    </row>
    <row r="2206" spans="1:8" x14ac:dyDescent="0.3">
      <c r="A2206" t="s">
        <v>14</v>
      </c>
      <c r="B2206" t="s">
        <v>118</v>
      </c>
      <c r="C2206" t="s">
        <v>19</v>
      </c>
      <c r="D2206" t="s">
        <v>109</v>
      </c>
      <c r="E2206" t="s">
        <v>38</v>
      </c>
      <c r="F2206" t="s">
        <v>84</v>
      </c>
      <c r="G2206">
        <v>99808</v>
      </c>
      <c r="H2206" t="s">
        <v>80</v>
      </c>
    </row>
    <row r="2207" spans="1:8" x14ac:dyDescent="0.3">
      <c r="A2207" t="s">
        <v>14</v>
      </c>
      <c r="B2207" t="s">
        <v>118</v>
      </c>
      <c r="C2207" t="s">
        <v>19</v>
      </c>
      <c r="D2207" t="s">
        <v>109</v>
      </c>
      <c r="E2207" t="s">
        <v>38</v>
      </c>
      <c r="F2207" t="s">
        <v>85</v>
      </c>
      <c r="G2207">
        <v>135976</v>
      </c>
      <c r="H2207" t="s">
        <v>80</v>
      </c>
    </row>
    <row r="2208" spans="1:8" x14ac:dyDescent="0.3">
      <c r="A2208" t="s">
        <v>14</v>
      </c>
      <c r="B2208" t="s">
        <v>118</v>
      </c>
      <c r="C2208" t="s">
        <v>19</v>
      </c>
      <c r="D2208" t="s">
        <v>109</v>
      </c>
      <c r="E2208" t="s">
        <v>38</v>
      </c>
      <c r="F2208" t="s">
        <v>86</v>
      </c>
      <c r="G2208">
        <v>106658</v>
      </c>
      <c r="H2208" t="s">
        <v>80</v>
      </c>
    </row>
    <row r="2209" spans="1:8" x14ac:dyDescent="0.3">
      <c r="A2209" t="s">
        <v>14</v>
      </c>
      <c r="B2209" t="s">
        <v>118</v>
      </c>
      <c r="C2209" t="s">
        <v>19</v>
      </c>
      <c r="D2209" t="s">
        <v>109</v>
      </c>
      <c r="E2209" t="s">
        <v>38</v>
      </c>
      <c r="F2209" t="s">
        <v>87</v>
      </c>
      <c r="G2209">
        <v>119519</v>
      </c>
      <c r="H2209" t="s">
        <v>80</v>
      </c>
    </row>
    <row r="2210" spans="1:8" x14ac:dyDescent="0.3">
      <c r="A2210" t="s">
        <v>14</v>
      </c>
      <c r="B2210" t="s">
        <v>118</v>
      </c>
      <c r="C2210" t="s">
        <v>19</v>
      </c>
      <c r="D2210" t="s">
        <v>109</v>
      </c>
      <c r="E2210" t="s">
        <v>38</v>
      </c>
      <c r="F2210" t="s">
        <v>88</v>
      </c>
      <c r="G2210">
        <v>91952</v>
      </c>
      <c r="H2210" t="s">
        <v>80</v>
      </c>
    </row>
    <row r="2211" spans="1:8" x14ac:dyDescent="0.3">
      <c r="A2211" t="s">
        <v>14</v>
      </c>
      <c r="B2211" t="s">
        <v>118</v>
      </c>
      <c r="C2211" t="s">
        <v>19</v>
      </c>
      <c r="D2211" t="s">
        <v>109</v>
      </c>
      <c r="E2211" t="s">
        <v>38</v>
      </c>
      <c r="F2211" t="s">
        <v>89</v>
      </c>
      <c r="G2211">
        <v>111255</v>
      </c>
      <c r="H2211" t="s">
        <v>80</v>
      </c>
    </row>
    <row r="2212" spans="1:8" x14ac:dyDescent="0.3">
      <c r="A2212" t="s">
        <v>14</v>
      </c>
      <c r="B2212" t="s">
        <v>118</v>
      </c>
      <c r="C2212" t="s">
        <v>19</v>
      </c>
      <c r="D2212" t="s">
        <v>110</v>
      </c>
      <c r="E2212" t="s">
        <v>39</v>
      </c>
      <c r="F2212" t="s">
        <v>79</v>
      </c>
      <c r="G2212">
        <v>806</v>
      </c>
      <c r="H2212" t="s">
        <v>115</v>
      </c>
    </row>
    <row r="2213" spans="1:8" x14ac:dyDescent="0.3">
      <c r="A2213" t="s">
        <v>14</v>
      </c>
      <c r="B2213" t="s">
        <v>118</v>
      </c>
      <c r="C2213" t="s">
        <v>19</v>
      </c>
      <c r="D2213" t="s">
        <v>110</v>
      </c>
      <c r="E2213" t="s">
        <v>39</v>
      </c>
      <c r="F2213" t="s">
        <v>81</v>
      </c>
      <c r="G2213">
        <v>4380</v>
      </c>
      <c r="H2213" t="s">
        <v>80</v>
      </c>
    </row>
    <row r="2214" spans="1:8" x14ac:dyDescent="0.3">
      <c r="A2214" t="s">
        <v>14</v>
      </c>
      <c r="B2214" t="s">
        <v>118</v>
      </c>
      <c r="C2214" t="s">
        <v>19</v>
      </c>
      <c r="D2214" t="s">
        <v>110</v>
      </c>
      <c r="E2214" t="s">
        <v>39</v>
      </c>
      <c r="F2214" t="s">
        <v>82</v>
      </c>
      <c r="G2214">
        <v>14175</v>
      </c>
      <c r="H2214" t="s">
        <v>80</v>
      </c>
    </row>
    <row r="2215" spans="1:8" x14ac:dyDescent="0.3">
      <c r="A2215" t="s">
        <v>14</v>
      </c>
      <c r="B2215" t="s">
        <v>118</v>
      </c>
      <c r="C2215" t="s">
        <v>19</v>
      </c>
      <c r="D2215" t="s">
        <v>110</v>
      </c>
      <c r="E2215" t="s">
        <v>39</v>
      </c>
      <c r="F2215" t="s">
        <v>83</v>
      </c>
      <c r="G2215">
        <v>16506</v>
      </c>
      <c r="H2215" t="s">
        <v>80</v>
      </c>
    </row>
    <row r="2216" spans="1:8" x14ac:dyDescent="0.3">
      <c r="A2216" t="s">
        <v>14</v>
      </c>
      <c r="B2216" t="s">
        <v>118</v>
      </c>
      <c r="C2216" t="s">
        <v>19</v>
      </c>
      <c r="D2216" t="s">
        <v>110</v>
      </c>
      <c r="E2216" t="s">
        <v>39</v>
      </c>
      <c r="F2216" t="s">
        <v>84</v>
      </c>
      <c r="G2216">
        <v>18321</v>
      </c>
      <c r="H2216" t="s">
        <v>80</v>
      </c>
    </row>
    <row r="2217" spans="1:8" x14ac:dyDescent="0.3">
      <c r="A2217" t="s">
        <v>14</v>
      </c>
      <c r="B2217" t="s">
        <v>118</v>
      </c>
      <c r="C2217" t="s">
        <v>19</v>
      </c>
      <c r="D2217" t="s">
        <v>110</v>
      </c>
      <c r="E2217" t="s">
        <v>39</v>
      </c>
      <c r="F2217" t="s">
        <v>85</v>
      </c>
      <c r="G2217">
        <v>13548</v>
      </c>
      <c r="H2217" t="s">
        <v>80</v>
      </c>
    </row>
    <row r="2218" spans="1:8" x14ac:dyDescent="0.3">
      <c r="A2218" t="s">
        <v>14</v>
      </c>
      <c r="B2218" t="s">
        <v>118</v>
      </c>
      <c r="C2218" t="s">
        <v>19</v>
      </c>
      <c r="D2218" t="s">
        <v>110</v>
      </c>
      <c r="E2218" t="s">
        <v>39</v>
      </c>
      <c r="F2218" t="s">
        <v>86</v>
      </c>
      <c r="G2218">
        <v>18494</v>
      </c>
      <c r="H2218" t="s">
        <v>80</v>
      </c>
    </row>
    <row r="2219" spans="1:8" x14ac:dyDescent="0.3">
      <c r="A2219" t="s">
        <v>14</v>
      </c>
      <c r="B2219" t="s">
        <v>118</v>
      </c>
      <c r="C2219" t="s">
        <v>19</v>
      </c>
      <c r="D2219" t="s">
        <v>110</v>
      </c>
      <c r="E2219" t="s">
        <v>39</v>
      </c>
      <c r="F2219" t="s">
        <v>87</v>
      </c>
      <c r="G2219">
        <v>11159</v>
      </c>
      <c r="H2219" t="s">
        <v>80</v>
      </c>
    </row>
    <row r="2220" spans="1:8" x14ac:dyDescent="0.3">
      <c r="A2220" t="s">
        <v>14</v>
      </c>
      <c r="B2220" t="s">
        <v>118</v>
      </c>
      <c r="C2220" t="s">
        <v>19</v>
      </c>
      <c r="D2220" t="s">
        <v>110</v>
      </c>
      <c r="E2220" t="s">
        <v>39</v>
      </c>
      <c r="F2220" t="s">
        <v>88</v>
      </c>
      <c r="G2220">
        <v>15955</v>
      </c>
      <c r="H2220" t="s">
        <v>80</v>
      </c>
    </row>
    <row r="2221" spans="1:8" x14ac:dyDescent="0.3">
      <c r="A2221" t="s">
        <v>14</v>
      </c>
      <c r="B2221" t="s">
        <v>118</v>
      </c>
      <c r="C2221" t="s">
        <v>19</v>
      </c>
      <c r="D2221" t="s">
        <v>110</v>
      </c>
      <c r="E2221" t="s">
        <v>39</v>
      </c>
      <c r="F2221" t="s">
        <v>89</v>
      </c>
      <c r="G2221">
        <v>24897</v>
      </c>
      <c r="H2221" t="s">
        <v>80</v>
      </c>
    </row>
    <row r="2222" spans="1:8" x14ac:dyDescent="0.3">
      <c r="A2222" t="s">
        <v>14</v>
      </c>
      <c r="B2222" t="s">
        <v>118</v>
      </c>
      <c r="C2222" t="s">
        <v>19</v>
      </c>
      <c r="D2222" t="s">
        <v>111</v>
      </c>
      <c r="E2222" t="s">
        <v>42</v>
      </c>
      <c r="F2222" t="s">
        <v>79</v>
      </c>
      <c r="H2222" t="s">
        <v>116</v>
      </c>
    </row>
    <row r="2223" spans="1:8" x14ac:dyDescent="0.3">
      <c r="A2223" t="s">
        <v>14</v>
      </c>
      <c r="B2223" t="s">
        <v>118</v>
      </c>
      <c r="C2223" t="s">
        <v>19</v>
      </c>
      <c r="D2223" t="s">
        <v>111</v>
      </c>
      <c r="E2223" t="s">
        <v>42</v>
      </c>
      <c r="F2223" t="s">
        <v>81</v>
      </c>
      <c r="G2223">
        <v>2807</v>
      </c>
      <c r="H2223" t="s">
        <v>115</v>
      </c>
    </row>
    <row r="2224" spans="1:8" x14ac:dyDescent="0.3">
      <c r="A2224" t="s">
        <v>14</v>
      </c>
      <c r="B2224" t="s">
        <v>118</v>
      </c>
      <c r="C2224" t="s">
        <v>19</v>
      </c>
      <c r="D2224" t="s">
        <v>111</v>
      </c>
      <c r="E2224" t="s">
        <v>42</v>
      </c>
      <c r="F2224" t="s">
        <v>82</v>
      </c>
      <c r="G2224">
        <v>3526</v>
      </c>
      <c r="H2224" t="s">
        <v>80</v>
      </c>
    </row>
    <row r="2225" spans="1:8" x14ac:dyDescent="0.3">
      <c r="A2225" t="s">
        <v>14</v>
      </c>
      <c r="B2225" t="s">
        <v>118</v>
      </c>
      <c r="C2225" t="s">
        <v>19</v>
      </c>
      <c r="D2225" t="s">
        <v>111</v>
      </c>
      <c r="E2225" t="s">
        <v>42</v>
      </c>
      <c r="F2225" t="s">
        <v>83</v>
      </c>
      <c r="G2225">
        <v>7428</v>
      </c>
      <c r="H2225" t="s">
        <v>80</v>
      </c>
    </row>
    <row r="2226" spans="1:8" x14ac:dyDescent="0.3">
      <c r="A2226" t="s">
        <v>14</v>
      </c>
      <c r="B2226" t="s">
        <v>118</v>
      </c>
      <c r="C2226" t="s">
        <v>19</v>
      </c>
      <c r="D2226" t="s">
        <v>111</v>
      </c>
      <c r="E2226" t="s">
        <v>42</v>
      </c>
      <c r="F2226" t="s">
        <v>84</v>
      </c>
      <c r="G2226">
        <v>5767</v>
      </c>
      <c r="H2226" t="s">
        <v>80</v>
      </c>
    </row>
    <row r="2227" spans="1:8" x14ac:dyDescent="0.3">
      <c r="A2227" t="s">
        <v>14</v>
      </c>
      <c r="B2227" t="s">
        <v>118</v>
      </c>
      <c r="C2227" t="s">
        <v>19</v>
      </c>
      <c r="D2227" t="s">
        <v>111</v>
      </c>
      <c r="E2227" t="s">
        <v>42</v>
      </c>
      <c r="F2227" t="s">
        <v>85</v>
      </c>
      <c r="G2227">
        <v>3084</v>
      </c>
      <c r="H2227" t="s">
        <v>80</v>
      </c>
    </row>
    <row r="2228" spans="1:8" x14ac:dyDescent="0.3">
      <c r="A2228" t="s">
        <v>14</v>
      </c>
      <c r="B2228" t="s">
        <v>118</v>
      </c>
      <c r="C2228" t="s">
        <v>19</v>
      </c>
      <c r="D2228" t="s">
        <v>111</v>
      </c>
      <c r="E2228" t="s">
        <v>42</v>
      </c>
      <c r="F2228" t="s">
        <v>86</v>
      </c>
      <c r="G2228">
        <v>5018</v>
      </c>
      <c r="H2228" t="s">
        <v>80</v>
      </c>
    </row>
    <row r="2229" spans="1:8" x14ac:dyDescent="0.3">
      <c r="A2229" t="s">
        <v>14</v>
      </c>
      <c r="B2229" t="s">
        <v>118</v>
      </c>
      <c r="C2229" t="s">
        <v>19</v>
      </c>
      <c r="D2229" t="s">
        <v>111</v>
      </c>
      <c r="E2229" t="s">
        <v>42</v>
      </c>
      <c r="F2229" t="s">
        <v>87</v>
      </c>
      <c r="G2229">
        <v>2972</v>
      </c>
      <c r="H2229" t="s">
        <v>115</v>
      </c>
    </row>
    <row r="2230" spans="1:8" x14ac:dyDescent="0.3">
      <c r="A2230" t="s">
        <v>14</v>
      </c>
      <c r="B2230" t="s">
        <v>118</v>
      </c>
      <c r="C2230" t="s">
        <v>19</v>
      </c>
      <c r="D2230" t="s">
        <v>111</v>
      </c>
      <c r="E2230" t="s">
        <v>42</v>
      </c>
      <c r="F2230" t="s">
        <v>88</v>
      </c>
      <c r="G2230">
        <v>6824</v>
      </c>
      <c r="H2230" t="s">
        <v>80</v>
      </c>
    </row>
    <row r="2231" spans="1:8" x14ac:dyDescent="0.3">
      <c r="A2231" t="s">
        <v>14</v>
      </c>
      <c r="B2231" t="s">
        <v>118</v>
      </c>
      <c r="C2231" t="s">
        <v>19</v>
      </c>
      <c r="D2231" t="s">
        <v>111</v>
      </c>
      <c r="E2231" t="s">
        <v>42</v>
      </c>
      <c r="F2231" t="s">
        <v>89</v>
      </c>
      <c r="G2231">
        <v>8231</v>
      </c>
      <c r="H2231" t="s">
        <v>80</v>
      </c>
    </row>
    <row r="2232" spans="1:8" x14ac:dyDescent="0.3">
      <c r="A2232" t="s">
        <v>14</v>
      </c>
      <c r="B2232" t="s">
        <v>118</v>
      </c>
      <c r="C2232" t="s">
        <v>19</v>
      </c>
      <c r="D2232" t="s">
        <v>112</v>
      </c>
      <c r="E2232" t="s">
        <v>44</v>
      </c>
      <c r="F2232" t="s">
        <v>79</v>
      </c>
      <c r="H2232" t="s">
        <v>116</v>
      </c>
    </row>
    <row r="2233" spans="1:8" x14ac:dyDescent="0.3">
      <c r="A2233" t="s">
        <v>14</v>
      </c>
      <c r="B2233" t="s">
        <v>118</v>
      </c>
      <c r="C2233" t="s">
        <v>19</v>
      </c>
      <c r="D2233" t="s">
        <v>112</v>
      </c>
      <c r="E2233" t="s">
        <v>44</v>
      </c>
      <c r="F2233" t="s">
        <v>81</v>
      </c>
      <c r="G2233">
        <v>359</v>
      </c>
      <c r="H2233" t="s">
        <v>115</v>
      </c>
    </row>
    <row r="2234" spans="1:8" x14ac:dyDescent="0.3">
      <c r="A2234" t="s">
        <v>14</v>
      </c>
      <c r="B2234" t="s">
        <v>118</v>
      </c>
      <c r="C2234" t="s">
        <v>19</v>
      </c>
      <c r="D2234" t="s">
        <v>112</v>
      </c>
      <c r="E2234" t="s">
        <v>44</v>
      </c>
      <c r="F2234" t="s">
        <v>82</v>
      </c>
      <c r="G2234">
        <v>8008</v>
      </c>
      <c r="H2234" t="s">
        <v>80</v>
      </c>
    </row>
    <row r="2235" spans="1:8" x14ac:dyDescent="0.3">
      <c r="A2235" t="s">
        <v>14</v>
      </c>
      <c r="B2235" t="s">
        <v>118</v>
      </c>
      <c r="C2235" t="s">
        <v>19</v>
      </c>
      <c r="D2235" t="s">
        <v>112</v>
      </c>
      <c r="E2235" t="s">
        <v>44</v>
      </c>
      <c r="F2235" t="s">
        <v>83</v>
      </c>
      <c r="G2235">
        <v>5231</v>
      </c>
      <c r="H2235" t="s">
        <v>80</v>
      </c>
    </row>
    <row r="2236" spans="1:8" x14ac:dyDescent="0.3">
      <c r="A2236" t="s">
        <v>14</v>
      </c>
      <c r="B2236" t="s">
        <v>118</v>
      </c>
      <c r="C2236" t="s">
        <v>19</v>
      </c>
      <c r="D2236" t="s">
        <v>112</v>
      </c>
      <c r="E2236" t="s">
        <v>44</v>
      </c>
      <c r="F2236" t="s">
        <v>84</v>
      </c>
      <c r="G2236">
        <v>8650</v>
      </c>
      <c r="H2236" t="s">
        <v>80</v>
      </c>
    </row>
    <row r="2237" spans="1:8" x14ac:dyDescent="0.3">
      <c r="A2237" t="s">
        <v>14</v>
      </c>
      <c r="B2237" t="s">
        <v>118</v>
      </c>
      <c r="C2237" t="s">
        <v>19</v>
      </c>
      <c r="D2237" t="s">
        <v>112</v>
      </c>
      <c r="E2237" t="s">
        <v>44</v>
      </c>
      <c r="F2237" t="s">
        <v>85</v>
      </c>
      <c r="G2237">
        <v>8091</v>
      </c>
      <c r="H2237" t="s">
        <v>80</v>
      </c>
    </row>
    <row r="2238" spans="1:8" x14ac:dyDescent="0.3">
      <c r="A2238" t="s">
        <v>14</v>
      </c>
      <c r="B2238" t="s">
        <v>118</v>
      </c>
      <c r="C2238" t="s">
        <v>19</v>
      </c>
      <c r="D2238" t="s">
        <v>112</v>
      </c>
      <c r="E2238" t="s">
        <v>44</v>
      </c>
      <c r="F2238" t="s">
        <v>86</v>
      </c>
      <c r="G2238">
        <v>12149</v>
      </c>
      <c r="H2238" t="s">
        <v>80</v>
      </c>
    </row>
    <row r="2239" spans="1:8" x14ac:dyDescent="0.3">
      <c r="A2239" t="s">
        <v>14</v>
      </c>
      <c r="B2239" t="s">
        <v>118</v>
      </c>
      <c r="C2239" t="s">
        <v>19</v>
      </c>
      <c r="D2239" t="s">
        <v>112</v>
      </c>
      <c r="E2239" t="s">
        <v>44</v>
      </c>
      <c r="F2239" t="s">
        <v>87</v>
      </c>
      <c r="G2239">
        <v>6937</v>
      </c>
      <c r="H2239" t="s">
        <v>80</v>
      </c>
    </row>
    <row r="2240" spans="1:8" x14ac:dyDescent="0.3">
      <c r="A2240" t="s">
        <v>14</v>
      </c>
      <c r="B2240" t="s">
        <v>118</v>
      </c>
      <c r="C2240" t="s">
        <v>19</v>
      </c>
      <c r="D2240" t="s">
        <v>112</v>
      </c>
      <c r="E2240" t="s">
        <v>44</v>
      </c>
      <c r="F2240" t="s">
        <v>88</v>
      </c>
      <c r="G2240">
        <v>7100</v>
      </c>
      <c r="H2240" t="s">
        <v>80</v>
      </c>
    </row>
    <row r="2241" spans="1:8" x14ac:dyDescent="0.3">
      <c r="A2241" t="s">
        <v>14</v>
      </c>
      <c r="B2241" t="s">
        <v>118</v>
      </c>
      <c r="C2241" t="s">
        <v>19</v>
      </c>
      <c r="D2241" t="s">
        <v>112</v>
      </c>
      <c r="E2241" t="s">
        <v>44</v>
      </c>
      <c r="F2241" t="s">
        <v>89</v>
      </c>
      <c r="G2241">
        <v>10325</v>
      </c>
      <c r="H2241" t="s">
        <v>80</v>
      </c>
    </row>
    <row r="2242" spans="1:8" x14ac:dyDescent="0.3">
      <c r="A2242" t="s">
        <v>14</v>
      </c>
      <c r="B2242" t="s">
        <v>118</v>
      </c>
      <c r="C2242" t="s">
        <v>19</v>
      </c>
      <c r="D2242" t="s">
        <v>113</v>
      </c>
      <c r="E2242" t="s">
        <v>46</v>
      </c>
      <c r="F2242" t="s">
        <v>79</v>
      </c>
      <c r="H2242" t="s">
        <v>116</v>
      </c>
    </row>
    <row r="2243" spans="1:8" x14ac:dyDescent="0.3">
      <c r="A2243" t="s">
        <v>14</v>
      </c>
      <c r="B2243" t="s">
        <v>118</v>
      </c>
      <c r="C2243" t="s">
        <v>19</v>
      </c>
      <c r="D2243" t="s">
        <v>113</v>
      </c>
      <c r="E2243" t="s">
        <v>46</v>
      </c>
      <c r="F2243" t="s">
        <v>81</v>
      </c>
      <c r="G2243">
        <v>297</v>
      </c>
      <c r="H2243" t="s">
        <v>115</v>
      </c>
    </row>
    <row r="2244" spans="1:8" x14ac:dyDescent="0.3">
      <c r="A2244" t="s">
        <v>14</v>
      </c>
      <c r="B2244" t="s">
        <v>118</v>
      </c>
      <c r="C2244" t="s">
        <v>19</v>
      </c>
      <c r="D2244" t="s">
        <v>113</v>
      </c>
      <c r="E2244" t="s">
        <v>46</v>
      </c>
      <c r="F2244" t="s">
        <v>82</v>
      </c>
      <c r="G2244">
        <v>768</v>
      </c>
      <c r="H2244" t="s">
        <v>115</v>
      </c>
    </row>
    <row r="2245" spans="1:8" x14ac:dyDescent="0.3">
      <c r="A2245" t="s">
        <v>14</v>
      </c>
      <c r="B2245" t="s">
        <v>118</v>
      </c>
      <c r="C2245" t="s">
        <v>19</v>
      </c>
      <c r="D2245" t="s">
        <v>113</v>
      </c>
      <c r="E2245" t="s">
        <v>46</v>
      </c>
      <c r="F2245" t="s">
        <v>83</v>
      </c>
      <c r="G2245">
        <v>58</v>
      </c>
      <c r="H2245" t="s">
        <v>115</v>
      </c>
    </row>
    <row r="2246" spans="1:8" x14ac:dyDescent="0.3">
      <c r="A2246" t="s">
        <v>14</v>
      </c>
      <c r="B2246" t="s">
        <v>118</v>
      </c>
      <c r="C2246" t="s">
        <v>19</v>
      </c>
      <c r="D2246" t="s">
        <v>113</v>
      </c>
      <c r="E2246" t="s">
        <v>46</v>
      </c>
      <c r="F2246" t="s">
        <v>84</v>
      </c>
      <c r="G2246">
        <v>109</v>
      </c>
      <c r="H2246" t="s">
        <v>115</v>
      </c>
    </row>
    <row r="2247" spans="1:8" x14ac:dyDescent="0.3">
      <c r="A2247" t="s">
        <v>14</v>
      </c>
      <c r="B2247" t="s">
        <v>118</v>
      </c>
      <c r="C2247" t="s">
        <v>19</v>
      </c>
      <c r="D2247" t="s">
        <v>113</v>
      </c>
      <c r="E2247" t="s">
        <v>46</v>
      </c>
      <c r="F2247" t="s">
        <v>85</v>
      </c>
      <c r="G2247">
        <v>771</v>
      </c>
      <c r="H2247" t="s">
        <v>80</v>
      </c>
    </row>
    <row r="2248" spans="1:8" x14ac:dyDescent="0.3">
      <c r="A2248" t="s">
        <v>14</v>
      </c>
      <c r="B2248" t="s">
        <v>118</v>
      </c>
      <c r="C2248" t="s">
        <v>19</v>
      </c>
      <c r="D2248" t="s">
        <v>113</v>
      </c>
      <c r="E2248" t="s">
        <v>46</v>
      </c>
      <c r="F2248" t="s">
        <v>86</v>
      </c>
      <c r="H2248" t="s">
        <v>116</v>
      </c>
    </row>
    <row r="2249" spans="1:8" x14ac:dyDescent="0.3">
      <c r="A2249" t="s">
        <v>14</v>
      </c>
      <c r="B2249" t="s">
        <v>118</v>
      </c>
      <c r="C2249" t="s">
        <v>19</v>
      </c>
      <c r="D2249" t="s">
        <v>113</v>
      </c>
      <c r="E2249" t="s">
        <v>46</v>
      </c>
      <c r="F2249" t="s">
        <v>87</v>
      </c>
      <c r="H2249" t="s">
        <v>116</v>
      </c>
    </row>
    <row r="2250" spans="1:8" x14ac:dyDescent="0.3">
      <c r="A2250" t="s">
        <v>14</v>
      </c>
      <c r="B2250" t="s">
        <v>118</v>
      </c>
      <c r="C2250" t="s">
        <v>19</v>
      </c>
      <c r="D2250" t="s">
        <v>113</v>
      </c>
      <c r="E2250" t="s">
        <v>46</v>
      </c>
      <c r="F2250" t="s">
        <v>88</v>
      </c>
      <c r="G2250">
        <v>500</v>
      </c>
      <c r="H2250" t="s">
        <v>115</v>
      </c>
    </row>
    <row r="2251" spans="1:8" x14ac:dyDescent="0.3">
      <c r="A2251" t="s">
        <v>14</v>
      </c>
      <c r="B2251" t="s">
        <v>118</v>
      </c>
      <c r="C2251" t="s">
        <v>19</v>
      </c>
      <c r="D2251" t="s">
        <v>113</v>
      </c>
      <c r="E2251" t="s">
        <v>46</v>
      </c>
      <c r="F2251" t="s">
        <v>89</v>
      </c>
      <c r="G2251">
        <v>1328</v>
      </c>
      <c r="H2251" t="s">
        <v>115</v>
      </c>
    </row>
    <row r="2252" spans="1:8" x14ac:dyDescent="0.3">
      <c r="A2252" t="s">
        <v>14</v>
      </c>
      <c r="B2252" t="s">
        <v>119</v>
      </c>
      <c r="C2252" t="s">
        <v>120</v>
      </c>
      <c r="D2252" t="s">
        <v>78</v>
      </c>
      <c r="E2252" t="s">
        <v>11</v>
      </c>
      <c r="F2252" t="s">
        <v>79</v>
      </c>
      <c r="G2252">
        <v>2741953</v>
      </c>
      <c r="H2252" t="s">
        <v>80</v>
      </c>
    </row>
    <row r="2253" spans="1:8" x14ac:dyDescent="0.3">
      <c r="A2253" t="s">
        <v>14</v>
      </c>
      <c r="B2253" t="s">
        <v>119</v>
      </c>
      <c r="C2253" t="s">
        <v>120</v>
      </c>
      <c r="D2253" t="s">
        <v>78</v>
      </c>
      <c r="E2253" t="s">
        <v>11</v>
      </c>
      <c r="F2253" t="s">
        <v>81</v>
      </c>
      <c r="G2253">
        <v>2785631</v>
      </c>
      <c r="H2253" t="s">
        <v>80</v>
      </c>
    </row>
    <row r="2254" spans="1:8" x14ac:dyDescent="0.3">
      <c r="A2254" t="s">
        <v>14</v>
      </c>
      <c r="B2254" t="s">
        <v>119</v>
      </c>
      <c r="C2254" t="s">
        <v>120</v>
      </c>
      <c r="D2254" t="s">
        <v>78</v>
      </c>
      <c r="E2254" t="s">
        <v>11</v>
      </c>
      <c r="F2254" t="s">
        <v>82</v>
      </c>
      <c r="G2254">
        <v>2986412</v>
      </c>
      <c r="H2254" t="s">
        <v>80</v>
      </c>
    </row>
    <row r="2255" spans="1:8" x14ac:dyDescent="0.3">
      <c r="A2255" t="s">
        <v>14</v>
      </c>
      <c r="B2255" t="s">
        <v>119</v>
      </c>
      <c r="C2255" t="s">
        <v>120</v>
      </c>
      <c r="D2255" t="s">
        <v>78</v>
      </c>
      <c r="E2255" t="s">
        <v>11</v>
      </c>
      <c r="F2255" t="s">
        <v>83</v>
      </c>
      <c r="G2255">
        <v>2727975</v>
      </c>
      <c r="H2255" t="s">
        <v>80</v>
      </c>
    </row>
    <row r="2256" spans="1:8" x14ac:dyDescent="0.3">
      <c r="A2256" t="s">
        <v>14</v>
      </c>
      <c r="B2256" t="s">
        <v>119</v>
      </c>
      <c r="C2256" t="s">
        <v>120</v>
      </c>
      <c r="D2256" t="s">
        <v>78</v>
      </c>
      <c r="E2256" t="s">
        <v>11</v>
      </c>
      <c r="F2256" t="s">
        <v>84</v>
      </c>
      <c r="G2256">
        <v>2867577</v>
      </c>
      <c r="H2256" t="s">
        <v>80</v>
      </c>
    </row>
    <row r="2257" spans="1:8" x14ac:dyDescent="0.3">
      <c r="A2257" t="s">
        <v>14</v>
      </c>
      <c r="B2257" t="s">
        <v>119</v>
      </c>
      <c r="C2257" t="s">
        <v>120</v>
      </c>
      <c r="D2257" t="s">
        <v>78</v>
      </c>
      <c r="E2257" t="s">
        <v>11</v>
      </c>
      <c r="F2257" t="s">
        <v>85</v>
      </c>
      <c r="G2257">
        <v>3662009</v>
      </c>
      <c r="H2257" t="s">
        <v>80</v>
      </c>
    </row>
    <row r="2258" spans="1:8" x14ac:dyDescent="0.3">
      <c r="A2258" t="s">
        <v>14</v>
      </c>
      <c r="B2258" t="s">
        <v>119</v>
      </c>
      <c r="C2258" t="s">
        <v>120</v>
      </c>
      <c r="D2258" t="s">
        <v>78</v>
      </c>
      <c r="E2258" t="s">
        <v>11</v>
      </c>
      <c r="F2258" t="s">
        <v>86</v>
      </c>
      <c r="G2258">
        <v>3636084</v>
      </c>
      <c r="H2258" t="s">
        <v>80</v>
      </c>
    </row>
    <row r="2259" spans="1:8" x14ac:dyDescent="0.3">
      <c r="A2259" t="s">
        <v>14</v>
      </c>
      <c r="B2259" t="s">
        <v>119</v>
      </c>
      <c r="C2259" t="s">
        <v>120</v>
      </c>
      <c r="D2259" t="s">
        <v>78</v>
      </c>
      <c r="E2259" t="s">
        <v>11</v>
      </c>
      <c r="F2259" t="s">
        <v>87</v>
      </c>
      <c r="G2259">
        <v>3875229</v>
      </c>
      <c r="H2259" t="s">
        <v>80</v>
      </c>
    </row>
    <row r="2260" spans="1:8" x14ac:dyDescent="0.3">
      <c r="A2260" t="s">
        <v>14</v>
      </c>
      <c r="B2260" t="s">
        <v>119</v>
      </c>
      <c r="C2260" t="s">
        <v>120</v>
      </c>
      <c r="D2260" t="s">
        <v>78</v>
      </c>
      <c r="E2260" t="s">
        <v>11</v>
      </c>
      <c r="F2260" t="s">
        <v>88</v>
      </c>
      <c r="G2260">
        <v>4180979</v>
      </c>
      <c r="H2260" t="s">
        <v>80</v>
      </c>
    </row>
    <row r="2261" spans="1:8" x14ac:dyDescent="0.3">
      <c r="A2261" t="s">
        <v>14</v>
      </c>
      <c r="B2261" t="s">
        <v>119</v>
      </c>
      <c r="C2261" t="s">
        <v>120</v>
      </c>
      <c r="D2261" t="s">
        <v>78</v>
      </c>
      <c r="E2261" t="s">
        <v>11</v>
      </c>
      <c r="F2261" t="s">
        <v>89</v>
      </c>
      <c r="G2261">
        <v>4250506</v>
      </c>
      <c r="H2261" t="s">
        <v>80</v>
      </c>
    </row>
    <row r="2262" spans="1:8" x14ac:dyDescent="0.3">
      <c r="A2262" t="s">
        <v>14</v>
      </c>
      <c r="B2262" t="s">
        <v>119</v>
      </c>
      <c r="C2262" t="s">
        <v>120</v>
      </c>
      <c r="D2262" t="s">
        <v>90</v>
      </c>
      <c r="E2262" t="s">
        <v>22</v>
      </c>
      <c r="F2262" t="s">
        <v>79</v>
      </c>
      <c r="G2262">
        <v>528779</v>
      </c>
      <c r="H2262" t="s">
        <v>80</v>
      </c>
    </row>
    <row r="2263" spans="1:8" x14ac:dyDescent="0.3">
      <c r="A2263" t="s">
        <v>14</v>
      </c>
      <c r="B2263" t="s">
        <v>119</v>
      </c>
      <c r="C2263" t="s">
        <v>120</v>
      </c>
      <c r="D2263" t="s">
        <v>90</v>
      </c>
      <c r="E2263" t="s">
        <v>22</v>
      </c>
      <c r="F2263" t="s">
        <v>81</v>
      </c>
      <c r="G2263">
        <v>431043</v>
      </c>
      <c r="H2263" t="s">
        <v>80</v>
      </c>
    </row>
    <row r="2264" spans="1:8" x14ac:dyDescent="0.3">
      <c r="A2264" t="s">
        <v>14</v>
      </c>
      <c r="B2264" t="s">
        <v>119</v>
      </c>
      <c r="C2264" t="s">
        <v>120</v>
      </c>
      <c r="D2264" t="s">
        <v>90</v>
      </c>
      <c r="E2264" t="s">
        <v>22</v>
      </c>
      <c r="F2264" t="s">
        <v>82</v>
      </c>
      <c r="G2264">
        <v>419344</v>
      </c>
      <c r="H2264" t="s">
        <v>80</v>
      </c>
    </row>
    <row r="2265" spans="1:8" x14ac:dyDescent="0.3">
      <c r="A2265" t="s">
        <v>14</v>
      </c>
      <c r="B2265" t="s">
        <v>119</v>
      </c>
      <c r="C2265" t="s">
        <v>120</v>
      </c>
      <c r="D2265" t="s">
        <v>90</v>
      </c>
      <c r="E2265" t="s">
        <v>22</v>
      </c>
      <c r="F2265" t="s">
        <v>83</v>
      </c>
      <c r="G2265">
        <v>352791</v>
      </c>
      <c r="H2265" t="s">
        <v>80</v>
      </c>
    </row>
    <row r="2266" spans="1:8" x14ac:dyDescent="0.3">
      <c r="A2266" t="s">
        <v>14</v>
      </c>
      <c r="B2266" t="s">
        <v>119</v>
      </c>
      <c r="C2266" t="s">
        <v>120</v>
      </c>
      <c r="D2266" t="s">
        <v>90</v>
      </c>
      <c r="E2266" t="s">
        <v>22</v>
      </c>
      <c r="F2266" t="s">
        <v>84</v>
      </c>
      <c r="G2266">
        <v>385550</v>
      </c>
      <c r="H2266" t="s">
        <v>80</v>
      </c>
    </row>
    <row r="2267" spans="1:8" x14ac:dyDescent="0.3">
      <c r="A2267" t="s">
        <v>14</v>
      </c>
      <c r="B2267" t="s">
        <v>119</v>
      </c>
      <c r="C2267" t="s">
        <v>120</v>
      </c>
      <c r="D2267" t="s">
        <v>90</v>
      </c>
      <c r="E2267" t="s">
        <v>22</v>
      </c>
      <c r="F2267" t="s">
        <v>85</v>
      </c>
      <c r="G2267">
        <v>479307</v>
      </c>
      <c r="H2267" t="s">
        <v>80</v>
      </c>
    </row>
    <row r="2268" spans="1:8" x14ac:dyDescent="0.3">
      <c r="A2268" t="s">
        <v>14</v>
      </c>
      <c r="B2268" t="s">
        <v>119</v>
      </c>
      <c r="C2268" t="s">
        <v>120</v>
      </c>
      <c r="D2268" t="s">
        <v>90</v>
      </c>
      <c r="E2268" t="s">
        <v>22</v>
      </c>
      <c r="F2268" t="s">
        <v>86</v>
      </c>
      <c r="G2268">
        <v>462506</v>
      </c>
      <c r="H2268" t="s">
        <v>80</v>
      </c>
    </row>
    <row r="2269" spans="1:8" x14ac:dyDescent="0.3">
      <c r="A2269" t="s">
        <v>14</v>
      </c>
      <c r="B2269" t="s">
        <v>119</v>
      </c>
      <c r="C2269" t="s">
        <v>120</v>
      </c>
      <c r="D2269" t="s">
        <v>90</v>
      </c>
      <c r="E2269" t="s">
        <v>22</v>
      </c>
      <c r="F2269" t="s">
        <v>87</v>
      </c>
      <c r="G2269">
        <v>492880</v>
      </c>
      <c r="H2269" t="s">
        <v>80</v>
      </c>
    </row>
    <row r="2270" spans="1:8" x14ac:dyDescent="0.3">
      <c r="A2270" t="s">
        <v>14</v>
      </c>
      <c r="B2270" t="s">
        <v>119</v>
      </c>
      <c r="C2270" t="s">
        <v>120</v>
      </c>
      <c r="D2270" t="s">
        <v>90</v>
      </c>
      <c r="E2270" t="s">
        <v>22</v>
      </c>
      <c r="F2270" t="s">
        <v>88</v>
      </c>
      <c r="G2270">
        <v>635905</v>
      </c>
      <c r="H2270" t="s">
        <v>80</v>
      </c>
    </row>
    <row r="2271" spans="1:8" x14ac:dyDescent="0.3">
      <c r="A2271" t="s">
        <v>14</v>
      </c>
      <c r="B2271" t="s">
        <v>119</v>
      </c>
      <c r="C2271" t="s">
        <v>120</v>
      </c>
      <c r="D2271" t="s">
        <v>90</v>
      </c>
      <c r="E2271" t="s">
        <v>22</v>
      </c>
      <c r="F2271" t="s">
        <v>89</v>
      </c>
      <c r="G2271">
        <v>667414</v>
      </c>
      <c r="H2271" t="s">
        <v>80</v>
      </c>
    </row>
    <row r="2272" spans="1:8" x14ac:dyDescent="0.3">
      <c r="A2272" t="s">
        <v>14</v>
      </c>
      <c r="B2272" t="s">
        <v>119</v>
      </c>
      <c r="C2272" t="s">
        <v>120</v>
      </c>
      <c r="D2272" t="s">
        <v>91</v>
      </c>
      <c r="E2272" t="s">
        <v>43</v>
      </c>
      <c r="F2272" t="s">
        <v>79</v>
      </c>
      <c r="G2272">
        <v>3668</v>
      </c>
      <c r="H2272" t="s">
        <v>115</v>
      </c>
    </row>
    <row r="2273" spans="1:8" x14ac:dyDescent="0.3">
      <c r="A2273" t="s">
        <v>14</v>
      </c>
      <c r="B2273" t="s">
        <v>119</v>
      </c>
      <c r="C2273" t="s">
        <v>120</v>
      </c>
      <c r="D2273" t="s">
        <v>91</v>
      </c>
      <c r="E2273" t="s">
        <v>43</v>
      </c>
      <c r="F2273" t="s">
        <v>81</v>
      </c>
      <c r="G2273">
        <v>11440</v>
      </c>
      <c r="H2273" t="s">
        <v>115</v>
      </c>
    </row>
    <row r="2274" spans="1:8" x14ac:dyDescent="0.3">
      <c r="A2274" t="s">
        <v>14</v>
      </c>
      <c r="B2274" t="s">
        <v>119</v>
      </c>
      <c r="C2274" t="s">
        <v>120</v>
      </c>
      <c r="D2274" t="s">
        <v>91</v>
      </c>
      <c r="E2274" t="s">
        <v>43</v>
      </c>
      <c r="F2274" t="s">
        <v>82</v>
      </c>
      <c r="G2274">
        <v>3830</v>
      </c>
      <c r="H2274" t="s">
        <v>115</v>
      </c>
    </row>
    <row r="2275" spans="1:8" x14ac:dyDescent="0.3">
      <c r="A2275" t="s">
        <v>14</v>
      </c>
      <c r="B2275" t="s">
        <v>119</v>
      </c>
      <c r="C2275" t="s">
        <v>120</v>
      </c>
      <c r="D2275" t="s">
        <v>91</v>
      </c>
      <c r="E2275" t="s">
        <v>43</v>
      </c>
      <c r="F2275" t="s">
        <v>83</v>
      </c>
      <c r="G2275">
        <v>3541</v>
      </c>
      <c r="H2275" t="s">
        <v>115</v>
      </c>
    </row>
    <row r="2276" spans="1:8" x14ac:dyDescent="0.3">
      <c r="A2276" t="s">
        <v>14</v>
      </c>
      <c r="B2276" t="s">
        <v>119</v>
      </c>
      <c r="C2276" t="s">
        <v>120</v>
      </c>
      <c r="D2276" t="s">
        <v>91</v>
      </c>
      <c r="E2276" t="s">
        <v>43</v>
      </c>
      <c r="F2276" t="s">
        <v>84</v>
      </c>
      <c r="G2276">
        <v>2232</v>
      </c>
      <c r="H2276" t="s">
        <v>115</v>
      </c>
    </row>
    <row r="2277" spans="1:8" x14ac:dyDescent="0.3">
      <c r="A2277" t="s">
        <v>14</v>
      </c>
      <c r="B2277" t="s">
        <v>119</v>
      </c>
      <c r="C2277" t="s">
        <v>120</v>
      </c>
      <c r="D2277" t="s">
        <v>91</v>
      </c>
      <c r="E2277" t="s">
        <v>43</v>
      </c>
      <c r="F2277" t="s">
        <v>85</v>
      </c>
      <c r="G2277">
        <v>2842</v>
      </c>
      <c r="H2277" t="s">
        <v>80</v>
      </c>
    </row>
    <row r="2278" spans="1:8" x14ac:dyDescent="0.3">
      <c r="A2278" t="s">
        <v>14</v>
      </c>
      <c r="B2278" t="s">
        <v>119</v>
      </c>
      <c r="C2278" t="s">
        <v>120</v>
      </c>
      <c r="D2278" t="s">
        <v>91</v>
      </c>
      <c r="E2278" t="s">
        <v>43</v>
      </c>
      <c r="F2278" t="s">
        <v>86</v>
      </c>
      <c r="G2278">
        <v>5129</v>
      </c>
      <c r="H2278" t="s">
        <v>80</v>
      </c>
    </row>
    <row r="2279" spans="1:8" x14ac:dyDescent="0.3">
      <c r="A2279" t="s">
        <v>14</v>
      </c>
      <c r="B2279" t="s">
        <v>119</v>
      </c>
      <c r="C2279" t="s">
        <v>120</v>
      </c>
      <c r="D2279" t="s">
        <v>91</v>
      </c>
      <c r="E2279" t="s">
        <v>43</v>
      </c>
      <c r="F2279" t="s">
        <v>87</v>
      </c>
      <c r="G2279">
        <v>8632</v>
      </c>
      <c r="H2279" t="s">
        <v>80</v>
      </c>
    </row>
    <row r="2280" spans="1:8" x14ac:dyDescent="0.3">
      <c r="A2280" t="s">
        <v>14</v>
      </c>
      <c r="B2280" t="s">
        <v>119</v>
      </c>
      <c r="C2280" t="s">
        <v>120</v>
      </c>
      <c r="D2280" t="s">
        <v>91</v>
      </c>
      <c r="E2280" t="s">
        <v>43</v>
      </c>
      <c r="F2280" t="s">
        <v>88</v>
      </c>
      <c r="G2280">
        <v>9705</v>
      </c>
      <c r="H2280" t="s">
        <v>80</v>
      </c>
    </row>
    <row r="2281" spans="1:8" x14ac:dyDescent="0.3">
      <c r="A2281" t="s">
        <v>14</v>
      </c>
      <c r="B2281" t="s">
        <v>119</v>
      </c>
      <c r="C2281" t="s">
        <v>120</v>
      </c>
      <c r="D2281" t="s">
        <v>91</v>
      </c>
      <c r="E2281" t="s">
        <v>43</v>
      </c>
      <c r="F2281" t="s">
        <v>89</v>
      </c>
      <c r="G2281">
        <v>14915</v>
      </c>
      <c r="H2281" t="s">
        <v>80</v>
      </c>
    </row>
    <row r="2282" spans="1:8" x14ac:dyDescent="0.3">
      <c r="A2282" t="s">
        <v>14</v>
      </c>
      <c r="B2282" t="s">
        <v>119</v>
      </c>
      <c r="C2282" t="s">
        <v>120</v>
      </c>
      <c r="D2282" t="s">
        <v>92</v>
      </c>
      <c r="E2282" t="s">
        <v>34</v>
      </c>
      <c r="F2282" t="s">
        <v>79</v>
      </c>
      <c r="G2282">
        <v>74229</v>
      </c>
      <c r="H2282" t="s">
        <v>80</v>
      </c>
    </row>
    <row r="2283" spans="1:8" x14ac:dyDescent="0.3">
      <c r="A2283" t="s">
        <v>14</v>
      </c>
      <c r="B2283" t="s">
        <v>119</v>
      </c>
      <c r="C2283" t="s">
        <v>120</v>
      </c>
      <c r="D2283" t="s">
        <v>92</v>
      </c>
      <c r="E2283" t="s">
        <v>34</v>
      </c>
      <c r="F2283" t="s">
        <v>81</v>
      </c>
      <c r="G2283">
        <v>50487</v>
      </c>
      <c r="H2283" t="s">
        <v>80</v>
      </c>
    </row>
    <row r="2284" spans="1:8" x14ac:dyDescent="0.3">
      <c r="A2284" t="s">
        <v>14</v>
      </c>
      <c r="B2284" t="s">
        <v>119</v>
      </c>
      <c r="C2284" t="s">
        <v>120</v>
      </c>
      <c r="D2284" t="s">
        <v>92</v>
      </c>
      <c r="E2284" t="s">
        <v>34</v>
      </c>
      <c r="F2284" t="s">
        <v>82</v>
      </c>
      <c r="G2284">
        <v>46489</v>
      </c>
      <c r="H2284" t="s">
        <v>80</v>
      </c>
    </row>
    <row r="2285" spans="1:8" x14ac:dyDescent="0.3">
      <c r="A2285" t="s">
        <v>14</v>
      </c>
      <c r="B2285" t="s">
        <v>119</v>
      </c>
      <c r="C2285" t="s">
        <v>120</v>
      </c>
      <c r="D2285" t="s">
        <v>92</v>
      </c>
      <c r="E2285" t="s">
        <v>34</v>
      </c>
      <c r="F2285" t="s">
        <v>83</v>
      </c>
      <c r="G2285">
        <v>40000</v>
      </c>
      <c r="H2285" t="s">
        <v>80</v>
      </c>
    </row>
    <row r="2286" spans="1:8" x14ac:dyDescent="0.3">
      <c r="A2286" t="s">
        <v>14</v>
      </c>
      <c r="B2286" t="s">
        <v>119</v>
      </c>
      <c r="C2286" t="s">
        <v>120</v>
      </c>
      <c r="D2286" t="s">
        <v>92</v>
      </c>
      <c r="E2286" t="s">
        <v>34</v>
      </c>
      <c r="F2286" t="s">
        <v>84</v>
      </c>
      <c r="G2286">
        <v>47013</v>
      </c>
      <c r="H2286" t="s">
        <v>80</v>
      </c>
    </row>
    <row r="2287" spans="1:8" x14ac:dyDescent="0.3">
      <c r="A2287" t="s">
        <v>14</v>
      </c>
      <c r="B2287" t="s">
        <v>119</v>
      </c>
      <c r="C2287" t="s">
        <v>120</v>
      </c>
      <c r="D2287" t="s">
        <v>92</v>
      </c>
      <c r="E2287" t="s">
        <v>34</v>
      </c>
      <c r="F2287" t="s">
        <v>85</v>
      </c>
      <c r="G2287">
        <v>64281</v>
      </c>
      <c r="H2287" t="s">
        <v>80</v>
      </c>
    </row>
    <row r="2288" spans="1:8" x14ac:dyDescent="0.3">
      <c r="A2288" t="s">
        <v>14</v>
      </c>
      <c r="B2288" t="s">
        <v>119</v>
      </c>
      <c r="C2288" t="s">
        <v>120</v>
      </c>
      <c r="D2288" t="s">
        <v>92</v>
      </c>
      <c r="E2288" t="s">
        <v>34</v>
      </c>
      <c r="F2288" t="s">
        <v>86</v>
      </c>
      <c r="G2288">
        <v>62133</v>
      </c>
      <c r="H2288" t="s">
        <v>80</v>
      </c>
    </row>
    <row r="2289" spans="1:8" x14ac:dyDescent="0.3">
      <c r="A2289" t="s">
        <v>14</v>
      </c>
      <c r="B2289" t="s">
        <v>119</v>
      </c>
      <c r="C2289" t="s">
        <v>120</v>
      </c>
      <c r="D2289" t="s">
        <v>92</v>
      </c>
      <c r="E2289" t="s">
        <v>34</v>
      </c>
      <c r="F2289" t="s">
        <v>87</v>
      </c>
      <c r="G2289">
        <v>64400</v>
      </c>
      <c r="H2289" t="s">
        <v>80</v>
      </c>
    </row>
    <row r="2290" spans="1:8" x14ac:dyDescent="0.3">
      <c r="A2290" t="s">
        <v>14</v>
      </c>
      <c r="B2290" t="s">
        <v>119</v>
      </c>
      <c r="C2290" t="s">
        <v>120</v>
      </c>
      <c r="D2290" t="s">
        <v>92</v>
      </c>
      <c r="E2290" t="s">
        <v>34</v>
      </c>
      <c r="F2290" t="s">
        <v>88</v>
      </c>
      <c r="G2290">
        <v>113172</v>
      </c>
      <c r="H2290" t="s">
        <v>80</v>
      </c>
    </row>
    <row r="2291" spans="1:8" x14ac:dyDescent="0.3">
      <c r="A2291" t="s">
        <v>14</v>
      </c>
      <c r="B2291" t="s">
        <v>119</v>
      </c>
      <c r="C2291" t="s">
        <v>120</v>
      </c>
      <c r="D2291" t="s">
        <v>92</v>
      </c>
      <c r="E2291" t="s">
        <v>34</v>
      </c>
      <c r="F2291" t="s">
        <v>89</v>
      </c>
      <c r="G2291">
        <v>130242</v>
      </c>
      <c r="H2291" t="s">
        <v>80</v>
      </c>
    </row>
    <row r="2292" spans="1:8" x14ac:dyDescent="0.3">
      <c r="A2292" t="s">
        <v>14</v>
      </c>
      <c r="B2292" t="s">
        <v>119</v>
      </c>
      <c r="C2292" t="s">
        <v>120</v>
      </c>
      <c r="D2292" t="s">
        <v>93</v>
      </c>
      <c r="E2292" t="s">
        <v>28</v>
      </c>
      <c r="F2292" t="s">
        <v>79</v>
      </c>
      <c r="G2292">
        <v>299446</v>
      </c>
      <c r="H2292" t="s">
        <v>80</v>
      </c>
    </row>
    <row r="2293" spans="1:8" x14ac:dyDescent="0.3">
      <c r="A2293" t="s">
        <v>14</v>
      </c>
      <c r="B2293" t="s">
        <v>119</v>
      </c>
      <c r="C2293" t="s">
        <v>120</v>
      </c>
      <c r="D2293" t="s">
        <v>93</v>
      </c>
      <c r="E2293" t="s">
        <v>28</v>
      </c>
      <c r="F2293" t="s">
        <v>81</v>
      </c>
      <c r="G2293">
        <v>256334</v>
      </c>
      <c r="H2293" t="s">
        <v>80</v>
      </c>
    </row>
    <row r="2294" spans="1:8" x14ac:dyDescent="0.3">
      <c r="A2294" t="s">
        <v>14</v>
      </c>
      <c r="B2294" t="s">
        <v>119</v>
      </c>
      <c r="C2294" t="s">
        <v>120</v>
      </c>
      <c r="D2294" t="s">
        <v>93</v>
      </c>
      <c r="E2294" t="s">
        <v>28</v>
      </c>
      <c r="F2294" t="s">
        <v>82</v>
      </c>
      <c r="G2294">
        <v>263883</v>
      </c>
      <c r="H2294" t="s">
        <v>80</v>
      </c>
    </row>
    <row r="2295" spans="1:8" x14ac:dyDescent="0.3">
      <c r="A2295" t="s">
        <v>14</v>
      </c>
      <c r="B2295" t="s">
        <v>119</v>
      </c>
      <c r="C2295" t="s">
        <v>120</v>
      </c>
      <c r="D2295" t="s">
        <v>93</v>
      </c>
      <c r="E2295" t="s">
        <v>28</v>
      </c>
      <c r="F2295" t="s">
        <v>83</v>
      </c>
      <c r="G2295">
        <v>211239</v>
      </c>
      <c r="H2295" t="s">
        <v>80</v>
      </c>
    </row>
    <row r="2296" spans="1:8" x14ac:dyDescent="0.3">
      <c r="A2296" t="s">
        <v>14</v>
      </c>
      <c r="B2296" t="s">
        <v>119</v>
      </c>
      <c r="C2296" t="s">
        <v>120</v>
      </c>
      <c r="D2296" t="s">
        <v>93</v>
      </c>
      <c r="E2296" t="s">
        <v>28</v>
      </c>
      <c r="F2296" t="s">
        <v>84</v>
      </c>
      <c r="G2296">
        <v>224418</v>
      </c>
      <c r="H2296" t="s">
        <v>80</v>
      </c>
    </row>
    <row r="2297" spans="1:8" x14ac:dyDescent="0.3">
      <c r="A2297" t="s">
        <v>14</v>
      </c>
      <c r="B2297" t="s">
        <v>119</v>
      </c>
      <c r="C2297" t="s">
        <v>120</v>
      </c>
      <c r="D2297" t="s">
        <v>93</v>
      </c>
      <c r="E2297" t="s">
        <v>28</v>
      </c>
      <c r="F2297" t="s">
        <v>85</v>
      </c>
      <c r="G2297">
        <v>266194</v>
      </c>
      <c r="H2297" t="s">
        <v>80</v>
      </c>
    </row>
    <row r="2298" spans="1:8" x14ac:dyDescent="0.3">
      <c r="A2298" t="s">
        <v>14</v>
      </c>
      <c r="B2298" t="s">
        <v>119</v>
      </c>
      <c r="C2298" t="s">
        <v>120</v>
      </c>
      <c r="D2298" t="s">
        <v>93</v>
      </c>
      <c r="E2298" t="s">
        <v>28</v>
      </c>
      <c r="F2298" t="s">
        <v>86</v>
      </c>
      <c r="G2298">
        <v>246720</v>
      </c>
      <c r="H2298" t="s">
        <v>80</v>
      </c>
    </row>
    <row r="2299" spans="1:8" x14ac:dyDescent="0.3">
      <c r="A2299" t="s">
        <v>14</v>
      </c>
      <c r="B2299" t="s">
        <v>119</v>
      </c>
      <c r="C2299" t="s">
        <v>120</v>
      </c>
      <c r="D2299" t="s">
        <v>93</v>
      </c>
      <c r="E2299" t="s">
        <v>28</v>
      </c>
      <c r="F2299" t="s">
        <v>87</v>
      </c>
      <c r="G2299">
        <v>259674</v>
      </c>
      <c r="H2299" t="s">
        <v>80</v>
      </c>
    </row>
    <row r="2300" spans="1:8" x14ac:dyDescent="0.3">
      <c r="A2300" t="s">
        <v>14</v>
      </c>
      <c r="B2300" t="s">
        <v>119</v>
      </c>
      <c r="C2300" t="s">
        <v>120</v>
      </c>
      <c r="D2300" t="s">
        <v>93</v>
      </c>
      <c r="E2300" t="s">
        <v>28</v>
      </c>
      <c r="F2300" t="s">
        <v>88</v>
      </c>
      <c r="G2300">
        <v>342081</v>
      </c>
      <c r="H2300" t="s">
        <v>80</v>
      </c>
    </row>
    <row r="2301" spans="1:8" x14ac:dyDescent="0.3">
      <c r="A2301" t="s">
        <v>14</v>
      </c>
      <c r="B2301" t="s">
        <v>119</v>
      </c>
      <c r="C2301" t="s">
        <v>120</v>
      </c>
      <c r="D2301" t="s">
        <v>93</v>
      </c>
      <c r="E2301" t="s">
        <v>28</v>
      </c>
      <c r="F2301" t="s">
        <v>89</v>
      </c>
      <c r="G2301">
        <v>323137</v>
      </c>
      <c r="H2301" t="s">
        <v>80</v>
      </c>
    </row>
    <row r="2302" spans="1:8" x14ac:dyDescent="0.3">
      <c r="A2302" t="s">
        <v>14</v>
      </c>
      <c r="B2302" t="s">
        <v>119</v>
      </c>
      <c r="C2302" t="s">
        <v>120</v>
      </c>
      <c r="D2302" t="s">
        <v>94</v>
      </c>
      <c r="E2302" t="s">
        <v>33</v>
      </c>
      <c r="F2302" t="s">
        <v>79</v>
      </c>
      <c r="G2302">
        <v>117778</v>
      </c>
      <c r="H2302" t="s">
        <v>80</v>
      </c>
    </row>
    <row r="2303" spans="1:8" x14ac:dyDescent="0.3">
      <c r="A2303" t="s">
        <v>14</v>
      </c>
      <c r="B2303" t="s">
        <v>119</v>
      </c>
      <c r="C2303" t="s">
        <v>120</v>
      </c>
      <c r="D2303" t="s">
        <v>94</v>
      </c>
      <c r="E2303" t="s">
        <v>33</v>
      </c>
      <c r="F2303" t="s">
        <v>81</v>
      </c>
      <c r="G2303">
        <v>90508</v>
      </c>
      <c r="H2303" t="s">
        <v>80</v>
      </c>
    </row>
    <row r="2304" spans="1:8" x14ac:dyDescent="0.3">
      <c r="A2304" t="s">
        <v>14</v>
      </c>
      <c r="B2304" t="s">
        <v>119</v>
      </c>
      <c r="C2304" t="s">
        <v>120</v>
      </c>
      <c r="D2304" t="s">
        <v>94</v>
      </c>
      <c r="E2304" t="s">
        <v>33</v>
      </c>
      <c r="F2304" t="s">
        <v>82</v>
      </c>
      <c r="G2304">
        <v>90643</v>
      </c>
      <c r="H2304" t="s">
        <v>80</v>
      </c>
    </row>
    <row r="2305" spans="1:8" x14ac:dyDescent="0.3">
      <c r="A2305" t="s">
        <v>14</v>
      </c>
      <c r="B2305" t="s">
        <v>119</v>
      </c>
      <c r="C2305" t="s">
        <v>120</v>
      </c>
      <c r="D2305" t="s">
        <v>94</v>
      </c>
      <c r="E2305" t="s">
        <v>33</v>
      </c>
      <c r="F2305" t="s">
        <v>83</v>
      </c>
      <c r="G2305">
        <v>79081</v>
      </c>
      <c r="H2305" t="s">
        <v>80</v>
      </c>
    </row>
    <row r="2306" spans="1:8" x14ac:dyDescent="0.3">
      <c r="A2306" t="s">
        <v>14</v>
      </c>
      <c r="B2306" t="s">
        <v>119</v>
      </c>
      <c r="C2306" t="s">
        <v>120</v>
      </c>
      <c r="D2306" t="s">
        <v>94</v>
      </c>
      <c r="E2306" t="s">
        <v>33</v>
      </c>
      <c r="F2306" t="s">
        <v>84</v>
      </c>
      <c r="G2306">
        <v>92588</v>
      </c>
      <c r="H2306" t="s">
        <v>80</v>
      </c>
    </row>
    <row r="2307" spans="1:8" x14ac:dyDescent="0.3">
      <c r="A2307" t="s">
        <v>14</v>
      </c>
      <c r="B2307" t="s">
        <v>119</v>
      </c>
      <c r="C2307" t="s">
        <v>120</v>
      </c>
      <c r="D2307" t="s">
        <v>94</v>
      </c>
      <c r="E2307" t="s">
        <v>33</v>
      </c>
      <c r="F2307" t="s">
        <v>85</v>
      </c>
      <c r="G2307">
        <v>117789</v>
      </c>
      <c r="H2307" t="s">
        <v>80</v>
      </c>
    </row>
    <row r="2308" spans="1:8" x14ac:dyDescent="0.3">
      <c r="A2308" t="s">
        <v>14</v>
      </c>
      <c r="B2308" t="s">
        <v>119</v>
      </c>
      <c r="C2308" t="s">
        <v>120</v>
      </c>
      <c r="D2308" t="s">
        <v>94</v>
      </c>
      <c r="E2308" t="s">
        <v>33</v>
      </c>
      <c r="F2308" t="s">
        <v>86</v>
      </c>
      <c r="G2308">
        <v>126673</v>
      </c>
      <c r="H2308" t="s">
        <v>80</v>
      </c>
    </row>
    <row r="2309" spans="1:8" x14ac:dyDescent="0.3">
      <c r="A2309" t="s">
        <v>14</v>
      </c>
      <c r="B2309" t="s">
        <v>119</v>
      </c>
      <c r="C2309" t="s">
        <v>120</v>
      </c>
      <c r="D2309" t="s">
        <v>94</v>
      </c>
      <c r="E2309" t="s">
        <v>33</v>
      </c>
      <c r="F2309" t="s">
        <v>87</v>
      </c>
      <c r="G2309">
        <v>139966</v>
      </c>
      <c r="H2309" t="s">
        <v>80</v>
      </c>
    </row>
    <row r="2310" spans="1:8" x14ac:dyDescent="0.3">
      <c r="A2310" t="s">
        <v>14</v>
      </c>
      <c r="B2310" t="s">
        <v>119</v>
      </c>
      <c r="C2310" t="s">
        <v>120</v>
      </c>
      <c r="D2310" t="s">
        <v>94</v>
      </c>
      <c r="E2310" t="s">
        <v>33</v>
      </c>
      <c r="F2310" t="s">
        <v>88</v>
      </c>
      <c r="G2310">
        <v>148407</v>
      </c>
      <c r="H2310" t="s">
        <v>80</v>
      </c>
    </row>
    <row r="2311" spans="1:8" x14ac:dyDescent="0.3">
      <c r="A2311" t="s">
        <v>14</v>
      </c>
      <c r="B2311" t="s">
        <v>119</v>
      </c>
      <c r="C2311" t="s">
        <v>120</v>
      </c>
      <c r="D2311" t="s">
        <v>94</v>
      </c>
      <c r="E2311" t="s">
        <v>33</v>
      </c>
      <c r="F2311" t="s">
        <v>89</v>
      </c>
      <c r="G2311">
        <v>176271</v>
      </c>
      <c r="H2311" t="s">
        <v>80</v>
      </c>
    </row>
    <row r="2312" spans="1:8" x14ac:dyDescent="0.3">
      <c r="A2312" t="s">
        <v>14</v>
      </c>
      <c r="B2312" t="s">
        <v>119</v>
      </c>
      <c r="C2312" t="s">
        <v>120</v>
      </c>
      <c r="D2312" t="s">
        <v>95</v>
      </c>
      <c r="E2312" t="s">
        <v>25</v>
      </c>
      <c r="F2312" t="s">
        <v>79</v>
      </c>
      <c r="G2312">
        <v>175630</v>
      </c>
      <c r="H2312" t="s">
        <v>80</v>
      </c>
    </row>
    <row r="2313" spans="1:8" x14ac:dyDescent="0.3">
      <c r="A2313" t="s">
        <v>14</v>
      </c>
      <c r="B2313" t="s">
        <v>119</v>
      </c>
      <c r="C2313" t="s">
        <v>120</v>
      </c>
      <c r="D2313" t="s">
        <v>95</v>
      </c>
      <c r="E2313" t="s">
        <v>25</v>
      </c>
      <c r="F2313" t="s">
        <v>81</v>
      </c>
      <c r="G2313">
        <v>249273</v>
      </c>
      <c r="H2313" t="s">
        <v>80</v>
      </c>
    </row>
    <row r="2314" spans="1:8" x14ac:dyDescent="0.3">
      <c r="A2314" t="s">
        <v>14</v>
      </c>
      <c r="B2314" t="s">
        <v>119</v>
      </c>
      <c r="C2314" t="s">
        <v>120</v>
      </c>
      <c r="D2314" t="s">
        <v>95</v>
      </c>
      <c r="E2314" t="s">
        <v>25</v>
      </c>
      <c r="F2314" t="s">
        <v>82</v>
      </c>
      <c r="G2314">
        <v>186051</v>
      </c>
      <c r="H2314" t="s">
        <v>80</v>
      </c>
    </row>
    <row r="2315" spans="1:8" x14ac:dyDescent="0.3">
      <c r="A2315" t="s">
        <v>14</v>
      </c>
      <c r="B2315" t="s">
        <v>119</v>
      </c>
      <c r="C2315" t="s">
        <v>120</v>
      </c>
      <c r="D2315" t="s">
        <v>95</v>
      </c>
      <c r="E2315" t="s">
        <v>25</v>
      </c>
      <c r="F2315" t="s">
        <v>83</v>
      </c>
      <c r="G2315">
        <v>262474</v>
      </c>
      <c r="H2315" t="s">
        <v>80</v>
      </c>
    </row>
    <row r="2316" spans="1:8" x14ac:dyDescent="0.3">
      <c r="A2316" t="s">
        <v>14</v>
      </c>
      <c r="B2316" t="s">
        <v>119</v>
      </c>
      <c r="C2316" t="s">
        <v>120</v>
      </c>
      <c r="D2316" t="s">
        <v>95</v>
      </c>
      <c r="E2316" t="s">
        <v>25</v>
      </c>
      <c r="F2316" t="s">
        <v>84</v>
      </c>
      <c r="G2316">
        <v>315916</v>
      </c>
      <c r="H2316" t="s">
        <v>80</v>
      </c>
    </row>
    <row r="2317" spans="1:8" x14ac:dyDescent="0.3">
      <c r="A2317" t="s">
        <v>14</v>
      </c>
      <c r="B2317" t="s">
        <v>119</v>
      </c>
      <c r="C2317" t="s">
        <v>120</v>
      </c>
      <c r="D2317" t="s">
        <v>95</v>
      </c>
      <c r="E2317" t="s">
        <v>25</v>
      </c>
      <c r="F2317" t="s">
        <v>85</v>
      </c>
      <c r="G2317">
        <v>425285</v>
      </c>
      <c r="H2317" t="s">
        <v>80</v>
      </c>
    </row>
    <row r="2318" spans="1:8" x14ac:dyDescent="0.3">
      <c r="A2318" t="s">
        <v>14</v>
      </c>
      <c r="B2318" t="s">
        <v>119</v>
      </c>
      <c r="C2318" t="s">
        <v>120</v>
      </c>
      <c r="D2318" t="s">
        <v>95</v>
      </c>
      <c r="E2318" t="s">
        <v>25</v>
      </c>
      <c r="F2318" t="s">
        <v>86</v>
      </c>
      <c r="G2318">
        <v>423900</v>
      </c>
      <c r="H2318" t="s">
        <v>80</v>
      </c>
    </row>
    <row r="2319" spans="1:8" x14ac:dyDescent="0.3">
      <c r="A2319" t="s">
        <v>14</v>
      </c>
      <c r="B2319" t="s">
        <v>119</v>
      </c>
      <c r="C2319" t="s">
        <v>120</v>
      </c>
      <c r="D2319" t="s">
        <v>95</v>
      </c>
      <c r="E2319" t="s">
        <v>25</v>
      </c>
      <c r="F2319" t="s">
        <v>87</v>
      </c>
      <c r="G2319">
        <v>403435</v>
      </c>
      <c r="H2319" t="s">
        <v>80</v>
      </c>
    </row>
    <row r="2320" spans="1:8" x14ac:dyDescent="0.3">
      <c r="A2320" t="s">
        <v>14</v>
      </c>
      <c r="B2320" t="s">
        <v>119</v>
      </c>
      <c r="C2320" t="s">
        <v>120</v>
      </c>
      <c r="D2320" t="s">
        <v>95</v>
      </c>
      <c r="E2320" t="s">
        <v>25</v>
      </c>
      <c r="F2320" t="s">
        <v>88</v>
      </c>
      <c r="G2320">
        <v>481068</v>
      </c>
      <c r="H2320" t="s">
        <v>80</v>
      </c>
    </row>
    <row r="2321" spans="1:8" x14ac:dyDescent="0.3">
      <c r="A2321" t="s">
        <v>14</v>
      </c>
      <c r="B2321" t="s">
        <v>119</v>
      </c>
      <c r="C2321" t="s">
        <v>120</v>
      </c>
      <c r="D2321" t="s">
        <v>95</v>
      </c>
      <c r="E2321" t="s">
        <v>25</v>
      </c>
      <c r="F2321" t="s">
        <v>89</v>
      </c>
      <c r="G2321">
        <v>509292</v>
      </c>
      <c r="H2321" t="s">
        <v>80</v>
      </c>
    </row>
    <row r="2322" spans="1:8" x14ac:dyDescent="0.3">
      <c r="A2322" t="s">
        <v>14</v>
      </c>
      <c r="B2322" t="s">
        <v>119</v>
      </c>
      <c r="C2322" t="s">
        <v>120</v>
      </c>
      <c r="D2322" t="s">
        <v>96</v>
      </c>
      <c r="E2322" t="s">
        <v>37</v>
      </c>
      <c r="F2322" t="s">
        <v>79</v>
      </c>
      <c r="G2322">
        <v>39931</v>
      </c>
      <c r="H2322" t="s">
        <v>80</v>
      </c>
    </row>
    <row r="2323" spans="1:8" x14ac:dyDescent="0.3">
      <c r="A2323" t="s">
        <v>14</v>
      </c>
      <c r="B2323" t="s">
        <v>119</v>
      </c>
      <c r="C2323" t="s">
        <v>120</v>
      </c>
      <c r="D2323" t="s">
        <v>96</v>
      </c>
      <c r="E2323" t="s">
        <v>37</v>
      </c>
      <c r="F2323" t="s">
        <v>81</v>
      </c>
      <c r="G2323">
        <v>67249</v>
      </c>
      <c r="H2323" t="s">
        <v>80</v>
      </c>
    </row>
    <row r="2324" spans="1:8" x14ac:dyDescent="0.3">
      <c r="A2324" t="s">
        <v>14</v>
      </c>
      <c r="B2324" t="s">
        <v>119</v>
      </c>
      <c r="C2324" t="s">
        <v>120</v>
      </c>
      <c r="D2324" t="s">
        <v>96</v>
      </c>
      <c r="E2324" t="s">
        <v>37</v>
      </c>
      <c r="F2324" t="s">
        <v>82</v>
      </c>
      <c r="G2324">
        <v>59577</v>
      </c>
      <c r="H2324" t="s">
        <v>80</v>
      </c>
    </row>
    <row r="2325" spans="1:8" x14ac:dyDescent="0.3">
      <c r="A2325" t="s">
        <v>14</v>
      </c>
      <c r="B2325" t="s">
        <v>119</v>
      </c>
      <c r="C2325" t="s">
        <v>120</v>
      </c>
      <c r="D2325" t="s">
        <v>96</v>
      </c>
      <c r="E2325" t="s">
        <v>37</v>
      </c>
      <c r="F2325" t="s">
        <v>83</v>
      </c>
      <c r="G2325">
        <v>48242</v>
      </c>
      <c r="H2325" t="s">
        <v>80</v>
      </c>
    </row>
    <row r="2326" spans="1:8" x14ac:dyDescent="0.3">
      <c r="A2326" t="s">
        <v>14</v>
      </c>
      <c r="B2326" t="s">
        <v>119</v>
      </c>
      <c r="C2326" t="s">
        <v>120</v>
      </c>
      <c r="D2326" t="s">
        <v>96</v>
      </c>
      <c r="E2326" t="s">
        <v>37</v>
      </c>
      <c r="F2326" t="s">
        <v>84</v>
      </c>
      <c r="G2326">
        <v>67070</v>
      </c>
      <c r="H2326" t="s">
        <v>80</v>
      </c>
    </row>
    <row r="2327" spans="1:8" x14ac:dyDescent="0.3">
      <c r="A2327" t="s">
        <v>14</v>
      </c>
      <c r="B2327" t="s">
        <v>119</v>
      </c>
      <c r="C2327" t="s">
        <v>120</v>
      </c>
      <c r="D2327" t="s">
        <v>96</v>
      </c>
      <c r="E2327" t="s">
        <v>37</v>
      </c>
      <c r="F2327" t="s">
        <v>85</v>
      </c>
      <c r="G2327">
        <v>92155</v>
      </c>
      <c r="H2327" t="s">
        <v>80</v>
      </c>
    </row>
    <row r="2328" spans="1:8" x14ac:dyDescent="0.3">
      <c r="A2328" t="s">
        <v>14</v>
      </c>
      <c r="B2328" t="s">
        <v>119</v>
      </c>
      <c r="C2328" t="s">
        <v>120</v>
      </c>
      <c r="D2328" t="s">
        <v>96</v>
      </c>
      <c r="E2328" t="s">
        <v>37</v>
      </c>
      <c r="F2328" t="s">
        <v>86</v>
      </c>
      <c r="G2328">
        <v>94248</v>
      </c>
      <c r="H2328" t="s">
        <v>80</v>
      </c>
    </row>
    <row r="2329" spans="1:8" x14ac:dyDescent="0.3">
      <c r="A2329" t="s">
        <v>14</v>
      </c>
      <c r="B2329" t="s">
        <v>119</v>
      </c>
      <c r="C2329" t="s">
        <v>120</v>
      </c>
      <c r="D2329" t="s">
        <v>96</v>
      </c>
      <c r="E2329" t="s">
        <v>37</v>
      </c>
      <c r="F2329" t="s">
        <v>87</v>
      </c>
      <c r="G2329">
        <v>93800</v>
      </c>
      <c r="H2329" t="s">
        <v>80</v>
      </c>
    </row>
    <row r="2330" spans="1:8" x14ac:dyDescent="0.3">
      <c r="A2330" t="s">
        <v>14</v>
      </c>
      <c r="B2330" t="s">
        <v>119</v>
      </c>
      <c r="C2330" t="s">
        <v>120</v>
      </c>
      <c r="D2330" t="s">
        <v>96</v>
      </c>
      <c r="E2330" t="s">
        <v>37</v>
      </c>
      <c r="F2330" t="s">
        <v>88</v>
      </c>
      <c r="G2330">
        <v>102685</v>
      </c>
      <c r="H2330" t="s">
        <v>80</v>
      </c>
    </row>
    <row r="2331" spans="1:8" x14ac:dyDescent="0.3">
      <c r="A2331" t="s">
        <v>14</v>
      </c>
      <c r="B2331" t="s">
        <v>119</v>
      </c>
      <c r="C2331" t="s">
        <v>120</v>
      </c>
      <c r="D2331" t="s">
        <v>96</v>
      </c>
      <c r="E2331" t="s">
        <v>37</v>
      </c>
      <c r="F2331" t="s">
        <v>89</v>
      </c>
      <c r="G2331">
        <v>115329</v>
      </c>
      <c r="H2331" t="s">
        <v>80</v>
      </c>
    </row>
    <row r="2332" spans="1:8" x14ac:dyDescent="0.3">
      <c r="A2332" t="s">
        <v>14</v>
      </c>
      <c r="B2332" t="s">
        <v>119</v>
      </c>
      <c r="C2332" t="s">
        <v>120</v>
      </c>
      <c r="D2332" t="s">
        <v>97</v>
      </c>
      <c r="E2332" t="s">
        <v>36</v>
      </c>
      <c r="F2332" t="s">
        <v>79</v>
      </c>
      <c r="G2332">
        <v>62121</v>
      </c>
      <c r="H2332" t="s">
        <v>80</v>
      </c>
    </row>
    <row r="2333" spans="1:8" x14ac:dyDescent="0.3">
      <c r="A2333" t="s">
        <v>14</v>
      </c>
      <c r="B2333" t="s">
        <v>119</v>
      </c>
      <c r="C2333" t="s">
        <v>120</v>
      </c>
      <c r="D2333" t="s">
        <v>97</v>
      </c>
      <c r="E2333" t="s">
        <v>36</v>
      </c>
      <c r="F2333" t="s">
        <v>81</v>
      </c>
      <c r="G2333">
        <v>97645</v>
      </c>
      <c r="H2333" t="s">
        <v>80</v>
      </c>
    </row>
    <row r="2334" spans="1:8" x14ac:dyDescent="0.3">
      <c r="A2334" t="s">
        <v>14</v>
      </c>
      <c r="B2334" t="s">
        <v>119</v>
      </c>
      <c r="C2334" t="s">
        <v>120</v>
      </c>
      <c r="D2334" t="s">
        <v>97</v>
      </c>
      <c r="E2334" t="s">
        <v>36</v>
      </c>
      <c r="F2334" t="s">
        <v>82</v>
      </c>
      <c r="G2334">
        <v>58405</v>
      </c>
      <c r="H2334" t="s">
        <v>80</v>
      </c>
    </row>
    <row r="2335" spans="1:8" x14ac:dyDescent="0.3">
      <c r="A2335" t="s">
        <v>14</v>
      </c>
      <c r="B2335" t="s">
        <v>119</v>
      </c>
      <c r="C2335" t="s">
        <v>120</v>
      </c>
      <c r="D2335" t="s">
        <v>97</v>
      </c>
      <c r="E2335" t="s">
        <v>36</v>
      </c>
      <c r="F2335" t="s">
        <v>83</v>
      </c>
      <c r="G2335">
        <v>93650</v>
      </c>
      <c r="H2335" t="s">
        <v>80</v>
      </c>
    </row>
    <row r="2336" spans="1:8" x14ac:dyDescent="0.3">
      <c r="A2336" t="s">
        <v>14</v>
      </c>
      <c r="B2336" t="s">
        <v>119</v>
      </c>
      <c r="C2336" t="s">
        <v>120</v>
      </c>
      <c r="D2336" t="s">
        <v>97</v>
      </c>
      <c r="E2336" t="s">
        <v>36</v>
      </c>
      <c r="F2336" t="s">
        <v>84</v>
      </c>
      <c r="G2336">
        <v>105248</v>
      </c>
      <c r="H2336" t="s">
        <v>80</v>
      </c>
    </row>
    <row r="2337" spans="1:8" x14ac:dyDescent="0.3">
      <c r="A2337" t="s">
        <v>14</v>
      </c>
      <c r="B2337" t="s">
        <v>119</v>
      </c>
      <c r="C2337" t="s">
        <v>120</v>
      </c>
      <c r="D2337" t="s">
        <v>97</v>
      </c>
      <c r="E2337" t="s">
        <v>36</v>
      </c>
      <c r="F2337" t="s">
        <v>85</v>
      </c>
      <c r="G2337">
        <v>136681</v>
      </c>
      <c r="H2337" t="s">
        <v>80</v>
      </c>
    </row>
    <row r="2338" spans="1:8" x14ac:dyDescent="0.3">
      <c r="A2338" t="s">
        <v>14</v>
      </c>
      <c r="B2338" t="s">
        <v>119</v>
      </c>
      <c r="C2338" t="s">
        <v>120</v>
      </c>
      <c r="D2338" t="s">
        <v>97</v>
      </c>
      <c r="E2338" t="s">
        <v>36</v>
      </c>
      <c r="F2338" t="s">
        <v>86</v>
      </c>
      <c r="G2338">
        <v>140570</v>
      </c>
      <c r="H2338" t="s">
        <v>80</v>
      </c>
    </row>
    <row r="2339" spans="1:8" x14ac:dyDescent="0.3">
      <c r="A2339" t="s">
        <v>14</v>
      </c>
      <c r="B2339" t="s">
        <v>119</v>
      </c>
      <c r="C2339" t="s">
        <v>120</v>
      </c>
      <c r="D2339" t="s">
        <v>97</v>
      </c>
      <c r="E2339" t="s">
        <v>36</v>
      </c>
      <c r="F2339" t="s">
        <v>87</v>
      </c>
      <c r="G2339">
        <v>131136</v>
      </c>
      <c r="H2339" t="s">
        <v>80</v>
      </c>
    </row>
    <row r="2340" spans="1:8" x14ac:dyDescent="0.3">
      <c r="A2340" t="s">
        <v>14</v>
      </c>
      <c r="B2340" t="s">
        <v>119</v>
      </c>
      <c r="C2340" t="s">
        <v>120</v>
      </c>
      <c r="D2340" t="s">
        <v>97</v>
      </c>
      <c r="E2340" t="s">
        <v>36</v>
      </c>
      <c r="F2340" t="s">
        <v>88</v>
      </c>
      <c r="G2340">
        <v>168231</v>
      </c>
      <c r="H2340" t="s">
        <v>80</v>
      </c>
    </row>
    <row r="2341" spans="1:8" x14ac:dyDescent="0.3">
      <c r="A2341" t="s">
        <v>14</v>
      </c>
      <c r="B2341" t="s">
        <v>119</v>
      </c>
      <c r="C2341" t="s">
        <v>120</v>
      </c>
      <c r="D2341" t="s">
        <v>97</v>
      </c>
      <c r="E2341" t="s">
        <v>36</v>
      </c>
      <c r="F2341" t="s">
        <v>89</v>
      </c>
      <c r="G2341">
        <v>171618</v>
      </c>
      <c r="H2341" t="s">
        <v>80</v>
      </c>
    </row>
    <row r="2342" spans="1:8" x14ac:dyDescent="0.3">
      <c r="A2342" t="s">
        <v>14</v>
      </c>
      <c r="B2342" t="s">
        <v>119</v>
      </c>
      <c r="C2342" t="s">
        <v>120</v>
      </c>
      <c r="D2342" t="s">
        <v>98</v>
      </c>
      <c r="E2342" t="s">
        <v>29</v>
      </c>
      <c r="F2342" t="s">
        <v>79</v>
      </c>
      <c r="G2342">
        <v>70349</v>
      </c>
      <c r="H2342" t="s">
        <v>80</v>
      </c>
    </row>
    <row r="2343" spans="1:8" x14ac:dyDescent="0.3">
      <c r="A2343" t="s">
        <v>14</v>
      </c>
      <c r="B2343" t="s">
        <v>119</v>
      </c>
      <c r="C2343" t="s">
        <v>120</v>
      </c>
      <c r="D2343" t="s">
        <v>98</v>
      </c>
      <c r="E2343" t="s">
        <v>29</v>
      </c>
      <c r="F2343" t="s">
        <v>81</v>
      </c>
      <c r="G2343">
        <v>74621</v>
      </c>
      <c r="H2343" t="s">
        <v>80</v>
      </c>
    </row>
    <row r="2344" spans="1:8" x14ac:dyDescent="0.3">
      <c r="A2344" t="s">
        <v>14</v>
      </c>
      <c r="B2344" t="s">
        <v>119</v>
      </c>
      <c r="C2344" t="s">
        <v>120</v>
      </c>
      <c r="D2344" t="s">
        <v>98</v>
      </c>
      <c r="E2344" t="s">
        <v>29</v>
      </c>
      <c r="F2344" t="s">
        <v>82</v>
      </c>
      <c r="G2344">
        <v>62806</v>
      </c>
      <c r="H2344" t="s">
        <v>80</v>
      </c>
    </row>
    <row r="2345" spans="1:8" x14ac:dyDescent="0.3">
      <c r="A2345" t="s">
        <v>14</v>
      </c>
      <c r="B2345" t="s">
        <v>119</v>
      </c>
      <c r="C2345" t="s">
        <v>120</v>
      </c>
      <c r="D2345" t="s">
        <v>98</v>
      </c>
      <c r="E2345" t="s">
        <v>29</v>
      </c>
      <c r="F2345" t="s">
        <v>83</v>
      </c>
      <c r="G2345">
        <v>109353</v>
      </c>
      <c r="H2345" t="s">
        <v>80</v>
      </c>
    </row>
    <row r="2346" spans="1:8" x14ac:dyDescent="0.3">
      <c r="A2346" t="s">
        <v>14</v>
      </c>
      <c r="B2346" t="s">
        <v>119</v>
      </c>
      <c r="C2346" t="s">
        <v>120</v>
      </c>
      <c r="D2346" t="s">
        <v>98</v>
      </c>
      <c r="E2346" t="s">
        <v>29</v>
      </c>
      <c r="F2346" t="s">
        <v>84</v>
      </c>
      <c r="G2346">
        <v>120270</v>
      </c>
      <c r="H2346" t="s">
        <v>80</v>
      </c>
    </row>
    <row r="2347" spans="1:8" x14ac:dyDescent="0.3">
      <c r="A2347" t="s">
        <v>14</v>
      </c>
      <c r="B2347" t="s">
        <v>119</v>
      </c>
      <c r="C2347" t="s">
        <v>120</v>
      </c>
      <c r="D2347" t="s">
        <v>98</v>
      </c>
      <c r="E2347" t="s">
        <v>29</v>
      </c>
      <c r="F2347" t="s">
        <v>85</v>
      </c>
      <c r="G2347">
        <v>174057</v>
      </c>
      <c r="H2347" t="s">
        <v>80</v>
      </c>
    </row>
    <row r="2348" spans="1:8" x14ac:dyDescent="0.3">
      <c r="A2348" t="s">
        <v>14</v>
      </c>
      <c r="B2348" t="s">
        <v>119</v>
      </c>
      <c r="C2348" t="s">
        <v>120</v>
      </c>
      <c r="D2348" t="s">
        <v>98</v>
      </c>
      <c r="E2348" t="s">
        <v>29</v>
      </c>
      <c r="F2348" t="s">
        <v>86</v>
      </c>
      <c r="G2348">
        <v>161519</v>
      </c>
      <c r="H2348" t="s">
        <v>80</v>
      </c>
    </row>
    <row r="2349" spans="1:8" x14ac:dyDescent="0.3">
      <c r="A2349" t="s">
        <v>14</v>
      </c>
      <c r="B2349" t="s">
        <v>119</v>
      </c>
      <c r="C2349" t="s">
        <v>120</v>
      </c>
      <c r="D2349" t="s">
        <v>98</v>
      </c>
      <c r="E2349" t="s">
        <v>29</v>
      </c>
      <c r="F2349" t="s">
        <v>87</v>
      </c>
      <c r="G2349">
        <v>158545</v>
      </c>
      <c r="H2349" t="s">
        <v>80</v>
      </c>
    </row>
    <row r="2350" spans="1:8" x14ac:dyDescent="0.3">
      <c r="A2350" t="s">
        <v>14</v>
      </c>
      <c r="B2350" t="s">
        <v>119</v>
      </c>
      <c r="C2350" t="s">
        <v>120</v>
      </c>
      <c r="D2350" t="s">
        <v>98</v>
      </c>
      <c r="E2350" t="s">
        <v>29</v>
      </c>
      <c r="F2350" t="s">
        <v>88</v>
      </c>
      <c r="G2350">
        <v>176117</v>
      </c>
      <c r="H2350" t="s">
        <v>80</v>
      </c>
    </row>
    <row r="2351" spans="1:8" x14ac:dyDescent="0.3">
      <c r="A2351" t="s">
        <v>14</v>
      </c>
      <c r="B2351" t="s">
        <v>119</v>
      </c>
      <c r="C2351" t="s">
        <v>120</v>
      </c>
      <c r="D2351" t="s">
        <v>98</v>
      </c>
      <c r="E2351" t="s">
        <v>29</v>
      </c>
      <c r="F2351" t="s">
        <v>89</v>
      </c>
      <c r="G2351">
        <v>191901</v>
      </c>
      <c r="H2351" t="s">
        <v>80</v>
      </c>
    </row>
    <row r="2352" spans="1:8" x14ac:dyDescent="0.3">
      <c r="A2352" t="s">
        <v>14</v>
      </c>
      <c r="B2352" t="s">
        <v>119</v>
      </c>
      <c r="C2352" t="s">
        <v>120</v>
      </c>
      <c r="D2352" t="s">
        <v>99</v>
      </c>
      <c r="E2352" t="s">
        <v>45</v>
      </c>
      <c r="F2352" t="s">
        <v>79</v>
      </c>
      <c r="G2352">
        <v>2012</v>
      </c>
      <c r="H2352" t="s">
        <v>115</v>
      </c>
    </row>
    <row r="2353" spans="1:8" x14ac:dyDescent="0.3">
      <c r="A2353" t="s">
        <v>14</v>
      </c>
      <c r="B2353" t="s">
        <v>119</v>
      </c>
      <c r="C2353" t="s">
        <v>120</v>
      </c>
      <c r="D2353" t="s">
        <v>99</v>
      </c>
      <c r="E2353" t="s">
        <v>45</v>
      </c>
      <c r="F2353" t="s">
        <v>81</v>
      </c>
      <c r="G2353">
        <v>1711</v>
      </c>
      <c r="H2353" t="s">
        <v>115</v>
      </c>
    </row>
    <row r="2354" spans="1:8" x14ac:dyDescent="0.3">
      <c r="A2354" t="s">
        <v>14</v>
      </c>
      <c r="B2354" t="s">
        <v>119</v>
      </c>
      <c r="C2354" t="s">
        <v>120</v>
      </c>
      <c r="D2354" t="s">
        <v>99</v>
      </c>
      <c r="E2354" t="s">
        <v>45</v>
      </c>
      <c r="F2354" t="s">
        <v>82</v>
      </c>
      <c r="G2354">
        <v>1000</v>
      </c>
      <c r="H2354" t="s">
        <v>115</v>
      </c>
    </row>
    <row r="2355" spans="1:8" x14ac:dyDescent="0.3">
      <c r="A2355" t="s">
        <v>14</v>
      </c>
      <c r="B2355" t="s">
        <v>119</v>
      </c>
      <c r="C2355" t="s">
        <v>120</v>
      </c>
      <c r="D2355" t="s">
        <v>99</v>
      </c>
      <c r="E2355" t="s">
        <v>45</v>
      </c>
      <c r="F2355" t="s">
        <v>83</v>
      </c>
      <c r="G2355">
        <v>1237</v>
      </c>
      <c r="H2355" t="s">
        <v>115</v>
      </c>
    </row>
    <row r="2356" spans="1:8" x14ac:dyDescent="0.3">
      <c r="A2356" t="s">
        <v>14</v>
      </c>
      <c r="B2356" t="s">
        <v>119</v>
      </c>
      <c r="C2356" t="s">
        <v>120</v>
      </c>
      <c r="D2356" t="s">
        <v>99</v>
      </c>
      <c r="E2356" t="s">
        <v>45</v>
      </c>
      <c r="F2356" t="s">
        <v>84</v>
      </c>
      <c r="G2356">
        <v>2064</v>
      </c>
      <c r="H2356" t="s">
        <v>115</v>
      </c>
    </row>
    <row r="2357" spans="1:8" x14ac:dyDescent="0.3">
      <c r="A2357" t="s">
        <v>14</v>
      </c>
      <c r="B2357" t="s">
        <v>119</v>
      </c>
      <c r="C2357" t="s">
        <v>120</v>
      </c>
      <c r="D2357" t="s">
        <v>99</v>
      </c>
      <c r="E2357" t="s">
        <v>45</v>
      </c>
      <c r="F2357" t="s">
        <v>85</v>
      </c>
      <c r="G2357">
        <v>2207</v>
      </c>
      <c r="H2357" t="s">
        <v>80</v>
      </c>
    </row>
    <row r="2358" spans="1:8" x14ac:dyDescent="0.3">
      <c r="A2358" t="s">
        <v>14</v>
      </c>
      <c r="B2358" t="s">
        <v>119</v>
      </c>
      <c r="C2358" t="s">
        <v>120</v>
      </c>
      <c r="D2358" t="s">
        <v>99</v>
      </c>
      <c r="E2358" t="s">
        <v>45</v>
      </c>
      <c r="F2358" t="s">
        <v>86</v>
      </c>
      <c r="G2358">
        <v>1433</v>
      </c>
      <c r="H2358" t="s">
        <v>80</v>
      </c>
    </row>
    <row r="2359" spans="1:8" x14ac:dyDescent="0.3">
      <c r="A2359" t="s">
        <v>14</v>
      </c>
      <c r="B2359" t="s">
        <v>119</v>
      </c>
      <c r="C2359" t="s">
        <v>120</v>
      </c>
      <c r="D2359" t="s">
        <v>99</v>
      </c>
      <c r="E2359" t="s">
        <v>45</v>
      </c>
      <c r="F2359" t="s">
        <v>87</v>
      </c>
      <c r="G2359">
        <v>723</v>
      </c>
      <c r="H2359" t="s">
        <v>115</v>
      </c>
    </row>
    <row r="2360" spans="1:8" x14ac:dyDescent="0.3">
      <c r="A2360" t="s">
        <v>14</v>
      </c>
      <c r="B2360" t="s">
        <v>119</v>
      </c>
      <c r="C2360" t="s">
        <v>120</v>
      </c>
      <c r="D2360" t="s">
        <v>99</v>
      </c>
      <c r="E2360" t="s">
        <v>45</v>
      </c>
      <c r="F2360" t="s">
        <v>88</v>
      </c>
      <c r="G2360">
        <v>886</v>
      </c>
      <c r="H2360" t="s">
        <v>115</v>
      </c>
    </row>
    <row r="2361" spans="1:8" x14ac:dyDescent="0.3">
      <c r="A2361" t="s">
        <v>14</v>
      </c>
      <c r="B2361" t="s">
        <v>119</v>
      </c>
      <c r="C2361" t="s">
        <v>120</v>
      </c>
      <c r="D2361" t="s">
        <v>99</v>
      </c>
      <c r="E2361" t="s">
        <v>45</v>
      </c>
      <c r="F2361" t="s">
        <v>89</v>
      </c>
      <c r="G2361">
        <v>1545</v>
      </c>
      <c r="H2361" t="s">
        <v>115</v>
      </c>
    </row>
    <row r="2362" spans="1:8" x14ac:dyDescent="0.3">
      <c r="A2362" t="s">
        <v>14</v>
      </c>
      <c r="B2362" t="s">
        <v>119</v>
      </c>
      <c r="C2362" t="s">
        <v>120</v>
      </c>
      <c r="D2362" t="s">
        <v>100</v>
      </c>
      <c r="E2362" t="s">
        <v>20</v>
      </c>
      <c r="F2362" t="s">
        <v>79</v>
      </c>
      <c r="G2362">
        <v>1162762</v>
      </c>
      <c r="H2362" t="s">
        <v>80</v>
      </c>
    </row>
    <row r="2363" spans="1:8" x14ac:dyDescent="0.3">
      <c r="A2363" t="s">
        <v>14</v>
      </c>
      <c r="B2363" t="s">
        <v>119</v>
      </c>
      <c r="C2363" t="s">
        <v>120</v>
      </c>
      <c r="D2363" t="s">
        <v>100</v>
      </c>
      <c r="E2363" t="s">
        <v>20</v>
      </c>
      <c r="F2363" t="s">
        <v>81</v>
      </c>
      <c r="G2363">
        <v>1147947</v>
      </c>
      <c r="H2363" t="s">
        <v>80</v>
      </c>
    </row>
    <row r="2364" spans="1:8" x14ac:dyDescent="0.3">
      <c r="A2364" t="s">
        <v>14</v>
      </c>
      <c r="B2364" t="s">
        <v>119</v>
      </c>
      <c r="C2364" t="s">
        <v>120</v>
      </c>
      <c r="D2364" t="s">
        <v>100</v>
      </c>
      <c r="E2364" t="s">
        <v>20</v>
      </c>
      <c r="F2364" t="s">
        <v>82</v>
      </c>
      <c r="G2364">
        <v>1251802</v>
      </c>
      <c r="H2364" t="s">
        <v>80</v>
      </c>
    </row>
    <row r="2365" spans="1:8" x14ac:dyDescent="0.3">
      <c r="A2365" t="s">
        <v>14</v>
      </c>
      <c r="B2365" t="s">
        <v>119</v>
      </c>
      <c r="C2365" t="s">
        <v>120</v>
      </c>
      <c r="D2365" t="s">
        <v>100</v>
      </c>
      <c r="E2365" t="s">
        <v>20</v>
      </c>
      <c r="F2365" t="s">
        <v>83</v>
      </c>
      <c r="G2365">
        <v>1056295</v>
      </c>
      <c r="H2365" t="s">
        <v>80</v>
      </c>
    </row>
    <row r="2366" spans="1:8" x14ac:dyDescent="0.3">
      <c r="A2366" t="s">
        <v>14</v>
      </c>
      <c r="B2366" t="s">
        <v>119</v>
      </c>
      <c r="C2366" t="s">
        <v>120</v>
      </c>
      <c r="D2366" t="s">
        <v>100</v>
      </c>
      <c r="E2366" t="s">
        <v>20</v>
      </c>
      <c r="F2366" t="s">
        <v>84</v>
      </c>
      <c r="G2366">
        <v>1103622</v>
      </c>
      <c r="H2366" t="s">
        <v>80</v>
      </c>
    </row>
    <row r="2367" spans="1:8" x14ac:dyDescent="0.3">
      <c r="A2367" t="s">
        <v>14</v>
      </c>
      <c r="B2367" t="s">
        <v>119</v>
      </c>
      <c r="C2367" t="s">
        <v>120</v>
      </c>
      <c r="D2367" t="s">
        <v>100</v>
      </c>
      <c r="E2367" t="s">
        <v>20</v>
      </c>
      <c r="F2367" t="s">
        <v>85</v>
      </c>
      <c r="G2367">
        <v>1404456</v>
      </c>
      <c r="H2367" t="s">
        <v>80</v>
      </c>
    </row>
    <row r="2368" spans="1:8" x14ac:dyDescent="0.3">
      <c r="A2368" t="s">
        <v>14</v>
      </c>
      <c r="B2368" t="s">
        <v>119</v>
      </c>
      <c r="C2368" t="s">
        <v>120</v>
      </c>
      <c r="D2368" t="s">
        <v>100</v>
      </c>
      <c r="E2368" t="s">
        <v>20</v>
      </c>
      <c r="F2368" t="s">
        <v>86</v>
      </c>
      <c r="G2368">
        <v>1394570</v>
      </c>
      <c r="H2368" t="s">
        <v>80</v>
      </c>
    </row>
    <row r="2369" spans="1:8" x14ac:dyDescent="0.3">
      <c r="A2369" t="s">
        <v>14</v>
      </c>
      <c r="B2369" t="s">
        <v>119</v>
      </c>
      <c r="C2369" t="s">
        <v>120</v>
      </c>
      <c r="D2369" t="s">
        <v>100</v>
      </c>
      <c r="E2369" t="s">
        <v>20</v>
      </c>
      <c r="F2369" t="s">
        <v>87</v>
      </c>
      <c r="G2369">
        <v>1452130</v>
      </c>
      <c r="H2369" t="s">
        <v>80</v>
      </c>
    </row>
    <row r="2370" spans="1:8" x14ac:dyDescent="0.3">
      <c r="A2370" t="s">
        <v>14</v>
      </c>
      <c r="B2370" t="s">
        <v>119</v>
      </c>
      <c r="C2370" t="s">
        <v>120</v>
      </c>
      <c r="D2370" t="s">
        <v>100</v>
      </c>
      <c r="E2370" t="s">
        <v>20</v>
      </c>
      <c r="F2370" t="s">
        <v>88</v>
      </c>
      <c r="G2370">
        <v>1516177</v>
      </c>
      <c r="H2370" t="s">
        <v>80</v>
      </c>
    </row>
    <row r="2371" spans="1:8" x14ac:dyDescent="0.3">
      <c r="A2371" t="s">
        <v>14</v>
      </c>
      <c r="B2371" t="s">
        <v>119</v>
      </c>
      <c r="C2371" t="s">
        <v>120</v>
      </c>
      <c r="D2371" t="s">
        <v>100</v>
      </c>
      <c r="E2371" t="s">
        <v>20</v>
      </c>
      <c r="F2371" t="s">
        <v>89</v>
      </c>
      <c r="G2371">
        <v>1513751</v>
      </c>
      <c r="H2371" t="s">
        <v>80</v>
      </c>
    </row>
    <row r="2372" spans="1:8" x14ac:dyDescent="0.3">
      <c r="A2372" t="s">
        <v>14</v>
      </c>
      <c r="B2372" t="s">
        <v>119</v>
      </c>
      <c r="C2372" t="s">
        <v>120</v>
      </c>
      <c r="D2372" t="s">
        <v>101</v>
      </c>
      <c r="E2372" t="s">
        <v>35</v>
      </c>
      <c r="F2372" t="s">
        <v>79</v>
      </c>
      <c r="G2372">
        <v>36602</v>
      </c>
      <c r="H2372" t="s">
        <v>80</v>
      </c>
    </row>
    <row r="2373" spans="1:8" x14ac:dyDescent="0.3">
      <c r="A2373" t="s">
        <v>14</v>
      </c>
      <c r="B2373" t="s">
        <v>119</v>
      </c>
      <c r="C2373" t="s">
        <v>120</v>
      </c>
      <c r="D2373" t="s">
        <v>101</v>
      </c>
      <c r="E2373" t="s">
        <v>35</v>
      </c>
      <c r="F2373" t="s">
        <v>81</v>
      </c>
      <c r="G2373">
        <v>43857</v>
      </c>
      <c r="H2373" t="s">
        <v>80</v>
      </c>
    </row>
    <row r="2374" spans="1:8" x14ac:dyDescent="0.3">
      <c r="A2374" t="s">
        <v>14</v>
      </c>
      <c r="B2374" t="s">
        <v>119</v>
      </c>
      <c r="C2374" t="s">
        <v>120</v>
      </c>
      <c r="D2374" t="s">
        <v>101</v>
      </c>
      <c r="E2374" t="s">
        <v>35</v>
      </c>
      <c r="F2374" t="s">
        <v>82</v>
      </c>
      <c r="G2374">
        <v>40327</v>
      </c>
      <c r="H2374" t="s">
        <v>80</v>
      </c>
    </row>
    <row r="2375" spans="1:8" x14ac:dyDescent="0.3">
      <c r="A2375" t="s">
        <v>14</v>
      </c>
      <c r="B2375" t="s">
        <v>119</v>
      </c>
      <c r="C2375" t="s">
        <v>120</v>
      </c>
      <c r="D2375" t="s">
        <v>101</v>
      </c>
      <c r="E2375" t="s">
        <v>35</v>
      </c>
      <c r="F2375" t="s">
        <v>83</v>
      </c>
      <c r="G2375">
        <v>35115</v>
      </c>
      <c r="H2375" t="s">
        <v>80</v>
      </c>
    </row>
    <row r="2376" spans="1:8" x14ac:dyDescent="0.3">
      <c r="A2376" t="s">
        <v>14</v>
      </c>
      <c r="B2376" t="s">
        <v>119</v>
      </c>
      <c r="C2376" t="s">
        <v>120</v>
      </c>
      <c r="D2376" t="s">
        <v>101</v>
      </c>
      <c r="E2376" t="s">
        <v>35</v>
      </c>
      <c r="F2376" t="s">
        <v>84</v>
      </c>
      <c r="G2376">
        <v>46130</v>
      </c>
      <c r="H2376" t="s">
        <v>80</v>
      </c>
    </row>
    <row r="2377" spans="1:8" x14ac:dyDescent="0.3">
      <c r="A2377" t="s">
        <v>14</v>
      </c>
      <c r="B2377" t="s">
        <v>119</v>
      </c>
      <c r="C2377" t="s">
        <v>120</v>
      </c>
      <c r="D2377" t="s">
        <v>101</v>
      </c>
      <c r="E2377" t="s">
        <v>35</v>
      </c>
      <c r="F2377" t="s">
        <v>85</v>
      </c>
      <c r="G2377">
        <v>61399</v>
      </c>
      <c r="H2377" t="s">
        <v>80</v>
      </c>
    </row>
    <row r="2378" spans="1:8" x14ac:dyDescent="0.3">
      <c r="A2378" t="s">
        <v>14</v>
      </c>
      <c r="B2378" t="s">
        <v>119</v>
      </c>
      <c r="C2378" t="s">
        <v>120</v>
      </c>
      <c r="D2378" t="s">
        <v>101</v>
      </c>
      <c r="E2378" t="s">
        <v>35</v>
      </c>
      <c r="F2378" t="s">
        <v>86</v>
      </c>
      <c r="G2378">
        <v>83749</v>
      </c>
      <c r="H2378" t="s">
        <v>80</v>
      </c>
    </row>
    <row r="2379" spans="1:8" x14ac:dyDescent="0.3">
      <c r="A2379" t="s">
        <v>14</v>
      </c>
      <c r="B2379" t="s">
        <v>119</v>
      </c>
      <c r="C2379" t="s">
        <v>120</v>
      </c>
      <c r="D2379" t="s">
        <v>101</v>
      </c>
      <c r="E2379" t="s">
        <v>35</v>
      </c>
      <c r="F2379" t="s">
        <v>87</v>
      </c>
      <c r="G2379">
        <v>152248</v>
      </c>
      <c r="H2379" t="s">
        <v>80</v>
      </c>
    </row>
    <row r="2380" spans="1:8" x14ac:dyDescent="0.3">
      <c r="A2380" t="s">
        <v>14</v>
      </c>
      <c r="B2380" t="s">
        <v>119</v>
      </c>
      <c r="C2380" t="s">
        <v>120</v>
      </c>
      <c r="D2380" t="s">
        <v>101</v>
      </c>
      <c r="E2380" t="s">
        <v>35</v>
      </c>
      <c r="F2380" t="s">
        <v>88</v>
      </c>
      <c r="G2380">
        <v>102281</v>
      </c>
      <c r="H2380" t="s">
        <v>80</v>
      </c>
    </row>
    <row r="2381" spans="1:8" x14ac:dyDescent="0.3">
      <c r="A2381" t="s">
        <v>14</v>
      </c>
      <c r="B2381" t="s">
        <v>119</v>
      </c>
      <c r="C2381" t="s">
        <v>120</v>
      </c>
      <c r="D2381" t="s">
        <v>101</v>
      </c>
      <c r="E2381" t="s">
        <v>35</v>
      </c>
      <c r="F2381" t="s">
        <v>89</v>
      </c>
      <c r="G2381">
        <v>104921</v>
      </c>
      <c r="H2381" t="s">
        <v>80</v>
      </c>
    </row>
    <row r="2382" spans="1:8" x14ac:dyDescent="0.3">
      <c r="A2382" t="s">
        <v>14</v>
      </c>
      <c r="B2382" t="s">
        <v>119</v>
      </c>
      <c r="C2382" t="s">
        <v>120</v>
      </c>
      <c r="D2382" t="s">
        <v>102</v>
      </c>
      <c r="E2382" t="s">
        <v>30</v>
      </c>
      <c r="F2382" t="s">
        <v>79</v>
      </c>
      <c r="G2382">
        <v>356043</v>
      </c>
      <c r="H2382" t="s">
        <v>80</v>
      </c>
    </row>
    <row r="2383" spans="1:8" x14ac:dyDescent="0.3">
      <c r="A2383" t="s">
        <v>14</v>
      </c>
      <c r="B2383" t="s">
        <v>119</v>
      </c>
      <c r="C2383" t="s">
        <v>120</v>
      </c>
      <c r="D2383" t="s">
        <v>102</v>
      </c>
      <c r="E2383" t="s">
        <v>30</v>
      </c>
      <c r="F2383" t="s">
        <v>81</v>
      </c>
      <c r="G2383">
        <v>321989</v>
      </c>
      <c r="H2383" t="s">
        <v>80</v>
      </c>
    </row>
    <row r="2384" spans="1:8" x14ac:dyDescent="0.3">
      <c r="A2384" t="s">
        <v>14</v>
      </c>
      <c r="B2384" t="s">
        <v>119</v>
      </c>
      <c r="C2384" t="s">
        <v>120</v>
      </c>
      <c r="D2384" t="s">
        <v>102</v>
      </c>
      <c r="E2384" t="s">
        <v>30</v>
      </c>
      <c r="F2384" t="s">
        <v>82</v>
      </c>
      <c r="G2384">
        <v>393611</v>
      </c>
      <c r="H2384" t="s">
        <v>80</v>
      </c>
    </row>
    <row r="2385" spans="1:8" x14ac:dyDescent="0.3">
      <c r="A2385" t="s">
        <v>14</v>
      </c>
      <c r="B2385" t="s">
        <v>119</v>
      </c>
      <c r="C2385" t="s">
        <v>120</v>
      </c>
      <c r="D2385" t="s">
        <v>102</v>
      </c>
      <c r="E2385" t="s">
        <v>30</v>
      </c>
      <c r="F2385" t="s">
        <v>83</v>
      </c>
      <c r="G2385">
        <v>375901</v>
      </c>
      <c r="H2385" t="s">
        <v>80</v>
      </c>
    </row>
    <row r="2386" spans="1:8" x14ac:dyDescent="0.3">
      <c r="A2386" t="s">
        <v>14</v>
      </c>
      <c r="B2386" t="s">
        <v>119</v>
      </c>
      <c r="C2386" t="s">
        <v>120</v>
      </c>
      <c r="D2386" t="s">
        <v>102</v>
      </c>
      <c r="E2386" t="s">
        <v>30</v>
      </c>
      <c r="F2386" t="s">
        <v>84</v>
      </c>
      <c r="G2386">
        <v>380698</v>
      </c>
      <c r="H2386" t="s">
        <v>80</v>
      </c>
    </row>
    <row r="2387" spans="1:8" x14ac:dyDescent="0.3">
      <c r="A2387" t="s">
        <v>14</v>
      </c>
      <c r="B2387" t="s">
        <v>119</v>
      </c>
      <c r="C2387" t="s">
        <v>120</v>
      </c>
      <c r="D2387" t="s">
        <v>102</v>
      </c>
      <c r="E2387" t="s">
        <v>30</v>
      </c>
      <c r="F2387" t="s">
        <v>85</v>
      </c>
      <c r="G2387">
        <v>490307</v>
      </c>
      <c r="H2387" t="s">
        <v>80</v>
      </c>
    </row>
    <row r="2388" spans="1:8" x14ac:dyDescent="0.3">
      <c r="A2388" t="s">
        <v>14</v>
      </c>
      <c r="B2388" t="s">
        <v>119</v>
      </c>
      <c r="C2388" t="s">
        <v>120</v>
      </c>
      <c r="D2388" t="s">
        <v>102</v>
      </c>
      <c r="E2388" t="s">
        <v>30</v>
      </c>
      <c r="F2388" t="s">
        <v>86</v>
      </c>
      <c r="G2388">
        <v>482095</v>
      </c>
      <c r="H2388" t="s">
        <v>80</v>
      </c>
    </row>
    <row r="2389" spans="1:8" x14ac:dyDescent="0.3">
      <c r="A2389" t="s">
        <v>14</v>
      </c>
      <c r="B2389" t="s">
        <v>119</v>
      </c>
      <c r="C2389" t="s">
        <v>120</v>
      </c>
      <c r="D2389" t="s">
        <v>102</v>
      </c>
      <c r="E2389" t="s">
        <v>30</v>
      </c>
      <c r="F2389" t="s">
        <v>87</v>
      </c>
      <c r="G2389">
        <v>475064</v>
      </c>
      <c r="H2389" t="s">
        <v>80</v>
      </c>
    </row>
    <row r="2390" spans="1:8" x14ac:dyDescent="0.3">
      <c r="A2390" t="s">
        <v>14</v>
      </c>
      <c r="B2390" t="s">
        <v>119</v>
      </c>
      <c r="C2390" t="s">
        <v>120</v>
      </c>
      <c r="D2390" t="s">
        <v>102</v>
      </c>
      <c r="E2390" t="s">
        <v>30</v>
      </c>
      <c r="F2390" t="s">
        <v>88</v>
      </c>
      <c r="G2390">
        <v>505944</v>
      </c>
      <c r="H2390" t="s">
        <v>80</v>
      </c>
    </row>
    <row r="2391" spans="1:8" x14ac:dyDescent="0.3">
      <c r="A2391" t="s">
        <v>14</v>
      </c>
      <c r="B2391" t="s">
        <v>119</v>
      </c>
      <c r="C2391" t="s">
        <v>120</v>
      </c>
      <c r="D2391" t="s">
        <v>102</v>
      </c>
      <c r="E2391" t="s">
        <v>30</v>
      </c>
      <c r="F2391" t="s">
        <v>89</v>
      </c>
      <c r="G2391">
        <v>506242</v>
      </c>
      <c r="H2391" t="s">
        <v>80</v>
      </c>
    </row>
    <row r="2392" spans="1:8" x14ac:dyDescent="0.3">
      <c r="A2392" t="s">
        <v>14</v>
      </c>
      <c r="B2392" t="s">
        <v>119</v>
      </c>
      <c r="C2392" t="s">
        <v>120</v>
      </c>
      <c r="D2392" t="s">
        <v>103</v>
      </c>
      <c r="E2392" t="s">
        <v>23</v>
      </c>
      <c r="F2392" t="s">
        <v>79</v>
      </c>
      <c r="G2392">
        <v>765450</v>
      </c>
      <c r="H2392" t="s">
        <v>80</v>
      </c>
    </row>
    <row r="2393" spans="1:8" x14ac:dyDescent="0.3">
      <c r="A2393" t="s">
        <v>14</v>
      </c>
      <c r="B2393" t="s">
        <v>119</v>
      </c>
      <c r="C2393" t="s">
        <v>120</v>
      </c>
      <c r="D2393" t="s">
        <v>103</v>
      </c>
      <c r="E2393" t="s">
        <v>23</v>
      </c>
      <c r="F2393" t="s">
        <v>81</v>
      </c>
      <c r="G2393">
        <v>776766</v>
      </c>
      <c r="H2393" t="s">
        <v>80</v>
      </c>
    </row>
    <row r="2394" spans="1:8" x14ac:dyDescent="0.3">
      <c r="A2394" t="s">
        <v>14</v>
      </c>
      <c r="B2394" t="s">
        <v>119</v>
      </c>
      <c r="C2394" t="s">
        <v>120</v>
      </c>
      <c r="D2394" t="s">
        <v>103</v>
      </c>
      <c r="E2394" t="s">
        <v>23</v>
      </c>
      <c r="F2394" t="s">
        <v>82</v>
      </c>
      <c r="G2394">
        <v>808818</v>
      </c>
      <c r="H2394" t="s">
        <v>80</v>
      </c>
    </row>
    <row r="2395" spans="1:8" x14ac:dyDescent="0.3">
      <c r="A2395" t="s">
        <v>14</v>
      </c>
      <c r="B2395" t="s">
        <v>119</v>
      </c>
      <c r="C2395" t="s">
        <v>120</v>
      </c>
      <c r="D2395" t="s">
        <v>103</v>
      </c>
      <c r="E2395" t="s">
        <v>23</v>
      </c>
      <c r="F2395" t="s">
        <v>83</v>
      </c>
      <c r="G2395">
        <v>642325</v>
      </c>
      <c r="H2395" t="s">
        <v>80</v>
      </c>
    </row>
    <row r="2396" spans="1:8" x14ac:dyDescent="0.3">
      <c r="A2396" t="s">
        <v>14</v>
      </c>
      <c r="B2396" t="s">
        <v>119</v>
      </c>
      <c r="C2396" t="s">
        <v>120</v>
      </c>
      <c r="D2396" t="s">
        <v>103</v>
      </c>
      <c r="E2396" t="s">
        <v>23</v>
      </c>
      <c r="F2396" t="s">
        <v>84</v>
      </c>
      <c r="G2396">
        <v>667894</v>
      </c>
      <c r="H2396" t="s">
        <v>80</v>
      </c>
    </row>
    <row r="2397" spans="1:8" x14ac:dyDescent="0.3">
      <c r="A2397" t="s">
        <v>14</v>
      </c>
      <c r="B2397" t="s">
        <v>119</v>
      </c>
      <c r="C2397" t="s">
        <v>120</v>
      </c>
      <c r="D2397" t="s">
        <v>103</v>
      </c>
      <c r="E2397" t="s">
        <v>23</v>
      </c>
      <c r="F2397" t="s">
        <v>85</v>
      </c>
      <c r="G2397">
        <v>835697</v>
      </c>
      <c r="H2397" t="s">
        <v>80</v>
      </c>
    </row>
    <row r="2398" spans="1:8" x14ac:dyDescent="0.3">
      <c r="A2398" t="s">
        <v>14</v>
      </c>
      <c r="B2398" t="s">
        <v>119</v>
      </c>
      <c r="C2398" t="s">
        <v>120</v>
      </c>
      <c r="D2398" t="s">
        <v>103</v>
      </c>
      <c r="E2398" t="s">
        <v>23</v>
      </c>
      <c r="F2398" t="s">
        <v>86</v>
      </c>
      <c r="G2398">
        <v>817001</v>
      </c>
      <c r="H2398" t="s">
        <v>80</v>
      </c>
    </row>
    <row r="2399" spans="1:8" x14ac:dyDescent="0.3">
      <c r="A2399" t="s">
        <v>14</v>
      </c>
      <c r="B2399" t="s">
        <v>119</v>
      </c>
      <c r="C2399" t="s">
        <v>120</v>
      </c>
      <c r="D2399" t="s">
        <v>103</v>
      </c>
      <c r="E2399" t="s">
        <v>23</v>
      </c>
      <c r="F2399" t="s">
        <v>87</v>
      </c>
      <c r="G2399">
        <v>793513</v>
      </c>
      <c r="H2399" t="s">
        <v>80</v>
      </c>
    </row>
    <row r="2400" spans="1:8" x14ac:dyDescent="0.3">
      <c r="A2400" t="s">
        <v>14</v>
      </c>
      <c r="B2400" t="s">
        <v>119</v>
      </c>
      <c r="C2400" t="s">
        <v>120</v>
      </c>
      <c r="D2400" t="s">
        <v>103</v>
      </c>
      <c r="E2400" t="s">
        <v>23</v>
      </c>
      <c r="F2400" t="s">
        <v>88</v>
      </c>
      <c r="G2400">
        <v>893793</v>
      </c>
      <c r="H2400" t="s">
        <v>80</v>
      </c>
    </row>
    <row r="2401" spans="1:8" x14ac:dyDescent="0.3">
      <c r="A2401" t="s">
        <v>14</v>
      </c>
      <c r="B2401" t="s">
        <v>119</v>
      </c>
      <c r="C2401" t="s">
        <v>120</v>
      </c>
      <c r="D2401" t="s">
        <v>103</v>
      </c>
      <c r="E2401" t="s">
        <v>23</v>
      </c>
      <c r="F2401" t="s">
        <v>89</v>
      </c>
      <c r="G2401">
        <v>884502</v>
      </c>
      <c r="H2401" t="s">
        <v>80</v>
      </c>
    </row>
    <row r="2402" spans="1:8" x14ac:dyDescent="0.3">
      <c r="A2402" t="s">
        <v>14</v>
      </c>
      <c r="B2402" t="s">
        <v>119</v>
      </c>
      <c r="C2402" t="s">
        <v>120</v>
      </c>
      <c r="D2402" t="s">
        <v>104</v>
      </c>
      <c r="E2402" t="s">
        <v>17</v>
      </c>
      <c r="F2402" t="s">
        <v>79</v>
      </c>
      <c r="G2402">
        <v>806354</v>
      </c>
      <c r="H2402" t="s">
        <v>80</v>
      </c>
    </row>
    <row r="2403" spans="1:8" x14ac:dyDescent="0.3">
      <c r="A2403" t="s">
        <v>14</v>
      </c>
      <c r="B2403" t="s">
        <v>119</v>
      </c>
      <c r="C2403" t="s">
        <v>120</v>
      </c>
      <c r="D2403" t="s">
        <v>104</v>
      </c>
      <c r="E2403" t="s">
        <v>17</v>
      </c>
      <c r="F2403" t="s">
        <v>81</v>
      </c>
      <c r="G2403">
        <v>883693</v>
      </c>
      <c r="H2403" t="s">
        <v>80</v>
      </c>
    </row>
    <row r="2404" spans="1:8" x14ac:dyDescent="0.3">
      <c r="A2404" t="s">
        <v>14</v>
      </c>
      <c r="B2404" t="s">
        <v>119</v>
      </c>
      <c r="C2404" t="s">
        <v>120</v>
      </c>
      <c r="D2404" t="s">
        <v>104</v>
      </c>
      <c r="E2404" t="s">
        <v>17</v>
      </c>
      <c r="F2404" t="s">
        <v>82</v>
      </c>
      <c r="G2404">
        <v>1059719</v>
      </c>
      <c r="H2404" t="s">
        <v>80</v>
      </c>
    </row>
    <row r="2405" spans="1:8" x14ac:dyDescent="0.3">
      <c r="A2405" t="s">
        <v>14</v>
      </c>
      <c r="B2405" t="s">
        <v>119</v>
      </c>
      <c r="C2405" t="s">
        <v>120</v>
      </c>
      <c r="D2405" t="s">
        <v>104</v>
      </c>
      <c r="E2405" t="s">
        <v>17</v>
      </c>
      <c r="F2405" t="s">
        <v>83</v>
      </c>
      <c r="G2405">
        <v>1000344</v>
      </c>
      <c r="H2405" t="s">
        <v>80</v>
      </c>
    </row>
    <row r="2406" spans="1:8" x14ac:dyDescent="0.3">
      <c r="A2406" t="s">
        <v>14</v>
      </c>
      <c r="B2406" t="s">
        <v>119</v>
      </c>
      <c r="C2406" t="s">
        <v>120</v>
      </c>
      <c r="D2406" t="s">
        <v>104</v>
      </c>
      <c r="E2406" t="s">
        <v>17</v>
      </c>
      <c r="F2406" t="s">
        <v>84</v>
      </c>
      <c r="G2406">
        <v>1008843</v>
      </c>
      <c r="H2406" t="s">
        <v>80</v>
      </c>
    </row>
    <row r="2407" spans="1:8" x14ac:dyDescent="0.3">
      <c r="A2407" t="s">
        <v>14</v>
      </c>
      <c r="B2407" t="s">
        <v>119</v>
      </c>
      <c r="C2407" t="s">
        <v>120</v>
      </c>
      <c r="D2407" t="s">
        <v>104</v>
      </c>
      <c r="E2407" t="s">
        <v>17</v>
      </c>
      <c r="F2407" t="s">
        <v>85</v>
      </c>
      <c r="G2407">
        <v>1294904</v>
      </c>
      <c r="H2407" t="s">
        <v>80</v>
      </c>
    </row>
    <row r="2408" spans="1:8" x14ac:dyDescent="0.3">
      <c r="A2408" t="s">
        <v>14</v>
      </c>
      <c r="B2408" t="s">
        <v>119</v>
      </c>
      <c r="C2408" t="s">
        <v>120</v>
      </c>
      <c r="D2408" t="s">
        <v>104</v>
      </c>
      <c r="E2408" t="s">
        <v>17</v>
      </c>
      <c r="F2408" t="s">
        <v>86</v>
      </c>
      <c r="G2408">
        <v>1291797</v>
      </c>
      <c r="H2408" t="s">
        <v>80</v>
      </c>
    </row>
    <row r="2409" spans="1:8" x14ac:dyDescent="0.3">
      <c r="A2409" t="s">
        <v>14</v>
      </c>
      <c r="B2409" t="s">
        <v>119</v>
      </c>
      <c r="C2409" t="s">
        <v>120</v>
      </c>
      <c r="D2409" t="s">
        <v>104</v>
      </c>
      <c r="E2409" t="s">
        <v>17</v>
      </c>
      <c r="F2409" t="s">
        <v>87</v>
      </c>
      <c r="G2409">
        <v>1455020</v>
      </c>
      <c r="H2409" t="s">
        <v>80</v>
      </c>
    </row>
    <row r="2410" spans="1:8" x14ac:dyDescent="0.3">
      <c r="A2410" t="s">
        <v>14</v>
      </c>
      <c r="B2410" t="s">
        <v>119</v>
      </c>
      <c r="C2410" t="s">
        <v>120</v>
      </c>
      <c r="D2410" t="s">
        <v>104</v>
      </c>
      <c r="E2410" t="s">
        <v>17</v>
      </c>
      <c r="F2410" t="s">
        <v>88</v>
      </c>
      <c r="G2410">
        <v>1492788</v>
      </c>
      <c r="H2410" t="s">
        <v>80</v>
      </c>
    </row>
    <row r="2411" spans="1:8" x14ac:dyDescent="0.3">
      <c r="A2411" t="s">
        <v>14</v>
      </c>
      <c r="B2411" t="s">
        <v>119</v>
      </c>
      <c r="C2411" t="s">
        <v>120</v>
      </c>
      <c r="D2411" t="s">
        <v>104</v>
      </c>
      <c r="E2411" t="s">
        <v>17</v>
      </c>
      <c r="F2411" t="s">
        <v>89</v>
      </c>
      <c r="G2411">
        <v>1492467</v>
      </c>
      <c r="H2411" t="s">
        <v>80</v>
      </c>
    </row>
    <row r="2412" spans="1:8" x14ac:dyDescent="0.3">
      <c r="A2412" t="s">
        <v>14</v>
      </c>
      <c r="B2412" t="s">
        <v>119</v>
      </c>
      <c r="C2412" t="s">
        <v>120</v>
      </c>
      <c r="D2412" t="s">
        <v>105</v>
      </c>
      <c r="E2412" t="s">
        <v>26</v>
      </c>
      <c r="F2412" t="s">
        <v>79</v>
      </c>
      <c r="G2412">
        <v>312132</v>
      </c>
      <c r="H2412" t="s">
        <v>80</v>
      </c>
    </row>
    <row r="2413" spans="1:8" x14ac:dyDescent="0.3">
      <c r="A2413" t="s">
        <v>14</v>
      </c>
      <c r="B2413" t="s">
        <v>119</v>
      </c>
      <c r="C2413" t="s">
        <v>120</v>
      </c>
      <c r="D2413" t="s">
        <v>105</v>
      </c>
      <c r="E2413" t="s">
        <v>26</v>
      </c>
      <c r="F2413" t="s">
        <v>81</v>
      </c>
      <c r="G2413">
        <v>333111</v>
      </c>
      <c r="H2413" t="s">
        <v>80</v>
      </c>
    </row>
    <row r="2414" spans="1:8" x14ac:dyDescent="0.3">
      <c r="A2414" t="s">
        <v>14</v>
      </c>
      <c r="B2414" t="s">
        <v>119</v>
      </c>
      <c r="C2414" t="s">
        <v>120</v>
      </c>
      <c r="D2414" t="s">
        <v>105</v>
      </c>
      <c r="E2414" t="s">
        <v>26</v>
      </c>
      <c r="F2414" t="s">
        <v>82</v>
      </c>
      <c r="G2414">
        <v>418766</v>
      </c>
      <c r="H2414" t="s">
        <v>80</v>
      </c>
    </row>
    <row r="2415" spans="1:8" x14ac:dyDescent="0.3">
      <c r="A2415" t="s">
        <v>14</v>
      </c>
      <c r="B2415" t="s">
        <v>119</v>
      </c>
      <c r="C2415" t="s">
        <v>120</v>
      </c>
      <c r="D2415" t="s">
        <v>105</v>
      </c>
      <c r="E2415" t="s">
        <v>26</v>
      </c>
      <c r="F2415" t="s">
        <v>83</v>
      </c>
      <c r="G2415">
        <v>402455</v>
      </c>
      <c r="H2415" t="s">
        <v>80</v>
      </c>
    </row>
    <row r="2416" spans="1:8" x14ac:dyDescent="0.3">
      <c r="A2416" t="s">
        <v>14</v>
      </c>
      <c r="B2416" t="s">
        <v>119</v>
      </c>
      <c r="C2416" t="s">
        <v>120</v>
      </c>
      <c r="D2416" t="s">
        <v>105</v>
      </c>
      <c r="E2416" t="s">
        <v>26</v>
      </c>
      <c r="F2416" t="s">
        <v>84</v>
      </c>
      <c r="G2416">
        <v>431677</v>
      </c>
      <c r="H2416" t="s">
        <v>80</v>
      </c>
    </row>
    <row r="2417" spans="1:8" x14ac:dyDescent="0.3">
      <c r="A2417" t="s">
        <v>14</v>
      </c>
      <c r="B2417" t="s">
        <v>119</v>
      </c>
      <c r="C2417" t="s">
        <v>120</v>
      </c>
      <c r="D2417" t="s">
        <v>105</v>
      </c>
      <c r="E2417" t="s">
        <v>26</v>
      </c>
      <c r="F2417" t="s">
        <v>85</v>
      </c>
      <c r="G2417">
        <v>546451</v>
      </c>
      <c r="H2417" t="s">
        <v>80</v>
      </c>
    </row>
    <row r="2418" spans="1:8" x14ac:dyDescent="0.3">
      <c r="A2418" t="s">
        <v>14</v>
      </c>
      <c r="B2418" t="s">
        <v>119</v>
      </c>
      <c r="C2418" t="s">
        <v>120</v>
      </c>
      <c r="D2418" t="s">
        <v>105</v>
      </c>
      <c r="E2418" t="s">
        <v>26</v>
      </c>
      <c r="F2418" t="s">
        <v>86</v>
      </c>
      <c r="G2418">
        <v>543439</v>
      </c>
      <c r="H2418" t="s">
        <v>80</v>
      </c>
    </row>
    <row r="2419" spans="1:8" x14ac:dyDescent="0.3">
      <c r="A2419" t="s">
        <v>14</v>
      </c>
      <c r="B2419" t="s">
        <v>119</v>
      </c>
      <c r="C2419" t="s">
        <v>120</v>
      </c>
      <c r="D2419" t="s">
        <v>105</v>
      </c>
      <c r="E2419" t="s">
        <v>26</v>
      </c>
      <c r="F2419" t="s">
        <v>87</v>
      </c>
      <c r="G2419">
        <v>549320</v>
      </c>
      <c r="H2419" t="s">
        <v>80</v>
      </c>
    </row>
    <row r="2420" spans="1:8" x14ac:dyDescent="0.3">
      <c r="A2420" t="s">
        <v>14</v>
      </c>
      <c r="B2420" t="s">
        <v>119</v>
      </c>
      <c r="C2420" t="s">
        <v>120</v>
      </c>
      <c r="D2420" t="s">
        <v>105</v>
      </c>
      <c r="E2420" t="s">
        <v>26</v>
      </c>
      <c r="F2420" t="s">
        <v>88</v>
      </c>
      <c r="G2420">
        <v>606940</v>
      </c>
      <c r="H2420" t="s">
        <v>80</v>
      </c>
    </row>
    <row r="2421" spans="1:8" x14ac:dyDescent="0.3">
      <c r="A2421" t="s">
        <v>14</v>
      </c>
      <c r="B2421" t="s">
        <v>119</v>
      </c>
      <c r="C2421" t="s">
        <v>120</v>
      </c>
      <c r="D2421" t="s">
        <v>105</v>
      </c>
      <c r="E2421" t="s">
        <v>26</v>
      </c>
      <c r="F2421" t="s">
        <v>89</v>
      </c>
      <c r="G2421">
        <v>583150</v>
      </c>
      <c r="H2421" t="s">
        <v>80</v>
      </c>
    </row>
    <row r="2422" spans="1:8" x14ac:dyDescent="0.3">
      <c r="A2422" t="s">
        <v>14</v>
      </c>
      <c r="B2422" t="s">
        <v>119</v>
      </c>
      <c r="C2422" t="s">
        <v>120</v>
      </c>
      <c r="D2422" t="s">
        <v>106</v>
      </c>
      <c r="E2422" t="s">
        <v>27</v>
      </c>
      <c r="F2422" t="s">
        <v>79</v>
      </c>
      <c r="G2422">
        <v>266944</v>
      </c>
      <c r="H2422" t="s">
        <v>80</v>
      </c>
    </row>
    <row r="2423" spans="1:8" x14ac:dyDescent="0.3">
      <c r="A2423" t="s">
        <v>14</v>
      </c>
      <c r="B2423" t="s">
        <v>119</v>
      </c>
      <c r="C2423" t="s">
        <v>120</v>
      </c>
      <c r="D2423" t="s">
        <v>106</v>
      </c>
      <c r="E2423" t="s">
        <v>27</v>
      </c>
      <c r="F2423" t="s">
        <v>81</v>
      </c>
      <c r="G2423">
        <v>313853</v>
      </c>
      <c r="H2423" t="s">
        <v>80</v>
      </c>
    </row>
    <row r="2424" spans="1:8" x14ac:dyDescent="0.3">
      <c r="A2424" t="s">
        <v>14</v>
      </c>
      <c r="B2424" t="s">
        <v>119</v>
      </c>
      <c r="C2424" t="s">
        <v>120</v>
      </c>
      <c r="D2424" t="s">
        <v>106</v>
      </c>
      <c r="E2424" t="s">
        <v>27</v>
      </c>
      <c r="F2424" t="s">
        <v>82</v>
      </c>
      <c r="G2424">
        <v>359189</v>
      </c>
      <c r="H2424" t="s">
        <v>80</v>
      </c>
    </row>
    <row r="2425" spans="1:8" x14ac:dyDescent="0.3">
      <c r="A2425" t="s">
        <v>14</v>
      </c>
      <c r="B2425" t="s">
        <v>119</v>
      </c>
      <c r="C2425" t="s">
        <v>120</v>
      </c>
      <c r="D2425" t="s">
        <v>106</v>
      </c>
      <c r="E2425" t="s">
        <v>27</v>
      </c>
      <c r="F2425" t="s">
        <v>83</v>
      </c>
      <c r="G2425">
        <v>367798</v>
      </c>
      <c r="H2425" t="s">
        <v>80</v>
      </c>
    </row>
    <row r="2426" spans="1:8" x14ac:dyDescent="0.3">
      <c r="A2426" t="s">
        <v>14</v>
      </c>
      <c r="B2426" t="s">
        <v>119</v>
      </c>
      <c r="C2426" t="s">
        <v>120</v>
      </c>
      <c r="D2426" t="s">
        <v>106</v>
      </c>
      <c r="E2426" t="s">
        <v>27</v>
      </c>
      <c r="F2426" t="s">
        <v>84</v>
      </c>
      <c r="G2426">
        <v>369636</v>
      </c>
      <c r="H2426" t="s">
        <v>80</v>
      </c>
    </row>
    <row r="2427" spans="1:8" x14ac:dyDescent="0.3">
      <c r="A2427" t="s">
        <v>14</v>
      </c>
      <c r="B2427" t="s">
        <v>119</v>
      </c>
      <c r="C2427" t="s">
        <v>120</v>
      </c>
      <c r="D2427" t="s">
        <v>106</v>
      </c>
      <c r="E2427" t="s">
        <v>27</v>
      </c>
      <c r="F2427" t="s">
        <v>85</v>
      </c>
      <c r="G2427">
        <v>443364</v>
      </c>
      <c r="H2427" t="s">
        <v>80</v>
      </c>
    </row>
    <row r="2428" spans="1:8" x14ac:dyDescent="0.3">
      <c r="A2428" t="s">
        <v>14</v>
      </c>
      <c r="B2428" t="s">
        <v>119</v>
      </c>
      <c r="C2428" t="s">
        <v>120</v>
      </c>
      <c r="D2428" t="s">
        <v>106</v>
      </c>
      <c r="E2428" t="s">
        <v>27</v>
      </c>
      <c r="F2428" t="s">
        <v>86</v>
      </c>
      <c r="G2428">
        <v>421538</v>
      </c>
      <c r="H2428" t="s">
        <v>80</v>
      </c>
    </row>
    <row r="2429" spans="1:8" x14ac:dyDescent="0.3">
      <c r="A2429" t="s">
        <v>14</v>
      </c>
      <c r="B2429" t="s">
        <v>119</v>
      </c>
      <c r="C2429" t="s">
        <v>120</v>
      </c>
      <c r="D2429" t="s">
        <v>106</v>
      </c>
      <c r="E2429" t="s">
        <v>27</v>
      </c>
      <c r="F2429" t="s">
        <v>87</v>
      </c>
      <c r="G2429">
        <v>514765</v>
      </c>
      <c r="H2429" t="s">
        <v>80</v>
      </c>
    </row>
    <row r="2430" spans="1:8" x14ac:dyDescent="0.3">
      <c r="A2430" t="s">
        <v>14</v>
      </c>
      <c r="B2430" t="s">
        <v>119</v>
      </c>
      <c r="C2430" t="s">
        <v>120</v>
      </c>
      <c r="D2430" t="s">
        <v>106</v>
      </c>
      <c r="E2430" t="s">
        <v>27</v>
      </c>
      <c r="F2430" t="s">
        <v>88</v>
      </c>
      <c r="G2430">
        <v>487716</v>
      </c>
      <c r="H2430" t="s">
        <v>80</v>
      </c>
    </row>
    <row r="2431" spans="1:8" x14ac:dyDescent="0.3">
      <c r="A2431" t="s">
        <v>14</v>
      </c>
      <c r="B2431" t="s">
        <v>119</v>
      </c>
      <c r="C2431" t="s">
        <v>120</v>
      </c>
      <c r="D2431" t="s">
        <v>106</v>
      </c>
      <c r="E2431" t="s">
        <v>27</v>
      </c>
      <c r="F2431" t="s">
        <v>89</v>
      </c>
      <c r="G2431">
        <v>495203</v>
      </c>
      <c r="H2431" t="s">
        <v>80</v>
      </c>
    </row>
    <row r="2432" spans="1:8" x14ac:dyDescent="0.3">
      <c r="A2432" t="s">
        <v>14</v>
      </c>
      <c r="B2432" t="s">
        <v>119</v>
      </c>
      <c r="C2432" t="s">
        <v>120</v>
      </c>
      <c r="D2432" t="s">
        <v>107</v>
      </c>
      <c r="E2432" t="s">
        <v>31</v>
      </c>
      <c r="F2432" t="s">
        <v>79</v>
      </c>
      <c r="G2432">
        <v>126997</v>
      </c>
      <c r="H2432" t="s">
        <v>80</v>
      </c>
    </row>
    <row r="2433" spans="1:8" x14ac:dyDescent="0.3">
      <c r="A2433" t="s">
        <v>14</v>
      </c>
      <c r="B2433" t="s">
        <v>119</v>
      </c>
      <c r="C2433" t="s">
        <v>120</v>
      </c>
      <c r="D2433" t="s">
        <v>107</v>
      </c>
      <c r="E2433" t="s">
        <v>31</v>
      </c>
      <c r="F2433" t="s">
        <v>81</v>
      </c>
      <c r="G2433">
        <v>96998</v>
      </c>
      <c r="H2433" t="s">
        <v>80</v>
      </c>
    </row>
    <row r="2434" spans="1:8" x14ac:dyDescent="0.3">
      <c r="A2434" t="s">
        <v>14</v>
      </c>
      <c r="B2434" t="s">
        <v>119</v>
      </c>
      <c r="C2434" t="s">
        <v>120</v>
      </c>
      <c r="D2434" t="s">
        <v>107</v>
      </c>
      <c r="E2434" t="s">
        <v>31</v>
      </c>
      <c r="F2434" t="s">
        <v>82</v>
      </c>
      <c r="G2434">
        <v>138209</v>
      </c>
      <c r="H2434" t="s">
        <v>80</v>
      </c>
    </row>
    <row r="2435" spans="1:8" x14ac:dyDescent="0.3">
      <c r="A2435" t="s">
        <v>14</v>
      </c>
      <c r="B2435" t="s">
        <v>119</v>
      </c>
      <c r="C2435" t="s">
        <v>120</v>
      </c>
      <c r="D2435" t="s">
        <v>107</v>
      </c>
      <c r="E2435" t="s">
        <v>31</v>
      </c>
      <c r="F2435" t="s">
        <v>83</v>
      </c>
      <c r="G2435">
        <v>103221</v>
      </c>
      <c r="H2435" t="s">
        <v>80</v>
      </c>
    </row>
    <row r="2436" spans="1:8" x14ac:dyDescent="0.3">
      <c r="A2436" t="s">
        <v>14</v>
      </c>
      <c r="B2436" t="s">
        <v>119</v>
      </c>
      <c r="C2436" t="s">
        <v>120</v>
      </c>
      <c r="D2436" t="s">
        <v>107</v>
      </c>
      <c r="E2436" t="s">
        <v>31</v>
      </c>
      <c r="F2436" t="s">
        <v>84</v>
      </c>
      <c r="G2436">
        <v>86913</v>
      </c>
      <c r="H2436" t="s">
        <v>80</v>
      </c>
    </row>
    <row r="2437" spans="1:8" x14ac:dyDescent="0.3">
      <c r="A2437" t="s">
        <v>14</v>
      </c>
      <c r="B2437" t="s">
        <v>119</v>
      </c>
      <c r="C2437" t="s">
        <v>120</v>
      </c>
      <c r="D2437" t="s">
        <v>107</v>
      </c>
      <c r="E2437" t="s">
        <v>31</v>
      </c>
      <c r="F2437" t="s">
        <v>85</v>
      </c>
      <c r="G2437">
        <v>115817</v>
      </c>
      <c r="H2437" t="s">
        <v>80</v>
      </c>
    </row>
    <row r="2438" spans="1:8" x14ac:dyDescent="0.3">
      <c r="A2438" t="s">
        <v>14</v>
      </c>
      <c r="B2438" t="s">
        <v>119</v>
      </c>
      <c r="C2438" t="s">
        <v>120</v>
      </c>
      <c r="D2438" t="s">
        <v>107</v>
      </c>
      <c r="E2438" t="s">
        <v>31</v>
      </c>
      <c r="F2438" t="s">
        <v>86</v>
      </c>
      <c r="G2438">
        <v>133919</v>
      </c>
      <c r="H2438" t="s">
        <v>80</v>
      </c>
    </row>
    <row r="2439" spans="1:8" x14ac:dyDescent="0.3">
      <c r="A2439" t="s">
        <v>14</v>
      </c>
      <c r="B2439" t="s">
        <v>119</v>
      </c>
      <c r="C2439" t="s">
        <v>120</v>
      </c>
      <c r="D2439" t="s">
        <v>107</v>
      </c>
      <c r="E2439" t="s">
        <v>31</v>
      </c>
      <c r="F2439" t="s">
        <v>87</v>
      </c>
      <c r="G2439">
        <v>116621</v>
      </c>
      <c r="H2439" t="s">
        <v>80</v>
      </c>
    </row>
    <row r="2440" spans="1:8" x14ac:dyDescent="0.3">
      <c r="A2440" t="s">
        <v>14</v>
      </c>
      <c r="B2440" t="s">
        <v>119</v>
      </c>
      <c r="C2440" t="s">
        <v>120</v>
      </c>
      <c r="D2440" t="s">
        <v>107</v>
      </c>
      <c r="E2440" t="s">
        <v>31</v>
      </c>
      <c r="F2440" t="s">
        <v>88</v>
      </c>
      <c r="G2440">
        <v>134228</v>
      </c>
      <c r="H2440" t="s">
        <v>80</v>
      </c>
    </row>
    <row r="2441" spans="1:8" x14ac:dyDescent="0.3">
      <c r="A2441" t="s">
        <v>14</v>
      </c>
      <c r="B2441" t="s">
        <v>119</v>
      </c>
      <c r="C2441" t="s">
        <v>120</v>
      </c>
      <c r="D2441" t="s">
        <v>107</v>
      </c>
      <c r="E2441" t="s">
        <v>31</v>
      </c>
      <c r="F2441" t="s">
        <v>89</v>
      </c>
      <c r="G2441">
        <v>148321</v>
      </c>
      <c r="H2441" t="s">
        <v>80</v>
      </c>
    </row>
    <row r="2442" spans="1:8" x14ac:dyDescent="0.3">
      <c r="A2442" t="s">
        <v>14</v>
      </c>
      <c r="B2442" t="s">
        <v>119</v>
      </c>
      <c r="C2442" t="s">
        <v>120</v>
      </c>
      <c r="D2442" t="s">
        <v>108</v>
      </c>
      <c r="E2442" t="s">
        <v>40</v>
      </c>
      <c r="F2442" t="s">
        <v>79</v>
      </c>
      <c r="G2442">
        <v>14783</v>
      </c>
      <c r="H2442" t="s">
        <v>115</v>
      </c>
    </row>
    <row r="2443" spans="1:8" x14ac:dyDescent="0.3">
      <c r="A2443" t="s">
        <v>14</v>
      </c>
      <c r="B2443" t="s">
        <v>119</v>
      </c>
      <c r="C2443" t="s">
        <v>120</v>
      </c>
      <c r="D2443" t="s">
        <v>108</v>
      </c>
      <c r="E2443" t="s">
        <v>40</v>
      </c>
      <c r="F2443" t="s">
        <v>81</v>
      </c>
      <c r="G2443">
        <v>10184</v>
      </c>
      <c r="H2443" t="s">
        <v>80</v>
      </c>
    </row>
    <row r="2444" spans="1:8" x14ac:dyDescent="0.3">
      <c r="A2444" t="s">
        <v>14</v>
      </c>
      <c r="B2444" t="s">
        <v>119</v>
      </c>
      <c r="C2444" t="s">
        <v>120</v>
      </c>
      <c r="D2444" t="s">
        <v>108</v>
      </c>
      <c r="E2444" t="s">
        <v>40</v>
      </c>
      <c r="F2444" t="s">
        <v>82</v>
      </c>
      <c r="G2444">
        <v>23447</v>
      </c>
      <c r="H2444" t="s">
        <v>80</v>
      </c>
    </row>
    <row r="2445" spans="1:8" x14ac:dyDescent="0.3">
      <c r="A2445" t="s">
        <v>14</v>
      </c>
      <c r="B2445" t="s">
        <v>119</v>
      </c>
      <c r="C2445" t="s">
        <v>120</v>
      </c>
      <c r="D2445" t="s">
        <v>108</v>
      </c>
      <c r="E2445" t="s">
        <v>40</v>
      </c>
      <c r="F2445" t="s">
        <v>83</v>
      </c>
      <c r="G2445">
        <v>9532</v>
      </c>
      <c r="H2445" t="s">
        <v>80</v>
      </c>
    </row>
    <row r="2446" spans="1:8" x14ac:dyDescent="0.3">
      <c r="A2446" t="s">
        <v>14</v>
      </c>
      <c r="B2446" t="s">
        <v>119</v>
      </c>
      <c r="C2446" t="s">
        <v>120</v>
      </c>
      <c r="D2446" t="s">
        <v>108</v>
      </c>
      <c r="E2446" t="s">
        <v>40</v>
      </c>
      <c r="F2446" t="s">
        <v>84</v>
      </c>
      <c r="G2446">
        <v>8392</v>
      </c>
      <c r="H2446" t="s">
        <v>80</v>
      </c>
    </row>
    <row r="2447" spans="1:8" x14ac:dyDescent="0.3">
      <c r="A2447" t="s">
        <v>14</v>
      </c>
      <c r="B2447" t="s">
        <v>119</v>
      </c>
      <c r="C2447" t="s">
        <v>120</v>
      </c>
      <c r="D2447" t="s">
        <v>108</v>
      </c>
      <c r="E2447" t="s">
        <v>40</v>
      </c>
      <c r="F2447" t="s">
        <v>85</v>
      </c>
      <c r="G2447">
        <v>10597</v>
      </c>
      <c r="H2447" t="s">
        <v>80</v>
      </c>
    </row>
    <row r="2448" spans="1:8" x14ac:dyDescent="0.3">
      <c r="A2448" t="s">
        <v>14</v>
      </c>
      <c r="B2448" t="s">
        <v>119</v>
      </c>
      <c r="C2448" t="s">
        <v>120</v>
      </c>
      <c r="D2448" t="s">
        <v>108</v>
      </c>
      <c r="E2448" t="s">
        <v>40</v>
      </c>
      <c r="F2448" t="s">
        <v>86</v>
      </c>
      <c r="G2448">
        <v>12166</v>
      </c>
      <c r="H2448" t="s">
        <v>80</v>
      </c>
    </row>
    <row r="2449" spans="1:8" x14ac:dyDescent="0.3">
      <c r="A2449" t="s">
        <v>14</v>
      </c>
      <c r="B2449" t="s">
        <v>119</v>
      </c>
      <c r="C2449" t="s">
        <v>120</v>
      </c>
      <c r="D2449" t="s">
        <v>108</v>
      </c>
      <c r="E2449" t="s">
        <v>40</v>
      </c>
      <c r="F2449" t="s">
        <v>87</v>
      </c>
      <c r="G2449">
        <v>35626</v>
      </c>
      <c r="H2449" t="s">
        <v>80</v>
      </c>
    </row>
    <row r="2450" spans="1:8" x14ac:dyDescent="0.3">
      <c r="A2450" t="s">
        <v>14</v>
      </c>
      <c r="B2450" t="s">
        <v>119</v>
      </c>
      <c r="C2450" t="s">
        <v>120</v>
      </c>
      <c r="D2450" t="s">
        <v>108</v>
      </c>
      <c r="E2450" t="s">
        <v>40</v>
      </c>
      <c r="F2450" t="s">
        <v>88</v>
      </c>
      <c r="G2450">
        <v>22303</v>
      </c>
      <c r="H2450" t="s">
        <v>80</v>
      </c>
    </row>
    <row r="2451" spans="1:8" x14ac:dyDescent="0.3">
      <c r="A2451" t="s">
        <v>14</v>
      </c>
      <c r="B2451" t="s">
        <v>119</v>
      </c>
      <c r="C2451" t="s">
        <v>120</v>
      </c>
      <c r="D2451" t="s">
        <v>108</v>
      </c>
      <c r="E2451" t="s">
        <v>40</v>
      </c>
      <c r="F2451" t="s">
        <v>89</v>
      </c>
      <c r="G2451">
        <v>23496</v>
      </c>
      <c r="H2451" t="s">
        <v>80</v>
      </c>
    </row>
    <row r="2452" spans="1:8" x14ac:dyDescent="0.3">
      <c r="A2452" t="s">
        <v>14</v>
      </c>
      <c r="B2452" t="s">
        <v>119</v>
      </c>
      <c r="C2452" t="s">
        <v>120</v>
      </c>
      <c r="D2452" t="s">
        <v>109</v>
      </c>
      <c r="E2452" t="s">
        <v>38</v>
      </c>
      <c r="F2452" t="s">
        <v>79</v>
      </c>
      <c r="G2452">
        <v>24415</v>
      </c>
      <c r="H2452" t="s">
        <v>80</v>
      </c>
    </row>
    <row r="2453" spans="1:8" x14ac:dyDescent="0.3">
      <c r="A2453" t="s">
        <v>14</v>
      </c>
      <c r="B2453" t="s">
        <v>119</v>
      </c>
      <c r="C2453" t="s">
        <v>120</v>
      </c>
      <c r="D2453" t="s">
        <v>109</v>
      </c>
      <c r="E2453" t="s">
        <v>38</v>
      </c>
      <c r="F2453" t="s">
        <v>81</v>
      </c>
      <c r="G2453">
        <v>49967</v>
      </c>
      <c r="H2453" t="s">
        <v>80</v>
      </c>
    </row>
    <row r="2454" spans="1:8" x14ac:dyDescent="0.3">
      <c r="A2454" t="s">
        <v>14</v>
      </c>
      <c r="B2454" t="s">
        <v>119</v>
      </c>
      <c r="C2454" t="s">
        <v>120</v>
      </c>
      <c r="D2454" t="s">
        <v>109</v>
      </c>
      <c r="E2454" t="s">
        <v>38</v>
      </c>
      <c r="F2454" t="s">
        <v>82</v>
      </c>
      <c r="G2454">
        <v>46257</v>
      </c>
      <c r="H2454" t="s">
        <v>80</v>
      </c>
    </row>
    <row r="2455" spans="1:8" x14ac:dyDescent="0.3">
      <c r="A2455" t="s">
        <v>14</v>
      </c>
      <c r="B2455" t="s">
        <v>119</v>
      </c>
      <c r="C2455" t="s">
        <v>120</v>
      </c>
      <c r="D2455" t="s">
        <v>109</v>
      </c>
      <c r="E2455" t="s">
        <v>38</v>
      </c>
      <c r="F2455" t="s">
        <v>83</v>
      </c>
      <c r="G2455">
        <v>40270</v>
      </c>
      <c r="H2455" t="s">
        <v>80</v>
      </c>
    </row>
    <row r="2456" spans="1:8" x14ac:dyDescent="0.3">
      <c r="A2456" t="s">
        <v>14</v>
      </c>
      <c r="B2456" t="s">
        <v>119</v>
      </c>
      <c r="C2456" t="s">
        <v>120</v>
      </c>
      <c r="D2456" t="s">
        <v>109</v>
      </c>
      <c r="E2456" t="s">
        <v>38</v>
      </c>
      <c r="F2456" t="s">
        <v>84</v>
      </c>
      <c r="G2456">
        <v>34227</v>
      </c>
      <c r="H2456" t="s">
        <v>80</v>
      </c>
    </row>
    <row r="2457" spans="1:8" x14ac:dyDescent="0.3">
      <c r="A2457" t="s">
        <v>14</v>
      </c>
      <c r="B2457" t="s">
        <v>119</v>
      </c>
      <c r="C2457" t="s">
        <v>120</v>
      </c>
      <c r="D2457" t="s">
        <v>109</v>
      </c>
      <c r="E2457" t="s">
        <v>38</v>
      </c>
      <c r="F2457" t="s">
        <v>85</v>
      </c>
      <c r="G2457">
        <v>68817</v>
      </c>
      <c r="H2457" t="s">
        <v>80</v>
      </c>
    </row>
    <row r="2458" spans="1:8" x14ac:dyDescent="0.3">
      <c r="A2458" t="s">
        <v>14</v>
      </c>
      <c r="B2458" t="s">
        <v>119</v>
      </c>
      <c r="C2458" t="s">
        <v>120</v>
      </c>
      <c r="D2458" t="s">
        <v>109</v>
      </c>
      <c r="E2458" t="s">
        <v>38</v>
      </c>
      <c r="F2458" t="s">
        <v>86</v>
      </c>
      <c r="G2458">
        <v>63950</v>
      </c>
      <c r="H2458" t="s">
        <v>80</v>
      </c>
    </row>
    <row r="2459" spans="1:8" x14ac:dyDescent="0.3">
      <c r="A2459" t="s">
        <v>14</v>
      </c>
      <c r="B2459" t="s">
        <v>119</v>
      </c>
      <c r="C2459" t="s">
        <v>120</v>
      </c>
      <c r="D2459" t="s">
        <v>109</v>
      </c>
      <c r="E2459" t="s">
        <v>38</v>
      </c>
      <c r="F2459" t="s">
        <v>87</v>
      </c>
      <c r="G2459">
        <v>92701</v>
      </c>
      <c r="H2459" t="s">
        <v>80</v>
      </c>
    </row>
    <row r="2460" spans="1:8" x14ac:dyDescent="0.3">
      <c r="A2460" t="s">
        <v>14</v>
      </c>
      <c r="B2460" t="s">
        <v>119</v>
      </c>
      <c r="C2460" t="s">
        <v>120</v>
      </c>
      <c r="D2460" t="s">
        <v>109</v>
      </c>
      <c r="E2460" t="s">
        <v>38</v>
      </c>
      <c r="F2460" t="s">
        <v>88</v>
      </c>
      <c r="G2460">
        <v>91685</v>
      </c>
      <c r="H2460" t="s">
        <v>80</v>
      </c>
    </row>
    <row r="2461" spans="1:8" x14ac:dyDescent="0.3">
      <c r="A2461" t="s">
        <v>14</v>
      </c>
      <c r="B2461" t="s">
        <v>119</v>
      </c>
      <c r="C2461" t="s">
        <v>120</v>
      </c>
      <c r="D2461" t="s">
        <v>109</v>
      </c>
      <c r="E2461" t="s">
        <v>38</v>
      </c>
      <c r="F2461" t="s">
        <v>89</v>
      </c>
      <c r="G2461">
        <v>82757</v>
      </c>
      <c r="H2461" t="s">
        <v>80</v>
      </c>
    </row>
    <row r="2462" spans="1:8" x14ac:dyDescent="0.3">
      <c r="A2462" t="s">
        <v>14</v>
      </c>
      <c r="B2462" t="s">
        <v>119</v>
      </c>
      <c r="C2462" t="s">
        <v>120</v>
      </c>
      <c r="D2462" t="s">
        <v>110</v>
      </c>
      <c r="E2462" t="s">
        <v>39</v>
      </c>
      <c r="F2462" t="s">
        <v>79</v>
      </c>
      <c r="G2462">
        <v>48733</v>
      </c>
      <c r="H2462" t="s">
        <v>80</v>
      </c>
    </row>
    <row r="2463" spans="1:8" x14ac:dyDescent="0.3">
      <c r="A2463" t="s">
        <v>14</v>
      </c>
      <c r="B2463" t="s">
        <v>119</v>
      </c>
      <c r="C2463" t="s">
        <v>120</v>
      </c>
      <c r="D2463" t="s">
        <v>110</v>
      </c>
      <c r="E2463" t="s">
        <v>39</v>
      </c>
      <c r="F2463" t="s">
        <v>81</v>
      </c>
      <c r="G2463">
        <v>51484</v>
      </c>
      <c r="H2463" t="s">
        <v>80</v>
      </c>
    </row>
    <row r="2464" spans="1:8" x14ac:dyDescent="0.3">
      <c r="A2464" t="s">
        <v>14</v>
      </c>
      <c r="B2464" t="s">
        <v>119</v>
      </c>
      <c r="C2464" t="s">
        <v>120</v>
      </c>
      <c r="D2464" t="s">
        <v>110</v>
      </c>
      <c r="E2464" t="s">
        <v>39</v>
      </c>
      <c r="F2464" t="s">
        <v>82</v>
      </c>
      <c r="G2464">
        <v>47000</v>
      </c>
      <c r="H2464" t="s">
        <v>80</v>
      </c>
    </row>
    <row r="2465" spans="1:8" x14ac:dyDescent="0.3">
      <c r="A2465" t="s">
        <v>14</v>
      </c>
      <c r="B2465" t="s">
        <v>119</v>
      </c>
      <c r="C2465" t="s">
        <v>120</v>
      </c>
      <c r="D2465" t="s">
        <v>110</v>
      </c>
      <c r="E2465" t="s">
        <v>39</v>
      </c>
      <c r="F2465" t="s">
        <v>83</v>
      </c>
      <c r="G2465">
        <v>34355</v>
      </c>
      <c r="H2465" t="s">
        <v>80</v>
      </c>
    </row>
    <row r="2466" spans="1:8" x14ac:dyDescent="0.3">
      <c r="A2466" t="s">
        <v>14</v>
      </c>
      <c r="B2466" t="s">
        <v>119</v>
      </c>
      <c r="C2466" t="s">
        <v>120</v>
      </c>
      <c r="D2466" t="s">
        <v>110</v>
      </c>
      <c r="E2466" t="s">
        <v>39</v>
      </c>
      <c r="F2466" t="s">
        <v>84</v>
      </c>
      <c r="G2466">
        <v>31891</v>
      </c>
      <c r="H2466" t="s">
        <v>80</v>
      </c>
    </row>
    <row r="2467" spans="1:8" x14ac:dyDescent="0.3">
      <c r="A2467" t="s">
        <v>14</v>
      </c>
      <c r="B2467" t="s">
        <v>119</v>
      </c>
      <c r="C2467" t="s">
        <v>120</v>
      </c>
      <c r="D2467" t="s">
        <v>110</v>
      </c>
      <c r="E2467" t="s">
        <v>39</v>
      </c>
      <c r="F2467" t="s">
        <v>85</v>
      </c>
      <c r="G2467">
        <v>34431</v>
      </c>
      <c r="H2467" t="s">
        <v>80</v>
      </c>
    </row>
    <row r="2468" spans="1:8" x14ac:dyDescent="0.3">
      <c r="A2468" t="s">
        <v>14</v>
      </c>
      <c r="B2468" t="s">
        <v>119</v>
      </c>
      <c r="C2468" t="s">
        <v>120</v>
      </c>
      <c r="D2468" t="s">
        <v>110</v>
      </c>
      <c r="E2468" t="s">
        <v>39</v>
      </c>
      <c r="F2468" t="s">
        <v>86</v>
      </c>
      <c r="G2468">
        <v>35478</v>
      </c>
      <c r="H2468" t="s">
        <v>80</v>
      </c>
    </row>
    <row r="2469" spans="1:8" x14ac:dyDescent="0.3">
      <c r="A2469" t="s">
        <v>14</v>
      </c>
      <c r="B2469" t="s">
        <v>119</v>
      </c>
      <c r="C2469" t="s">
        <v>120</v>
      </c>
      <c r="D2469" t="s">
        <v>110</v>
      </c>
      <c r="E2469" t="s">
        <v>39</v>
      </c>
      <c r="F2469" t="s">
        <v>87</v>
      </c>
      <c r="G2469">
        <v>52219</v>
      </c>
      <c r="H2469" t="s">
        <v>80</v>
      </c>
    </row>
    <row r="2470" spans="1:8" x14ac:dyDescent="0.3">
      <c r="A2470" t="s">
        <v>14</v>
      </c>
      <c r="B2470" t="s">
        <v>119</v>
      </c>
      <c r="C2470" t="s">
        <v>120</v>
      </c>
      <c r="D2470" t="s">
        <v>110</v>
      </c>
      <c r="E2470" t="s">
        <v>39</v>
      </c>
      <c r="F2470" t="s">
        <v>88</v>
      </c>
      <c r="G2470">
        <v>30083</v>
      </c>
      <c r="H2470" t="s">
        <v>80</v>
      </c>
    </row>
    <row r="2471" spans="1:8" x14ac:dyDescent="0.3">
      <c r="A2471" t="s">
        <v>14</v>
      </c>
      <c r="B2471" t="s">
        <v>119</v>
      </c>
      <c r="C2471" t="s">
        <v>120</v>
      </c>
      <c r="D2471" t="s">
        <v>110</v>
      </c>
      <c r="E2471" t="s">
        <v>39</v>
      </c>
      <c r="F2471" t="s">
        <v>89</v>
      </c>
      <c r="G2471">
        <v>40074</v>
      </c>
      <c r="H2471" t="s">
        <v>80</v>
      </c>
    </row>
    <row r="2472" spans="1:8" x14ac:dyDescent="0.3">
      <c r="A2472" t="s">
        <v>14</v>
      </c>
      <c r="B2472" t="s">
        <v>119</v>
      </c>
      <c r="C2472" t="s">
        <v>120</v>
      </c>
      <c r="D2472" t="s">
        <v>111</v>
      </c>
      <c r="E2472" t="s">
        <v>42</v>
      </c>
      <c r="F2472" t="s">
        <v>79</v>
      </c>
      <c r="G2472">
        <v>13338</v>
      </c>
      <c r="H2472" t="s">
        <v>80</v>
      </c>
    </row>
    <row r="2473" spans="1:8" x14ac:dyDescent="0.3">
      <c r="A2473" t="s">
        <v>14</v>
      </c>
      <c r="B2473" t="s">
        <v>119</v>
      </c>
      <c r="C2473" t="s">
        <v>120</v>
      </c>
      <c r="D2473" t="s">
        <v>111</v>
      </c>
      <c r="E2473" t="s">
        <v>42</v>
      </c>
      <c r="F2473" t="s">
        <v>81</v>
      </c>
      <c r="G2473">
        <v>16021</v>
      </c>
      <c r="H2473" t="s">
        <v>80</v>
      </c>
    </row>
    <row r="2474" spans="1:8" x14ac:dyDescent="0.3">
      <c r="A2474" t="s">
        <v>14</v>
      </c>
      <c r="B2474" t="s">
        <v>119</v>
      </c>
      <c r="C2474" t="s">
        <v>120</v>
      </c>
      <c r="D2474" t="s">
        <v>111</v>
      </c>
      <c r="E2474" t="s">
        <v>42</v>
      </c>
      <c r="F2474" t="s">
        <v>82</v>
      </c>
      <c r="G2474">
        <v>13762</v>
      </c>
      <c r="H2474" t="s">
        <v>80</v>
      </c>
    </row>
    <row r="2475" spans="1:8" x14ac:dyDescent="0.3">
      <c r="A2475" t="s">
        <v>14</v>
      </c>
      <c r="B2475" t="s">
        <v>119</v>
      </c>
      <c r="C2475" t="s">
        <v>120</v>
      </c>
      <c r="D2475" t="s">
        <v>111</v>
      </c>
      <c r="E2475" t="s">
        <v>42</v>
      </c>
      <c r="F2475" t="s">
        <v>83</v>
      </c>
      <c r="G2475">
        <v>12144</v>
      </c>
      <c r="H2475" t="s">
        <v>80</v>
      </c>
    </row>
    <row r="2476" spans="1:8" x14ac:dyDescent="0.3">
      <c r="A2476" t="s">
        <v>14</v>
      </c>
      <c r="B2476" t="s">
        <v>119</v>
      </c>
      <c r="C2476" t="s">
        <v>120</v>
      </c>
      <c r="D2476" t="s">
        <v>111</v>
      </c>
      <c r="E2476" t="s">
        <v>42</v>
      </c>
      <c r="F2476" t="s">
        <v>84</v>
      </c>
      <c r="G2476">
        <v>10020</v>
      </c>
      <c r="H2476" t="s">
        <v>80</v>
      </c>
    </row>
    <row r="2477" spans="1:8" x14ac:dyDescent="0.3">
      <c r="A2477" t="s">
        <v>14</v>
      </c>
      <c r="B2477" t="s">
        <v>119</v>
      </c>
      <c r="C2477" t="s">
        <v>120</v>
      </c>
      <c r="D2477" t="s">
        <v>111</v>
      </c>
      <c r="E2477" t="s">
        <v>42</v>
      </c>
      <c r="F2477" t="s">
        <v>85</v>
      </c>
      <c r="G2477">
        <v>7624</v>
      </c>
      <c r="H2477" t="s">
        <v>80</v>
      </c>
    </row>
    <row r="2478" spans="1:8" x14ac:dyDescent="0.3">
      <c r="A2478" t="s">
        <v>14</v>
      </c>
      <c r="B2478" t="s">
        <v>119</v>
      </c>
      <c r="C2478" t="s">
        <v>120</v>
      </c>
      <c r="D2478" t="s">
        <v>111</v>
      </c>
      <c r="E2478" t="s">
        <v>42</v>
      </c>
      <c r="F2478" t="s">
        <v>86</v>
      </c>
      <c r="G2478">
        <v>10406</v>
      </c>
      <c r="H2478" t="s">
        <v>80</v>
      </c>
    </row>
    <row r="2479" spans="1:8" x14ac:dyDescent="0.3">
      <c r="A2479" t="s">
        <v>14</v>
      </c>
      <c r="B2479" t="s">
        <v>119</v>
      </c>
      <c r="C2479" t="s">
        <v>120</v>
      </c>
      <c r="D2479" t="s">
        <v>111</v>
      </c>
      <c r="E2479" t="s">
        <v>42</v>
      </c>
      <c r="F2479" t="s">
        <v>87</v>
      </c>
      <c r="G2479">
        <v>16748</v>
      </c>
      <c r="H2479" t="s">
        <v>80</v>
      </c>
    </row>
    <row r="2480" spans="1:8" x14ac:dyDescent="0.3">
      <c r="A2480" t="s">
        <v>14</v>
      </c>
      <c r="B2480" t="s">
        <v>119</v>
      </c>
      <c r="C2480" t="s">
        <v>120</v>
      </c>
      <c r="D2480" t="s">
        <v>111</v>
      </c>
      <c r="E2480" t="s">
        <v>42</v>
      </c>
      <c r="F2480" t="s">
        <v>88</v>
      </c>
      <c r="G2480">
        <v>8806</v>
      </c>
      <c r="H2480" t="s">
        <v>80</v>
      </c>
    </row>
    <row r="2481" spans="1:8" x14ac:dyDescent="0.3">
      <c r="A2481" t="s">
        <v>14</v>
      </c>
      <c r="B2481" t="s">
        <v>119</v>
      </c>
      <c r="C2481" t="s">
        <v>120</v>
      </c>
      <c r="D2481" t="s">
        <v>111</v>
      </c>
      <c r="E2481" t="s">
        <v>42</v>
      </c>
      <c r="F2481" t="s">
        <v>89</v>
      </c>
      <c r="G2481">
        <v>12749</v>
      </c>
      <c r="H2481" t="s">
        <v>80</v>
      </c>
    </row>
    <row r="2482" spans="1:8" x14ac:dyDescent="0.3">
      <c r="A2482" t="s">
        <v>14</v>
      </c>
      <c r="B2482" t="s">
        <v>119</v>
      </c>
      <c r="C2482" t="s">
        <v>120</v>
      </c>
      <c r="D2482" t="s">
        <v>112</v>
      </c>
      <c r="E2482" t="s">
        <v>44</v>
      </c>
      <c r="F2482" t="s">
        <v>79</v>
      </c>
      <c r="G2482">
        <v>3191</v>
      </c>
      <c r="H2482" t="s">
        <v>115</v>
      </c>
    </row>
    <row r="2483" spans="1:8" x14ac:dyDescent="0.3">
      <c r="A2483" t="s">
        <v>14</v>
      </c>
      <c r="B2483" t="s">
        <v>119</v>
      </c>
      <c r="C2483" t="s">
        <v>120</v>
      </c>
      <c r="D2483" t="s">
        <v>112</v>
      </c>
      <c r="E2483" t="s">
        <v>44</v>
      </c>
      <c r="F2483" t="s">
        <v>81</v>
      </c>
      <c r="G2483">
        <v>3229</v>
      </c>
      <c r="H2483" t="s">
        <v>80</v>
      </c>
    </row>
    <row r="2484" spans="1:8" x14ac:dyDescent="0.3">
      <c r="A2484" t="s">
        <v>14</v>
      </c>
      <c r="B2484" t="s">
        <v>119</v>
      </c>
      <c r="C2484" t="s">
        <v>120</v>
      </c>
      <c r="D2484" t="s">
        <v>112</v>
      </c>
      <c r="E2484" t="s">
        <v>44</v>
      </c>
      <c r="F2484" t="s">
        <v>82</v>
      </c>
      <c r="G2484">
        <v>4415</v>
      </c>
      <c r="H2484" t="s">
        <v>80</v>
      </c>
    </row>
    <row r="2485" spans="1:8" x14ac:dyDescent="0.3">
      <c r="A2485" t="s">
        <v>14</v>
      </c>
      <c r="B2485" t="s">
        <v>119</v>
      </c>
      <c r="C2485" t="s">
        <v>120</v>
      </c>
      <c r="D2485" t="s">
        <v>112</v>
      </c>
      <c r="E2485" t="s">
        <v>44</v>
      </c>
      <c r="F2485" t="s">
        <v>83</v>
      </c>
      <c r="G2485">
        <v>1418</v>
      </c>
      <c r="H2485" t="s">
        <v>115</v>
      </c>
    </row>
    <row r="2486" spans="1:8" x14ac:dyDescent="0.3">
      <c r="A2486" t="s">
        <v>14</v>
      </c>
      <c r="B2486" t="s">
        <v>119</v>
      </c>
      <c r="C2486" t="s">
        <v>120</v>
      </c>
      <c r="D2486" t="s">
        <v>112</v>
      </c>
      <c r="E2486" t="s">
        <v>44</v>
      </c>
      <c r="F2486" t="s">
        <v>84</v>
      </c>
      <c r="G2486">
        <v>3224</v>
      </c>
      <c r="H2486" t="s">
        <v>80</v>
      </c>
    </row>
    <row r="2487" spans="1:8" x14ac:dyDescent="0.3">
      <c r="A2487" t="s">
        <v>14</v>
      </c>
      <c r="B2487" t="s">
        <v>119</v>
      </c>
      <c r="C2487" t="s">
        <v>120</v>
      </c>
      <c r="D2487" t="s">
        <v>112</v>
      </c>
      <c r="E2487" t="s">
        <v>44</v>
      </c>
      <c r="F2487" t="s">
        <v>85</v>
      </c>
      <c r="G2487">
        <v>2617</v>
      </c>
      <c r="H2487" t="s">
        <v>80</v>
      </c>
    </row>
    <row r="2488" spans="1:8" x14ac:dyDescent="0.3">
      <c r="A2488" t="s">
        <v>14</v>
      </c>
      <c r="B2488" t="s">
        <v>119</v>
      </c>
      <c r="C2488" t="s">
        <v>120</v>
      </c>
      <c r="D2488" t="s">
        <v>112</v>
      </c>
      <c r="E2488" t="s">
        <v>44</v>
      </c>
      <c r="F2488" t="s">
        <v>86</v>
      </c>
      <c r="G2488">
        <v>3875</v>
      </c>
      <c r="H2488" t="s">
        <v>80</v>
      </c>
    </row>
    <row r="2489" spans="1:8" x14ac:dyDescent="0.3">
      <c r="A2489" t="s">
        <v>14</v>
      </c>
      <c r="B2489" t="s">
        <v>119</v>
      </c>
      <c r="C2489" t="s">
        <v>120</v>
      </c>
      <c r="D2489" t="s">
        <v>112</v>
      </c>
      <c r="E2489" t="s">
        <v>44</v>
      </c>
      <c r="F2489" t="s">
        <v>87</v>
      </c>
      <c r="G2489">
        <v>3467</v>
      </c>
      <c r="H2489" t="s">
        <v>80</v>
      </c>
    </row>
    <row r="2490" spans="1:8" x14ac:dyDescent="0.3">
      <c r="A2490" t="s">
        <v>14</v>
      </c>
      <c r="B2490" t="s">
        <v>119</v>
      </c>
      <c r="C2490" t="s">
        <v>120</v>
      </c>
      <c r="D2490" t="s">
        <v>112</v>
      </c>
      <c r="E2490" t="s">
        <v>44</v>
      </c>
      <c r="F2490" t="s">
        <v>88</v>
      </c>
      <c r="G2490">
        <v>3295</v>
      </c>
      <c r="H2490" t="s">
        <v>80</v>
      </c>
    </row>
    <row r="2491" spans="1:8" x14ac:dyDescent="0.3">
      <c r="A2491" t="s">
        <v>14</v>
      </c>
      <c r="B2491" t="s">
        <v>119</v>
      </c>
      <c r="C2491" t="s">
        <v>120</v>
      </c>
      <c r="D2491" t="s">
        <v>112</v>
      </c>
      <c r="E2491" t="s">
        <v>44</v>
      </c>
      <c r="F2491" t="s">
        <v>89</v>
      </c>
      <c r="G2491">
        <v>6589</v>
      </c>
      <c r="H2491" t="s">
        <v>80</v>
      </c>
    </row>
    <row r="2492" spans="1:8" x14ac:dyDescent="0.3">
      <c r="A2492" t="s">
        <v>14</v>
      </c>
      <c r="B2492" t="s">
        <v>119</v>
      </c>
      <c r="C2492" t="s">
        <v>120</v>
      </c>
      <c r="D2492" t="s">
        <v>113</v>
      </c>
      <c r="E2492" t="s">
        <v>46</v>
      </c>
      <c r="F2492" t="s">
        <v>79</v>
      </c>
      <c r="G2492">
        <v>115</v>
      </c>
      <c r="H2492" t="s">
        <v>115</v>
      </c>
    </row>
    <row r="2493" spans="1:8" x14ac:dyDescent="0.3">
      <c r="A2493" t="s">
        <v>14</v>
      </c>
      <c r="B2493" t="s">
        <v>119</v>
      </c>
      <c r="C2493" t="s">
        <v>120</v>
      </c>
      <c r="D2493" t="s">
        <v>113</v>
      </c>
      <c r="E2493" t="s">
        <v>46</v>
      </c>
      <c r="F2493" t="s">
        <v>81</v>
      </c>
      <c r="G2493">
        <v>4290</v>
      </c>
      <c r="H2493" t="s">
        <v>115</v>
      </c>
    </row>
    <row r="2494" spans="1:8" x14ac:dyDescent="0.3">
      <c r="A2494" t="s">
        <v>14</v>
      </c>
      <c r="B2494" t="s">
        <v>119</v>
      </c>
      <c r="C2494" t="s">
        <v>120</v>
      </c>
      <c r="D2494" t="s">
        <v>113</v>
      </c>
      <c r="E2494" t="s">
        <v>46</v>
      </c>
      <c r="F2494" t="s">
        <v>82</v>
      </c>
      <c r="G2494">
        <v>2129</v>
      </c>
      <c r="H2494" t="s">
        <v>115</v>
      </c>
    </row>
    <row r="2495" spans="1:8" x14ac:dyDescent="0.3">
      <c r="A2495" t="s">
        <v>14</v>
      </c>
      <c r="B2495" t="s">
        <v>119</v>
      </c>
      <c r="C2495" t="s">
        <v>120</v>
      </c>
      <c r="D2495" t="s">
        <v>113</v>
      </c>
      <c r="E2495" t="s">
        <v>46</v>
      </c>
      <c r="F2495" t="s">
        <v>83</v>
      </c>
      <c r="G2495">
        <v>489</v>
      </c>
      <c r="H2495" t="s">
        <v>115</v>
      </c>
    </row>
    <row r="2496" spans="1:8" x14ac:dyDescent="0.3">
      <c r="A2496" t="s">
        <v>14</v>
      </c>
      <c r="B2496" t="s">
        <v>119</v>
      </c>
      <c r="C2496" t="s">
        <v>120</v>
      </c>
      <c r="D2496" t="s">
        <v>113</v>
      </c>
      <c r="E2496" t="s">
        <v>46</v>
      </c>
      <c r="F2496" t="s">
        <v>84</v>
      </c>
      <c r="G2496">
        <v>947</v>
      </c>
      <c r="H2496" t="s">
        <v>115</v>
      </c>
    </row>
    <row r="2497" spans="1:8" x14ac:dyDescent="0.3">
      <c r="A2497" t="s">
        <v>14</v>
      </c>
      <c r="B2497" t="s">
        <v>119</v>
      </c>
      <c r="C2497" t="s">
        <v>120</v>
      </c>
      <c r="D2497" t="s">
        <v>113</v>
      </c>
      <c r="E2497" t="s">
        <v>46</v>
      </c>
      <c r="F2497" t="s">
        <v>85</v>
      </c>
      <c r="G2497">
        <v>1469</v>
      </c>
      <c r="H2497" t="s">
        <v>80</v>
      </c>
    </row>
    <row r="2498" spans="1:8" x14ac:dyDescent="0.3">
      <c r="A2498" t="s">
        <v>14</v>
      </c>
      <c r="B2498" t="s">
        <v>119</v>
      </c>
      <c r="C2498" t="s">
        <v>120</v>
      </c>
      <c r="D2498" t="s">
        <v>113</v>
      </c>
      <c r="E2498" t="s">
        <v>46</v>
      </c>
      <c r="F2498" t="s">
        <v>86</v>
      </c>
      <c r="G2498">
        <v>1297</v>
      </c>
      <c r="H2498" t="s">
        <v>80</v>
      </c>
    </row>
    <row r="2499" spans="1:8" x14ac:dyDescent="0.3">
      <c r="A2499" t="s">
        <v>14</v>
      </c>
      <c r="B2499" t="s">
        <v>119</v>
      </c>
      <c r="C2499" t="s">
        <v>120</v>
      </c>
      <c r="D2499" t="s">
        <v>113</v>
      </c>
      <c r="E2499" t="s">
        <v>46</v>
      </c>
      <c r="F2499" t="s">
        <v>87</v>
      </c>
      <c r="G2499">
        <v>1986</v>
      </c>
      <c r="H2499" t="s">
        <v>115</v>
      </c>
    </row>
    <row r="2500" spans="1:8" x14ac:dyDescent="0.3">
      <c r="A2500" t="s">
        <v>14</v>
      </c>
      <c r="B2500" t="s">
        <v>119</v>
      </c>
      <c r="C2500" t="s">
        <v>120</v>
      </c>
      <c r="D2500" t="s">
        <v>113</v>
      </c>
      <c r="E2500" t="s">
        <v>46</v>
      </c>
      <c r="F2500" t="s">
        <v>88</v>
      </c>
      <c r="G2500">
        <v>1474</v>
      </c>
      <c r="H2500" t="s">
        <v>115</v>
      </c>
    </row>
    <row r="2501" spans="1:8" x14ac:dyDescent="0.3">
      <c r="A2501" t="s">
        <v>14</v>
      </c>
      <c r="B2501" t="s">
        <v>119</v>
      </c>
      <c r="C2501" t="s">
        <v>120</v>
      </c>
      <c r="D2501" t="s">
        <v>113</v>
      </c>
      <c r="E2501" t="s">
        <v>46</v>
      </c>
      <c r="F2501" t="s">
        <v>89</v>
      </c>
      <c r="G2501">
        <v>1120</v>
      </c>
      <c r="H2501" t="s">
        <v>115</v>
      </c>
    </row>
    <row r="2502" spans="1:8" x14ac:dyDescent="0.3">
      <c r="A2502" t="s">
        <v>32</v>
      </c>
      <c r="B2502" t="s">
        <v>76</v>
      </c>
      <c r="C2502" t="s">
        <v>77</v>
      </c>
      <c r="D2502" t="s">
        <v>78</v>
      </c>
      <c r="E2502" t="s">
        <v>11</v>
      </c>
      <c r="F2502" t="s">
        <v>79</v>
      </c>
      <c r="G2502">
        <v>624615</v>
      </c>
      <c r="H2502" t="s">
        <v>80</v>
      </c>
    </row>
    <row r="2503" spans="1:8" x14ac:dyDescent="0.3">
      <c r="A2503" t="s">
        <v>32</v>
      </c>
      <c r="B2503" t="s">
        <v>76</v>
      </c>
      <c r="C2503" t="s">
        <v>77</v>
      </c>
      <c r="D2503" t="s">
        <v>78</v>
      </c>
      <c r="E2503" t="s">
        <v>11</v>
      </c>
      <c r="F2503" t="s">
        <v>81</v>
      </c>
      <c r="G2503">
        <v>722086</v>
      </c>
      <c r="H2503" t="s">
        <v>80</v>
      </c>
    </row>
    <row r="2504" spans="1:8" x14ac:dyDescent="0.3">
      <c r="A2504" t="s">
        <v>32</v>
      </c>
      <c r="B2504" t="s">
        <v>76</v>
      </c>
      <c r="C2504" t="s">
        <v>77</v>
      </c>
      <c r="D2504" t="s">
        <v>78</v>
      </c>
      <c r="E2504" t="s">
        <v>11</v>
      </c>
      <c r="F2504" t="s">
        <v>82</v>
      </c>
      <c r="G2504">
        <v>578574</v>
      </c>
      <c r="H2504" t="s">
        <v>80</v>
      </c>
    </row>
    <row r="2505" spans="1:8" x14ac:dyDescent="0.3">
      <c r="A2505" t="s">
        <v>32</v>
      </c>
      <c r="B2505" t="s">
        <v>76</v>
      </c>
      <c r="C2505" t="s">
        <v>77</v>
      </c>
      <c r="D2505" t="s">
        <v>78</v>
      </c>
      <c r="E2505" t="s">
        <v>11</v>
      </c>
      <c r="F2505" t="s">
        <v>83</v>
      </c>
      <c r="G2505">
        <v>449485</v>
      </c>
      <c r="H2505" t="s">
        <v>80</v>
      </c>
    </row>
    <row r="2506" spans="1:8" x14ac:dyDescent="0.3">
      <c r="A2506" t="s">
        <v>32</v>
      </c>
      <c r="B2506" t="s">
        <v>76</v>
      </c>
      <c r="C2506" t="s">
        <v>77</v>
      </c>
      <c r="D2506" t="s">
        <v>78</v>
      </c>
      <c r="E2506" t="s">
        <v>11</v>
      </c>
      <c r="F2506" t="s">
        <v>84</v>
      </c>
      <c r="G2506">
        <v>444086</v>
      </c>
      <c r="H2506" t="s">
        <v>80</v>
      </c>
    </row>
    <row r="2507" spans="1:8" x14ac:dyDescent="0.3">
      <c r="A2507" t="s">
        <v>32</v>
      </c>
      <c r="B2507" t="s">
        <v>76</v>
      </c>
      <c r="C2507" t="s">
        <v>77</v>
      </c>
      <c r="D2507" t="s">
        <v>78</v>
      </c>
      <c r="E2507" t="s">
        <v>11</v>
      </c>
      <c r="F2507" t="s">
        <v>85</v>
      </c>
      <c r="G2507">
        <v>474490</v>
      </c>
      <c r="H2507" t="s">
        <v>80</v>
      </c>
    </row>
    <row r="2508" spans="1:8" x14ac:dyDescent="0.3">
      <c r="A2508" t="s">
        <v>32</v>
      </c>
      <c r="B2508" t="s">
        <v>76</v>
      </c>
      <c r="C2508" t="s">
        <v>77</v>
      </c>
      <c r="D2508" t="s">
        <v>78</v>
      </c>
      <c r="E2508" t="s">
        <v>11</v>
      </c>
      <c r="F2508" t="s">
        <v>86</v>
      </c>
      <c r="G2508">
        <v>438974</v>
      </c>
      <c r="H2508" t="s">
        <v>80</v>
      </c>
    </row>
    <row r="2509" spans="1:8" x14ac:dyDescent="0.3">
      <c r="A2509" t="s">
        <v>32</v>
      </c>
      <c r="B2509" t="s">
        <v>76</v>
      </c>
      <c r="C2509" t="s">
        <v>77</v>
      </c>
      <c r="D2509" t="s">
        <v>78</v>
      </c>
      <c r="E2509" t="s">
        <v>11</v>
      </c>
      <c r="F2509" t="s">
        <v>87</v>
      </c>
      <c r="G2509">
        <v>582480</v>
      </c>
      <c r="H2509" t="s">
        <v>80</v>
      </c>
    </row>
    <row r="2510" spans="1:8" x14ac:dyDescent="0.3">
      <c r="A2510" t="s">
        <v>32</v>
      </c>
      <c r="B2510" t="s">
        <v>76</v>
      </c>
      <c r="C2510" t="s">
        <v>77</v>
      </c>
      <c r="D2510" t="s">
        <v>78</v>
      </c>
      <c r="E2510" t="s">
        <v>11</v>
      </c>
      <c r="F2510" t="s">
        <v>88</v>
      </c>
      <c r="G2510">
        <v>539009</v>
      </c>
      <c r="H2510" t="s">
        <v>80</v>
      </c>
    </row>
    <row r="2511" spans="1:8" x14ac:dyDescent="0.3">
      <c r="A2511" t="s">
        <v>32</v>
      </c>
      <c r="B2511" t="s">
        <v>76</v>
      </c>
      <c r="C2511" t="s">
        <v>77</v>
      </c>
      <c r="D2511" t="s">
        <v>78</v>
      </c>
      <c r="E2511" t="s">
        <v>11</v>
      </c>
      <c r="F2511" t="s">
        <v>89</v>
      </c>
      <c r="G2511">
        <v>560260</v>
      </c>
      <c r="H2511" t="s">
        <v>80</v>
      </c>
    </row>
    <row r="2512" spans="1:8" x14ac:dyDescent="0.3">
      <c r="A2512" t="s">
        <v>32</v>
      </c>
      <c r="B2512" t="s">
        <v>76</v>
      </c>
      <c r="C2512" t="s">
        <v>77</v>
      </c>
      <c r="D2512" t="s">
        <v>90</v>
      </c>
      <c r="E2512" t="s">
        <v>22</v>
      </c>
      <c r="F2512" t="s">
        <v>79</v>
      </c>
      <c r="G2512">
        <v>42947</v>
      </c>
      <c r="H2512" t="s">
        <v>80</v>
      </c>
    </row>
    <row r="2513" spans="1:8" x14ac:dyDescent="0.3">
      <c r="A2513" t="s">
        <v>32</v>
      </c>
      <c r="B2513" t="s">
        <v>76</v>
      </c>
      <c r="C2513" t="s">
        <v>77</v>
      </c>
      <c r="D2513" t="s">
        <v>90</v>
      </c>
      <c r="E2513" t="s">
        <v>22</v>
      </c>
      <c r="F2513" t="s">
        <v>81</v>
      </c>
      <c r="G2513">
        <v>57102</v>
      </c>
      <c r="H2513" t="s">
        <v>80</v>
      </c>
    </row>
    <row r="2514" spans="1:8" x14ac:dyDescent="0.3">
      <c r="A2514" t="s">
        <v>32</v>
      </c>
      <c r="B2514" t="s">
        <v>76</v>
      </c>
      <c r="C2514" t="s">
        <v>77</v>
      </c>
      <c r="D2514" t="s">
        <v>90</v>
      </c>
      <c r="E2514" t="s">
        <v>22</v>
      </c>
      <c r="F2514" t="s">
        <v>82</v>
      </c>
      <c r="G2514">
        <v>25086</v>
      </c>
      <c r="H2514" t="s">
        <v>80</v>
      </c>
    </row>
    <row r="2515" spans="1:8" x14ac:dyDescent="0.3">
      <c r="A2515" t="s">
        <v>32</v>
      </c>
      <c r="B2515" t="s">
        <v>76</v>
      </c>
      <c r="C2515" t="s">
        <v>77</v>
      </c>
      <c r="D2515" t="s">
        <v>90</v>
      </c>
      <c r="E2515" t="s">
        <v>22</v>
      </c>
      <c r="F2515" t="s">
        <v>83</v>
      </c>
      <c r="G2515">
        <v>22077</v>
      </c>
      <c r="H2515" t="s">
        <v>80</v>
      </c>
    </row>
    <row r="2516" spans="1:8" x14ac:dyDescent="0.3">
      <c r="A2516" t="s">
        <v>32</v>
      </c>
      <c r="B2516" t="s">
        <v>76</v>
      </c>
      <c r="C2516" t="s">
        <v>77</v>
      </c>
      <c r="D2516" t="s">
        <v>90</v>
      </c>
      <c r="E2516" t="s">
        <v>22</v>
      </c>
      <c r="F2516" t="s">
        <v>84</v>
      </c>
      <c r="G2516">
        <v>23537</v>
      </c>
      <c r="H2516" t="s">
        <v>80</v>
      </c>
    </row>
    <row r="2517" spans="1:8" x14ac:dyDescent="0.3">
      <c r="A2517" t="s">
        <v>32</v>
      </c>
      <c r="B2517" t="s">
        <v>76</v>
      </c>
      <c r="C2517" t="s">
        <v>77</v>
      </c>
      <c r="D2517" t="s">
        <v>90</v>
      </c>
      <c r="E2517" t="s">
        <v>22</v>
      </c>
      <c r="F2517" t="s">
        <v>85</v>
      </c>
      <c r="G2517">
        <v>37789</v>
      </c>
      <c r="H2517" t="s">
        <v>80</v>
      </c>
    </row>
    <row r="2518" spans="1:8" x14ac:dyDescent="0.3">
      <c r="A2518" t="s">
        <v>32</v>
      </c>
      <c r="B2518" t="s">
        <v>76</v>
      </c>
      <c r="C2518" t="s">
        <v>77</v>
      </c>
      <c r="D2518" t="s">
        <v>90</v>
      </c>
      <c r="E2518" t="s">
        <v>22</v>
      </c>
      <c r="F2518" t="s">
        <v>86</v>
      </c>
      <c r="G2518">
        <v>36900</v>
      </c>
      <c r="H2518" t="s">
        <v>80</v>
      </c>
    </row>
    <row r="2519" spans="1:8" x14ac:dyDescent="0.3">
      <c r="A2519" t="s">
        <v>32</v>
      </c>
      <c r="B2519" t="s">
        <v>76</v>
      </c>
      <c r="C2519" t="s">
        <v>77</v>
      </c>
      <c r="D2519" t="s">
        <v>90</v>
      </c>
      <c r="E2519" t="s">
        <v>22</v>
      </c>
      <c r="F2519" t="s">
        <v>87</v>
      </c>
      <c r="G2519">
        <v>40821</v>
      </c>
      <c r="H2519" t="s">
        <v>80</v>
      </c>
    </row>
    <row r="2520" spans="1:8" x14ac:dyDescent="0.3">
      <c r="A2520" t="s">
        <v>32</v>
      </c>
      <c r="B2520" t="s">
        <v>76</v>
      </c>
      <c r="C2520" t="s">
        <v>77</v>
      </c>
      <c r="D2520" t="s">
        <v>90</v>
      </c>
      <c r="E2520" t="s">
        <v>22</v>
      </c>
      <c r="F2520" t="s">
        <v>88</v>
      </c>
      <c r="G2520">
        <v>35786</v>
      </c>
      <c r="H2520" t="s">
        <v>80</v>
      </c>
    </row>
    <row r="2521" spans="1:8" x14ac:dyDescent="0.3">
      <c r="A2521" t="s">
        <v>32</v>
      </c>
      <c r="B2521" t="s">
        <v>76</v>
      </c>
      <c r="C2521" t="s">
        <v>77</v>
      </c>
      <c r="D2521" t="s">
        <v>90</v>
      </c>
      <c r="E2521" t="s">
        <v>22</v>
      </c>
      <c r="F2521" t="s">
        <v>89</v>
      </c>
      <c r="G2521">
        <v>34105</v>
      </c>
      <c r="H2521" t="s">
        <v>80</v>
      </c>
    </row>
    <row r="2522" spans="1:8" x14ac:dyDescent="0.3">
      <c r="A2522" t="s">
        <v>32</v>
      </c>
      <c r="B2522" t="s">
        <v>76</v>
      </c>
      <c r="C2522" t="s">
        <v>77</v>
      </c>
      <c r="D2522" t="s">
        <v>91</v>
      </c>
      <c r="E2522" t="s">
        <v>43</v>
      </c>
      <c r="F2522" t="s">
        <v>79</v>
      </c>
      <c r="G2522">
        <v>5043</v>
      </c>
      <c r="H2522" t="s">
        <v>115</v>
      </c>
    </row>
    <row r="2523" spans="1:8" x14ac:dyDescent="0.3">
      <c r="A2523" t="s">
        <v>32</v>
      </c>
      <c r="B2523" t="s">
        <v>76</v>
      </c>
      <c r="C2523" t="s">
        <v>77</v>
      </c>
      <c r="D2523" t="s">
        <v>91</v>
      </c>
      <c r="E2523" t="s">
        <v>43</v>
      </c>
      <c r="F2523" t="s">
        <v>81</v>
      </c>
      <c r="G2523">
        <v>10552</v>
      </c>
      <c r="H2523" t="s">
        <v>80</v>
      </c>
    </row>
    <row r="2524" spans="1:8" x14ac:dyDescent="0.3">
      <c r="A2524" t="s">
        <v>32</v>
      </c>
      <c r="B2524" t="s">
        <v>76</v>
      </c>
      <c r="C2524" t="s">
        <v>77</v>
      </c>
      <c r="D2524" t="s">
        <v>91</v>
      </c>
      <c r="E2524" t="s">
        <v>43</v>
      </c>
      <c r="F2524" t="s">
        <v>82</v>
      </c>
      <c r="G2524">
        <v>5457</v>
      </c>
      <c r="H2524" t="s">
        <v>115</v>
      </c>
    </row>
    <row r="2525" spans="1:8" x14ac:dyDescent="0.3">
      <c r="A2525" t="s">
        <v>32</v>
      </c>
      <c r="B2525" t="s">
        <v>76</v>
      </c>
      <c r="C2525" t="s">
        <v>77</v>
      </c>
      <c r="D2525" t="s">
        <v>91</v>
      </c>
      <c r="E2525" t="s">
        <v>43</v>
      </c>
      <c r="F2525" t="s">
        <v>83</v>
      </c>
      <c r="G2525">
        <v>2403</v>
      </c>
      <c r="H2525" t="s">
        <v>115</v>
      </c>
    </row>
    <row r="2526" spans="1:8" x14ac:dyDescent="0.3">
      <c r="A2526" t="s">
        <v>32</v>
      </c>
      <c r="B2526" t="s">
        <v>76</v>
      </c>
      <c r="C2526" t="s">
        <v>77</v>
      </c>
      <c r="D2526" t="s">
        <v>91</v>
      </c>
      <c r="E2526" t="s">
        <v>43</v>
      </c>
      <c r="F2526" t="s">
        <v>84</v>
      </c>
      <c r="G2526">
        <v>3172</v>
      </c>
      <c r="H2526" t="s">
        <v>115</v>
      </c>
    </row>
    <row r="2527" spans="1:8" x14ac:dyDescent="0.3">
      <c r="A2527" t="s">
        <v>32</v>
      </c>
      <c r="B2527" t="s">
        <v>76</v>
      </c>
      <c r="C2527" t="s">
        <v>77</v>
      </c>
      <c r="D2527" t="s">
        <v>91</v>
      </c>
      <c r="E2527" t="s">
        <v>43</v>
      </c>
      <c r="F2527" t="s">
        <v>85</v>
      </c>
      <c r="G2527">
        <v>6421</v>
      </c>
      <c r="H2527" t="s">
        <v>80</v>
      </c>
    </row>
    <row r="2528" spans="1:8" x14ac:dyDescent="0.3">
      <c r="A2528" t="s">
        <v>32</v>
      </c>
      <c r="B2528" t="s">
        <v>76</v>
      </c>
      <c r="C2528" t="s">
        <v>77</v>
      </c>
      <c r="D2528" t="s">
        <v>91</v>
      </c>
      <c r="E2528" t="s">
        <v>43</v>
      </c>
      <c r="F2528" t="s">
        <v>86</v>
      </c>
      <c r="G2528">
        <v>5875</v>
      </c>
      <c r="H2528" t="s">
        <v>80</v>
      </c>
    </row>
    <row r="2529" spans="1:8" x14ac:dyDescent="0.3">
      <c r="A2529" t="s">
        <v>32</v>
      </c>
      <c r="B2529" t="s">
        <v>76</v>
      </c>
      <c r="C2529" t="s">
        <v>77</v>
      </c>
      <c r="D2529" t="s">
        <v>91</v>
      </c>
      <c r="E2529" t="s">
        <v>43</v>
      </c>
      <c r="F2529" t="s">
        <v>87</v>
      </c>
      <c r="G2529">
        <v>6266</v>
      </c>
      <c r="H2529" t="s">
        <v>80</v>
      </c>
    </row>
    <row r="2530" spans="1:8" x14ac:dyDescent="0.3">
      <c r="A2530" t="s">
        <v>32</v>
      </c>
      <c r="B2530" t="s">
        <v>76</v>
      </c>
      <c r="C2530" t="s">
        <v>77</v>
      </c>
      <c r="D2530" t="s">
        <v>91</v>
      </c>
      <c r="E2530" t="s">
        <v>43</v>
      </c>
      <c r="F2530" t="s">
        <v>88</v>
      </c>
      <c r="G2530">
        <v>5572</v>
      </c>
      <c r="H2530" t="s">
        <v>80</v>
      </c>
    </row>
    <row r="2531" spans="1:8" x14ac:dyDescent="0.3">
      <c r="A2531" t="s">
        <v>32</v>
      </c>
      <c r="B2531" t="s">
        <v>76</v>
      </c>
      <c r="C2531" t="s">
        <v>77</v>
      </c>
      <c r="D2531" t="s">
        <v>91</v>
      </c>
      <c r="E2531" t="s">
        <v>43</v>
      </c>
      <c r="F2531" t="s">
        <v>89</v>
      </c>
      <c r="G2531">
        <v>7716</v>
      </c>
      <c r="H2531" t="s">
        <v>80</v>
      </c>
    </row>
    <row r="2532" spans="1:8" x14ac:dyDescent="0.3">
      <c r="A2532" t="s">
        <v>32</v>
      </c>
      <c r="B2532" t="s">
        <v>76</v>
      </c>
      <c r="C2532" t="s">
        <v>77</v>
      </c>
      <c r="D2532" t="s">
        <v>92</v>
      </c>
      <c r="E2532" t="s">
        <v>34</v>
      </c>
      <c r="F2532" t="s">
        <v>79</v>
      </c>
      <c r="G2532">
        <v>10669</v>
      </c>
      <c r="H2532" t="s">
        <v>80</v>
      </c>
    </row>
    <row r="2533" spans="1:8" x14ac:dyDescent="0.3">
      <c r="A2533" t="s">
        <v>32</v>
      </c>
      <c r="B2533" t="s">
        <v>76</v>
      </c>
      <c r="C2533" t="s">
        <v>77</v>
      </c>
      <c r="D2533" t="s">
        <v>92</v>
      </c>
      <c r="E2533" t="s">
        <v>34</v>
      </c>
      <c r="F2533" t="s">
        <v>81</v>
      </c>
      <c r="G2533">
        <v>8294</v>
      </c>
      <c r="H2533" t="s">
        <v>80</v>
      </c>
    </row>
    <row r="2534" spans="1:8" x14ac:dyDescent="0.3">
      <c r="A2534" t="s">
        <v>32</v>
      </c>
      <c r="B2534" t="s">
        <v>76</v>
      </c>
      <c r="C2534" t="s">
        <v>77</v>
      </c>
      <c r="D2534" t="s">
        <v>92</v>
      </c>
      <c r="E2534" t="s">
        <v>34</v>
      </c>
      <c r="F2534" t="s">
        <v>82</v>
      </c>
      <c r="G2534">
        <v>4233</v>
      </c>
      <c r="H2534" t="s">
        <v>115</v>
      </c>
    </row>
    <row r="2535" spans="1:8" x14ac:dyDescent="0.3">
      <c r="A2535" t="s">
        <v>32</v>
      </c>
      <c r="B2535" t="s">
        <v>76</v>
      </c>
      <c r="C2535" t="s">
        <v>77</v>
      </c>
      <c r="D2535" t="s">
        <v>92</v>
      </c>
      <c r="E2535" t="s">
        <v>34</v>
      </c>
      <c r="F2535" t="s">
        <v>83</v>
      </c>
      <c r="G2535">
        <v>4524</v>
      </c>
      <c r="H2535" t="s">
        <v>115</v>
      </c>
    </row>
    <row r="2536" spans="1:8" x14ac:dyDescent="0.3">
      <c r="A2536" t="s">
        <v>32</v>
      </c>
      <c r="B2536" t="s">
        <v>76</v>
      </c>
      <c r="C2536" t="s">
        <v>77</v>
      </c>
      <c r="D2536" t="s">
        <v>92</v>
      </c>
      <c r="E2536" t="s">
        <v>34</v>
      </c>
      <c r="F2536" t="s">
        <v>84</v>
      </c>
      <c r="G2536">
        <v>4061</v>
      </c>
      <c r="H2536" t="s">
        <v>115</v>
      </c>
    </row>
    <row r="2537" spans="1:8" x14ac:dyDescent="0.3">
      <c r="A2537" t="s">
        <v>32</v>
      </c>
      <c r="B2537" t="s">
        <v>76</v>
      </c>
      <c r="C2537" t="s">
        <v>77</v>
      </c>
      <c r="D2537" t="s">
        <v>92</v>
      </c>
      <c r="E2537" t="s">
        <v>34</v>
      </c>
      <c r="F2537" t="s">
        <v>85</v>
      </c>
      <c r="G2537">
        <v>8665</v>
      </c>
      <c r="H2537" t="s">
        <v>80</v>
      </c>
    </row>
    <row r="2538" spans="1:8" x14ac:dyDescent="0.3">
      <c r="A2538" t="s">
        <v>32</v>
      </c>
      <c r="B2538" t="s">
        <v>76</v>
      </c>
      <c r="C2538" t="s">
        <v>77</v>
      </c>
      <c r="D2538" t="s">
        <v>92</v>
      </c>
      <c r="E2538" t="s">
        <v>34</v>
      </c>
      <c r="F2538" t="s">
        <v>86</v>
      </c>
      <c r="G2538">
        <v>6576</v>
      </c>
      <c r="H2538" t="s">
        <v>80</v>
      </c>
    </row>
    <row r="2539" spans="1:8" x14ac:dyDescent="0.3">
      <c r="A2539" t="s">
        <v>32</v>
      </c>
      <c r="B2539" t="s">
        <v>76</v>
      </c>
      <c r="C2539" t="s">
        <v>77</v>
      </c>
      <c r="D2539" t="s">
        <v>92</v>
      </c>
      <c r="E2539" t="s">
        <v>34</v>
      </c>
      <c r="F2539" t="s">
        <v>87</v>
      </c>
      <c r="G2539">
        <v>12356</v>
      </c>
      <c r="H2539" t="s">
        <v>80</v>
      </c>
    </row>
    <row r="2540" spans="1:8" x14ac:dyDescent="0.3">
      <c r="A2540" t="s">
        <v>32</v>
      </c>
      <c r="B2540" t="s">
        <v>76</v>
      </c>
      <c r="C2540" t="s">
        <v>77</v>
      </c>
      <c r="D2540" t="s">
        <v>92</v>
      </c>
      <c r="E2540" t="s">
        <v>34</v>
      </c>
      <c r="F2540" t="s">
        <v>88</v>
      </c>
      <c r="G2540">
        <v>6110</v>
      </c>
      <c r="H2540" t="s">
        <v>80</v>
      </c>
    </row>
    <row r="2541" spans="1:8" x14ac:dyDescent="0.3">
      <c r="A2541" t="s">
        <v>32</v>
      </c>
      <c r="B2541" t="s">
        <v>76</v>
      </c>
      <c r="C2541" t="s">
        <v>77</v>
      </c>
      <c r="D2541" t="s">
        <v>92</v>
      </c>
      <c r="E2541" t="s">
        <v>34</v>
      </c>
      <c r="F2541" t="s">
        <v>89</v>
      </c>
      <c r="G2541">
        <v>5487</v>
      </c>
      <c r="H2541" t="s">
        <v>80</v>
      </c>
    </row>
    <row r="2542" spans="1:8" x14ac:dyDescent="0.3">
      <c r="A2542" t="s">
        <v>32</v>
      </c>
      <c r="B2542" t="s">
        <v>76</v>
      </c>
      <c r="C2542" t="s">
        <v>77</v>
      </c>
      <c r="D2542" t="s">
        <v>93</v>
      </c>
      <c r="E2542" t="s">
        <v>28</v>
      </c>
      <c r="F2542" t="s">
        <v>79</v>
      </c>
      <c r="G2542">
        <v>14204</v>
      </c>
      <c r="H2542" t="s">
        <v>80</v>
      </c>
    </row>
    <row r="2543" spans="1:8" x14ac:dyDescent="0.3">
      <c r="A2543" t="s">
        <v>32</v>
      </c>
      <c r="B2543" t="s">
        <v>76</v>
      </c>
      <c r="C2543" t="s">
        <v>77</v>
      </c>
      <c r="D2543" t="s">
        <v>93</v>
      </c>
      <c r="E2543" t="s">
        <v>28</v>
      </c>
      <c r="F2543" t="s">
        <v>81</v>
      </c>
      <c r="G2543">
        <v>27781</v>
      </c>
      <c r="H2543" t="s">
        <v>80</v>
      </c>
    </row>
    <row r="2544" spans="1:8" x14ac:dyDescent="0.3">
      <c r="A2544" t="s">
        <v>32</v>
      </c>
      <c r="B2544" t="s">
        <v>76</v>
      </c>
      <c r="C2544" t="s">
        <v>77</v>
      </c>
      <c r="D2544" t="s">
        <v>93</v>
      </c>
      <c r="E2544" t="s">
        <v>28</v>
      </c>
      <c r="F2544" t="s">
        <v>82</v>
      </c>
      <c r="G2544">
        <v>9932</v>
      </c>
      <c r="H2544" t="s">
        <v>80</v>
      </c>
    </row>
    <row r="2545" spans="1:8" x14ac:dyDescent="0.3">
      <c r="A2545" t="s">
        <v>32</v>
      </c>
      <c r="B2545" t="s">
        <v>76</v>
      </c>
      <c r="C2545" t="s">
        <v>77</v>
      </c>
      <c r="D2545" t="s">
        <v>93</v>
      </c>
      <c r="E2545" t="s">
        <v>28</v>
      </c>
      <c r="F2545" t="s">
        <v>83</v>
      </c>
      <c r="G2545">
        <v>7242</v>
      </c>
      <c r="H2545" t="s">
        <v>80</v>
      </c>
    </row>
    <row r="2546" spans="1:8" x14ac:dyDescent="0.3">
      <c r="A2546" t="s">
        <v>32</v>
      </c>
      <c r="B2546" t="s">
        <v>76</v>
      </c>
      <c r="C2546" t="s">
        <v>77</v>
      </c>
      <c r="D2546" t="s">
        <v>93</v>
      </c>
      <c r="E2546" t="s">
        <v>28</v>
      </c>
      <c r="F2546" t="s">
        <v>84</v>
      </c>
      <c r="G2546">
        <v>8067</v>
      </c>
      <c r="H2546" t="s">
        <v>80</v>
      </c>
    </row>
    <row r="2547" spans="1:8" x14ac:dyDescent="0.3">
      <c r="A2547" t="s">
        <v>32</v>
      </c>
      <c r="B2547" t="s">
        <v>76</v>
      </c>
      <c r="C2547" t="s">
        <v>77</v>
      </c>
      <c r="D2547" t="s">
        <v>93</v>
      </c>
      <c r="E2547" t="s">
        <v>28</v>
      </c>
      <c r="F2547" t="s">
        <v>85</v>
      </c>
      <c r="G2547">
        <v>12142</v>
      </c>
      <c r="H2547" t="s">
        <v>80</v>
      </c>
    </row>
    <row r="2548" spans="1:8" x14ac:dyDescent="0.3">
      <c r="A2548" t="s">
        <v>32</v>
      </c>
      <c r="B2548" t="s">
        <v>76</v>
      </c>
      <c r="C2548" t="s">
        <v>77</v>
      </c>
      <c r="D2548" t="s">
        <v>93</v>
      </c>
      <c r="E2548" t="s">
        <v>28</v>
      </c>
      <c r="F2548" t="s">
        <v>86</v>
      </c>
      <c r="G2548">
        <v>10000</v>
      </c>
      <c r="H2548" t="s">
        <v>80</v>
      </c>
    </row>
    <row r="2549" spans="1:8" x14ac:dyDescent="0.3">
      <c r="A2549" t="s">
        <v>32</v>
      </c>
      <c r="B2549" t="s">
        <v>76</v>
      </c>
      <c r="C2549" t="s">
        <v>77</v>
      </c>
      <c r="D2549" t="s">
        <v>93</v>
      </c>
      <c r="E2549" t="s">
        <v>28</v>
      </c>
      <c r="F2549" t="s">
        <v>87</v>
      </c>
      <c r="G2549">
        <v>9271</v>
      </c>
      <c r="H2549" t="s">
        <v>80</v>
      </c>
    </row>
    <row r="2550" spans="1:8" x14ac:dyDescent="0.3">
      <c r="A2550" t="s">
        <v>32</v>
      </c>
      <c r="B2550" t="s">
        <v>76</v>
      </c>
      <c r="C2550" t="s">
        <v>77</v>
      </c>
      <c r="D2550" t="s">
        <v>93</v>
      </c>
      <c r="E2550" t="s">
        <v>28</v>
      </c>
      <c r="F2550" t="s">
        <v>88</v>
      </c>
      <c r="G2550">
        <v>9174</v>
      </c>
      <c r="H2550" t="s">
        <v>80</v>
      </c>
    </row>
    <row r="2551" spans="1:8" x14ac:dyDescent="0.3">
      <c r="A2551" t="s">
        <v>32</v>
      </c>
      <c r="B2551" t="s">
        <v>76</v>
      </c>
      <c r="C2551" t="s">
        <v>77</v>
      </c>
      <c r="D2551" t="s">
        <v>93</v>
      </c>
      <c r="E2551" t="s">
        <v>28</v>
      </c>
      <c r="F2551" t="s">
        <v>89</v>
      </c>
      <c r="G2551">
        <v>10637</v>
      </c>
      <c r="H2551" t="s">
        <v>80</v>
      </c>
    </row>
    <row r="2552" spans="1:8" x14ac:dyDescent="0.3">
      <c r="A2552" t="s">
        <v>32</v>
      </c>
      <c r="B2552" t="s">
        <v>76</v>
      </c>
      <c r="C2552" t="s">
        <v>77</v>
      </c>
      <c r="D2552" t="s">
        <v>94</v>
      </c>
      <c r="E2552" t="s">
        <v>33</v>
      </c>
      <c r="F2552" t="s">
        <v>79</v>
      </c>
      <c r="G2552">
        <v>9138</v>
      </c>
      <c r="H2552" t="s">
        <v>80</v>
      </c>
    </row>
    <row r="2553" spans="1:8" x14ac:dyDescent="0.3">
      <c r="A2553" t="s">
        <v>32</v>
      </c>
      <c r="B2553" t="s">
        <v>76</v>
      </c>
      <c r="C2553" t="s">
        <v>77</v>
      </c>
      <c r="D2553" t="s">
        <v>94</v>
      </c>
      <c r="E2553" t="s">
        <v>33</v>
      </c>
      <c r="F2553" t="s">
        <v>81</v>
      </c>
      <c r="G2553">
        <v>7872</v>
      </c>
      <c r="H2553" t="s">
        <v>115</v>
      </c>
    </row>
    <row r="2554" spans="1:8" x14ac:dyDescent="0.3">
      <c r="A2554" t="s">
        <v>32</v>
      </c>
      <c r="B2554" t="s">
        <v>76</v>
      </c>
      <c r="C2554" t="s">
        <v>77</v>
      </c>
      <c r="D2554" t="s">
        <v>94</v>
      </c>
      <c r="E2554" t="s">
        <v>33</v>
      </c>
      <c r="F2554" t="s">
        <v>82</v>
      </c>
      <c r="G2554">
        <v>2570</v>
      </c>
      <c r="H2554" t="s">
        <v>115</v>
      </c>
    </row>
    <row r="2555" spans="1:8" x14ac:dyDescent="0.3">
      <c r="A2555" t="s">
        <v>32</v>
      </c>
      <c r="B2555" t="s">
        <v>76</v>
      </c>
      <c r="C2555" t="s">
        <v>77</v>
      </c>
      <c r="D2555" t="s">
        <v>94</v>
      </c>
      <c r="E2555" t="s">
        <v>33</v>
      </c>
      <c r="F2555" t="s">
        <v>83</v>
      </c>
      <c r="G2555">
        <v>5271</v>
      </c>
      <c r="H2555" t="s">
        <v>80</v>
      </c>
    </row>
    <row r="2556" spans="1:8" x14ac:dyDescent="0.3">
      <c r="A2556" t="s">
        <v>32</v>
      </c>
      <c r="B2556" t="s">
        <v>76</v>
      </c>
      <c r="C2556" t="s">
        <v>77</v>
      </c>
      <c r="D2556" t="s">
        <v>94</v>
      </c>
      <c r="E2556" t="s">
        <v>33</v>
      </c>
      <c r="F2556" t="s">
        <v>84</v>
      </c>
      <c r="G2556">
        <v>4238</v>
      </c>
      <c r="H2556" t="s">
        <v>115</v>
      </c>
    </row>
    <row r="2557" spans="1:8" x14ac:dyDescent="0.3">
      <c r="A2557" t="s">
        <v>32</v>
      </c>
      <c r="B2557" t="s">
        <v>76</v>
      </c>
      <c r="C2557" t="s">
        <v>77</v>
      </c>
      <c r="D2557" t="s">
        <v>94</v>
      </c>
      <c r="E2557" t="s">
        <v>33</v>
      </c>
      <c r="F2557" t="s">
        <v>85</v>
      </c>
      <c r="G2557">
        <v>5651</v>
      </c>
      <c r="H2557" t="s">
        <v>80</v>
      </c>
    </row>
    <row r="2558" spans="1:8" x14ac:dyDescent="0.3">
      <c r="A2558" t="s">
        <v>32</v>
      </c>
      <c r="B2558" t="s">
        <v>76</v>
      </c>
      <c r="C2558" t="s">
        <v>77</v>
      </c>
      <c r="D2558" t="s">
        <v>94</v>
      </c>
      <c r="E2558" t="s">
        <v>33</v>
      </c>
      <c r="F2558" t="s">
        <v>86</v>
      </c>
      <c r="G2558">
        <v>9851</v>
      </c>
      <c r="H2558" t="s">
        <v>80</v>
      </c>
    </row>
    <row r="2559" spans="1:8" x14ac:dyDescent="0.3">
      <c r="A2559" t="s">
        <v>32</v>
      </c>
      <c r="B2559" t="s">
        <v>76</v>
      </c>
      <c r="C2559" t="s">
        <v>77</v>
      </c>
      <c r="D2559" t="s">
        <v>94</v>
      </c>
      <c r="E2559" t="s">
        <v>33</v>
      </c>
      <c r="F2559" t="s">
        <v>87</v>
      </c>
      <c r="G2559">
        <v>9125</v>
      </c>
      <c r="H2559" t="s">
        <v>80</v>
      </c>
    </row>
    <row r="2560" spans="1:8" x14ac:dyDescent="0.3">
      <c r="A2560" t="s">
        <v>32</v>
      </c>
      <c r="B2560" t="s">
        <v>76</v>
      </c>
      <c r="C2560" t="s">
        <v>77</v>
      </c>
      <c r="D2560" t="s">
        <v>94</v>
      </c>
      <c r="E2560" t="s">
        <v>33</v>
      </c>
      <c r="F2560" t="s">
        <v>88</v>
      </c>
      <c r="G2560">
        <v>11785</v>
      </c>
      <c r="H2560" t="s">
        <v>80</v>
      </c>
    </row>
    <row r="2561" spans="1:8" x14ac:dyDescent="0.3">
      <c r="A2561" t="s">
        <v>32</v>
      </c>
      <c r="B2561" t="s">
        <v>76</v>
      </c>
      <c r="C2561" t="s">
        <v>77</v>
      </c>
      <c r="D2561" t="s">
        <v>94</v>
      </c>
      <c r="E2561" t="s">
        <v>33</v>
      </c>
      <c r="F2561" t="s">
        <v>89</v>
      </c>
      <c r="G2561">
        <v>6624</v>
      </c>
      <c r="H2561" t="s">
        <v>80</v>
      </c>
    </row>
    <row r="2562" spans="1:8" x14ac:dyDescent="0.3">
      <c r="A2562" t="s">
        <v>32</v>
      </c>
      <c r="B2562" t="s">
        <v>76</v>
      </c>
      <c r="C2562" t="s">
        <v>77</v>
      </c>
      <c r="D2562" t="s">
        <v>95</v>
      </c>
      <c r="E2562" t="s">
        <v>25</v>
      </c>
      <c r="F2562" t="s">
        <v>79</v>
      </c>
      <c r="G2562">
        <v>29077</v>
      </c>
      <c r="H2562" t="s">
        <v>80</v>
      </c>
    </row>
    <row r="2563" spans="1:8" x14ac:dyDescent="0.3">
      <c r="A2563" t="s">
        <v>32</v>
      </c>
      <c r="B2563" t="s">
        <v>76</v>
      </c>
      <c r="C2563" t="s">
        <v>77</v>
      </c>
      <c r="D2563" t="s">
        <v>95</v>
      </c>
      <c r="E2563" t="s">
        <v>25</v>
      </c>
      <c r="F2563" t="s">
        <v>81</v>
      </c>
      <c r="G2563">
        <v>34812</v>
      </c>
      <c r="H2563" t="s">
        <v>80</v>
      </c>
    </row>
    <row r="2564" spans="1:8" x14ac:dyDescent="0.3">
      <c r="A2564" t="s">
        <v>32</v>
      </c>
      <c r="B2564" t="s">
        <v>76</v>
      </c>
      <c r="C2564" t="s">
        <v>77</v>
      </c>
      <c r="D2564" t="s">
        <v>95</v>
      </c>
      <c r="E2564" t="s">
        <v>25</v>
      </c>
      <c r="F2564" t="s">
        <v>82</v>
      </c>
      <c r="G2564">
        <v>33807</v>
      </c>
      <c r="H2564" t="s">
        <v>80</v>
      </c>
    </row>
    <row r="2565" spans="1:8" x14ac:dyDescent="0.3">
      <c r="A2565" t="s">
        <v>32</v>
      </c>
      <c r="B2565" t="s">
        <v>76</v>
      </c>
      <c r="C2565" t="s">
        <v>77</v>
      </c>
      <c r="D2565" t="s">
        <v>95</v>
      </c>
      <c r="E2565" t="s">
        <v>25</v>
      </c>
      <c r="F2565" t="s">
        <v>83</v>
      </c>
      <c r="G2565">
        <v>23363</v>
      </c>
      <c r="H2565" t="s">
        <v>80</v>
      </c>
    </row>
    <row r="2566" spans="1:8" x14ac:dyDescent="0.3">
      <c r="A2566" t="s">
        <v>32</v>
      </c>
      <c r="B2566" t="s">
        <v>76</v>
      </c>
      <c r="C2566" t="s">
        <v>77</v>
      </c>
      <c r="D2566" t="s">
        <v>95</v>
      </c>
      <c r="E2566" t="s">
        <v>25</v>
      </c>
      <c r="F2566" t="s">
        <v>84</v>
      </c>
      <c r="G2566">
        <v>22267</v>
      </c>
      <c r="H2566" t="s">
        <v>80</v>
      </c>
    </row>
    <row r="2567" spans="1:8" x14ac:dyDescent="0.3">
      <c r="A2567" t="s">
        <v>32</v>
      </c>
      <c r="B2567" t="s">
        <v>76</v>
      </c>
      <c r="C2567" t="s">
        <v>77</v>
      </c>
      <c r="D2567" t="s">
        <v>95</v>
      </c>
      <c r="E2567" t="s">
        <v>25</v>
      </c>
      <c r="F2567" t="s">
        <v>85</v>
      </c>
      <c r="G2567">
        <v>32876</v>
      </c>
      <c r="H2567" t="s">
        <v>80</v>
      </c>
    </row>
    <row r="2568" spans="1:8" x14ac:dyDescent="0.3">
      <c r="A2568" t="s">
        <v>32</v>
      </c>
      <c r="B2568" t="s">
        <v>76</v>
      </c>
      <c r="C2568" t="s">
        <v>77</v>
      </c>
      <c r="D2568" t="s">
        <v>95</v>
      </c>
      <c r="E2568" t="s">
        <v>25</v>
      </c>
      <c r="F2568" t="s">
        <v>86</v>
      </c>
      <c r="G2568">
        <v>24674</v>
      </c>
      <c r="H2568" t="s">
        <v>80</v>
      </c>
    </row>
    <row r="2569" spans="1:8" x14ac:dyDescent="0.3">
      <c r="A2569" t="s">
        <v>32</v>
      </c>
      <c r="B2569" t="s">
        <v>76</v>
      </c>
      <c r="C2569" t="s">
        <v>77</v>
      </c>
      <c r="D2569" t="s">
        <v>95</v>
      </c>
      <c r="E2569" t="s">
        <v>25</v>
      </c>
      <c r="F2569" t="s">
        <v>87</v>
      </c>
      <c r="G2569">
        <v>34368</v>
      </c>
      <c r="H2569" t="s">
        <v>80</v>
      </c>
    </row>
    <row r="2570" spans="1:8" x14ac:dyDescent="0.3">
      <c r="A2570" t="s">
        <v>32</v>
      </c>
      <c r="B2570" t="s">
        <v>76</v>
      </c>
      <c r="C2570" t="s">
        <v>77</v>
      </c>
      <c r="D2570" t="s">
        <v>95</v>
      </c>
      <c r="E2570" t="s">
        <v>25</v>
      </c>
      <c r="F2570" t="s">
        <v>88</v>
      </c>
      <c r="G2570">
        <v>34928</v>
      </c>
      <c r="H2570" t="s">
        <v>80</v>
      </c>
    </row>
    <row r="2571" spans="1:8" x14ac:dyDescent="0.3">
      <c r="A2571" t="s">
        <v>32</v>
      </c>
      <c r="B2571" t="s">
        <v>76</v>
      </c>
      <c r="C2571" t="s">
        <v>77</v>
      </c>
      <c r="D2571" t="s">
        <v>95</v>
      </c>
      <c r="E2571" t="s">
        <v>25</v>
      </c>
      <c r="F2571" t="s">
        <v>89</v>
      </c>
      <c r="G2571">
        <v>32597</v>
      </c>
      <c r="H2571" t="s">
        <v>80</v>
      </c>
    </row>
    <row r="2572" spans="1:8" x14ac:dyDescent="0.3">
      <c r="A2572" t="s">
        <v>32</v>
      </c>
      <c r="B2572" t="s">
        <v>76</v>
      </c>
      <c r="C2572" t="s">
        <v>77</v>
      </c>
      <c r="D2572" t="s">
        <v>96</v>
      </c>
      <c r="E2572" t="s">
        <v>37</v>
      </c>
      <c r="F2572" t="s">
        <v>79</v>
      </c>
      <c r="G2572">
        <v>7583</v>
      </c>
      <c r="H2572" t="s">
        <v>80</v>
      </c>
    </row>
    <row r="2573" spans="1:8" x14ac:dyDescent="0.3">
      <c r="A2573" t="s">
        <v>32</v>
      </c>
      <c r="B2573" t="s">
        <v>76</v>
      </c>
      <c r="C2573" t="s">
        <v>77</v>
      </c>
      <c r="D2573" t="s">
        <v>96</v>
      </c>
      <c r="E2573" t="s">
        <v>37</v>
      </c>
      <c r="F2573" t="s">
        <v>81</v>
      </c>
      <c r="G2573">
        <v>7473</v>
      </c>
      <c r="H2573" t="s">
        <v>80</v>
      </c>
    </row>
    <row r="2574" spans="1:8" x14ac:dyDescent="0.3">
      <c r="A2574" t="s">
        <v>32</v>
      </c>
      <c r="B2574" t="s">
        <v>76</v>
      </c>
      <c r="C2574" t="s">
        <v>77</v>
      </c>
      <c r="D2574" t="s">
        <v>96</v>
      </c>
      <c r="E2574" t="s">
        <v>37</v>
      </c>
      <c r="F2574" t="s">
        <v>82</v>
      </c>
      <c r="G2574">
        <v>10664</v>
      </c>
      <c r="H2574" t="s">
        <v>80</v>
      </c>
    </row>
    <row r="2575" spans="1:8" x14ac:dyDescent="0.3">
      <c r="A2575" t="s">
        <v>32</v>
      </c>
      <c r="B2575" t="s">
        <v>76</v>
      </c>
      <c r="C2575" t="s">
        <v>77</v>
      </c>
      <c r="D2575" t="s">
        <v>96</v>
      </c>
      <c r="E2575" t="s">
        <v>37</v>
      </c>
      <c r="F2575" t="s">
        <v>83</v>
      </c>
      <c r="G2575">
        <v>6347</v>
      </c>
      <c r="H2575" t="s">
        <v>80</v>
      </c>
    </row>
    <row r="2576" spans="1:8" x14ac:dyDescent="0.3">
      <c r="A2576" t="s">
        <v>32</v>
      </c>
      <c r="B2576" t="s">
        <v>76</v>
      </c>
      <c r="C2576" t="s">
        <v>77</v>
      </c>
      <c r="D2576" t="s">
        <v>96</v>
      </c>
      <c r="E2576" t="s">
        <v>37</v>
      </c>
      <c r="F2576" t="s">
        <v>84</v>
      </c>
      <c r="G2576">
        <v>7088</v>
      </c>
      <c r="H2576" t="s">
        <v>80</v>
      </c>
    </row>
    <row r="2577" spans="1:8" x14ac:dyDescent="0.3">
      <c r="A2577" t="s">
        <v>32</v>
      </c>
      <c r="B2577" t="s">
        <v>76</v>
      </c>
      <c r="C2577" t="s">
        <v>77</v>
      </c>
      <c r="D2577" t="s">
        <v>96</v>
      </c>
      <c r="E2577" t="s">
        <v>37</v>
      </c>
      <c r="F2577" t="s">
        <v>85</v>
      </c>
      <c r="G2577">
        <v>4209</v>
      </c>
      <c r="H2577" t="s">
        <v>80</v>
      </c>
    </row>
    <row r="2578" spans="1:8" x14ac:dyDescent="0.3">
      <c r="A2578" t="s">
        <v>32</v>
      </c>
      <c r="B2578" t="s">
        <v>76</v>
      </c>
      <c r="C2578" t="s">
        <v>77</v>
      </c>
      <c r="D2578" t="s">
        <v>96</v>
      </c>
      <c r="E2578" t="s">
        <v>37</v>
      </c>
      <c r="F2578" t="s">
        <v>86</v>
      </c>
      <c r="G2578">
        <v>4568</v>
      </c>
      <c r="H2578" t="s">
        <v>80</v>
      </c>
    </row>
    <row r="2579" spans="1:8" x14ac:dyDescent="0.3">
      <c r="A2579" t="s">
        <v>32</v>
      </c>
      <c r="B2579" t="s">
        <v>76</v>
      </c>
      <c r="C2579" t="s">
        <v>77</v>
      </c>
      <c r="D2579" t="s">
        <v>96</v>
      </c>
      <c r="E2579" t="s">
        <v>37</v>
      </c>
      <c r="F2579" t="s">
        <v>87</v>
      </c>
      <c r="G2579">
        <v>5490</v>
      </c>
      <c r="H2579" t="s">
        <v>80</v>
      </c>
    </row>
    <row r="2580" spans="1:8" x14ac:dyDescent="0.3">
      <c r="A2580" t="s">
        <v>32</v>
      </c>
      <c r="B2580" t="s">
        <v>76</v>
      </c>
      <c r="C2580" t="s">
        <v>77</v>
      </c>
      <c r="D2580" t="s">
        <v>96</v>
      </c>
      <c r="E2580" t="s">
        <v>37</v>
      </c>
      <c r="F2580" t="s">
        <v>88</v>
      </c>
      <c r="G2580">
        <v>6125</v>
      </c>
      <c r="H2580" t="s">
        <v>80</v>
      </c>
    </row>
    <row r="2581" spans="1:8" x14ac:dyDescent="0.3">
      <c r="A2581" t="s">
        <v>32</v>
      </c>
      <c r="B2581" t="s">
        <v>76</v>
      </c>
      <c r="C2581" t="s">
        <v>77</v>
      </c>
      <c r="D2581" t="s">
        <v>96</v>
      </c>
      <c r="E2581" t="s">
        <v>37</v>
      </c>
      <c r="F2581" t="s">
        <v>89</v>
      </c>
      <c r="G2581">
        <v>5797</v>
      </c>
      <c r="H2581" t="s">
        <v>80</v>
      </c>
    </row>
    <row r="2582" spans="1:8" x14ac:dyDescent="0.3">
      <c r="A2582" t="s">
        <v>32</v>
      </c>
      <c r="B2582" t="s">
        <v>76</v>
      </c>
      <c r="C2582" t="s">
        <v>77</v>
      </c>
      <c r="D2582" t="s">
        <v>97</v>
      </c>
      <c r="E2582" t="s">
        <v>36</v>
      </c>
      <c r="F2582" t="s">
        <v>79</v>
      </c>
      <c r="G2582">
        <v>7878</v>
      </c>
      <c r="H2582" t="s">
        <v>80</v>
      </c>
    </row>
    <row r="2583" spans="1:8" x14ac:dyDescent="0.3">
      <c r="A2583" t="s">
        <v>32</v>
      </c>
      <c r="B2583" t="s">
        <v>76</v>
      </c>
      <c r="C2583" t="s">
        <v>77</v>
      </c>
      <c r="D2583" t="s">
        <v>97</v>
      </c>
      <c r="E2583" t="s">
        <v>36</v>
      </c>
      <c r="F2583" t="s">
        <v>81</v>
      </c>
      <c r="G2583">
        <v>9921</v>
      </c>
      <c r="H2583" t="s">
        <v>80</v>
      </c>
    </row>
    <row r="2584" spans="1:8" x14ac:dyDescent="0.3">
      <c r="A2584" t="s">
        <v>32</v>
      </c>
      <c r="B2584" t="s">
        <v>76</v>
      </c>
      <c r="C2584" t="s">
        <v>77</v>
      </c>
      <c r="D2584" t="s">
        <v>97</v>
      </c>
      <c r="E2584" t="s">
        <v>36</v>
      </c>
      <c r="F2584" t="s">
        <v>82</v>
      </c>
      <c r="G2584">
        <v>7784</v>
      </c>
      <c r="H2584" t="s">
        <v>80</v>
      </c>
    </row>
    <row r="2585" spans="1:8" x14ac:dyDescent="0.3">
      <c r="A2585" t="s">
        <v>32</v>
      </c>
      <c r="B2585" t="s">
        <v>76</v>
      </c>
      <c r="C2585" t="s">
        <v>77</v>
      </c>
      <c r="D2585" t="s">
        <v>97</v>
      </c>
      <c r="E2585" t="s">
        <v>36</v>
      </c>
      <c r="F2585" t="s">
        <v>83</v>
      </c>
      <c r="G2585">
        <v>5225</v>
      </c>
      <c r="H2585" t="s">
        <v>80</v>
      </c>
    </row>
    <row r="2586" spans="1:8" x14ac:dyDescent="0.3">
      <c r="A2586" t="s">
        <v>32</v>
      </c>
      <c r="B2586" t="s">
        <v>76</v>
      </c>
      <c r="C2586" t="s">
        <v>77</v>
      </c>
      <c r="D2586" t="s">
        <v>97</v>
      </c>
      <c r="E2586" t="s">
        <v>36</v>
      </c>
      <c r="F2586" t="s">
        <v>84</v>
      </c>
      <c r="G2586">
        <v>5956</v>
      </c>
      <c r="H2586" t="s">
        <v>80</v>
      </c>
    </row>
    <row r="2587" spans="1:8" x14ac:dyDescent="0.3">
      <c r="A2587" t="s">
        <v>32</v>
      </c>
      <c r="B2587" t="s">
        <v>76</v>
      </c>
      <c r="C2587" t="s">
        <v>77</v>
      </c>
      <c r="D2587" t="s">
        <v>97</v>
      </c>
      <c r="E2587" t="s">
        <v>36</v>
      </c>
      <c r="F2587" t="s">
        <v>85</v>
      </c>
      <c r="G2587">
        <v>9481</v>
      </c>
      <c r="H2587" t="s">
        <v>80</v>
      </c>
    </row>
    <row r="2588" spans="1:8" x14ac:dyDescent="0.3">
      <c r="A2588" t="s">
        <v>32</v>
      </c>
      <c r="B2588" t="s">
        <v>76</v>
      </c>
      <c r="C2588" t="s">
        <v>77</v>
      </c>
      <c r="D2588" t="s">
        <v>97</v>
      </c>
      <c r="E2588" t="s">
        <v>36</v>
      </c>
      <c r="F2588" t="s">
        <v>86</v>
      </c>
      <c r="G2588">
        <v>6118</v>
      </c>
      <c r="H2588" t="s">
        <v>80</v>
      </c>
    </row>
    <row r="2589" spans="1:8" x14ac:dyDescent="0.3">
      <c r="A2589" t="s">
        <v>32</v>
      </c>
      <c r="B2589" t="s">
        <v>76</v>
      </c>
      <c r="C2589" t="s">
        <v>77</v>
      </c>
      <c r="D2589" t="s">
        <v>97</v>
      </c>
      <c r="E2589" t="s">
        <v>36</v>
      </c>
      <c r="F2589" t="s">
        <v>87</v>
      </c>
      <c r="G2589">
        <v>12392</v>
      </c>
      <c r="H2589" t="s">
        <v>80</v>
      </c>
    </row>
    <row r="2590" spans="1:8" x14ac:dyDescent="0.3">
      <c r="A2590" t="s">
        <v>32</v>
      </c>
      <c r="B2590" t="s">
        <v>76</v>
      </c>
      <c r="C2590" t="s">
        <v>77</v>
      </c>
      <c r="D2590" t="s">
        <v>97</v>
      </c>
      <c r="E2590" t="s">
        <v>36</v>
      </c>
      <c r="F2590" t="s">
        <v>88</v>
      </c>
      <c r="G2590">
        <v>9420</v>
      </c>
      <c r="H2590" t="s">
        <v>80</v>
      </c>
    </row>
    <row r="2591" spans="1:8" x14ac:dyDescent="0.3">
      <c r="A2591" t="s">
        <v>32</v>
      </c>
      <c r="B2591" t="s">
        <v>76</v>
      </c>
      <c r="C2591" t="s">
        <v>77</v>
      </c>
      <c r="D2591" t="s">
        <v>97</v>
      </c>
      <c r="E2591" t="s">
        <v>36</v>
      </c>
      <c r="F2591" t="s">
        <v>89</v>
      </c>
      <c r="G2591">
        <v>12705</v>
      </c>
      <c r="H2591" t="s">
        <v>80</v>
      </c>
    </row>
    <row r="2592" spans="1:8" x14ac:dyDescent="0.3">
      <c r="A2592" t="s">
        <v>32</v>
      </c>
      <c r="B2592" t="s">
        <v>76</v>
      </c>
      <c r="C2592" t="s">
        <v>77</v>
      </c>
      <c r="D2592" t="s">
        <v>98</v>
      </c>
      <c r="E2592" t="s">
        <v>29</v>
      </c>
      <c r="F2592" t="s">
        <v>79</v>
      </c>
      <c r="G2592">
        <v>7241</v>
      </c>
      <c r="H2592" t="s">
        <v>80</v>
      </c>
    </row>
    <row r="2593" spans="1:8" x14ac:dyDescent="0.3">
      <c r="A2593" t="s">
        <v>32</v>
      </c>
      <c r="B2593" t="s">
        <v>76</v>
      </c>
      <c r="C2593" t="s">
        <v>77</v>
      </c>
      <c r="D2593" t="s">
        <v>98</v>
      </c>
      <c r="E2593" t="s">
        <v>29</v>
      </c>
      <c r="F2593" t="s">
        <v>81</v>
      </c>
      <c r="G2593">
        <v>11220</v>
      </c>
      <c r="H2593" t="s">
        <v>80</v>
      </c>
    </row>
    <row r="2594" spans="1:8" x14ac:dyDescent="0.3">
      <c r="A2594" t="s">
        <v>32</v>
      </c>
      <c r="B2594" t="s">
        <v>76</v>
      </c>
      <c r="C2594" t="s">
        <v>77</v>
      </c>
      <c r="D2594" t="s">
        <v>98</v>
      </c>
      <c r="E2594" t="s">
        <v>29</v>
      </c>
      <c r="F2594" t="s">
        <v>82</v>
      </c>
      <c r="G2594">
        <v>6928</v>
      </c>
      <c r="H2594" t="s">
        <v>80</v>
      </c>
    </row>
    <row r="2595" spans="1:8" x14ac:dyDescent="0.3">
      <c r="A2595" t="s">
        <v>32</v>
      </c>
      <c r="B2595" t="s">
        <v>76</v>
      </c>
      <c r="C2595" t="s">
        <v>77</v>
      </c>
      <c r="D2595" t="s">
        <v>98</v>
      </c>
      <c r="E2595" t="s">
        <v>29</v>
      </c>
      <c r="F2595" t="s">
        <v>83</v>
      </c>
      <c r="G2595">
        <v>5442</v>
      </c>
      <c r="H2595" t="s">
        <v>80</v>
      </c>
    </row>
    <row r="2596" spans="1:8" x14ac:dyDescent="0.3">
      <c r="A2596" t="s">
        <v>32</v>
      </c>
      <c r="B2596" t="s">
        <v>76</v>
      </c>
      <c r="C2596" t="s">
        <v>77</v>
      </c>
      <c r="D2596" t="s">
        <v>98</v>
      </c>
      <c r="E2596" t="s">
        <v>29</v>
      </c>
      <c r="F2596" t="s">
        <v>84</v>
      </c>
      <c r="G2596">
        <v>6504</v>
      </c>
      <c r="H2596" t="s">
        <v>80</v>
      </c>
    </row>
    <row r="2597" spans="1:8" x14ac:dyDescent="0.3">
      <c r="A2597" t="s">
        <v>32</v>
      </c>
      <c r="B2597" t="s">
        <v>76</v>
      </c>
      <c r="C2597" t="s">
        <v>77</v>
      </c>
      <c r="D2597" t="s">
        <v>98</v>
      </c>
      <c r="E2597" t="s">
        <v>29</v>
      </c>
      <c r="F2597" t="s">
        <v>85</v>
      </c>
      <c r="G2597">
        <v>10362</v>
      </c>
      <c r="H2597" t="s">
        <v>80</v>
      </c>
    </row>
    <row r="2598" spans="1:8" x14ac:dyDescent="0.3">
      <c r="A2598" t="s">
        <v>32</v>
      </c>
      <c r="B2598" t="s">
        <v>76</v>
      </c>
      <c r="C2598" t="s">
        <v>77</v>
      </c>
      <c r="D2598" t="s">
        <v>98</v>
      </c>
      <c r="E2598" t="s">
        <v>29</v>
      </c>
      <c r="F2598" t="s">
        <v>86</v>
      </c>
      <c r="G2598">
        <v>9899</v>
      </c>
      <c r="H2598" t="s">
        <v>80</v>
      </c>
    </row>
    <row r="2599" spans="1:8" x14ac:dyDescent="0.3">
      <c r="A2599" t="s">
        <v>32</v>
      </c>
      <c r="B2599" t="s">
        <v>76</v>
      </c>
      <c r="C2599" t="s">
        <v>77</v>
      </c>
      <c r="D2599" t="s">
        <v>98</v>
      </c>
      <c r="E2599" t="s">
        <v>29</v>
      </c>
      <c r="F2599" t="s">
        <v>87</v>
      </c>
      <c r="G2599">
        <v>12698</v>
      </c>
      <c r="H2599" t="s">
        <v>80</v>
      </c>
    </row>
    <row r="2600" spans="1:8" x14ac:dyDescent="0.3">
      <c r="A2600" t="s">
        <v>32</v>
      </c>
      <c r="B2600" t="s">
        <v>76</v>
      </c>
      <c r="C2600" t="s">
        <v>77</v>
      </c>
      <c r="D2600" t="s">
        <v>98</v>
      </c>
      <c r="E2600" t="s">
        <v>29</v>
      </c>
      <c r="F2600" t="s">
        <v>88</v>
      </c>
      <c r="G2600">
        <v>12178</v>
      </c>
      <c r="H2600" t="s">
        <v>80</v>
      </c>
    </row>
    <row r="2601" spans="1:8" x14ac:dyDescent="0.3">
      <c r="A2601" t="s">
        <v>32</v>
      </c>
      <c r="B2601" t="s">
        <v>76</v>
      </c>
      <c r="C2601" t="s">
        <v>77</v>
      </c>
      <c r="D2601" t="s">
        <v>98</v>
      </c>
      <c r="E2601" t="s">
        <v>29</v>
      </c>
      <c r="F2601" t="s">
        <v>89</v>
      </c>
      <c r="G2601">
        <v>8592</v>
      </c>
      <c r="H2601" t="s">
        <v>80</v>
      </c>
    </row>
    <row r="2602" spans="1:8" x14ac:dyDescent="0.3">
      <c r="A2602" t="s">
        <v>32</v>
      </c>
      <c r="B2602" t="s">
        <v>76</v>
      </c>
      <c r="C2602" t="s">
        <v>77</v>
      </c>
      <c r="D2602" t="s">
        <v>99</v>
      </c>
      <c r="E2602" t="s">
        <v>45</v>
      </c>
      <c r="F2602" t="s">
        <v>79</v>
      </c>
      <c r="G2602">
        <v>5208</v>
      </c>
      <c r="H2602" t="s">
        <v>115</v>
      </c>
    </row>
    <row r="2603" spans="1:8" x14ac:dyDescent="0.3">
      <c r="A2603" t="s">
        <v>32</v>
      </c>
      <c r="B2603" t="s">
        <v>76</v>
      </c>
      <c r="C2603" t="s">
        <v>77</v>
      </c>
      <c r="D2603" t="s">
        <v>99</v>
      </c>
      <c r="E2603" t="s">
        <v>45</v>
      </c>
      <c r="F2603" t="s">
        <v>81</v>
      </c>
      <c r="G2603">
        <v>3737</v>
      </c>
      <c r="H2603" t="s">
        <v>115</v>
      </c>
    </row>
    <row r="2604" spans="1:8" x14ac:dyDescent="0.3">
      <c r="A2604" t="s">
        <v>32</v>
      </c>
      <c r="B2604" t="s">
        <v>76</v>
      </c>
      <c r="C2604" t="s">
        <v>77</v>
      </c>
      <c r="D2604" t="s">
        <v>99</v>
      </c>
      <c r="E2604" t="s">
        <v>45</v>
      </c>
      <c r="F2604" t="s">
        <v>82</v>
      </c>
      <c r="G2604">
        <v>8124</v>
      </c>
      <c r="H2604" t="s">
        <v>80</v>
      </c>
    </row>
    <row r="2605" spans="1:8" x14ac:dyDescent="0.3">
      <c r="A2605" t="s">
        <v>32</v>
      </c>
      <c r="B2605" t="s">
        <v>76</v>
      </c>
      <c r="C2605" t="s">
        <v>77</v>
      </c>
      <c r="D2605" t="s">
        <v>99</v>
      </c>
      <c r="E2605" t="s">
        <v>45</v>
      </c>
      <c r="F2605" t="s">
        <v>83</v>
      </c>
      <c r="G2605">
        <v>4977</v>
      </c>
      <c r="H2605" t="s">
        <v>80</v>
      </c>
    </row>
    <row r="2606" spans="1:8" x14ac:dyDescent="0.3">
      <c r="A2606" t="s">
        <v>32</v>
      </c>
      <c r="B2606" t="s">
        <v>76</v>
      </c>
      <c r="C2606" t="s">
        <v>77</v>
      </c>
      <c r="D2606" t="s">
        <v>99</v>
      </c>
      <c r="E2606" t="s">
        <v>45</v>
      </c>
      <c r="F2606" t="s">
        <v>84</v>
      </c>
      <c r="G2606">
        <v>2544</v>
      </c>
      <c r="H2606" t="s">
        <v>115</v>
      </c>
    </row>
    <row r="2607" spans="1:8" x14ac:dyDescent="0.3">
      <c r="A2607" t="s">
        <v>32</v>
      </c>
      <c r="B2607" t="s">
        <v>76</v>
      </c>
      <c r="C2607" t="s">
        <v>77</v>
      </c>
      <c r="D2607" t="s">
        <v>99</v>
      </c>
      <c r="E2607" t="s">
        <v>45</v>
      </c>
      <c r="F2607" t="s">
        <v>85</v>
      </c>
      <c r="G2607">
        <v>6320</v>
      </c>
      <c r="H2607" t="s">
        <v>80</v>
      </c>
    </row>
    <row r="2608" spans="1:8" x14ac:dyDescent="0.3">
      <c r="A2608" t="s">
        <v>32</v>
      </c>
      <c r="B2608" t="s">
        <v>76</v>
      </c>
      <c r="C2608" t="s">
        <v>77</v>
      </c>
      <c r="D2608" t="s">
        <v>99</v>
      </c>
      <c r="E2608" t="s">
        <v>45</v>
      </c>
      <c r="F2608" t="s">
        <v>86</v>
      </c>
      <c r="G2608">
        <v>2339</v>
      </c>
      <c r="H2608" t="s">
        <v>80</v>
      </c>
    </row>
    <row r="2609" spans="1:8" x14ac:dyDescent="0.3">
      <c r="A2609" t="s">
        <v>32</v>
      </c>
      <c r="B2609" t="s">
        <v>76</v>
      </c>
      <c r="C2609" t="s">
        <v>77</v>
      </c>
      <c r="D2609" t="s">
        <v>99</v>
      </c>
      <c r="E2609" t="s">
        <v>45</v>
      </c>
      <c r="F2609" t="s">
        <v>87</v>
      </c>
      <c r="G2609">
        <v>1758</v>
      </c>
      <c r="H2609" t="s">
        <v>115</v>
      </c>
    </row>
    <row r="2610" spans="1:8" x14ac:dyDescent="0.3">
      <c r="A2610" t="s">
        <v>32</v>
      </c>
      <c r="B2610" t="s">
        <v>76</v>
      </c>
      <c r="C2610" t="s">
        <v>77</v>
      </c>
      <c r="D2610" t="s">
        <v>99</v>
      </c>
      <c r="E2610" t="s">
        <v>45</v>
      </c>
      <c r="F2610" t="s">
        <v>88</v>
      </c>
      <c r="G2610">
        <v>3783</v>
      </c>
      <c r="H2610" t="s">
        <v>115</v>
      </c>
    </row>
    <row r="2611" spans="1:8" x14ac:dyDescent="0.3">
      <c r="A2611" t="s">
        <v>32</v>
      </c>
      <c r="B2611" t="s">
        <v>76</v>
      </c>
      <c r="C2611" t="s">
        <v>77</v>
      </c>
      <c r="D2611" t="s">
        <v>99</v>
      </c>
      <c r="E2611" t="s">
        <v>45</v>
      </c>
      <c r="F2611" t="s">
        <v>89</v>
      </c>
      <c r="G2611">
        <v>3719</v>
      </c>
      <c r="H2611" t="s">
        <v>115</v>
      </c>
    </row>
    <row r="2612" spans="1:8" x14ac:dyDescent="0.3">
      <c r="A2612" t="s">
        <v>32</v>
      </c>
      <c r="B2612" t="s">
        <v>76</v>
      </c>
      <c r="C2612" t="s">
        <v>77</v>
      </c>
      <c r="D2612" t="s">
        <v>100</v>
      </c>
      <c r="E2612" t="s">
        <v>20</v>
      </c>
      <c r="F2612" t="s">
        <v>79</v>
      </c>
      <c r="G2612">
        <v>232593</v>
      </c>
      <c r="H2612" t="s">
        <v>80</v>
      </c>
    </row>
    <row r="2613" spans="1:8" x14ac:dyDescent="0.3">
      <c r="A2613" t="s">
        <v>32</v>
      </c>
      <c r="B2613" t="s">
        <v>76</v>
      </c>
      <c r="C2613" t="s">
        <v>77</v>
      </c>
      <c r="D2613" t="s">
        <v>100</v>
      </c>
      <c r="E2613" t="s">
        <v>20</v>
      </c>
      <c r="F2613" t="s">
        <v>81</v>
      </c>
      <c r="G2613">
        <v>270281</v>
      </c>
      <c r="H2613" t="s">
        <v>80</v>
      </c>
    </row>
    <row r="2614" spans="1:8" x14ac:dyDescent="0.3">
      <c r="A2614" t="s">
        <v>32</v>
      </c>
      <c r="B2614" t="s">
        <v>76</v>
      </c>
      <c r="C2614" t="s">
        <v>77</v>
      </c>
      <c r="D2614" t="s">
        <v>100</v>
      </c>
      <c r="E2614" t="s">
        <v>20</v>
      </c>
      <c r="F2614" t="s">
        <v>82</v>
      </c>
      <c r="G2614">
        <v>229674</v>
      </c>
      <c r="H2614" t="s">
        <v>80</v>
      </c>
    </row>
    <row r="2615" spans="1:8" x14ac:dyDescent="0.3">
      <c r="A2615" t="s">
        <v>32</v>
      </c>
      <c r="B2615" t="s">
        <v>76</v>
      </c>
      <c r="C2615" t="s">
        <v>77</v>
      </c>
      <c r="D2615" t="s">
        <v>100</v>
      </c>
      <c r="E2615" t="s">
        <v>20</v>
      </c>
      <c r="F2615" t="s">
        <v>83</v>
      </c>
      <c r="G2615">
        <v>191788</v>
      </c>
      <c r="H2615" t="s">
        <v>80</v>
      </c>
    </row>
    <row r="2616" spans="1:8" x14ac:dyDescent="0.3">
      <c r="A2616" t="s">
        <v>32</v>
      </c>
      <c r="B2616" t="s">
        <v>76</v>
      </c>
      <c r="C2616" t="s">
        <v>77</v>
      </c>
      <c r="D2616" t="s">
        <v>100</v>
      </c>
      <c r="E2616" t="s">
        <v>20</v>
      </c>
      <c r="F2616" t="s">
        <v>84</v>
      </c>
      <c r="G2616">
        <v>203468</v>
      </c>
      <c r="H2616" t="s">
        <v>80</v>
      </c>
    </row>
    <row r="2617" spans="1:8" x14ac:dyDescent="0.3">
      <c r="A2617" t="s">
        <v>32</v>
      </c>
      <c r="B2617" t="s">
        <v>76</v>
      </c>
      <c r="C2617" t="s">
        <v>77</v>
      </c>
      <c r="D2617" t="s">
        <v>100</v>
      </c>
      <c r="E2617" t="s">
        <v>20</v>
      </c>
      <c r="F2617" t="s">
        <v>85</v>
      </c>
      <c r="G2617">
        <v>209668</v>
      </c>
      <c r="H2617" t="s">
        <v>80</v>
      </c>
    </row>
    <row r="2618" spans="1:8" x14ac:dyDescent="0.3">
      <c r="A2618" t="s">
        <v>32</v>
      </c>
      <c r="B2618" t="s">
        <v>76</v>
      </c>
      <c r="C2618" t="s">
        <v>77</v>
      </c>
      <c r="D2618" t="s">
        <v>100</v>
      </c>
      <c r="E2618" t="s">
        <v>20</v>
      </c>
      <c r="F2618" t="s">
        <v>86</v>
      </c>
      <c r="G2618">
        <v>190823</v>
      </c>
      <c r="H2618" t="s">
        <v>80</v>
      </c>
    </row>
    <row r="2619" spans="1:8" x14ac:dyDescent="0.3">
      <c r="A2619" t="s">
        <v>32</v>
      </c>
      <c r="B2619" t="s">
        <v>76</v>
      </c>
      <c r="C2619" t="s">
        <v>77</v>
      </c>
      <c r="D2619" t="s">
        <v>100</v>
      </c>
      <c r="E2619" t="s">
        <v>20</v>
      </c>
      <c r="F2619" t="s">
        <v>87</v>
      </c>
      <c r="G2619">
        <v>314044</v>
      </c>
      <c r="H2619" t="s">
        <v>80</v>
      </c>
    </row>
    <row r="2620" spans="1:8" x14ac:dyDescent="0.3">
      <c r="A2620" t="s">
        <v>32</v>
      </c>
      <c r="B2620" t="s">
        <v>76</v>
      </c>
      <c r="C2620" t="s">
        <v>77</v>
      </c>
      <c r="D2620" t="s">
        <v>100</v>
      </c>
      <c r="E2620" t="s">
        <v>20</v>
      </c>
      <c r="F2620" t="s">
        <v>88</v>
      </c>
      <c r="G2620">
        <v>277013</v>
      </c>
      <c r="H2620" t="s">
        <v>80</v>
      </c>
    </row>
    <row r="2621" spans="1:8" x14ac:dyDescent="0.3">
      <c r="A2621" t="s">
        <v>32</v>
      </c>
      <c r="B2621" t="s">
        <v>76</v>
      </c>
      <c r="C2621" t="s">
        <v>77</v>
      </c>
      <c r="D2621" t="s">
        <v>100</v>
      </c>
      <c r="E2621" t="s">
        <v>20</v>
      </c>
      <c r="F2621" t="s">
        <v>89</v>
      </c>
      <c r="G2621">
        <v>278949</v>
      </c>
      <c r="H2621" t="s">
        <v>80</v>
      </c>
    </row>
    <row r="2622" spans="1:8" x14ac:dyDescent="0.3">
      <c r="A2622" t="s">
        <v>32</v>
      </c>
      <c r="B2622" t="s">
        <v>76</v>
      </c>
      <c r="C2622" t="s">
        <v>77</v>
      </c>
      <c r="D2622" t="s">
        <v>101</v>
      </c>
      <c r="E2622" t="s">
        <v>35</v>
      </c>
      <c r="F2622" t="s">
        <v>79</v>
      </c>
      <c r="G2622">
        <v>149363</v>
      </c>
      <c r="H2622" t="s">
        <v>80</v>
      </c>
    </row>
    <row r="2623" spans="1:8" x14ac:dyDescent="0.3">
      <c r="A2623" t="s">
        <v>32</v>
      </c>
      <c r="B2623" t="s">
        <v>76</v>
      </c>
      <c r="C2623" t="s">
        <v>77</v>
      </c>
      <c r="D2623" t="s">
        <v>101</v>
      </c>
      <c r="E2623" t="s">
        <v>35</v>
      </c>
      <c r="F2623" t="s">
        <v>81</v>
      </c>
      <c r="G2623">
        <v>155012</v>
      </c>
      <c r="H2623" t="s">
        <v>80</v>
      </c>
    </row>
    <row r="2624" spans="1:8" x14ac:dyDescent="0.3">
      <c r="A2624" t="s">
        <v>32</v>
      </c>
      <c r="B2624" t="s">
        <v>76</v>
      </c>
      <c r="C2624" t="s">
        <v>77</v>
      </c>
      <c r="D2624" t="s">
        <v>101</v>
      </c>
      <c r="E2624" t="s">
        <v>35</v>
      </c>
      <c r="F2624" t="s">
        <v>82</v>
      </c>
      <c r="G2624">
        <v>129245</v>
      </c>
      <c r="H2624" t="s">
        <v>80</v>
      </c>
    </row>
    <row r="2625" spans="1:8" x14ac:dyDescent="0.3">
      <c r="A2625" t="s">
        <v>32</v>
      </c>
      <c r="B2625" t="s">
        <v>76</v>
      </c>
      <c r="C2625" t="s">
        <v>77</v>
      </c>
      <c r="D2625" t="s">
        <v>101</v>
      </c>
      <c r="E2625" t="s">
        <v>35</v>
      </c>
      <c r="F2625" t="s">
        <v>83</v>
      </c>
      <c r="G2625">
        <v>125273</v>
      </c>
      <c r="H2625" t="s">
        <v>80</v>
      </c>
    </row>
    <row r="2626" spans="1:8" x14ac:dyDescent="0.3">
      <c r="A2626" t="s">
        <v>32</v>
      </c>
      <c r="B2626" t="s">
        <v>76</v>
      </c>
      <c r="C2626" t="s">
        <v>77</v>
      </c>
      <c r="D2626" t="s">
        <v>101</v>
      </c>
      <c r="E2626" t="s">
        <v>35</v>
      </c>
      <c r="F2626" t="s">
        <v>84</v>
      </c>
      <c r="G2626">
        <v>118021</v>
      </c>
      <c r="H2626" t="s">
        <v>80</v>
      </c>
    </row>
    <row r="2627" spans="1:8" x14ac:dyDescent="0.3">
      <c r="A2627" t="s">
        <v>32</v>
      </c>
      <c r="B2627" t="s">
        <v>76</v>
      </c>
      <c r="C2627" t="s">
        <v>77</v>
      </c>
      <c r="D2627" t="s">
        <v>101</v>
      </c>
      <c r="E2627" t="s">
        <v>35</v>
      </c>
      <c r="F2627" t="s">
        <v>85</v>
      </c>
      <c r="G2627">
        <v>126487</v>
      </c>
      <c r="H2627" t="s">
        <v>80</v>
      </c>
    </row>
    <row r="2628" spans="1:8" x14ac:dyDescent="0.3">
      <c r="A2628" t="s">
        <v>32</v>
      </c>
      <c r="B2628" t="s">
        <v>76</v>
      </c>
      <c r="C2628" t="s">
        <v>77</v>
      </c>
      <c r="D2628" t="s">
        <v>101</v>
      </c>
      <c r="E2628" t="s">
        <v>35</v>
      </c>
      <c r="F2628" t="s">
        <v>86</v>
      </c>
      <c r="G2628">
        <v>96253</v>
      </c>
      <c r="H2628" t="s">
        <v>80</v>
      </c>
    </row>
    <row r="2629" spans="1:8" x14ac:dyDescent="0.3">
      <c r="A2629" t="s">
        <v>32</v>
      </c>
      <c r="B2629" t="s">
        <v>76</v>
      </c>
      <c r="C2629" t="s">
        <v>77</v>
      </c>
      <c r="D2629" t="s">
        <v>101</v>
      </c>
      <c r="E2629" t="s">
        <v>35</v>
      </c>
      <c r="F2629" t="s">
        <v>87</v>
      </c>
      <c r="G2629">
        <v>202395</v>
      </c>
      <c r="H2629" t="s">
        <v>80</v>
      </c>
    </row>
    <row r="2630" spans="1:8" x14ac:dyDescent="0.3">
      <c r="A2630" t="s">
        <v>32</v>
      </c>
      <c r="B2630" t="s">
        <v>76</v>
      </c>
      <c r="C2630" t="s">
        <v>77</v>
      </c>
      <c r="D2630" t="s">
        <v>101</v>
      </c>
      <c r="E2630" t="s">
        <v>35</v>
      </c>
      <c r="F2630" t="s">
        <v>88</v>
      </c>
      <c r="G2630">
        <v>165586</v>
      </c>
      <c r="H2630" t="s">
        <v>80</v>
      </c>
    </row>
    <row r="2631" spans="1:8" x14ac:dyDescent="0.3">
      <c r="A2631" t="s">
        <v>32</v>
      </c>
      <c r="B2631" t="s">
        <v>76</v>
      </c>
      <c r="C2631" t="s">
        <v>77</v>
      </c>
      <c r="D2631" t="s">
        <v>101</v>
      </c>
      <c r="E2631" t="s">
        <v>35</v>
      </c>
      <c r="F2631" t="s">
        <v>89</v>
      </c>
      <c r="G2631">
        <v>168724</v>
      </c>
      <c r="H2631" t="s">
        <v>80</v>
      </c>
    </row>
    <row r="2632" spans="1:8" x14ac:dyDescent="0.3">
      <c r="A2632" t="s">
        <v>32</v>
      </c>
      <c r="B2632" t="s">
        <v>76</v>
      </c>
      <c r="C2632" t="s">
        <v>77</v>
      </c>
      <c r="D2632" t="s">
        <v>102</v>
      </c>
      <c r="E2632" t="s">
        <v>30</v>
      </c>
      <c r="F2632" t="s">
        <v>79</v>
      </c>
      <c r="G2632">
        <v>18336</v>
      </c>
      <c r="H2632" t="s">
        <v>80</v>
      </c>
    </row>
    <row r="2633" spans="1:8" x14ac:dyDescent="0.3">
      <c r="A2633" t="s">
        <v>32</v>
      </c>
      <c r="B2633" t="s">
        <v>76</v>
      </c>
      <c r="C2633" t="s">
        <v>77</v>
      </c>
      <c r="D2633" t="s">
        <v>102</v>
      </c>
      <c r="E2633" t="s">
        <v>30</v>
      </c>
      <c r="F2633" t="s">
        <v>81</v>
      </c>
      <c r="G2633">
        <v>25011</v>
      </c>
      <c r="H2633" t="s">
        <v>80</v>
      </c>
    </row>
    <row r="2634" spans="1:8" x14ac:dyDescent="0.3">
      <c r="A2634" t="s">
        <v>32</v>
      </c>
      <c r="B2634" t="s">
        <v>76</v>
      </c>
      <c r="C2634" t="s">
        <v>77</v>
      </c>
      <c r="D2634" t="s">
        <v>102</v>
      </c>
      <c r="E2634" t="s">
        <v>30</v>
      </c>
      <c r="F2634" t="s">
        <v>82</v>
      </c>
      <c r="G2634">
        <v>23640</v>
      </c>
      <c r="H2634" t="s">
        <v>80</v>
      </c>
    </row>
    <row r="2635" spans="1:8" x14ac:dyDescent="0.3">
      <c r="A2635" t="s">
        <v>32</v>
      </c>
      <c r="B2635" t="s">
        <v>76</v>
      </c>
      <c r="C2635" t="s">
        <v>77</v>
      </c>
      <c r="D2635" t="s">
        <v>102</v>
      </c>
      <c r="E2635" t="s">
        <v>30</v>
      </c>
      <c r="F2635" t="s">
        <v>83</v>
      </c>
      <c r="G2635">
        <v>15969</v>
      </c>
      <c r="H2635" t="s">
        <v>80</v>
      </c>
    </row>
    <row r="2636" spans="1:8" x14ac:dyDescent="0.3">
      <c r="A2636" t="s">
        <v>32</v>
      </c>
      <c r="B2636" t="s">
        <v>76</v>
      </c>
      <c r="C2636" t="s">
        <v>77</v>
      </c>
      <c r="D2636" t="s">
        <v>102</v>
      </c>
      <c r="E2636" t="s">
        <v>30</v>
      </c>
      <c r="F2636" t="s">
        <v>84</v>
      </c>
      <c r="G2636">
        <v>15432</v>
      </c>
      <c r="H2636" t="s">
        <v>80</v>
      </c>
    </row>
    <row r="2637" spans="1:8" x14ac:dyDescent="0.3">
      <c r="A2637" t="s">
        <v>32</v>
      </c>
      <c r="B2637" t="s">
        <v>76</v>
      </c>
      <c r="C2637" t="s">
        <v>77</v>
      </c>
      <c r="D2637" t="s">
        <v>102</v>
      </c>
      <c r="E2637" t="s">
        <v>30</v>
      </c>
      <c r="F2637" t="s">
        <v>85</v>
      </c>
      <c r="G2637">
        <v>19784</v>
      </c>
      <c r="H2637" t="s">
        <v>80</v>
      </c>
    </row>
    <row r="2638" spans="1:8" x14ac:dyDescent="0.3">
      <c r="A2638" t="s">
        <v>32</v>
      </c>
      <c r="B2638" t="s">
        <v>76</v>
      </c>
      <c r="C2638" t="s">
        <v>77</v>
      </c>
      <c r="D2638" t="s">
        <v>102</v>
      </c>
      <c r="E2638" t="s">
        <v>30</v>
      </c>
      <c r="F2638" t="s">
        <v>86</v>
      </c>
      <c r="G2638">
        <v>24092</v>
      </c>
      <c r="H2638" t="s">
        <v>80</v>
      </c>
    </row>
    <row r="2639" spans="1:8" x14ac:dyDescent="0.3">
      <c r="A2639" t="s">
        <v>32</v>
      </c>
      <c r="B2639" t="s">
        <v>76</v>
      </c>
      <c r="C2639" t="s">
        <v>77</v>
      </c>
      <c r="D2639" t="s">
        <v>102</v>
      </c>
      <c r="E2639" t="s">
        <v>30</v>
      </c>
      <c r="F2639" t="s">
        <v>87</v>
      </c>
      <c r="G2639">
        <v>19142</v>
      </c>
      <c r="H2639" t="s">
        <v>80</v>
      </c>
    </row>
    <row r="2640" spans="1:8" x14ac:dyDescent="0.3">
      <c r="A2640" t="s">
        <v>32</v>
      </c>
      <c r="B2640" t="s">
        <v>76</v>
      </c>
      <c r="C2640" t="s">
        <v>77</v>
      </c>
      <c r="D2640" t="s">
        <v>102</v>
      </c>
      <c r="E2640" t="s">
        <v>30</v>
      </c>
      <c r="F2640" t="s">
        <v>88</v>
      </c>
      <c r="G2640">
        <v>21133</v>
      </c>
      <c r="H2640" t="s">
        <v>80</v>
      </c>
    </row>
    <row r="2641" spans="1:8" x14ac:dyDescent="0.3">
      <c r="A2641" t="s">
        <v>32</v>
      </c>
      <c r="B2641" t="s">
        <v>76</v>
      </c>
      <c r="C2641" t="s">
        <v>77</v>
      </c>
      <c r="D2641" t="s">
        <v>102</v>
      </c>
      <c r="E2641" t="s">
        <v>30</v>
      </c>
      <c r="F2641" t="s">
        <v>89</v>
      </c>
      <c r="G2641">
        <v>22302</v>
      </c>
      <c r="H2641" t="s">
        <v>80</v>
      </c>
    </row>
    <row r="2642" spans="1:8" x14ac:dyDescent="0.3">
      <c r="A2642" t="s">
        <v>32</v>
      </c>
      <c r="B2642" t="s">
        <v>76</v>
      </c>
      <c r="C2642" t="s">
        <v>77</v>
      </c>
      <c r="D2642" t="s">
        <v>103</v>
      </c>
      <c r="E2642" t="s">
        <v>23</v>
      </c>
      <c r="F2642" t="s">
        <v>79</v>
      </c>
      <c r="G2642">
        <v>49696</v>
      </c>
      <c r="H2642" t="s">
        <v>80</v>
      </c>
    </row>
    <row r="2643" spans="1:8" x14ac:dyDescent="0.3">
      <c r="A2643" t="s">
        <v>32</v>
      </c>
      <c r="B2643" t="s">
        <v>76</v>
      </c>
      <c r="C2643" t="s">
        <v>77</v>
      </c>
      <c r="D2643" t="s">
        <v>103</v>
      </c>
      <c r="E2643" t="s">
        <v>23</v>
      </c>
      <c r="F2643" t="s">
        <v>81</v>
      </c>
      <c r="G2643">
        <v>58008</v>
      </c>
      <c r="H2643" t="s">
        <v>80</v>
      </c>
    </row>
    <row r="2644" spans="1:8" x14ac:dyDescent="0.3">
      <c r="A2644" t="s">
        <v>32</v>
      </c>
      <c r="B2644" t="s">
        <v>76</v>
      </c>
      <c r="C2644" t="s">
        <v>77</v>
      </c>
      <c r="D2644" t="s">
        <v>103</v>
      </c>
      <c r="E2644" t="s">
        <v>23</v>
      </c>
      <c r="F2644" t="s">
        <v>82</v>
      </c>
      <c r="G2644">
        <v>49955</v>
      </c>
      <c r="H2644" t="s">
        <v>80</v>
      </c>
    </row>
    <row r="2645" spans="1:8" x14ac:dyDescent="0.3">
      <c r="A2645" t="s">
        <v>32</v>
      </c>
      <c r="B2645" t="s">
        <v>76</v>
      </c>
      <c r="C2645" t="s">
        <v>77</v>
      </c>
      <c r="D2645" t="s">
        <v>103</v>
      </c>
      <c r="E2645" t="s">
        <v>23</v>
      </c>
      <c r="F2645" t="s">
        <v>83</v>
      </c>
      <c r="G2645">
        <v>34754</v>
      </c>
      <c r="H2645" t="s">
        <v>80</v>
      </c>
    </row>
    <row r="2646" spans="1:8" x14ac:dyDescent="0.3">
      <c r="A2646" t="s">
        <v>32</v>
      </c>
      <c r="B2646" t="s">
        <v>76</v>
      </c>
      <c r="C2646" t="s">
        <v>77</v>
      </c>
      <c r="D2646" t="s">
        <v>103</v>
      </c>
      <c r="E2646" t="s">
        <v>23</v>
      </c>
      <c r="F2646" t="s">
        <v>84</v>
      </c>
      <c r="G2646">
        <v>48442</v>
      </c>
      <c r="H2646" t="s">
        <v>80</v>
      </c>
    </row>
    <row r="2647" spans="1:8" x14ac:dyDescent="0.3">
      <c r="A2647" t="s">
        <v>32</v>
      </c>
      <c r="B2647" t="s">
        <v>76</v>
      </c>
      <c r="C2647" t="s">
        <v>77</v>
      </c>
      <c r="D2647" t="s">
        <v>103</v>
      </c>
      <c r="E2647" t="s">
        <v>23</v>
      </c>
      <c r="F2647" t="s">
        <v>85</v>
      </c>
      <c r="G2647">
        <v>37148</v>
      </c>
      <c r="H2647" t="s">
        <v>80</v>
      </c>
    </row>
    <row r="2648" spans="1:8" x14ac:dyDescent="0.3">
      <c r="A2648" t="s">
        <v>32</v>
      </c>
      <c r="B2648" t="s">
        <v>76</v>
      </c>
      <c r="C2648" t="s">
        <v>77</v>
      </c>
      <c r="D2648" t="s">
        <v>103</v>
      </c>
      <c r="E2648" t="s">
        <v>23</v>
      </c>
      <c r="F2648" t="s">
        <v>86</v>
      </c>
      <c r="G2648">
        <v>49784</v>
      </c>
      <c r="H2648" t="s">
        <v>80</v>
      </c>
    </row>
    <row r="2649" spans="1:8" x14ac:dyDescent="0.3">
      <c r="A2649" t="s">
        <v>32</v>
      </c>
      <c r="B2649" t="s">
        <v>76</v>
      </c>
      <c r="C2649" t="s">
        <v>77</v>
      </c>
      <c r="D2649" t="s">
        <v>103</v>
      </c>
      <c r="E2649" t="s">
        <v>23</v>
      </c>
      <c r="F2649" t="s">
        <v>87</v>
      </c>
      <c r="G2649">
        <v>46570</v>
      </c>
      <c r="H2649" t="s">
        <v>80</v>
      </c>
    </row>
    <row r="2650" spans="1:8" x14ac:dyDescent="0.3">
      <c r="A2650" t="s">
        <v>32</v>
      </c>
      <c r="B2650" t="s">
        <v>76</v>
      </c>
      <c r="C2650" t="s">
        <v>77</v>
      </c>
      <c r="D2650" t="s">
        <v>103</v>
      </c>
      <c r="E2650" t="s">
        <v>23</v>
      </c>
      <c r="F2650" t="s">
        <v>88</v>
      </c>
      <c r="G2650">
        <v>56074</v>
      </c>
      <c r="H2650" t="s">
        <v>80</v>
      </c>
    </row>
    <row r="2651" spans="1:8" x14ac:dyDescent="0.3">
      <c r="A2651" t="s">
        <v>32</v>
      </c>
      <c r="B2651" t="s">
        <v>76</v>
      </c>
      <c r="C2651" t="s">
        <v>77</v>
      </c>
      <c r="D2651" t="s">
        <v>103</v>
      </c>
      <c r="E2651" t="s">
        <v>23</v>
      </c>
      <c r="F2651" t="s">
        <v>89</v>
      </c>
      <c r="G2651">
        <v>47700</v>
      </c>
      <c r="H2651" t="s">
        <v>80</v>
      </c>
    </row>
    <row r="2652" spans="1:8" x14ac:dyDescent="0.3">
      <c r="A2652" t="s">
        <v>32</v>
      </c>
      <c r="B2652" t="s">
        <v>76</v>
      </c>
      <c r="C2652" t="s">
        <v>77</v>
      </c>
      <c r="D2652" t="s">
        <v>104</v>
      </c>
      <c r="E2652" t="s">
        <v>17</v>
      </c>
      <c r="F2652" t="s">
        <v>79</v>
      </c>
      <c r="G2652">
        <v>296580</v>
      </c>
      <c r="H2652" t="s">
        <v>80</v>
      </c>
    </row>
    <row r="2653" spans="1:8" x14ac:dyDescent="0.3">
      <c r="A2653" t="s">
        <v>32</v>
      </c>
      <c r="B2653" t="s">
        <v>76</v>
      </c>
      <c r="C2653" t="s">
        <v>77</v>
      </c>
      <c r="D2653" t="s">
        <v>104</v>
      </c>
      <c r="E2653" t="s">
        <v>17</v>
      </c>
      <c r="F2653" t="s">
        <v>81</v>
      </c>
      <c r="G2653">
        <v>329392</v>
      </c>
      <c r="H2653" t="s">
        <v>80</v>
      </c>
    </row>
    <row r="2654" spans="1:8" x14ac:dyDescent="0.3">
      <c r="A2654" t="s">
        <v>32</v>
      </c>
      <c r="B2654" t="s">
        <v>76</v>
      </c>
      <c r="C2654" t="s">
        <v>77</v>
      </c>
      <c r="D2654" t="s">
        <v>104</v>
      </c>
      <c r="E2654" t="s">
        <v>17</v>
      </c>
      <c r="F2654" t="s">
        <v>82</v>
      </c>
      <c r="G2654">
        <v>268252</v>
      </c>
      <c r="H2654" t="s">
        <v>80</v>
      </c>
    </row>
    <row r="2655" spans="1:8" x14ac:dyDescent="0.3">
      <c r="A2655" t="s">
        <v>32</v>
      </c>
      <c r="B2655" t="s">
        <v>76</v>
      </c>
      <c r="C2655" t="s">
        <v>77</v>
      </c>
      <c r="D2655" t="s">
        <v>104</v>
      </c>
      <c r="E2655" t="s">
        <v>17</v>
      </c>
      <c r="F2655" t="s">
        <v>83</v>
      </c>
      <c r="G2655">
        <v>195887</v>
      </c>
      <c r="H2655" t="s">
        <v>80</v>
      </c>
    </row>
    <row r="2656" spans="1:8" x14ac:dyDescent="0.3">
      <c r="A2656" t="s">
        <v>32</v>
      </c>
      <c r="B2656" t="s">
        <v>76</v>
      </c>
      <c r="C2656" t="s">
        <v>77</v>
      </c>
      <c r="D2656" t="s">
        <v>104</v>
      </c>
      <c r="E2656" t="s">
        <v>17</v>
      </c>
      <c r="F2656" t="s">
        <v>84</v>
      </c>
      <c r="G2656">
        <v>179328</v>
      </c>
      <c r="H2656" t="s">
        <v>80</v>
      </c>
    </row>
    <row r="2657" spans="1:8" x14ac:dyDescent="0.3">
      <c r="A2657" t="s">
        <v>32</v>
      </c>
      <c r="B2657" t="s">
        <v>76</v>
      </c>
      <c r="C2657" t="s">
        <v>77</v>
      </c>
      <c r="D2657" t="s">
        <v>104</v>
      </c>
      <c r="E2657" t="s">
        <v>17</v>
      </c>
      <c r="F2657" t="s">
        <v>85</v>
      </c>
      <c r="G2657">
        <v>169007</v>
      </c>
      <c r="H2657" t="s">
        <v>80</v>
      </c>
    </row>
    <row r="2658" spans="1:8" x14ac:dyDescent="0.3">
      <c r="A2658" t="s">
        <v>32</v>
      </c>
      <c r="B2658" t="s">
        <v>76</v>
      </c>
      <c r="C2658" t="s">
        <v>77</v>
      </c>
      <c r="D2658" t="s">
        <v>104</v>
      </c>
      <c r="E2658" t="s">
        <v>17</v>
      </c>
      <c r="F2658" t="s">
        <v>86</v>
      </c>
      <c r="G2658">
        <v>173128</v>
      </c>
      <c r="H2658" t="s">
        <v>80</v>
      </c>
    </row>
    <row r="2659" spans="1:8" x14ac:dyDescent="0.3">
      <c r="A2659" t="s">
        <v>32</v>
      </c>
      <c r="B2659" t="s">
        <v>76</v>
      </c>
      <c r="C2659" t="s">
        <v>77</v>
      </c>
      <c r="D2659" t="s">
        <v>104</v>
      </c>
      <c r="E2659" t="s">
        <v>17</v>
      </c>
      <c r="F2659" t="s">
        <v>87</v>
      </c>
      <c r="G2659">
        <v>178411</v>
      </c>
      <c r="H2659" t="s">
        <v>80</v>
      </c>
    </row>
    <row r="2660" spans="1:8" x14ac:dyDescent="0.3">
      <c r="A2660" t="s">
        <v>32</v>
      </c>
      <c r="B2660" t="s">
        <v>76</v>
      </c>
      <c r="C2660" t="s">
        <v>77</v>
      </c>
      <c r="D2660" t="s">
        <v>104</v>
      </c>
      <c r="E2660" t="s">
        <v>17</v>
      </c>
      <c r="F2660" t="s">
        <v>88</v>
      </c>
      <c r="G2660">
        <v>172288</v>
      </c>
      <c r="H2660" t="s">
        <v>80</v>
      </c>
    </row>
    <row r="2661" spans="1:8" x14ac:dyDescent="0.3">
      <c r="A2661" t="s">
        <v>32</v>
      </c>
      <c r="B2661" t="s">
        <v>76</v>
      </c>
      <c r="C2661" t="s">
        <v>77</v>
      </c>
      <c r="D2661" t="s">
        <v>104</v>
      </c>
      <c r="E2661" t="s">
        <v>17</v>
      </c>
      <c r="F2661" t="s">
        <v>89</v>
      </c>
      <c r="G2661">
        <v>200362</v>
      </c>
      <c r="H2661" t="s">
        <v>80</v>
      </c>
    </row>
    <row r="2662" spans="1:8" x14ac:dyDescent="0.3">
      <c r="A2662" t="s">
        <v>32</v>
      </c>
      <c r="B2662" t="s">
        <v>76</v>
      </c>
      <c r="C2662" t="s">
        <v>77</v>
      </c>
      <c r="D2662" t="s">
        <v>105</v>
      </c>
      <c r="E2662" t="s">
        <v>26</v>
      </c>
      <c r="F2662" t="s">
        <v>79</v>
      </c>
      <c r="G2662">
        <v>43523</v>
      </c>
      <c r="H2662" t="s">
        <v>80</v>
      </c>
    </row>
    <row r="2663" spans="1:8" x14ac:dyDescent="0.3">
      <c r="A2663" t="s">
        <v>32</v>
      </c>
      <c r="B2663" t="s">
        <v>76</v>
      </c>
      <c r="C2663" t="s">
        <v>77</v>
      </c>
      <c r="D2663" t="s">
        <v>105</v>
      </c>
      <c r="E2663" t="s">
        <v>26</v>
      </c>
      <c r="F2663" t="s">
        <v>81</v>
      </c>
      <c r="G2663">
        <v>46701</v>
      </c>
      <c r="H2663" t="s">
        <v>80</v>
      </c>
    </row>
    <row r="2664" spans="1:8" x14ac:dyDescent="0.3">
      <c r="A2664" t="s">
        <v>32</v>
      </c>
      <c r="B2664" t="s">
        <v>76</v>
      </c>
      <c r="C2664" t="s">
        <v>77</v>
      </c>
      <c r="D2664" t="s">
        <v>105</v>
      </c>
      <c r="E2664" t="s">
        <v>26</v>
      </c>
      <c r="F2664" t="s">
        <v>82</v>
      </c>
      <c r="G2664">
        <v>41044</v>
      </c>
      <c r="H2664" t="s">
        <v>80</v>
      </c>
    </row>
    <row r="2665" spans="1:8" x14ac:dyDescent="0.3">
      <c r="A2665" t="s">
        <v>32</v>
      </c>
      <c r="B2665" t="s">
        <v>76</v>
      </c>
      <c r="C2665" t="s">
        <v>77</v>
      </c>
      <c r="D2665" t="s">
        <v>105</v>
      </c>
      <c r="E2665" t="s">
        <v>26</v>
      </c>
      <c r="F2665" t="s">
        <v>83</v>
      </c>
      <c r="G2665">
        <v>30348</v>
      </c>
      <c r="H2665" t="s">
        <v>80</v>
      </c>
    </row>
    <row r="2666" spans="1:8" x14ac:dyDescent="0.3">
      <c r="A2666" t="s">
        <v>32</v>
      </c>
      <c r="B2666" t="s">
        <v>76</v>
      </c>
      <c r="C2666" t="s">
        <v>77</v>
      </c>
      <c r="D2666" t="s">
        <v>105</v>
      </c>
      <c r="E2666" t="s">
        <v>26</v>
      </c>
      <c r="F2666" t="s">
        <v>84</v>
      </c>
      <c r="G2666">
        <v>30894</v>
      </c>
      <c r="H2666" t="s">
        <v>80</v>
      </c>
    </row>
    <row r="2667" spans="1:8" x14ac:dyDescent="0.3">
      <c r="A2667" t="s">
        <v>32</v>
      </c>
      <c r="B2667" t="s">
        <v>76</v>
      </c>
      <c r="C2667" t="s">
        <v>77</v>
      </c>
      <c r="D2667" t="s">
        <v>105</v>
      </c>
      <c r="E2667" t="s">
        <v>26</v>
      </c>
      <c r="F2667" t="s">
        <v>85</v>
      </c>
      <c r="G2667">
        <v>27593</v>
      </c>
      <c r="H2667" t="s">
        <v>80</v>
      </c>
    </row>
    <row r="2668" spans="1:8" x14ac:dyDescent="0.3">
      <c r="A2668" t="s">
        <v>32</v>
      </c>
      <c r="B2668" t="s">
        <v>76</v>
      </c>
      <c r="C2668" t="s">
        <v>77</v>
      </c>
      <c r="D2668" t="s">
        <v>105</v>
      </c>
      <c r="E2668" t="s">
        <v>26</v>
      </c>
      <c r="F2668" t="s">
        <v>86</v>
      </c>
      <c r="G2668">
        <v>34191</v>
      </c>
      <c r="H2668" t="s">
        <v>80</v>
      </c>
    </row>
    <row r="2669" spans="1:8" x14ac:dyDescent="0.3">
      <c r="A2669" t="s">
        <v>32</v>
      </c>
      <c r="B2669" t="s">
        <v>76</v>
      </c>
      <c r="C2669" t="s">
        <v>77</v>
      </c>
      <c r="D2669" t="s">
        <v>105</v>
      </c>
      <c r="E2669" t="s">
        <v>26</v>
      </c>
      <c r="F2669" t="s">
        <v>87</v>
      </c>
      <c r="G2669">
        <v>41024</v>
      </c>
      <c r="H2669" t="s">
        <v>80</v>
      </c>
    </row>
    <row r="2670" spans="1:8" x14ac:dyDescent="0.3">
      <c r="A2670" t="s">
        <v>32</v>
      </c>
      <c r="B2670" t="s">
        <v>76</v>
      </c>
      <c r="C2670" t="s">
        <v>77</v>
      </c>
      <c r="D2670" t="s">
        <v>105</v>
      </c>
      <c r="E2670" t="s">
        <v>26</v>
      </c>
      <c r="F2670" t="s">
        <v>88</v>
      </c>
      <c r="G2670">
        <v>35475</v>
      </c>
      <c r="H2670" t="s">
        <v>80</v>
      </c>
    </row>
    <row r="2671" spans="1:8" x14ac:dyDescent="0.3">
      <c r="A2671" t="s">
        <v>32</v>
      </c>
      <c r="B2671" t="s">
        <v>76</v>
      </c>
      <c r="C2671" t="s">
        <v>77</v>
      </c>
      <c r="D2671" t="s">
        <v>105</v>
      </c>
      <c r="E2671" t="s">
        <v>26</v>
      </c>
      <c r="F2671" t="s">
        <v>89</v>
      </c>
      <c r="G2671">
        <v>35648</v>
      </c>
      <c r="H2671" t="s">
        <v>80</v>
      </c>
    </row>
    <row r="2672" spans="1:8" x14ac:dyDescent="0.3">
      <c r="A2672" t="s">
        <v>32</v>
      </c>
      <c r="B2672" t="s">
        <v>76</v>
      </c>
      <c r="C2672" t="s">
        <v>77</v>
      </c>
      <c r="D2672" t="s">
        <v>106</v>
      </c>
      <c r="E2672" t="s">
        <v>27</v>
      </c>
      <c r="F2672" t="s">
        <v>79</v>
      </c>
      <c r="G2672">
        <v>33188</v>
      </c>
      <c r="H2672" t="s">
        <v>80</v>
      </c>
    </row>
    <row r="2673" spans="1:8" x14ac:dyDescent="0.3">
      <c r="A2673" t="s">
        <v>32</v>
      </c>
      <c r="B2673" t="s">
        <v>76</v>
      </c>
      <c r="C2673" t="s">
        <v>77</v>
      </c>
      <c r="D2673" t="s">
        <v>106</v>
      </c>
      <c r="E2673" t="s">
        <v>27</v>
      </c>
      <c r="F2673" t="s">
        <v>81</v>
      </c>
      <c r="G2673">
        <v>36613</v>
      </c>
      <c r="H2673" t="s">
        <v>80</v>
      </c>
    </row>
    <row r="2674" spans="1:8" x14ac:dyDescent="0.3">
      <c r="A2674" t="s">
        <v>32</v>
      </c>
      <c r="B2674" t="s">
        <v>76</v>
      </c>
      <c r="C2674" t="s">
        <v>77</v>
      </c>
      <c r="D2674" t="s">
        <v>106</v>
      </c>
      <c r="E2674" t="s">
        <v>27</v>
      </c>
      <c r="F2674" t="s">
        <v>82</v>
      </c>
      <c r="G2674">
        <v>31228</v>
      </c>
      <c r="H2674" t="s">
        <v>80</v>
      </c>
    </row>
    <row r="2675" spans="1:8" x14ac:dyDescent="0.3">
      <c r="A2675" t="s">
        <v>32</v>
      </c>
      <c r="B2675" t="s">
        <v>76</v>
      </c>
      <c r="C2675" t="s">
        <v>77</v>
      </c>
      <c r="D2675" t="s">
        <v>106</v>
      </c>
      <c r="E2675" t="s">
        <v>27</v>
      </c>
      <c r="F2675" t="s">
        <v>83</v>
      </c>
      <c r="G2675">
        <v>22142</v>
      </c>
      <c r="H2675" t="s">
        <v>80</v>
      </c>
    </row>
    <row r="2676" spans="1:8" x14ac:dyDescent="0.3">
      <c r="A2676" t="s">
        <v>32</v>
      </c>
      <c r="B2676" t="s">
        <v>76</v>
      </c>
      <c r="C2676" t="s">
        <v>77</v>
      </c>
      <c r="D2676" t="s">
        <v>106</v>
      </c>
      <c r="E2676" t="s">
        <v>27</v>
      </c>
      <c r="F2676" t="s">
        <v>84</v>
      </c>
      <c r="G2676">
        <v>26824</v>
      </c>
      <c r="H2676" t="s">
        <v>80</v>
      </c>
    </row>
    <row r="2677" spans="1:8" x14ac:dyDescent="0.3">
      <c r="A2677" t="s">
        <v>32</v>
      </c>
      <c r="B2677" t="s">
        <v>76</v>
      </c>
      <c r="C2677" t="s">
        <v>77</v>
      </c>
      <c r="D2677" t="s">
        <v>106</v>
      </c>
      <c r="E2677" t="s">
        <v>27</v>
      </c>
      <c r="F2677" t="s">
        <v>85</v>
      </c>
      <c r="G2677">
        <v>28295</v>
      </c>
      <c r="H2677" t="s">
        <v>80</v>
      </c>
    </row>
    <row r="2678" spans="1:8" x14ac:dyDescent="0.3">
      <c r="A2678" t="s">
        <v>32</v>
      </c>
      <c r="B2678" t="s">
        <v>76</v>
      </c>
      <c r="C2678" t="s">
        <v>77</v>
      </c>
      <c r="D2678" t="s">
        <v>106</v>
      </c>
      <c r="E2678" t="s">
        <v>27</v>
      </c>
      <c r="F2678" t="s">
        <v>86</v>
      </c>
      <c r="G2678">
        <v>39837</v>
      </c>
      <c r="H2678" t="s">
        <v>80</v>
      </c>
    </row>
    <row r="2679" spans="1:8" x14ac:dyDescent="0.3">
      <c r="A2679" t="s">
        <v>32</v>
      </c>
      <c r="B2679" t="s">
        <v>76</v>
      </c>
      <c r="C2679" t="s">
        <v>77</v>
      </c>
      <c r="D2679" t="s">
        <v>106</v>
      </c>
      <c r="E2679" t="s">
        <v>27</v>
      </c>
      <c r="F2679" t="s">
        <v>87</v>
      </c>
      <c r="G2679">
        <v>44720</v>
      </c>
      <c r="H2679" t="s">
        <v>80</v>
      </c>
    </row>
    <row r="2680" spans="1:8" x14ac:dyDescent="0.3">
      <c r="A2680" t="s">
        <v>32</v>
      </c>
      <c r="B2680" t="s">
        <v>76</v>
      </c>
      <c r="C2680" t="s">
        <v>77</v>
      </c>
      <c r="D2680" t="s">
        <v>106</v>
      </c>
      <c r="E2680" t="s">
        <v>27</v>
      </c>
      <c r="F2680" t="s">
        <v>88</v>
      </c>
      <c r="G2680">
        <v>37009</v>
      </c>
      <c r="H2680" t="s">
        <v>80</v>
      </c>
    </row>
    <row r="2681" spans="1:8" x14ac:dyDescent="0.3">
      <c r="A2681" t="s">
        <v>32</v>
      </c>
      <c r="B2681" t="s">
        <v>76</v>
      </c>
      <c r="C2681" t="s">
        <v>77</v>
      </c>
      <c r="D2681" t="s">
        <v>106</v>
      </c>
      <c r="E2681" t="s">
        <v>27</v>
      </c>
      <c r="F2681" t="s">
        <v>89</v>
      </c>
      <c r="G2681">
        <v>35772</v>
      </c>
      <c r="H2681" t="s">
        <v>80</v>
      </c>
    </row>
    <row r="2682" spans="1:8" x14ac:dyDescent="0.3">
      <c r="A2682" t="s">
        <v>32</v>
      </c>
      <c r="B2682" t="s">
        <v>76</v>
      </c>
      <c r="C2682" t="s">
        <v>77</v>
      </c>
      <c r="D2682" t="s">
        <v>107</v>
      </c>
      <c r="E2682" t="s">
        <v>31</v>
      </c>
      <c r="F2682" t="s">
        <v>79</v>
      </c>
      <c r="G2682">
        <v>51416</v>
      </c>
      <c r="H2682" t="s">
        <v>80</v>
      </c>
    </row>
    <row r="2683" spans="1:8" x14ac:dyDescent="0.3">
      <c r="A2683" t="s">
        <v>32</v>
      </c>
      <c r="B2683" t="s">
        <v>76</v>
      </c>
      <c r="C2683" t="s">
        <v>77</v>
      </c>
      <c r="D2683" t="s">
        <v>107</v>
      </c>
      <c r="E2683" t="s">
        <v>31</v>
      </c>
      <c r="F2683" t="s">
        <v>81</v>
      </c>
      <c r="G2683">
        <v>45559</v>
      </c>
      <c r="H2683" t="s">
        <v>80</v>
      </c>
    </row>
    <row r="2684" spans="1:8" x14ac:dyDescent="0.3">
      <c r="A2684" t="s">
        <v>32</v>
      </c>
      <c r="B2684" t="s">
        <v>76</v>
      </c>
      <c r="C2684" t="s">
        <v>77</v>
      </c>
      <c r="D2684" t="s">
        <v>107</v>
      </c>
      <c r="E2684" t="s">
        <v>31</v>
      </c>
      <c r="F2684" t="s">
        <v>82</v>
      </c>
      <c r="G2684">
        <v>34133</v>
      </c>
      <c r="H2684" t="s">
        <v>80</v>
      </c>
    </row>
    <row r="2685" spans="1:8" x14ac:dyDescent="0.3">
      <c r="A2685" t="s">
        <v>32</v>
      </c>
      <c r="B2685" t="s">
        <v>76</v>
      </c>
      <c r="C2685" t="s">
        <v>77</v>
      </c>
      <c r="D2685" t="s">
        <v>107</v>
      </c>
      <c r="E2685" t="s">
        <v>31</v>
      </c>
      <c r="F2685" t="s">
        <v>83</v>
      </c>
      <c r="G2685">
        <v>23588</v>
      </c>
      <c r="H2685" t="s">
        <v>80</v>
      </c>
    </row>
    <row r="2686" spans="1:8" x14ac:dyDescent="0.3">
      <c r="A2686" t="s">
        <v>32</v>
      </c>
      <c r="B2686" t="s">
        <v>76</v>
      </c>
      <c r="C2686" t="s">
        <v>77</v>
      </c>
      <c r="D2686" t="s">
        <v>107</v>
      </c>
      <c r="E2686" t="s">
        <v>31</v>
      </c>
      <c r="F2686" t="s">
        <v>84</v>
      </c>
      <c r="G2686">
        <v>17214</v>
      </c>
      <c r="H2686" t="s">
        <v>80</v>
      </c>
    </row>
    <row r="2687" spans="1:8" x14ac:dyDescent="0.3">
      <c r="A2687" t="s">
        <v>32</v>
      </c>
      <c r="B2687" t="s">
        <v>76</v>
      </c>
      <c r="C2687" t="s">
        <v>77</v>
      </c>
      <c r="D2687" t="s">
        <v>107</v>
      </c>
      <c r="E2687" t="s">
        <v>31</v>
      </c>
      <c r="F2687" t="s">
        <v>85</v>
      </c>
      <c r="G2687">
        <v>19867</v>
      </c>
      <c r="H2687" t="s">
        <v>80</v>
      </c>
    </row>
    <row r="2688" spans="1:8" x14ac:dyDescent="0.3">
      <c r="A2688" t="s">
        <v>32</v>
      </c>
      <c r="B2688" t="s">
        <v>76</v>
      </c>
      <c r="C2688" t="s">
        <v>77</v>
      </c>
      <c r="D2688" t="s">
        <v>107</v>
      </c>
      <c r="E2688" t="s">
        <v>31</v>
      </c>
      <c r="F2688" t="s">
        <v>86</v>
      </c>
      <c r="G2688">
        <v>21840</v>
      </c>
      <c r="H2688" t="s">
        <v>80</v>
      </c>
    </row>
    <row r="2689" spans="1:8" x14ac:dyDescent="0.3">
      <c r="A2689" t="s">
        <v>32</v>
      </c>
      <c r="B2689" t="s">
        <v>76</v>
      </c>
      <c r="C2689" t="s">
        <v>77</v>
      </c>
      <c r="D2689" t="s">
        <v>107</v>
      </c>
      <c r="E2689" t="s">
        <v>31</v>
      </c>
      <c r="F2689" t="s">
        <v>87</v>
      </c>
      <c r="G2689">
        <v>15368</v>
      </c>
      <c r="H2689" t="s">
        <v>80</v>
      </c>
    </row>
    <row r="2690" spans="1:8" x14ac:dyDescent="0.3">
      <c r="A2690" t="s">
        <v>32</v>
      </c>
      <c r="B2690" t="s">
        <v>76</v>
      </c>
      <c r="C2690" t="s">
        <v>77</v>
      </c>
      <c r="D2690" t="s">
        <v>107</v>
      </c>
      <c r="E2690" t="s">
        <v>31</v>
      </c>
      <c r="F2690" t="s">
        <v>88</v>
      </c>
      <c r="G2690">
        <v>15535</v>
      </c>
      <c r="H2690" t="s">
        <v>80</v>
      </c>
    </row>
    <row r="2691" spans="1:8" x14ac:dyDescent="0.3">
      <c r="A2691" t="s">
        <v>32</v>
      </c>
      <c r="B2691" t="s">
        <v>76</v>
      </c>
      <c r="C2691" t="s">
        <v>77</v>
      </c>
      <c r="D2691" t="s">
        <v>107</v>
      </c>
      <c r="E2691" t="s">
        <v>31</v>
      </c>
      <c r="F2691" t="s">
        <v>89</v>
      </c>
      <c r="G2691">
        <v>21131</v>
      </c>
      <c r="H2691" t="s">
        <v>80</v>
      </c>
    </row>
    <row r="2692" spans="1:8" x14ac:dyDescent="0.3">
      <c r="A2692" t="s">
        <v>32</v>
      </c>
      <c r="B2692" t="s">
        <v>76</v>
      </c>
      <c r="C2692" t="s">
        <v>77</v>
      </c>
      <c r="D2692" t="s">
        <v>108</v>
      </c>
      <c r="E2692" t="s">
        <v>40</v>
      </c>
      <c r="F2692" t="s">
        <v>79</v>
      </c>
      <c r="G2692">
        <v>101146</v>
      </c>
      <c r="H2692" t="s">
        <v>80</v>
      </c>
    </row>
    <row r="2693" spans="1:8" x14ac:dyDescent="0.3">
      <c r="A2693" t="s">
        <v>32</v>
      </c>
      <c r="B2693" t="s">
        <v>76</v>
      </c>
      <c r="C2693" t="s">
        <v>77</v>
      </c>
      <c r="D2693" t="s">
        <v>108</v>
      </c>
      <c r="E2693" t="s">
        <v>40</v>
      </c>
      <c r="F2693" t="s">
        <v>81</v>
      </c>
      <c r="G2693">
        <v>114794</v>
      </c>
      <c r="H2693" t="s">
        <v>80</v>
      </c>
    </row>
    <row r="2694" spans="1:8" x14ac:dyDescent="0.3">
      <c r="A2694" t="s">
        <v>32</v>
      </c>
      <c r="B2694" t="s">
        <v>76</v>
      </c>
      <c r="C2694" t="s">
        <v>77</v>
      </c>
      <c r="D2694" t="s">
        <v>108</v>
      </c>
      <c r="E2694" t="s">
        <v>40</v>
      </c>
      <c r="F2694" t="s">
        <v>82</v>
      </c>
      <c r="G2694">
        <v>86229</v>
      </c>
      <c r="H2694" t="s">
        <v>80</v>
      </c>
    </row>
    <row r="2695" spans="1:8" x14ac:dyDescent="0.3">
      <c r="A2695" t="s">
        <v>32</v>
      </c>
      <c r="B2695" t="s">
        <v>76</v>
      </c>
      <c r="C2695" t="s">
        <v>77</v>
      </c>
      <c r="D2695" t="s">
        <v>108</v>
      </c>
      <c r="E2695" t="s">
        <v>40</v>
      </c>
      <c r="F2695" t="s">
        <v>83</v>
      </c>
      <c r="G2695">
        <v>54736</v>
      </c>
      <c r="H2695" t="s">
        <v>80</v>
      </c>
    </row>
    <row r="2696" spans="1:8" x14ac:dyDescent="0.3">
      <c r="A2696" t="s">
        <v>32</v>
      </c>
      <c r="B2696" t="s">
        <v>76</v>
      </c>
      <c r="C2696" t="s">
        <v>77</v>
      </c>
      <c r="D2696" t="s">
        <v>108</v>
      </c>
      <c r="E2696" t="s">
        <v>40</v>
      </c>
      <c r="F2696" t="s">
        <v>84</v>
      </c>
      <c r="G2696">
        <v>60265</v>
      </c>
      <c r="H2696" t="s">
        <v>80</v>
      </c>
    </row>
    <row r="2697" spans="1:8" x14ac:dyDescent="0.3">
      <c r="A2697" t="s">
        <v>32</v>
      </c>
      <c r="B2697" t="s">
        <v>76</v>
      </c>
      <c r="C2697" t="s">
        <v>77</v>
      </c>
      <c r="D2697" t="s">
        <v>108</v>
      </c>
      <c r="E2697" t="s">
        <v>40</v>
      </c>
      <c r="F2697" t="s">
        <v>85</v>
      </c>
      <c r="G2697">
        <v>48251</v>
      </c>
      <c r="H2697" t="s">
        <v>80</v>
      </c>
    </row>
    <row r="2698" spans="1:8" x14ac:dyDescent="0.3">
      <c r="A2698" t="s">
        <v>32</v>
      </c>
      <c r="B2698" t="s">
        <v>76</v>
      </c>
      <c r="C2698" t="s">
        <v>77</v>
      </c>
      <c r="D2698" t="s">
        <v>108</v>
      </c>
      <c r="E2698" t="s">
        <v>40</v>
      </c>
      <c r="F2698" t="s">
        <v>86</v>
      </c>
      <c r="G2698">
        <v>38940</v>
      </c>
      <c r="H2698" t="s">
        <v>80</v>
      </c>
    </row>
    <row r="2699" spans="1:8" x14ac:dyDescent="0.3">
      <c r="A2699" t="s">
        <v>32</v>
      </c>
      <c r="B2699" t="s">
        <v>76</v>
      </c>
      <c r="C2699" t="s">
        <v>77</v>
      </c>
      <c r="D2699" t="s">
        <v>108</v>
      </c>
      <c r="E2699" t="s">
        <v>40</v>
      </c>
      <c r="F2699" t="s">
        <v>87</v>
      </c>
      <c r="G2699">
        <v>31577</v>
      </c>
      <c r="H2699" t="s">
        <v>80</v>
      </c>
    </row>
    <row r="2700" spans="1:8" x14ac:dyDescent="0.3">
      <c r="A2700" t="s">
        <v>32</v>
      </c>
      <c r="B2700" t="s">
        <v>76</v>
      </c>
      <c r="C2700" t="s">
        <v>77</v>
      </c>
      <c r="D2700" t="s">
        <v>108</v>
      </c>
      <c r="E2700" t="s">
        <v>40</v>
      </c>
      <c r="F2700" t="s">
        <v>88</v>
      </c>
      <c r="G2700">
        <v>35348</v>
      </c>
      <c r="H2700" t="s">
        <v>80</v>
      </c>
    </row>
    <row r="2701" spans="1:8" x14ac:dyDescent="0.3">
      <c r="A2701" t="s">
        <v>32</v>
      </c>
      <c r="B2701" t="s">
        <v>76</v>
      </c>
      <c r="C2701" t="s">
        <v>77</v>
      </c>
      <c r="D2701" t="s">
        <v>108</v>
      </c>
      <c r="E2701" t="s">
        <v>40</v>
      </c>
      <c r="F2701" t="s">
        <v>89</v>
      </c>
      <c r="G2701">
        <v>40100</v>
      </c>
      <c r="H2701" t="s">
        <v>80</v>
      </c>
    </row>
    <row r="2702" spans="1:8" x14ac:dyDescent="0.3">
      <c r="A2702" t="s">
        <v>32</v>
      </c>
      <c r="B2702" t="s">
        <v>76</v>
      </c>
      <c r="C2702" t="s">
        <v>77</v>
      </c>
      <c r="D2702" t="s">
        <v>109</v>
      </c>
      <c r="E2702" t="s">
        <v>38</v>
      </c>
      <c r="F2702" t="s">
        <v>79</v>
      </c>
      <c r="G2702">
        <v>4119</v>
      </c>
      <c r="H2702" t="s">
        <v>115</v>
      </c>
    </row>
    <row r="2703" spans="1:8" x14ac:dyDescent="0.3">
      <c r="A2703" t="s">
        <v>32</v>
      </c>
      <c r="B2703" t="s">
        <v>76</v>
      </c>
      <c r="C2703" t="s">
        <v>77</v>
      </c>
      <c r="D2703" t="s">
        <v>109</v>
      </c>
      <c r="E2703" t="s">
        <v>38</v>
      </c>
      <c r="F2703" t="s">
        <v>81</v>
      </c>
      <c r="G2703">
        <v>7302</v>
      </c>
      <c r="H2703" t="s">
        <v>80</v>
      </c>
    </row>
    <row r="2704" spans="1:8" x14ac:dyDescent="0.3">
      <c r="A2704" t="s">
        <v>32</v>
      </c>
      <c r="B2704" t="s">
        <v>76</v>
      </c>
      <c r="C2704" t="s">
        <v>77</v>
      </c>
      <c r="D2704" t="s">
        <v>109</v>
      </c>
      <c r="E2704" t="s">
        <v>38</v>
      </c>
      <c r="F2704" t="s">
        <v>82</v>
      </c>
      <c r="G2704">
        <v>3630</v>
      </c>
      <c r="H2704" t="s">
        <v>115</v>
      </c>
    </row>
    <row r="2705" spans="1:8" x14ac:dyDescent="0.3">
      <c r="A2705" t="s">
        <v>32</v>
      </c>
      <c r="B2705" t="s">
        <v>76</v>
      </c>
      <c r="C2705" t="s">
        <v>77</v>
      </c>
      <c r="D2705" t="s">
        <v>109</v>
      </c>
      <c r="E2705" t="s">
        <v>38</v>
      </c>
      <c r="F2705" t="s">
        <v>83</v>
      </c>
      <c r="G2705">
        <v>3466</v>
      </c>
      <c r="H2705" t="s">
        <v>115</v>
      </c>
    </row>
    <row r="2706" spans="1:8" x14ac:dyDescent="0.3">
      <c r="A2706" t="s">
        <v>32</v>
      </c>
      <c r="B2706" t="s">
        <v>76</v>
      </c>
      <c r="C2706" t="s">
        <v>77</v>
      </c>
      <c r="D2706" t="s">
        <v>109</v>
      </c>
      <c r="E2706" t="s">
        <v>38</v>
      </c>
      <c r="F2706" t="s">
        <v>84</v>
      </c>
      <c r="G2706">
        <v>1780</v>
      </c>
      <c r="H2706" t="s">
        <v>115</v>
      </c>
    </row>
    <row r="2707" spans="1:8" x14ac:dyDescent="0.3">
      <c r="A2707" t="s">
        <v>32</v>
      </c>
      <c r="B2707" t="s">
        <v>76</v>
      </c>
      <c r="C2707" t="s">
        <v>77</v>
      </c>
      <c r="D2707" t="s">
        <v>109</v>
      </c>
      <c r="E2707" t="s">
        <v>38</v>
      </c>
      <c r="F2707" t="s">
        <v>85</v>
      </c>
      <c r="G2707">
        <v>3543</v>
      </c>
      <c r="H2707" t="s">
        <v>80</v>
      </c>
    </row>
    <row r="2708" spans="1:8" x14ac:dyDescent="0.3">
      <c r="A2708" t="s">
        <v>32</v>
      </c>
      <c r="B2708" t="s">
        <v>76</v>
      </c>
      <c r="C2708" t="s">
        <v>77</v>
      </c>
      <c r="D2708" t="s">
        <v>109</v>
      </c>
      <c r="E2708" t="s">
        <v>38</v>
      </c>
      <c r="F2708" t="s">
        <v>86</v>
      </c>
      <c r="G2708">
        <v>4608</v>
      </c>
      <c r="H2708" t="s">
        <v>80</v>
      </c>
    </row>
    <row r="2709" spans="1:8" x14ac:dyDescent="0.3">
      <c r="A2709" t="s">
        <v>32</v>
      </c>
      <c r="B2709" t="s">
        <v>76</v>
      </c>
      <c r="C2709" t="s">
        <v>77</v>
      </c>
      <c r="D2709" t="s">
        <v>109</v>
      </c>
      <c r="E2709" t="s">
        <v>38</v>
      </c>
      <c r="F2709" t="s">
        <v>87</v>
      </c>
      <c r="G2709">
        <v>3017</v>
      </c>
      <c r="H2709" t="s">
        <v>115</v>
      </c>
    </row>
    <row r="2710" spans="1:8" x14ac:dyDescent="0.3">
      <c r="A2710" t="s">
        <v>32</v>
      </c>
      <c r="B2710" t="s">
        <v>76</v>
      </c>
      <c r="C2710" t="s">
        <v>77</v>
      </c>
      <c r="D2710" t="s">
        <v>109</v>
      </c>
      <c r="E2710" t="s">
        <v>38</v>
      </c>
      <c r="F2710" t="s">
        <v>88</v>
      </c>
      <c r="G2710">
        <v>3335</v>
      </c>
      <c r="H2710" t="s">
        <v>115</v>
      </c>
    </row>
    <row r="2711" spans="1:8" x14ac:dyDescent="0.3">
      <c r="A2711" t="s">
        <v>32</v>
      </c>
      <c r="B2711" t="s">
        <v>76</v>
      </c>
      <c r="C2711" t="s">
        <v>77</v>
      </c>
      <c r="D2711" t="s">
        <v>109</v>
      </c>
      <c r="E2711" t="s">
        <v>38</v>
      </c>
      <c r="F2711" t="s">
        <v>89</v>
      </c>
      <c r="G2711">
        <v>6398</v>
      </c>
      <c r="H2711" t="s">
        <v>115</v>
      </c>
    </row>
    <row r="2712" spans="1:8" x14ac:dyDescent="0.3">
      <c r="A2712" t="s">
        <v>32</v>
      </c>
      <c r="B2712" t="s">
        <v>76</v>
      </c>
      <c r="C2712" t="s">
        <v>77</v>
      </c>
      <c r="D2712" t="s">
        <v>110</v>
      </c>
      <c r="E2712" t="s">
        <v>39</v>
      </c>
      <c r="F2712" t="s">
        <v>79</v>
      </c>
      <c r="G2712">
        <v>13783</v>
      </c>
      <c r="H2712" t="s">
        <v>80</v>
      </c>
    </row>
    <row r="2713" spans="1:8" x14ac:dyDescent="0.3">
      <c r="A2713" t="s">
        <v>32</v>
      </c>
      <c r="B2713" t="s">
        <v>76</v>
      </c>
      <c r="C2713" t="s">
        <v>77</v>
      </c>
      <c r="D2713" t="s">
        <v>110</v>
      </c>
      <c r="E2713" t="s">
        <v>39</v>
      </c>
      <c r="F2713" t="s">
        <v>81</v>
      </c>
      <c r="G2713">
        <v>20717</v>
      </c>
      <c r="H2713" t="s">
        <v>80</v>
      </c>
    </row>
    <row r="2714" spans="1:8" x14ac:dyDescent="0.3">
      <c r="A2714" t="s">
        <v>32</v>
      </c>
      <c r="B2714" t="s">
        <v>76</v>
      </c>
      <c r="C2714" t="s">
        <v>77</v>
      </c>
      <c r="D2714" t="s">
        <v>110</v>
      </c>
      <c r="E2714" t="s">
        <v>39</v>
      </c>
      <c r="F2714" t="s">
        <v>82</v>
      </c>
      <c r="G2714">
        <v>14665</v>
      </c>
      <c r="H2714" t="s">
        <v>80</v>
      </c>
    </row>
    <row r="2715" spans="1:8" x14ac:dyDescent="0.3">
      <c r="A2715" t="s">
        <v>32</v>
      </c>
      <c r="B2715" t="s">
        <v>76</v>
      </c>
      <c r="C2715" t="s">
        <v>77</v>
      </c>
      <c r="D2715" t="s">
        <v>110</v>
      </c>
      <c r="E2715" t="s">
        <v>39</v>
      </c>
      <c r="F2715" t="s">
        <v>83</v>
      </c>
      <c r="G2715">
        <v>11641</v>
      </c>
      <c r="H2715" t="s">
        <v>80</v>
      </c>
    </row>
    <row r="2716" spans="1:8" x14ac:dyDescent="0.3">
      <c r="A2716" t="s">
        <v>32</v>
      </c>
      <c r="B2716" t="s">
        <v>76</v>
      </c>
      <c r="C2716" t="s">
        <v>77</v>
      </c>
      <c r="D2716" t="s">
        <v>110</v>
      </c>
      <c r="E2716" t="s">
        <v>39</v>
      </c>
      <c r="F2716" t="s">
        <v>84</v>
      </c>
      <c r="G2716">
        <v>11757</v>
      </c>
      <c r="H2716" t="s">
        <v>80</v>
      </c>
    </row>
    <row r="2717" spans="1:8" x14ac:dyDescent="0.3">
      <c r="A2717" t="s">
        <v>32</v>
      </c>
      <c r="B2717" t="s">
        <v>76</v>
      </c>
      <c r="C2717" t="s">
        <v>77</v>
      </c>
      <c r="D2717" t="s">
        <v>110</v>
      </c>
      <c r="E2717" t="s">
        <v>39</v>
      </c>
      <c r="F2717" t="s">
        <v>85</v>
      </c>
      <c r="G2717">
        <v>15235</v>
      </c>
      <c r="H2717" t="s">
        <v>80</v>
      </c>
    </row>
    <row r="2718" spans="1:8" x14ac:dyDescent="0.3">
      <c r="A2718" t="s">
        <v>32</v>
      </c>
      <c r="B2718" t="s">
        <v>76</v>
      </c>
      <c r="C2718" t="s">
        <v>77</v>
      </c>
      <c r="D2718" t="s">
        <v>110</v>
      </c>
      <c r="E2718" t="s">
        <v>39</v>
      </c>
      <c r="F2718" t="s">
        <v>86</v>
      </c>
      <c r="G2718">
        <v>8388</v>
      </c>
      <c r="H2718" t="s">
        <v>80</v>
      </c>
    </row>
    <row r="2719" spans="1:8" x14ac:dyDescent="0.3">
      <c r="A2719" t="s">
        <v>32</v>
      </c>
      <c r="B2719" t="s">
        <v>76</v>
      </c>
      <c r="C2719" t="s">
        <v>77</v>
      </c>
      <c r="D2719" t="s">
        <v>110</v>
      </c>
      <c r="E2719" t="s">
        <v>39</v>
      </c>
      <c r="F2719" t="s">
        <v>87</v>
      </c>
      <c r="G2719">
        <v>10943</v>
      </c>
      <c r="H2719" t="s">
        <v>80</v>
      </c>
    </row>
    <row r="2720" spans="1:8" x14ac:dyDescent="0.3">
      <c r="A2720" t="s">
        <v>32</v>
      </c>
      <c r="B2720" t="s">
        <v>76</v>
      </c>
      <c r="C2720" t="s">
        <v>77</v>
      </c>
      <c r="D2720" t="s">
        <v>110</v>
      </c>
      <c r="E2720" t="s">
        <v>39</v>
      </c>
      <c r="F2720" t="s">
        <v>88</v>
      </c>
      <c r="G2720">
        <v>11369</v>
      </c>
      <c r="H2720" t="s">
        <v>80</v>
      </c>
    </row>
    <row r="2721" spans="1:8" x14ac:dyDescent="0.3">
      <c r="A2721" t="s">
        <v>32</v>
      </c>
      <c r="B2721" t="s">
        <v>76</v>
      </c>
      <c r="C2721" t="s">
        <v>77</v>
      </c>
      <c r="D2721" t="s">
        <v>110</v>
      </c>
      <c r="E2721" t="s">
        <v>39</v>
      </c>
      <c r="F2721" t="s">
        <v>89</v>
      </c>
      <c r="G2721">
        <v>7403</v>
      </c>
      <c r="H2721" t="s">
        <v>80</v>
      </c>
    </row>
    <row r="2722" spans="1:8" x14ac:dyDescent="0.3">
      <c r="A2722" t="s">
        <v>32</v>
      </c>
      <c r="B2722" t="s">
        <v>76</v>
      </c>
      <c r="C2722" t="s">
        <v>77</v>
      </c>
      <c r="D2722" t="s">
        <v>111</v>
      </c>
      <c r="E2722" t="s">
        <v>42</v>
      </c>
      <c r="F2722" t="s">
        <v>79</v>
      </c>
      <c r="G2722">
        <v>3076</v>
      </c>
      <c r="H2722" t="s">
        <v>80</v>
      </c>
    </row>
    <row r="2723" spans="1:8" x14ac:dyDescent="0.3">
      <c r="A2723" t="s">
        <v>32</v>
      </c>
      <c r="B2723" t="s">
        <v>76</v>
      </c>
      <c r="C2723" t="s">
        <v>77</v>
      </c>
      <c r="D2723" t="s">
        <v>111</v>
      </c>
      <c r="E2723" t="s">
        <v>42</v>
      </c>
      <c r="F2723" t="s">
        <v>81</v>
      </c>
      <c r="G2723">
        <v>6995</v>
      </c>
      <c r="H2723" t="s">
        <v>80</v>
      </c>
    </row>
    <row r="2724" spans="1:8" x14ac:dyDescent="0.3">
      <c r="A2724" t="s">
        <v>32</v>
      </c>
      <c r="B2724" t="s">
        <v>76</v>
      </c>
      <c r="C2724" t="s">
        <v>77</v>
      </c>
      <c r="D2724" t="s">
        <v>111</v>
      </c>
      <c r="E2724" t="s">
        <v>42</v>
      </c>
      <c r="F2724" t="s">
        <v>82</v>
      </c>
      <c r="G2724">
        <v>3757</v>
      </c>
      <c r="H2724" t="s">
        <v>115</v>
      </c>
    </row>
    <row r="2725" spans="1:8" x14ac:dyDescent="0.3">
      <c r="A2725" t="s">
        <v>32</v>
      </c>
      <c r="B2725" t="s">
        <v>76</v>
      </c>
      <c r="C2725" t="s">
        <v>77</v>
      </c>
      <c r="D2725" t="s">
        <v>111</v>
      </c>
      <c r="E2725" t="s">
        <v>42</v>
      </c>
      <c r="F2725" t="s">
        <v>83</v>
      </c>
      <c r="G2725">
        <v>2616</v>
      </c>
      <c r="H2725" t="s">
        <v>115</v>
      </c>
    </row>
    <row r="2726" spans="1:8" x14ac:dyDescent="0.3">
      <c r="A2726" t="s">
        <v>32</v>
      </c>
      <c r="B2726" t="s">
        <v>76</v>
      </c>
      <c r="C2726" t="s">
        <v>77</v>
      </c>
      <c r="D2726" t="s">
        <v>111</v>
      </c>
      <c r="E2726" t="s">
        <v>42</v>
      </c>
      <c r="F2726" t="s">
        <v>84</v>
      </c>
      <c r="G2726">
        <v>4441</v>
      </c>
      <c r="H2726" t="s">
        <v>115</v>
      </c>
    </row>
    <row r="2727" spans="1:8" x14ac:dyDescent="0.3">
      <c r="A2727" t="s">
        <v>32</v>
      </c>
      <c r="B2727" t="s">
        <v>76</v>
      </c>
      <c r="C2727" t="s">
        <v>77</v>
      </c>
      <c r="D2727" t="s">
        <v>111</v>
      </c>
      <c r="E2727" t="s">
        <v>42</v>
      </c>
      <c r="F2727" t="s">
        <v>85</v>
      </c>
      <c r="G2727">
        <v>3968</v>
      </c>
      <c r="H2727" t="s">
        <v>80</v>
      </c>
    </row>
    <row r="2728" spans="1:8" x14ac:dyDescent="0.3">
      <c r="A2728" t="s">
        <v>32</v>
      </c>
      <c r="B2728" t="s">
        <v>76</v>
      </c>
      <c r="C2728" t="s">
        <v>77</v>
      </c>
      <c r="D2728" t="s">
        <v>111</v>
      </c>
      <c r="E2728" t="s">
        <v>42</v>
      </c>
      <c r="F2728" t="s">
        <v>86</v>
      </c>
      <c r="G2728">
        <v>2800</v>
      </c>
      <c r="H2728" t="s">
        <v>80</v>
      </c>
    </row>
    <row r="2729" spans="1:8" x14ac:dyDescent="0.3">
      <c r="A2729" t="s">
        <v>32</v>
      </c>
      <c r="B2729" t="s">
        <v>76</v>
      </c>
      <c r="C2729" t="s">
        <v>77</v>
      </c>
      <c r="D2729" t="s">
        <v>111</v>
      </c>
      <c r="E2729" t="s">
        <v>42</v>
      </c>
      <c r="F2729" t="s">
        <v>87</v>
      </c>
      <c r="G2729">
        <v>5150</v>
      </c>
      <c r="H2729" t="s">
        <v>80</v>
      </c>
    </row>
    <row r="2730" spans="1:8" x14ac:dyDescent="0.3">
      <c r="A2730" t="s">
        <v>32</v>
      </c>
      <c r="B2730" t="s">
        <v>76</v>
      </c>
      <c r="C2730" t="s">
        <v>77</v>
      </c>
      <c r="D2730" t="s">
        <v>111</v>
      </c>
      <c r="E2730" t="s">
        <v>42</v>
      </c>
      <c r="F2730" t="s">
        <v>88</v>
      </c>
      <c r="G2730">
        <v>1804</v>
      </c>
      <c r="H2730" t="s">
        <v>115</v>
      </c>
    </row>
    <row r="2731" spans="1:8" x14ac:dyDescent="0.3">
      <c r="A2731" t="s">
        <v>32</v>
      </c>
      <c r="B2731" t="s">
        <v>76</v>
      </c>
      <c r="C2731" t="s">
        <v>77</v>
      </c>
      <c r="D2731" t="s">
        <v>111</v>
      </c>
      <c r="E2731" t="s">
        <v>42</v>
      </c>
      <c r="F2731" t="s">
        <v>89</v>
      </c>
      <c r="G2731">
        <v>1722</v>
      </c>
      <c r="H2731" t="s">
        <v>115</v>
      </c>
    </row>
    <row r="2732" spans="1:8" x14ac:dyDescent="0.3">
      <c r="A2732" t="s">
        <v>32</v>
      </c>
      <c r="B2732" t="s">
        <v>76</v>
      </c>
      <c r="C2732" t="s">
        <v>77</v>
      </c>
      <c r="D2732" t="s">
        <v>112</v>
      </c>
      <c r="E2732" t="s">
        <v>44</v>
      </c>
      <c r="F2732" t="s">
        <v>79</v>
      </c>
      <c r="G2732">
        <v>998</v>
      </c>
      <c r="H2732" t="s">
        <v>115</v>
      </c>
    </row>
    <row r="2733" spans="1:8" x14ac:dyDescent="0.3">
      <c r="A2733" t="s">
        <v>32</v>
      </c>
      <c r="B2733" t="s">
        <v>76</v>
      </c>
      <c r="C2733" t="s">
        <v>77</v>
      </c>
      <c r="D2733" t="s">
        <v>112</v>
      </c>
      <c r="E2733" t="s">
        <v>44</v>
      </c>
      <c r="F2733" t="s">
        <v>81</v>
      </c>
      <c r="G2733">
        <v>751</v>
      </c>
      <c r="H2733" t="s">
        <v>115</v>
      </c>
    </row>
    <row r="2734" spans="1:8" x14ac:dyDescent="0.3">
      <c r="A2734" t="s">
        <v>32</v>
      </c>
      <c r="B2734" t="s">
        <v>76</v>
      </c>
      <c r="C2734" t="s">
        <v>77</v>
      </c>
      <c r="D2734" t="s">
        <v>112</v>
      </c>
      <c r="E2734" t="s">
        <v>44</v>
      </c>
      <c r="F2734" t="s">
        <v>82</v>
      </c>
      <c r="G2734">
        <v>182</v>
      </c>
      <c r="H2734" t="s">
        <v>115</v>
      </c>
    </row>
    <row r="2735" spans="1:8" x14ac:dyDescent="0.3">
      <c r="A2735" t="s">
        <v>32</v>
      </c>
      <c r="B2735" t="s">
        <v>76</v>
      </c>
      <c r="C2735" t="s">
        <v>77</v>
      </c>
      <c r="D2735" t="s">
        <v>112</v>
      </c>
      <c r="E2735" t="s">
        <v>44</v>
      </c>
      <c r="F2735" t="s">
        <v>83</v>
      </c>
      <c r="G2735">
        <v>1758</v>
      </c>
      <c r="H2735" t="s">
        <v>115</v>
      </c>
    </row>
    <row r="2736" spans="1:8" x14ac:dyDescent="0.3">
      <c r="A2736" t="s">
        <v>32</v>
      </c>
      <c r="B2736" t="s">
        <v>76</v>
      </c>
      <c r="C2736" t="s">
        <v>77</v>
      </c>
      <c r="D2736" t="s">
        <v>112</v>
      </c>
      <c r="E2736" t="s">
        <v>44</v>
      </c>
      <c r="F2736" t="s">
        <v>84</v>
      </c>
      <c r="G2736">
        <v>871</v>
      </c>
      <c r="H2736" t="s">
        <v>115</v>
      </c>
    </row>
    <row r="2737" spans="1:8" x14ac:dyDescent="0.3">
      <c r="A2737" t="s">
        <v>32</v>
      </c>
      <c r="B2737" t="s">
        <v>76</v>
      </c>
      <c r="C2737" t="s">
        <v>77</v>
      </c>
      <c r="D2737" t="s">
        <v>112</v>
      </c>
      <c r="E2737" t="s">
        <v>44</v>
      </c>
      <c r="F2737" t="s">
        <v>85</v>
      </c>
      <c r="G2737">
        <v>214</v>
      </c>
      <c r="H2737" t="s">
        <v>80</v>
      </c>
    </row>
    <row r="2738" spans="1:8" x14ac:dyDescent="0.3">
      <c r="A2738" t="s">
        <v>32</v>
      </c>
      <c r="B2738" t="s">
        <v>76</v>
      </c>
      <c r="C2738" t="s">
        <v>77</v>
      </c>
      <c r="D2738" t="s">
        <v>112</v>
      </c>
      <c r="E2738" t="s">
        <v>44</v>
      </c>
      <c r="F2738" t="s">
        <v>86</v>
      </c>
      <c r="G2738">
        <v>422</v>
      </c>
      <c r="H2738" t="s">
        <v>80</v>
      </c>
    </row>
    <row r="2739" spans="1:8" x14ac:dyDescent="0.3">
      <c r="A2739" t="s">
        <v>32</v>
      </c>
      <c r="B2739" t="s">
        <v>76</v>
      </c>
      <c r="C2739" t="s">
        <v>77</v>
      </c>
      <c r="D2739" t="s">
        <v>112</v>
      </c>
      <c r="E2739" t="s">
        <v>44</v>
      </c>
      <c r="F2739" t="s">
        <v>87</v>
      </c>
      <c r="G2739">
        <v>413</v>
      </c>
      <c r="H2739" t="s">
        <v>115</v>
      </c>
    </row>
    <row r="2740" spans="1:8" x14ac:dyDescent="0.3">
      <c r="A2740" t="s">
        <v>32</v>
      </c>
      <c r="B2740" t="s">
        <v>76</v>
      </c>
      <c r="C2740" t="s">
        <v>77</v>
      </c>
      <c r="D2740" t="s">
        <v>112</v>
      </c>
      <c r="E2740" t="s">
        <v>44</v>
      </c>
      <c r="F2740" t="s">
        <v>88</v>
      </c>
      <c r="G2740">
        <v>221</v>
      </c>
      <c r="H2740" t="s">
        <v>115</v>
      </c>
    </row>
    <row r="2741" spans="1:8" x14ac:dyDescent="0.3">
      <c r="A2741" t="s">
        <v>32</v>
      </c>
      <c r="B2741" t="s">
        <v>76</v>
      </c>
      <c r="C2741" t="s">
        <v>77</v>
      </c>
      <c r="D2741" t="s">
        <v>112</v>
      </c>
      <c r="E2741" t="s">
        <v>44</v>
      </c>
      <c r="F2741" t="s">
        <v>89</v>
      </c>
      <c r="G2741">
        <v>220</v>
      </c>
      <c r="H2741" t="s">
        <v>115</v>
      </c>
    </row>
    <row r="2742" spans="1:8" x14ac:dyDescent="0.3">
      <c r="A2742" t="s">
        <v>32</v>
      </c>
      <c r="B2742" t="s">
        <v>76</v>
      </c>
      <c r="C2742" t="s">
        <v>77</v>
      </c>
      <c r="D2742" t="s">
        <v>113</v>
      </c>
      <c r="E2742" t="s">
        <v>46</v>
      </c>
      <c r="F2742" t="s">
        <v>79</v>
      </c>
      <c r="G2742">
        <v>4578</v>
      </c>
      <c r="H2742" t="s">
        <v>115</v>
      </c>
    </row>
    <row r="2743" spans="1:8" x14ac:dyDescent="0.3">
      <c r="A2743" t="s">
        <v>32</v>
      </c>
      <c r="B2743" t="s">
        <v>76</v>
      </c>
      <c r="C2743" t="s">
        <v>77</v>
      </c>
      <c r="D2743" t="s">
        <v>113</v>
      </c>
      <c r="E2743" t="s">
        <v>46</v>
      </c>
      <c r="F2743" t="s">
        <v>81</v>
      </c>
      <c r="G2743">
        <v>3109</v>
      </c>
      <c r="H2743" t="s">
        <v>115</v>
      </c>
    </row>
    <row r="2744" spans="1:8" x14ac:dyDescent="0.3">
      <c r="A2744" t="s">
        <v>32</v>
      </c>
      <c r="B2744" t="s">
        <v>76</v>
      </c>
      <c r="C2744" t="s">
        <v>77</v>
      </c>
      <c r="D2744" t="s">
        <v>113</v>
      </c>
      <c r="E2744" t="s">
        <v>46</v>
      </c>
      <c r="F2744" t="s">
        <v>82</v>
      </c>
      <c r="G2744">
        <v>2533</v>
      </c>
      <c r="H2744" t="s">
        <v>115</v>
      </c>
    </row>
    <row r="2745" spans="1:8" x14ac:dyDescent="0.3">
      <c r="A2745" t="s">
        <v>32</v>
      </c>
      <c r="B2745" t="s">
        <v>76</v>
      </c>
      <c r="C2745" t="s">
        <v>77</v>
      </c>
      <c r="D2745" t="s">
        <v>113</v>
      </c>
      <c r="E2745" t="s">
        <v>46</v>
      </c>
      <c r="F2745" t="s">
        <v>83</v>
      </c>
      <c r="G2745">
        <v>1347</v>
      </c>
      <c r="H2745" t="s">
        <v>115</v>
      </c>
    </row>
    <row r="2746" spans="1:8" x14ac:dyDescent="0.3">
      <c r="A2746" t="s">
        <v>32</v>
      </c>
      <c r="B2746" t="s">
        <v>76</v>
      </c>
      <c r="C2746" t="s">
        <v>77</v>
      </c>
      <c r="D2746" t="s">
        <v>113</v>
      </c>
      <c r="E2746" t="s">
        <v>46</v>
      </c>
      <c r="F2746" t="s">
        <v>84</v>
      </c>
      <c r="G2746">
        <v>2791</v>
      </c>
      <c r="H2746" t="s">
        <v>115</v>
      </c>
    </row>
    <row r="2747" spans="1:8" x14ac:dyDescent="0.3">
      <c r="A2747" t="s">
        <v>32</v>
      </c>
      <c r="B2747" t="s">
        <v>76</v>
      </c>
      <c r="C2747" t="s">
        <v>77</v>
      </c>
      <c r="D2747" t="s">
        <v>113</v>
      </c>
      <c r="E2747" t="s">
        <v>46</v>
      </c>
      <c r="F2747" t="s">
        <v>85</v>
      </c>
      <c r="G2747">
        <v>6348</v>
      </c>
      <c r="H2747" t="s">
        <v>80</v>
      </c>
    </row>
    <row r="2748" spans="1:8" x14ac:dyDescent="0.3">
      <c r="A2748" t="s">
        <v>32</v>
      </c>
      <c r="B2748" t="s">
        <v>76</v>
      </c>
      <c r="C2748" t="s">
        <v>77</v>
      </c>
      <c r="D2748" t="s">
        <v>113</v>
      </c>
      <c r="E2748" t="s">
        <v>46</v>
      </c>
      <c r="F2748" t="s">
        <v>86</v>
      </c>
      <c r="G2748">
        <v>661</v>
      </c>
      <c r="H2748" t="s">
        <v>80</v>
      </c>
    </row>
    <row r="2749" spans="1:8" x14ac:dyDescent="0.3">
      <c r="A2749" t="s">
        <v>32</v>
      </c>
      <c r="B2749" t="s">
        <v>76</v>
      </c>
      <c r="C2749" t="s">
        <v>77</v>
      </c>
      <c r="D2749" t="s">
        <v>113</v>
      </c>
      <c r="E2749" t="s">
        <v>46</v>
      </c>
      <c r="F2749" t="s">
        <v>87</v>
      </c>
      <c r="G2749">
        <v>479</v>
      </c>
      <c r="H2749" t="s">
        <v>115</v>
      </c>
    </row>
    <row r="2750" spans="1:8" x14ac:dyDescent="0.3">
      <c r="A2750" t="s">
        <v>32</v>
      </c>
      <c r="B2750" t="s">
        <v>76</v>
      </c>
      <c r="C2750" t="s">
        <v>77</v>
      </c>
      <c r="D2750" t="s">
        <v>113</v>
      </c>
      <c r="E2750" t="s">
        <v>46</v>
      </c>
      <c r="F2750" t="s">
        <v>88</v>
      </c>
      <c r="G2750">
        <v>2441</v>
      </c>
      <c r="H2750" t="s">
        <v>115</v>
      </c>
    </row>
    <row r="2751" spans="1:8" x14ac:dyDescent="0.3">
      <c r="A2751" t="s">
        <v>32</v>
      </c>
      <c r="B2751" t="s">
        <v>76</v>
      </c>
      <c r="C2751" t="s">
        <v>77</v>
      </c>
      <c r="D2751" t="s">
        <v>113</v>
      </c>
      <c r="E2751" t="s">
        <v>46</v>
      </c>
      <c r="F2751" t="s">
        <v>89</v>
      </c>
      <c r="G2751">
        <v>1307</v>
      </c>
      <c r="H2751" t="s">
        <v>115</v>
      </c>
    </row>
    <row r="2752" spans="1:8" x14ac:dyDescent="0.3">
      <c r="A2752" t="s">
        <v>32</v>
      </c>
      <c r="B2752" t="s">
        <v>114</v>
      </c>
      <c r="C2752" t="s">
        <v>21</v>
      </c>
      <c r="D2752" t="s">
        <v>78</v>
      </c>
      <c r="E2752" t="s">
        <v>11</v>
      </c>
      <c r="F2752" t="s">
        <v>79</v>
      </c>
      <c r="G2752">
        <v>38379</v>
      </c>
      <c r="H2752" t="s">
        <v>80</v>
      </c>
    </row>
    <row r="2753" spans="1:8" x14ac:dyDescent="0.3">
      <c r="A2753" t="s">
        <v>32</v>
      </c>
      <c r="B2753" t="s">
        <v>114</v>
      </c>
      <c r="C2753" t="s">
        <v>21</v>
      </c>
      <c r="D2753" t="s">
        <v>78</v>
      </c>
      <c r="E2753" t="s">
        <v>11</v>
      </c>
      <c r="F2753" t="s">
        <v>81</v>
      </c>
      <c r="G2753">
        <v>54590</v>
      </c>
      <c r="H2753" t="s">
        <v>80</v>
      </c>
    </row>
    <row r="2754" spans="1:8" x14ac:dyDescent="0.3">
      <c r="A2754" t="s">
        <v>32</v>
      </c>
      <c r="B2754" t="s">
        <v>114</v>
      </c>
      <c r="C2754" t="s">
        <v>21</v>
      </c>
      <c r="D2754" t="s">
        <v>78</v>
      </c>
      <c r="E2754" t="s">
        <v>11</v>
      </c>
      <c r="F2754" t="s">
        <v>82</v>
      </c>
      <c r="G2754">
        <v>46844</v>
      </c>
      <c r="H2754" t="s">
        <v>80</v>
      </c>
    </row>
    <row r="2755" spans="1:8" x14ac:dyDescent="0.3">
      <c r="A2755" t="s">
        <v>32</v>
      </c>
      <c r="B2755" t="s">
        <v>114</v>
      </c>
      <c r="C2755" t="s">
        <v>21</v>
      </c>
      <c r="D2755" t="s">
        <v>78</v>
      </c>
      <c r="E2755" t="s">
        <v>11</v>
      </c>
      <c r="F2755" t="s">
        <v>83</v>
      </c>
      <c r="G2755">
        <v>30537</v>
      </c>
      <c r="H2755" t="s">
        <v>80</v>
      </c>
    </row>
    <row r="2756" spans="1:8" x14ac:dyDescent="0.3">
      <c r="A2756" t="s">
        <v>32</v>
      </c>
      <c r="B2756" t="s">
        <v>114</v>
      </c>
      <c r="C2756" t="s">
        <v>21</v>
      </c>
      <c r="D2756" t="s">
        <v>78</v>
      </c>
      <c r="E2756" t="s">
        <v>11</v>
      </c>
      <c r="F2756" t="s">
        <v>84</v>
      </c>
      <c r="G2756">
        <v>27220</v>
      </c>
      <c r="H2756" t="s">
        <v>80</v>
      </c>
    </row>
    <row r="2757" spans="1:8" x14ac:dyDescent="0.3">
      <c r="A2757" t="s">
        <v>32</v>
      </c>
      <c r="B2757" t="s">
        <v>114</v>
      </c>
      <c r="C2757" t="s">
        <v>21</v>
      </c>
      <c r="D2757" t="s">
        <v>78</v>
      </c>
      <c r="E2757" t="s">
        <v>11</v>
      </c>
      <c r="F2757" t="s">
        <v>85</v>
      </c>
      <c r="G2757">
        <v>34297</v>
      </c>
      <c r="H2757" t="s">
        <v>80</v>
      </c>
    </row>
    <row r="2758" spans="1:8" x14ac:dyDescent="0.3">
      <c r="A2758" t="s">
        <v>32</v>
      </c>
      <c r="B2758" t="s">
        <v>114</v>
      </c>
      <c r="C2758" t="s">
        <v>21</v>
      </c>
      <c r="D2758" t="s">
        <v>78</v>
      </c>
      <c r="E2758" t="s">
        <v>11</v>
      </c>
      <c r="F2758" t="s">
        <v>86</v>
      </c>
      <c r="G2758">
        <v>43321</v>
      </c>
      <c r="H2758" t="s">
        <v>80</v>
      </c>
    </row>
    <row r="2759" spans="1:8" x14ac:dyDescent="0.3">
      <c r="A2759" t="s">
        <v>32</v>
      </c>
      <c r="B2759" t="s">
        <v>114</v>
      </c>
      <c r="C2759" t="s">
        <v>21</v>
      </c>
      <c r="D2759" t="s">
        <v>78</v>
      </c>
      <c r="E2759" t="s">
        <v>11</v>
      </c>
      <c r="F2759" t="s">
        <v>87</v>
      </c>
      <c r="G2759">
        <v>39459</v>
      </c>
      <c r="H2759" t="s">
        <v>80</v>
      </c>
    </row>
    <row r="2760" spans="1:8" x14ac:dyDescent="0.3">
      <c r="A2760" t="s">
        <v>32</v>
      </c>
      <c r="B2760" t="s">
        <v>114</v>
      </c>
      <c r="C2760" t="s">
        <v>21</v>
      </c>
      <c r="D2760" t="s">
        <v>78</v>
      </c>
      <c r="E2760" t="s">
        <v>11</v>
      </c>
      <c r="F2760" t="s">
        <v>88</v>
      </c>
      <c r="G2760">
        <v>48112</v>
      </c>
      <c r="H2760" t="s">
        <v>80</v>
      </c>
    </row>
    <row r="2761" spans="1:8" x14ac:dyDescent="0.3">
      <c r="A2761" t="s">
        <v>32</v>
      </c>
      <c r="B2761" t="s">
        <v>114</v>
      </c>
      <c r="C2761" t="s">
        <v>21</v>
      </c>
      <c r="D2761" t="s">
        <v>78</v>
      </c>
      <c r="E2761" t="s">
        <v>11</v>
      </c>
      <c r="F2761" t="s">
        <v>89</v>
      </c>
      <c r="G2761">
        <v>46958</v>
      </c>
      <c r="H2761" t="s">
        <v>80</v>
      </c>
    </row>
    <row r="2762" spans="1:8" x14ac:dyDescent="0.3">
      <c r="A2762" t="s">
        <v>32</v>
      </c>
      <c r="B2762" t="s">
        <v>114</v>
      </c>
      <c r="C2762" t="s">
        <v>21</v>
      </c>
      <c r="D2762" t="s">
        <v>90</v>
      </c>
      <c r="E2762" t="s">
        <v>22</v>
      </c>
      <c r="F2762" t="s">
        <v>79</v>
      </c>
      <c r="G2762">
        <v>2789</v>
      </c>
      <c r="H2762" t="s">
        <v>115</v>
      </c>
    </row>
    <row r="2763" spans="1:8" x14ac:dyDescent="0.3">
      <c r="A2763" t="s">
        <v>32</v>
      </c>
      <c r="B2763" t="s">
        <v>114</v>
      </c>
      <c r="C2763" t="s">
        <v>21</v>
      </c>
      <c r="D2763" t="s">
        <v>90</v>
      </c>
      <c r="E2763" t="s">
        <v>22</v>
      </c>
      <c r="F2763" t="s">
        <v>81</v>
      </c>
      <c r="G2763">
        <v>2874</v>
      </c>
      <c r="H2763" t="s">
        <v>115</v>
      </c>
    </row>
    <row r="2764" spans="1:8" x14ac:dyDescent="0.3">
      <c r="A2764" t="s">
        <v>32</v>
      </c>
      <c r="B2764" t="s">
        <v>114</v>
      </c>
      <c r="C2764" t="s">
        <v>21</v>
      </c>
      <c r="D2764" t="s">
        <v>90</v>
      </c>
      <c r="E2764" t="s">
        <v>22</v>
      </c>
      <c r="F2764" t="s">
        <v>82</v>
      </c>
      <c r="G2764">
        <v>1986</v>
      </c>
      <c r="H2764" t="s">
        <v>115</v>
      </c>
    </row>
    <row r="2765" spans="1:8" x14ac:dyDescent="0.3">
      <c r="A2765" t="s">
        <v>32</v>
      </c>
      <c r="B2765" t="s">
        <v>114</v>
      </c>
      <c r="C2765" t="s">
        <v>21</v>
      </c>
      <c r="D2765" t="s">
        <v>90</v>
      </c>
      <c r="E2765" t="s">
        <v>22</v>
      </c>
      <c r="F2765" t="s">
        <v>83</v>
      </c>
      <c r="G2765">
        <v>2450</v>
      </c>
      <c r="H2765" t="s">
        <v>115</v>
      </c>
    </row>
    <row r="2766" spans="1:8" x14ac:dyDescent="0.3">
      <c r="A2766" t="s">
        <v>32</v>
      </c>
      <c r="B2766" t="s">
        <v>114</v>
      </c>
      <c r="C2766" t="s">
        <v>21</v>
      </c>
      <c r="D2766" t="s">
        <v>90</v>
      </c>
      <c r="E2766" t="s">
        <v>22</v>
      </c>
      <c r="F2766" t="s">
        <v>84</v>
      </c>
      <c r="G2766">
        <v>1035</v>
      </c>
      <c r="H2766" t="s">
        <v>115</v>
      </c>
    </row>
    <row r="2767" spans="1:8" x14ac:dyDescent="0.3">
      <c r="A2767" t="s">
        <v>32</v>
      </c>
      <c r="B2767" t="s">
        <v>114</v>
      </c>
      <c r="C2767" t="s">
        <v>21</v>
      </c>
      <c r="D2767" t="s">
        <v>90</v>
      </c>
      <c r="E2767" t="s">
        <v>22</v>
      </c>
      <c r="F2767" t="s">
        <v>85</v>
      </c>
      <c r="G2767">
        <v>2979</v>
      </c>
      <c r="H2767" t="s">
        <v>80</v>
      </c>
    </row>
    <row r="2768" spans="1:8" x14ac:dyDescent="0.3">
      <c r="A2768" t="s">
        <v>32</v>
      </c>
      <c r="B2768" t="s">
        <v>114</v>
      </c>
      <c r="C2768" t="s">
        <v>21</v>
      </c>
      <c r="D2768" t="s">
        <v>90</v>
      </c>
      <c r="E2768" t="s">
        <v>22</v>
      </c>
      <c r="F2768" t="s">
        <v>86</v>
      </c>
      <c r="G2768">
        <v>3610</v>
      </c>
      <c r="H2768" t="s">
        <v>80</v>
      </c>
    </row>
    <row r="2769" spans="1:8" x14ac:dyDescent="0.3">
      <c r="A2769" t="s">
        <v>32</v>
      </c>
      <c r="B2769" t="s">
        <v>114</v>
      </c>
      <c r="C2769" t="s">
        <v>21</v>
      </c>
      <c r="D2769" t="s">
        <v>90</v>
      </c>
      <c r="E2769" t="s">
        <v>22</v>
      </c>
      <c r="F2769" t="s">
        <v>87</v>
      </c>
      <c r="G2769">
        <v>3308</v>
      </c>
      <c r="H2769" t="s">
        <v>115</v>
      </c>
    </row>
    <row r="2770" spans="1:8" x14ac:dyDescent="0.3">
      <c r="A2770" t="s">
        <v>32</v>
      </c>
      <c r="B2770" t="s">
        <v>114</v>
      </c>
      <c r="C2770" t="s">
        <v>21</v>
      </c>
      <c r="D2770" t="s">
        <v>90</v>
      </c>
      <c r="E2770" t="s">
        <v>22</v>
      </c>
      <c r="F2770" t="s">
        <v>88</v>
      </c>
      <c r="G2770">
        <v>5599</v>
      </c>
      <c r="H2770" t="s">
        <v>115</v>
      </c>
    </row>
    <row r="2771" spans="1:8" x14ac:dyDescent="0.3">
      <c r="A2771" t="s">
        <v>32</v>
      </c>
      <c r="B2771" t="s">
        <v>114</v>
      </c>
      <c r="C2771" t="s">
        <v>21</v>
      </c>
      <c r="D2771" t="s">
        <v>90</v>
      </c>
      <c r="E2771" t="s">
        <v>22</v>
      </c>
      <c r="F2771" t="s">
        <v>89</v>
      </c>
      <c r="G2771">
        <v>2596</v>
      </c>
      <c r="H2771" t="s">
        <v>115</v>
      </c>
    </row>
    <row r="2772" spans="1:8" x14ac:dyDescent="0.3">
      <c r="A2772" t="s">
        <v>32</v>
      </c>
      <c r="B2772" t="s">
        <v>114</v>
      </c>
      <c r="C2772" t="s">
        <v>21</v>
      </c>
      <c r="D2772" t="s">
        <v>91</v>
      </c>
      <c r="E2772" t="s">
        <v>43</v>
      </c>
      <c r="F2772" t="s">
        <v>79</v>
      </c>
      <c r="G2772">
        <v>271</v>
      </c>
      <c r="H2772" t="s">
        <v>115</v>
      </c>
    </row>
    <row r="2773" spans="1:8" x14ac:dyDescent="0.3">
      <c r="A2773" t="s">
        <v>32</v>
      </c>
      <c r="B2773" t="s">
        <v>114</v>
      </c>
      <c r="C2773" t="s">
        <v>21</v>
      </c>
      <c r="D2773" t="s">
        <v>91</v>
      </c>
      <c r="E2773" t="s">
        <v>43</v>
      </c>
      <c r="F2773" t="s">
        <v>81</v>
      </c>
      <c r="H2773" t="s">
        <v>116</v>
      </c>
    </row>
    <row r="2774" spans="1:8" x14ac:dyDescent="0.3">
      <c r="A2774" t="s">
        <v>32</v>
      </c>
      <c r="B2774" t="s">
        <v>114</v>
      </c>
      <c r="C2774" t="s">
        <v>21</v>
      </c>
      <c r="D2774" t="s">
        <v>91</v>
      </c>
      <c r="E2774" t="s">
        <v>43</v>
      </c>
      <c r="F2774" t="s">
        <v>82</v>
      </c>
      <c r="H2774" t="s">
        <v>116</v>
      </c>
    </row>
    <row r="2775" spans="1:8" x14ac:dyDescent="0.3">
      <c r="A2775" t="s">
        <v>32</v>
      </c>
      <c r="B2775" t="s">
        <v>114</v>
      </c>
      <c r="C2775" t="s">
        <v>21</v>
      </c>
      <c r="D2775" t="s">
        <v>91</v>
      </c>
      <c r="E2775" t="s">
        <v>43</v>
      </c>
      <c r="F2775" t="s">
        <v>83</v>
      </c>
      <c r="G2775">
        <v>294</v>
      </c>
      <c r="H2775" t="s">
        <v>115</v>
      </c>
    </row>
    <row r="2776" spans="1:8" x14ac:dyDescent="0.3">
      <c r="A2776" t="s">
        <v>32</v>
      </c>
      <c r="B2776" t="s">
        <v>114</v>
      </c>
      <c r="C2776" t="s">
        <v>21</v>
      </c>
      <c r="D2776" t="s">
        <v>91</v>
      </c>
      <c r="E2776" t="s">
        <v>43</v>
      </c>
      <c r="F2776" t="s">
        <v>84</v>
      </c>
      <c r="H2776" t="s">
        <v>116</v>
      </c>
    </row>
    <row r="2777" spans="1:8" x14ac:dyDescent="0.3">
      <c r="A2777" t="s">
        <v>32</v>
      </c>
      <c r="B2777" t="s">
        <v>114</v>
      </c>
      <c r="C2777" t="s">
        <v>21</v>
      </c>
      <c r="D2777" t="s">
        <v>91</v>
      </c>
      <c r="E2777" t="s">
        <v>43</v>
      </c>
      <c r="F2777" t="s">
        <v>85</v>
      </c>
      <c r="H2777" t="s">
        <v>116</v>
      </c>
    </row>
    <row r="2778" spans="1:8" x14ac:dyDescent="0.3">
      <c r="A2778" t="s">
        <v>32</v>
      </c>
      <c r="B2778" t="s">
        <v>114</v>
      </c>
      <c r="C2778" t="s">
        <v>21</v>
      </c>
      <c r="D2778" t="s">
        <v>91</v>
      </c>
      <c r="E2778" t="s">
        <v>43</v>
      </c>
      <c r="F2778" t="s">
        <v>86</v>
      </c>
      <c r="G2778">
        <v>218</v>
      </c>
      <c r="H2778" t="s">
        <v>80</v>
      </c>
    </row>
    <row r="2779" spans="1:8" x14ac:dyDescent="0.3">
      <c r="A2779" t="s">
        <v>32</v>
      </c>
      <c r="B2779" t="s">
        <v>114</v>
      </c>
      <c r="C2779" t="s">
        <v>21</v>
      </c>
      <c r="D2779" t="s">
        <v>91</v>
      </c>
      <c r="E2779" t="s">
        <v>43</v>
      </c>
      <c r="F2779" t="s">
        <v>87</v>
      </c>
      <c r="G2779">
        <v>601</v>
      </c>
      <c r="H2779" t="s">
        <v>115</v>
      </c>
    </row>
    <row r="2780" spans="1:8" x14ac:dyDescent="0.3">
      <c r="A2780" t="s">
        <v>32</v>
      </c>
      <c r="B2780" t="s">
        <v>114</v>
      </c>
      <c r="C2780" t="s">
        <v>21</v>
      </c>
      <c r="D2780" t="s">
        <v>91</v>
      </c>
      <c r="E2780" t="s">
        <v>43</v>
      </c>
      <c r="F2780" t="s">
        <v>88</v>
      </c>
      <c r="G2780">
        <v>389</v>
      </c>
      <c r="H2780" t="s">
        <v>115</v>
      </c>
    </row>
    <row r="2781" spans="1:8" x14ac:dyDescent="0.3">
      <c r="A2781" t="s">
        <v>32</v>
      </c>
      <c r="B2781" t="s">
        <v>114</v>
      </c>
      <c r="C2781" t="s">
        <v>21</v>
      </c>
      <c r="D2781" t="s">
        <v>91</v>
      </c>
      <c r="E2781" t="s">
        <v>43</v>
      </c>
      <c r="F2781" t="s">
        <v>89</v>
      </c>
      <c r="H2781" t="s">
        <v>116</v>
      </c>
    </row>
    <row r="2782" spans="1:8" x14ac:dyDescent="0.3">
      <c r="A2782" t="s">
        <v>32</v>
      </c>
      <c r="B2782" t="s">
        <v>114</v>
      </c>
      <c r="C2782" t="s">
        <v>21</v>
      </c>
      <c r="D2782" t="s">
        <v>92</v>
      </c>
      <c r="E2782" t="s">
        <v>34</v>
      </c>
      <c r="F2782" t="s">
        <v>79</v>
      </c>
      <c r="G2782">
        <v>536</v>
      </c>
      <c r="H2782" t="s">
        <v>115</v>
      </c>
    </row>
    <row r="2783" spans="1:8" x14ac:dyDescent="0.3">
      <c r="A2783" t="s">
        <v>32</v>
      </c>
      <c r="B2783" t="s">
        <v>114</v>
      </c>
      <c r="C2783" t="s">
        <v>21</v>
      </c>
      <c r="D2783" t="s">
        <v>92</v>
      </c>
      <c r="E2783" t="s">
        <v>34</v>
      </c>
      <c r="F2783" t="s">
        <v>81</v>
      </c>
      <c r="H2783" t="s">
        <v>116</v>
      </c>
    </row>
    <row r="2784" spans="1:8" x14ac:dyDescent="0.3">
      <c r="A2784" t="s">
        <v>32</v>
      </c>
      <c r="B2784" t="s">
        <v>114</v>
      </c>
      <c r="C2784" t="s">
        <v>21</v>
      </c>
      <c r="D2784" t="s">
        <v>92</v>
      </c>
      <c r="E2784" t="s">
        <v>34</v>
      </c>
      <c r="F2784" t="s">
        <v>82</v>
      </c>
      <c r="G2784">
        <v>575</v>
      </c>
      <c r="H2784" t="s">
        <v>115</v>
      </c>
    </row>
    <row r="2785" spans="1:8" x14ac:dyDescent="0.3">
      <c r="A2785" t="s">
        <v>32</v>
      </c>
      <c r="B2785" t="s">
        <v>114</v>
      </c>
      <c r="C2785" t="s">
        <v>21</v>
      </c>
      <c r="D2785" t="s">
        <v>92</v>
      </c>
      <c r="E2785" t="s">
        <v>34</v>
      </c>
      <c r="F2785" t="s">
        <v>83</v>
      </c>
      <c r="G2785">
        <v>142</v>
      </c>
      <c r="H2785" t="s">
        <v>115</v>
      </c>
    </row>
    <row r="2786" spans="1:8" x14ac:dyDescent="0.3">
      <c r="A2786" t="s">
        <v>32</v>
      </c>
      <c r="B2786" t="s">
        <v>114</v>
      </c>
      <c r="C2786" t="s">
        <v>21</v>
      </c>
      <c r="D2786" t="s">
        <v>92</v>
      </c>
      <c r="E2786" t="s">
        <v>34</v>
      </c>
      <c r="F2786" t="s">
        <v>84</v>
      </c>
      <c r="G2786">
        <v>96</v>
      </c>
      <c r="H2786" t="s">
        <v>115</v>
      </c>
    </row>
    <row r="2787" spans="1:8" x14ac:dyDescent="0.3">
      <c r="A2787" t="s">
        <v>32</v>
      </c>
      <c r="B2787" t="s">
        <v>114</v>
      </c>
      <c r="C2787" t="s">
        <v>21</v>
      </c>
      <c r="D2787" t="s">
        <v>92</v>
      </c>
      <c r="E2787" t="s">
        <v>34</v>
      </c>
      <c r="F2787" t="s">
        <v>85</v>
      </c>
      <c r="G2787">
        <v>2044</v>
      </c>
      <c r="H2787" t="s">
        <v>80</v>
      </c>
    </row>
    <row r="2788" spans="1:8" x14ac:dyDescent="0.3">
      <c r="A2788" t="s">
        <v>32</v>
      </c>
      <c r="B2788" t="s">
        <v>114</v>
      </c>
      <c r="C2788" t="s">
        <v>21</v>
      </c>
      <c r="D2788" t="s">
        <v>92</v>
      </c>
      <c r="E2788" t="s">
        <v>34</v>
      </c>
      <c r="F2788" t="s">
        <v>86</v>
      </c>
      <c r="G2788">
        <v>883</v>
      </c>
      <c r="H2788" t="s">
        <v>80</v>
      </c>
    </row>
    <row r="2789" spans="1:8" x14ac:dyDescent="0.3">
      <c r="A2789" t="s">
        <v>32</v>
      </c>
      <c r="B2789" t="s">
        <v>114</v>
      </c>
      <c r="C2789" t="s">
        <v>21</v>
      </c>
      <c r="D2789" t="s">
        <v>92</v>
      </c>
      <c r="E2789" t="s">
        <v>34</v>
      </c>
      <c r="F2789" t="s">
        <v>87</v>
      </c>
      <c r="G2789">
        <v>923</v>
      </c>
      <c r="H2789" t="s">
        <v>115</v>
      </c>
    </row>
    <row r="2790" spans="1:8" x14ac:dyDescent="0.3">
      <c r="A2790" t="s">
        <v>32</v>
      </c>
      <c r="B2790" t="s">
        <v>114</v>
      </c>
      <c r="C2790" t="s">
        <v>21</v>
      </c>
      <c r="D2790" t="s">
        <v>92</v>
      </c>
      <c r="E2790" t="s">
        <v>34</v>
      </c>
      <c r="F2790" t="s">
        <v>88</v>
      </c>
      <c r="G2790">
        <v>544</v>
      </c>
      <c r="H2790" t="s">
        <v>115</v>
      </c>
    </row>
    <row r="2791" spans="1:8" x14ac:dyDescent="0.3">
      <c r="A2791" t="s">
        <v>32</v>
      </c>
      <c r="B2791" t="s">
        <v>114</v>
      </c>
      <c r="C2791" t="s">
        <v>21</v>
      </c>
      <c r="D2791" t="s">
        <v>92</v>
      </c>
      <c r="E2791" t="s">
        <v>34</v>
      </c>
      <c r="F2791" t="s">
        <v>89</v>
      </c>
      <c r="G2791">
        <v>1799</v>
      </c>
      <c r="H2791" t="s">
        <v>115</v>
      </c>
    </row>
    <row r="2792" spans="1:8" x14ac:dyDescent="0.3">
      <c r="A2792" t="s">
        <v>32</v>
      </c>
      <c r="B2792" t="s">
        <v>114</v>
      </c>
      <c r="C2792" t="s">
        <v>21</v>
      </c>
      <c r="D2792" t="s">
        <v>93</v>
      </c>
      <c r="E2792" t="s">
        <v>28</v>
      </c>
      <c r="F2792" t="s">
        <v>79</v>
      </c>
      <c r="G2792">
        <v>1566</v>
      </c>
      <c r="H2792" t="s">
        <v>115</v>
      </c>
    </row>
    <row r="2793" spans="1:8" x14ac:dyDescent="0.3">
      <c r="A2793" t="s">
        <v>32</v>
      </c>
      <c r="B2793" t="s">
        <v>114</v>
      </c>
      <c r="C2793" t="s">
        <v>21</v>
      </c>
      <c r="D2793" t="s">
        <v>93</v>
      </c>
      <c r="E2793" t="s">
        <v>28</v>
      </c>
      <c r="F2793" t="s">
        <v>81</v>
      </c>
      <c r="G2793">
        <v>1749</v>
      </c>
      <c r="H2793" t="s">
        <v>115</v>
      </c>
    </row>
    <row r="2794" spans="1:8" x14ac:dyDescent="0.3">
      <c r="A2794" t="s">
        <v>32</v>
      </c>
      <c r="B2794" t="s">
        <v>114</v>
      </c>
      <c r="C2794" t="s">
        <v>21</v>
      </c>
      <c r="D2794" t="s">
        <v>93</v>
      </c>
      <c r="E2794" t="s">
        <v>28</v>
      </c>
      <c r="F2794" t="s">
        <v>82</v>
      </c>
      <c r="G2794">
        <v>997</v>
      </c>
      <c r="H2794" t="s">
        <v>115</v>
      </c>
    </row>
    <row r="2795" spans="1:8" x14ac:dyDescent="0.3">
      <c r="A2795" t="s">
        <v>32</v>
      </c>
      <c r="B2795" t="s">
        <v>114</v>
      </c>
      <c r="C2795" t="s">
        <v>21</v>
      </c>
      <c r="D2795" t="s">
        <v>93</v>
      </c>
      <c r="E2795" t="s">
        <v>28</v>
      </c>
      <c r="F2795" t="s">
        <v>83</v>
      </c>
      <c r="G2795">
        <v>301</v>
      </c>
      <c r="H2795" t="s">
        <v>115</v>
      </c>
    </row>
    <row r="2796" spans="1:8" x14ac:dyDescent="0.3">
      <c r="A2796" t="s">
        <v>32</v>
      </c>
      <c r="B2796" t="s">
        <v>114</v>
      </c>
      <c r="C2796" t="s">
        <v>21</v>
      </c>
      <c r="D2796" t="s">
        <v>93</v>
      </c>
      <c r="E2796" t="s">
        <v>28</v>
      </c>
      <c r="F2796" t="s">
        <v>84</v>
      </c>
      <c r="G2796">
        <v>431</v>
      </c>
      <c r="H2796" t="s">
        <v>115</v>
      </c>
    </row>
    <row r="2797" spans="1:8" x14ac:dyDescent="0.3">
      <c r="A2797" t="s">
        <v>32</v>
      </c>
      <c r="B2797" t="s">
        <v>114</v>
      </c>
      <c r="C2797" t="s">
        <v>21</v>
      </c>
      <c r="D2797" t="s">
        <v>93</v>
      </c>
      <c r="E2797" t="s">
        <v>28</v>
      </c>
      <c r="F2797" t="s">
        <v>85</v>
      </c>
      <c r="G2797">
        <v>604</v>
      </c>
      <c r="H2797" t="s">
        <v>80</v>
      </c>
    </row>
    <row r="2798" spans="1:8" x14ac:dyDescent="0.3">
      <c r="A2798" t="s">
        <v>32</v>
      </c>
      <c r="B2798" t="s">
        <v>114</v>
      </c>
      <c r="C2798" t="s">
        <v>21</v>
      </c>
      <c r="D2798" t="s">
        <v>93</v>
      </c>
      <c r="E2798" t="s">
        <v>28</v>
      </c>
      <c r="F2798" t="s">
        <v>86</v>
      </c>
      <c r="G2798">
        <v>312</v>
      </c>
      <c r="H2798" t="s">
        <v>80</v>
      </c>
    </row>
    <row r="2799" spans="1:8" x14ac:dyDescent="0.3">
      <c r="A2799" t="s">
        <v>32</v>
      </c>
      <c r="B2799" t="s">
        <v>114</v>
      </c>
      <c r="C2799" t="s">
        <v>21</v>
      </c>
      <c r="D2799" t="s">
        <v>93</v>
      </c>
      <c r="E2799" t="s">
        <v>28</v>
      </c>
      <c r="F2799" t="s">
        <v>87</v>
      </c>
      <c r="G2799">
        <v>743</v>
      </c>
      <c r="H2799" t="s">
        <v>115</v>
      </c>
    </row>
    <row r="2800" spans="1:8" x14ac:dyDescent="0.3">
      <c r="A2800" t="s">
        <v>32</v>
      </c>
      <c r="B2800" t="s">
        <v>114</v>
      </c>
      <c r="C2800" t="s">
        <v>21</v>
      </c>
      <c r="D2800" t="s">
        <v>93</v>
      </c>
      <c r="E2800" t="s">
        <v>28</v>
      </c>
      <c r="F2800" t="s">
        <v>88</v>
      </c>
      <c r="G2800">
        <v>2589</v>
      </c>
      <c r="H2800" t="s">
        <v>115</v>
      </c>
    </row>
    <row r="2801" spans="1:8" x14ac:dyDescent="0.3">
      <c r="A2801" t="s">
        <v>32</v>
      </c>
      <c r="B2801" t="s">
        <v>114</v>
      </c>
      <c r="C2801" t="s">
        <v>21</v>
      </c>
      <c r="D2801" t="s">
        <v>93</v>
      </c>
      <c r="E2801" t="s">
        <v>28</v>
      </c>
      <c r="F2801" t="s">
        <v>89</v>
      </c>
      <c r="G2801">
        <v>480</v>
      </c>
      <c r="H2801" t="s">
        <v>115</v>
      </c>
    </row>
    <row r="2802" spans="1:8" x14ac:dyDescent="0.3">
      <c r="A2802" t="s">
        <v>32</v>
      </c>
      <c r="B2802" t="s">
        <v>114</v>
      </c>
      <c r="C2802" t="s">
        <v>21</v>
      </c>
      <c r="D2802" t="s">
        <v>94</v>
      </c>
      <c r="E2802" t="s">
        <v>33</v>
      </c>
      <c r="F2802" t="s">
        <v>79</v>
      </c>
      <c r="H2802" t="s">
        <v>116</v>
      </c>
    </row>
    <row r="2803" spans="1:8" x14ac:dyDescent="0.3">
      <c r="A2803" t="s">
        <v>32</v>
      </c>
      <c r="B2803" t="s">
        <v>114</v>
      </c>
      <c r="C2803" t="s">
        <v>21</v>
      </c>
      <c r="D2803" t="s">
        <v>94</v>
      </c>
      <c r="E2803" t="s">
        <v>33</v>
      </c>
      <c r="F2803" t="s">
        <v>81</v>
      </c>
      <c r="G2803">
        <v>297</v>
      </c>
      <c r="H2803" t="s">
        <v>115</v>
      </c>
    </row>
    <row r="2804" spans="1:8" x14ac:dyDescent="0.3">
      <c r="A2804" t="s">
        <v>32</v>
      </c>
      <c r="B2804" t="s">
        <v>114</v>
      </c>
      <c r="C2804" t="s">
        <v>21</v>
      </c>
      <c r="D2804" t="s">
        <v>94</v>
      </c>
      <c r="E2804" t="s">
        <v>33</v>
      </c>
      <c r="F2804" t="s">
        <v>82</v>
      </c>
      <c r="H2804" t="s">
        <v>116</v>
      </c>
    </row>
    <row r="2805" spans="1:8" x14ac:dyDescent="0.3">
      <c r="A2805" t="s">
        <v>32</v>
      </c>
      <c r="B2805" t="s">
        <v>114</v>
      </c>
      <c r="C2805" t="s">
        <v>21</v>
      </c>
      <c r="D2805" t="s">
        <v>94</v>
      </c>
      <c r="E2805" t="s">
        <v>33</v>
      </c>
      <c r="F2805" t="s">
        <v>83</v>
      </c>
      <c r="G2805">
        <v>844</v>
      </c>
      <c r="H2805" t="s">
        <v>115</v>
      </c>
    </row>
    <row r="2806" spans="1:8" x14ac:dyDescent="0.3">
      <c r="A2806" t="s">
        <v>32</v>
      </c>
      <c r="B2806" t="s">
        <v>114</v>
      </c>
      <c r="C2806" t="s">
        <v>21</v>
      </c>
      <c r="D2806" t="s">
        <v>94</v>
      </c>
      <c r="E2806" t="s">
        <v>33</v>
      </c>
      <c r="F2806" t="s">
        <v>84</v>
      </c>
      <c r="G2806">
        <v>118</v>
      </c>
      <c r="H2806" t="s">
        <v>115</v>
      </c>
    </row>
    <row r="2807" spans="1:8" x14ac:dyDescent="0.3">
      <c r="A2807" t="s">
        <v>32</v>
      </c>
      <c r="B2807" t="s">
        <v>114</v>
      </c>
      <c r="C2807" t="s">
        <v>21</v>
      </c>
      <c r="D2807" t="s">
        <v>94</v>
      </c>
      <c r="E2807" t="s">
        <v>33</v>
      </c>
      <c r="F2807" t="s">
        <v>85</v>
      </c>
      <c r="H2807" t="s">
        <v>116</v>
      </c>
    </row>
    <row r="2808" spans="1:8" x14ac:dyDescent="0.3">
      <c r="A2808" t="s">
        <v>32</v>
      </c>
      <c r="B2808" t="s">
        <v>114</v>
      </c>
      <c r="C2808" t="s">
        <v>21</v>
      </c>
      <c r="D2808" t="s">
        <v>94</v>
      </c>
      <c r="E2808" t="s">
        <v>33</v>
      </c>
      <c r="F2808" t="s">
        <v>86</v>
      </c>
      <c r="G2808">
        <v>1593</v>
      </c>
      <c r="H2808" t="s">
        <v>80</v>
      </c>
    </row>
    <row r="2809" spans="1:8" x14ac:dyDescent="0.3">
      <c r="A2809" t="s">
        <v>32</v>
      </c>
      <c r="B2809" t="s">
        <v>114</v>
      </c>
      <c r="C2809" t="s">
        <v>21</v>
      </c>
      <c r="D2809" t="s">
        <v>94</v>
      </c>
      <c r="E2809" t="s">
        <v>33</v>
      </c>
      <c r="F2809" t="s">
        <v>87</v>
      </c>
      <c r="G2809">
        <v>435</v>
      </c>
      <c r="H2809" t="s">
        <v>115</v>
      </c>
    </row>
    <row r="2810" spans="1:8" x14ac:dyDescent="0.3">
      <c r="A2810" t="s">
        <v>32</v>
      </c>
      <c r="B2810" t="s">
        <v>114</v>
      </c>
      <c r="C2810" t="s">
        <v>21</v>
      </c>
      <c r="D2810" t="s">
        <v>94</v>
      </c>
      <c r="E2810" t="s">
        <v>33</v>
      </c>
      <c r="F2810" t="s">
        <v>88</v>
      </c>
      <c r="G2810">
        <v>1554</v>
      </c>
      <c r="H2810" t="s">
        <v>115</v>
      </c>
    </row>
    <row r="2811" spans="1:8" x14ac:dyDescent="0.3">
      <c r="A2811" t="s">
        <v>32</v>
      </c>
      <c r="B2811" t="s">
        <v>114</v>
      </c>
      <c r="C2811" t="s">
        <v>21</v>
      </c>
      <c r="D2811" t="s">
        <v>94</v>
      </c>
      <c r="E2811" t="s">
        <v>33</v>
      </c>
      <c r="F2811" t="s">
        <v>89</v>
      </c>
      <c r="G2811">
        <v>316</v>
      </c>
      <c r="H2811" t="s">
        <v>115</v>
      </c>
    </row>
    <row r="2812" spans="1:8" x14ac:dyDescent="0.3">
      <c r="A2812" t="s">
        <v>32</v>
      </c>
      <c r="B2812" t="s">
        <v>114</v>
      </c>
      <c r="C2812" t="s">
        <v>21</v>
      </c>
      <c r="D2812" t="s">
        <v>95</v>
      </c>
      <c r="E2812" t="s">
        <v>25</v>
      </c>
      <c r="F2812" t="s">
        <v>79</v>
      </c>
      <c r="G2812">
        <v>2971</v>
      </c>
      <c r="H2812" t="s">
        <v>115</v>
      </c>
    </row>
    <row r="2813" spans="1:8" x14ac:dyDescent="0.3">
      <c r="A2813" t="s">
        <v>32</v>
      </c>
      <c r="B2813" t="s">
        <v>114</v>
      </c>
      <c r="C2813" t="s">
        <v>21</v>
      </c>
      <c r="D2813" t="s">
        <v>95</v>
      </c>
      <c r="E2813" t="s">
        <v>25</v>
      </c>
      <c r="F2813" t="s">
        <v>81</v>
      </c>
      <c r="G2813">
        <v>7855</v>
      </c>
      <c r="H2813" t="s">
        <v>115</v>
      </c>
    </row>
    <row r="2814" spans="1:8" x14ac:dyDescent="0.3">
      <c r="A2814" t="s">
        <v>32</v>
      </c>
      <c r="B2814" t="s">
        <v>114</v>
      </c>
      <c r="C2814" t="s">
        <v>21</v>
      </c>
      <c r="D2814" t="s">
        <v>95</v>
      </c>
      <c r="E2814" t="s">
        <v>25</v>
      </c>
      <c r="F2814" t="s">
        <v>82</v>
      </c>
      <c r="G2814">
        <v>5785</v>
      </c>
      <c r="H2814" t="s">
        <v>115</v>
      </c>
    </row>
    <row r="2815" spans="1:8" x14ac:dyDescent="0.3">
      <c r="A2815" t="s">
        <v>32</v>
      </c>
      <c r="B2815" t="s">
        <v>114</v>
      </c>
      <c r="C2815" t="s">
        <v>21</v>
      </c>
      <c r="D2815" t="s">
        <v>95</v>
      </c>
      <c r="E2815" t="s">
        <v>25</v>
      </c>
      <c r="F2815" t="s">
        <v>83</v>
      </c>
      <c r="G2815">
        <v>3138</v>
      </c>
      <c r="H2815" t="s">
        <v>115</v>
      </c>
    </row>
    <row r="2816" spans="1:8" x14ac:dyDescent="0.3">
      <c r="A2816" t="s">
        <v>32</v>
      </c>
      <c r="B2816" t="s">
        <v>114</v>
      </c>
      <c r="C2816" t="s">
        <v>21</v>
      </c>
      <c r="D2816" t="s">
        <v>95</v>
      </c>
      <c r="E2816" t="s">
        <v>25</v>
      </c>
      <c r="F2816" t="s">
        <v>84</v>
      </c>
      <c r="G2816">
        <v>4149</v>
      </c>
      <c r="H2816" t="s">
        <v>115</v>
      </c>
    </row>
    <row r="2817" spans="1:8" x14ac:dyDescent="0.3">
      <c r="A2817" t="s">
        <v>32</v>
      </c>
      <c r="B2817" t="s">
        <v>114</v>
      </c>
      <c r="C2817" t="s">
        <v>21</v>
      </c>
      <c r="D2817" t="s">
        <v>95</v>
      </c>
      <c r="E2817" t="s">
        <v>25</v>
      </c>
      <c r="F2817" t="s">
        <v>85</v>
      </c>
      <c r="G2817">
        <v>4818</v>
      </c>
      <c r="H2817" t="s">
        <v>80</v>
      </c>
    </row>
    <row r="2818" spans="1:8" x14ac:dyDescent="0.3">
      <c r="A2818" t="s">
        <v>32</v>
      </c>
      <c r="B2818" t="s">
        <v>114</v>
      </c>
      <c r="C2818" t="s">
        <v>21</v>
      </c>
      <c r="D2818" t="s">
        <v>95</v>
      </c>
      <c r="E2818" t="s">
        <v>25</v>
      </c>
      <c r="F2818" t="s">
        <v>86</v>
      </c>
      <c r="G2818">
        <v>6640</v>
      </c>
      <c r="H2818" t="s">
        <v>80</v>
      </c>
    </row>
    <row r="2819" spans="1:8" x14ac:dyDescent="0.3">
      <c r="A2819" t="s">
        <v>32</v>
      </c>
      <c r="B2819" t="s">
        <v>114</v>
      </c>
      <c r="C2819" t="s">
        <v>21</v>
      </c>
      <c r="D2819" t="s">
        <v>95</v>
      </c>
      <c r="E2819" t="s">
        <v>25</v>
      </c>
      <c r="F2819" t="s">
        <v>87</v>
      </c>
      <c r="G2819">
        <v>6129</v>
      </c>
      <c r="H2819" t="s">
        <v>80</v>
      </c>
    </row>
    <row r="2820" spans="1:8" x14ac:dyDescent="0.3">
      <c r="A2820" t="s">
        <v>32</v>
      </c>
      <c r="B2820" t="s">
        <v>114</v>
      </c>
      <c r="C2820" t="s">
        <v>21</v>
      </c>
      <c r="D2820" t="s">
        <v>95</v>
      </c>
      <c r="E2820" t="s">
        <v>25</v>
      </c>
      <c r="F2820" t="s">
        <v>88</v>
      </c>
      <c r="G2820">
        <v>6274</v>
      </c>
      <c r="H2820" t="s">
        <v>115</v>
      </c>
    </row>
    <row r="2821" spans="1:8" x14ac:dyDescent="0.3">
      <c r="A2821" t="s">
        <v>32</v>
      </c>
      <c r="B2821" t="s">
        <v>114</v>
      </c>
      <c r="C2821" t="s">
        <v>21</v>
      </c>
      <c r="D2821" t="s">
        <v>95</v>
      </c>
      <c r="E2821" t="s">
        <v>25</v>
      </c>
      <c r="F2821" t="s">
        <v>89</v>
      </c>
      <c r="G2821">
        <v>7006</v>
      </c>
      <c r="H2821" t="s">
        <v>115</v>
      </c>
    </row>
    <row r="2822" spans="1:8" x14ac:dyDescent="0.3">
      <c r="A2822" t="s">
        <v>32</v>
      </c>
      <c r="B2822" t="s">
        <v>114</v>
      </c>
      <c r="C2822" t="s">
        <v>21</v>
      </c>
      <c r="D2822" t="s">
        <v>96</v>
      </c>
      <c r="E2822" t="s">
        <v>37</v>
      </c>
      <c r="F2822" t="s">
        <v>79</v>
      </c>
      <c r="G2822">
        <v>557</v>
      </c>
      <c r="H2822" t="s">
        <v>115</v>
      </c>
    </row>
    <row r="2823" spans="1:8" x14ac:dyDescent="0.3">
      <c r="A2823" t="s">
        <v>32</v>
      </c>
      <c r="B2823" t="s">
        <v>114</v>
      </c>
      <c r="C2823" t="s">
        <v>21</v>
      </c>
      <c r="D2823" t="s">
        <v>96</v>
      </c>
      <c r="E2823" t="s">
        <v>37</v>
      </c>
      <c r="F2823" t="s">
        <v>81</v>
      </c>
      <c r="H2823" t="s">
        <v>116</v>
      </c>
    </row>
    <row r="2824" spans="1:8" x14ac:dyDescent="0.3">
      <c r="A2824" t="s">
        <v>32</v>
      </c>
      <c r="B2824" t="s">
        <v>114</v>
      </c>
      <c r="C2824" t="s">
        <v>21</v>
      </c>
      <c r="D2824" t="s">
        <v>96</v>
      </c>
      <c r="E2824" t="s">
        <v>37</v>
      </c>
      <c r="F2824" t="s">
        <v>82</v>
      </c>
      <c r="G2824">
        <v>1227</v>
      </c>
      <c r="H2824" t="s">
        <v>115</v>
      </c>
    </row>
    <row r="2825" spans="1:8" x14ac:dyDescent="0.3">
      <c r="A2825" t="s">
        <v>32</v>
      </c>
      <c r="B2825" t="s">
        <v>114</v>
      </c>
      <c r="C2825" t="s">
        <v>21</v>
      </c>
      <c r="D2825" t="s">
        <v>96</v>
      </c>
      <c r="E2825" t="s">
        <v>37</v>
      </c>
      <c r="F2825" t="s">
        <v>83</v>
      </c>
      <c r="G2825">
        <v>137</v>
      </c>
      <c r="H2825" t="s">
        <v>115</v>
      </c>
    </row>
    <row r="2826" spans="1:8" x14ac:dyDescent="0.3">
      <c r="A2826" t="s">
        <v>32</v>
      </c>
      <c r="B2826" t="s">
        <v>114</v>
      </c>
      <c r="C2826" t="s">
        <v>21</v>
      </c>
      <c r="D2826" t="s">
        <v>96</v>
      </c>
      <c r="E2826" t="s">
        <v>37</v>
      </c>
      <c r="F2826" t="s">
        <v>84</v>
      </c>
      <c r="G2826">
        <v>179</v>
      </c>
      <c r="H2826" t="s">
        <v>115</v>
      </c>
    </row>
    <row r="2827" spans="1:8" x14ac:dyDescent="0.3">
      <c r="A2827" t="s">
        <v>32</v>
      </c>
      <c r="B2827" t="s">
        <v>114</v>
      </c>
      <c r="C2827" t="s">
        <v>21</v>
      </c>
      <c r="D2827" t="s">
        <v>96</v>
      </c>
      <c r="E2827" t="s">
        <v>37</v>
      </c>
      <c r="F2827" t="s">
        <v>85</v>
      </c>
      <c r="G2827">
        <v>175</v>
      </c>
      <c r="H2827" t="s">
        <v>80</v>
      </c>
    </row>
    <row r="2828" spans="1:8" x14ac:dyDescent="0.3">
      <c r="A2828" t="s">
        <v>32</v>
      </c>
      <c r="B2828" t="s">
        <v>114</v>
      </c>
      <c r="C2828" t="s">
        <v>21</v>
      </c>
      <c r="D2828" t="s">
        <v>96</v>
      </c>
      <c r="E2828" t="s">
        <v>37</v>
      </c>
      <c r="F2828" t="s">
        <v>86</v>
      </c>
      <c r="G2828">
        <v>277</v>
      </c>
      <c r="H2828" t="s">
        <v>80</v>
      </c>
    </row>
    <row r="2829" spans="1:8" x14ac:dyDescent="0.3">
      <c r="A2829" t="s">
        <v>32</v>
      </c>
      <c r="B2829" t="s">
        <v>114</v>
      </c>
      <c r="C2829" t="s">
        <v>21</v>
      </c>
      <c r="D2829" t="s">
        <v>96</v>
      </c>
      <c r="E2829" t="s">
        <v>37</v>
      </c>
      <c r="F2829" t="s">
        <v>87</v>
      </c>
      <c r="G2829">
        <v>230</v>
      </c>
      <c r="H2829" t="s">
        <v>115</v>
      </c>
    </row>
    <row r="2830" spans="1:8" x14ac:dyDescent="0.3">
      <c r="A2830" t="s">
        <v>32</v>
      </c>
      <c r="B2830" t="s">
        <v>114</v>
      </c>
      <c r="C2830" t="s">
        <v>21</v>
      </c>
      <c r="D2830" t="s">
        <v>96</v>
      </c>
      <c r="E2830" t="s">
        <v>37</v>
      </c>
      <c r="F2830" t="s">
        <v>88</v>
      </c>
      <c r="G2830">
        <v>120</v>
      </c>
      <c r="H2830" t="s">
        <v>115</v>
      </c>
    </row>
    <row r="2831" spans="1:8" x14ac:dyDescent="0.3">
      <c r="A2831" t="s">
        <v>32</v>
      </c>
      <c r="B2831" t="s">
        <v>114</v>
      </c>
      <c r="C2831" t="s">
        <v>21</v>
      </c>
      <c r="D2831" t="s">
        <v>96</v>
      </c>
      <c r="E2831" t="s">
        <v>37</v>
      </c>
      <c r="F2831" t="s">
        <v>89</v>
      </c>
      <c r="G2831">
        <v>221</v>
      </c>
      <c r="H2831" t="s">
        <v>115</v>
      </c>
    </row>
    <row r="2832" spans="1:8" x14ac:dyDescent="0.3">
      <c r="A2832" t="s">
        <v>32</v>
      </c>
      <c r="B2832" t="s">
        <v>114</v>
      </c>
      <c r="C2832" t="s">
        <v>21</v>
      </c>
      <c r="D2832" t="s">
        <v>97</v>
      </c>
      <c r="E2832" t="s">
        <v>36</v>
      </c>
      <c r="F2832" t="s">
        <v>79</v>
      </c>
      <c r="G2832">
        <v>1461</v>
      </c>
      <c r="H2832" t="s">
        <v>115</v>
      </c>
    </row>
    <row r="2833" spans="1:8" x14ac:dyDescent="0.3">
      <c r="A2833" t="s">
        <v>32</v>
      </c>
      <c r="B2833" t="s">
        <v>114</v>
      </c>
      <c r="C2833" t="s">
        <v>21</v>
      </c>
      <c r="D2833" t="s">
        <v>97</v>
      </c>
      <c r="E2833" t="s">
        <v>36</v>
      </c>
      <c r="F2833" t="s">
        <v>81</v>
      </c>
      <c r="G2833">
        <v>1713</v>
      </c>
      <c r="H2833" t="s">
        <v>115</v>
      </c>
    </row>
    <row r="2834" spans="1:8" x14ac:dyDescent="0.3">
      <c r="A2834" t="s">
        <v>32</v>
      </c>
      <c r="B2834" t="s">
        <v>114</v>
      </c>
      <c r="C2834" t="s">
        <v>21</v>
      </c>
      <c r="D2834" t="s">
        <v>97</v>
      </c>
      <c r="E2834" t="s">
        <v>36</v>
      </c>
      <c r="F2834" t="s">
        <v>82</v>
      </c>
      <c r="G2834">
        <v>801</v>
      </c>
      <c r="H2834" t="s">
        <v>115</v>
      </c>
    </row>
    <row r="2835" spans="1:8" x14ac:dyDescent="0.3">
      <c r="A2835" t="s">
        <v>32</v>
      </c>
      <c r="B2835" t="s">
        <v>114</v>
      </c>
      <c r="C2835" t="s">
        <v>21</v>
      </c>
      <c r="D2835" t="s">
        <v>97</v>
      </c>
      <c r="E2835" t="s">
        <v>36</v>
      </c>
      <c r="F2835" t="s">
        <v>83</v>
      </c>
      <c r="G2835">
        <v>442</v>
      </c>
      <c r="H2835" t="s">
        <v>115</v>
      </c>
    </row>
    <row r="2836" spans="1:8" x14ac:dyDescent="0.3">
      <c r="A2836" t="s">
        <v>32</v>
      </c>
      <c r="B2836" t="s">
        <v>114</v>
      </c>
      <c r="C2836" t="s">
        <v>21</v>
      </c>
      <c r="D2836" t="s">
        <v>97</v>
      </c>
      <c r="E2836" t="s">
        <v>36</v>
      </c>
      <c r="F2836" t="s">
        <v>84</v>
      </c>
      <c r="G2836">
        <v>1131</v>
      </c>
      <c r="H2836" t="s">
        <v>115</v>
      </c>
    </row>
    <row r="2837" spans="1:8" x14ac:dyDescent="0.3">
      <c r="A2837" t="s">
        <v>32</v>
      </c>
      <c r="B2837" t="s">
        <v>114</v>
      </c>
      <c r="C2837" t="s">
        <v>21</v>
      </c>
      <c r="D2837" t="s">
        <v>97</v>
      </c>
      <c r="E2837" t="s">
        <v>36</v>
      </c>
      <c r="F2837" t="s">
        <v>85</v>
      </c>
      <c r="G2837">
        <v>307</v>
      </c>
      <c r="H2837" t="s">
        <v>80</v>
      </c>
    </row>
    <row r="2838" spans="1:8" x14ac:dyDescent="0.3">
      <c r="A2838" t="s">
        <v>32</v>
      </c>
      <c r="B2838" t="s">
        <v>114</v>
      </c>
      <c r="C2838" t="s">
        <v>21</v>
      </c>
      <c r="D2838" t="s">
        <v>97</v>
      </c>
      <c r="E2838" t="s">
        <v>36</v>
      </c>
      <c r="F2838" t="s">
        <v>86</v>
      </c>
      <c r="G2838">
        <v>668</v>
      </c>
      <c r="H2838" t="s">
        <v>80</v>
      </c>
    </row>
    <row r="2839" spans="1:8" x14ac:dyDescent="0.3">
      <c r="A2839" t="s">
        <v>32</v>
      </c>
      <c r="B2839" t="s">
        <v>114</v>
      </c>
      <c r="C2839" t="s">
        <v>21</v>
      </c>
      <c r="D2839" t="s">
        <v>97</v>
      </c>
      <c r="E2839" t="s">
        <v>36</v>
      </c>
      <c r="F2839" t="s">
        <v>87</v>
      </c>
      <c r="G2839">
        <v>3222</v>
      </c>
      <c r="H2839" t="s">
        <v>115</v>
      </c>
    </row>
    <row r="2840" spans="1:8" x14ac:dyDescent="0.3">
      <c r="A2840" t="s">
        <v>32</v>
      </c>
      <c r="B2840" t="s">
        <v>114</v>
      </c>
      <c r="C2840" t="s">
        <v>21</v>
      </c>
      <c r="D2840" t="s">
        <v>97</v>
      </c>
      <c r="E2840" t="s">
        <v>36</v>
      </c>
      <c r="F2840" t="s">
        <v>88</v>
      </c>
      <c r="G2840">
        <v>760</v>
      </c>
      <c r="H2840" t="s">
        <v>115</v>
      </c>
    </row>
    <row r="2841" spans="1:8" x14ac:dyDescent="0.3">
      <c r="A2841" t="s">
        <v>32</v>
      </c>
      <c r="B2841" t="s">
        <v>114</v>
      </c>
      <c r="C2841" t="s">
        <v>21</v>
      </c>
      <c r="D2841" t="s">
        <v>97</v>
      </c>
      <c r="E2841" t="s">
        <v>36</v>
      </c>
      <c r="F2841" t="s">
        <v>89</v>
      </c>
      <c r="G2841">
        <v>2138</v>
      </c>
      <c r="H2841" t="s">
        <v>115</v>
      </c>
    </row>
    <row r="2842" spans="1:8" x14ac:dyDescent="0.3">
      <c r="A2842" t="s">
        <v>32</v>
      </c>
      <c r="B2842" t="s">
        <v>114</v>
      </c>
      <c r="C2842" t="s">
        <v>21</v>
      </c>
      <c r="D2842" t="s">
        <v>98</v>
      </c>
      <c r="E2842" t="s">
        <v>29</v>
      </c>
      <c r="F2842" t="s">
        <v>79</v>
      </c>
      <c r="G2842">
        <v>953</v>
      </c>
      <c r="H2842" t="s">
        <v>115</v>
      </c>
    </row>
    <row r="2843" spans="1:8" x14ac:dyDescent="0.3">
      <c r="A2843" t="s">
        <v>32</v>
      </c>
      <c r="B2843" t="s">
        <v>114</v>
      </c>
      <c r="C2843" t="s">
        <v>21</v>
      </c>
      <c r="D2843" t="s">
        <v>98</v>
      </c>
      <c r="E2843" t="s">
        <v>29</v>
      </c>
      <c r="F2843" t="s">
        <v>81</v>
      </c>
      <c r="G2843">
        <v>5104</v>
      </c>
      <c r="H2843" t="s">
        <v>115</v>
      </c>
    </row>
    <row r="2844" spans="1:8" x14ac:dyDescent="0.3">
      <c r="A2844" t="s">
        <v>32</v>
      </c>
      <c r="B2844" t="s">
        <v>114</v>
      </c>
      <c r="C2844" t="s">
        <v>21</v>
      </c>
      <c r="D2844" t="s">
        <v>98</v>
      </c>
      <c r="E2844" t="s">
        <v>29</v>
      </c>
      <c r="F2844" t="s">
        <v>82</v>
      </c>
      <c r="G2844">
        <v>3328</v>
      </c>
      <c r="H2844" t="s">
        <v>115</v>
      </c>
    </row>
    <row r="2845" spans="1:8" x14ac:dyDescent="0.3">
      <c r="A2845" t="s">
        <v>32</v>
      </c>
      <c r="B2845" t="s">
        <v>114</v>
      </c>
      <c r="C2845" t="s">
        <v>21</v>
      </c>
      <c r="D2845" t="s">
        <v>98</v>
      </c>
      <c r="E2845" t="s">
        <v>29</v>
      </c>
      <c r="F2845" t="s">
        <v>83</v>
      </c>
      <c r="G2845">
        <v>1565</v>
      </c>
      <c r="H2845" t="s">
        <v>115</v>
      </c>
    </row>
    <row r="2846" spans="1:8" x14ac:dyDescent="0.3">
      <c r="A2846" t="s">
        <v>32</v>
      </c>
      <c r="B2846" t="s">
        <v>114</v>
      </c>
      <c r="C2846" t="s">
        <v>21</v>
      </c>
      <c r="D2846" t="s">
        <v>98</v>
      </c>
      <c r="E2846" t="s">
        <v>29</v>
      </c>
      <c r="F2846" t="s">
        <v>84</v>
      </c>
      <c r="G2846">
        <v>2662</v>
      </c>
      <c r="H2846" t="s">
        <v>115</v>
      </c>
    </row>
    <row r="2847" spans="1:8" x14ac:dyDescent="0.3">
      <c r="A2847" t="s">
        <v>32</v>
      </c>
      <c r="B2847" t="s">
        <v>114</v>
      </c>
      <c r="C2847" t="s">
        <v>21</v>
      </c>
      <c r="D2847" t="s">
        <v>98</v>
      </c>
      <c r="E2847" t="s">
        <v>29</v>
      </c>
      <c r="F2847" t="s">
        <v>85</v>
      </c>
      <c r="G2847">
        <v>4210</v>
      </c>
      <c r="H2847" t="s">
        <v>80</v>
      </c>
    </row>
    <row r="2848" spans="1:8" x14ac:dyDescent="0.3">
      <c r="A2848" t="s">
        <v>32</v>
      </c>
      <c r="B2848" t="s">
        <v>114</v>
      </c>
      <c r="C2848" t="s">
        <v>21</v>
      </c>
      <c r="D2848" t="s">
        <v>98</v>
      </c>
      <c r="E2848" t="s">
        <v>29</v>
      </c>
      <c r="F2848" t="s">
        <v>86</v>
      </c>
      <c r="G2848">
        <v>4661</v>
      </c>
      <c r="H2848" t="s">
        <v>80</v>
      </c>
    </row>
    <row r="2849" spans="1:8" x14ac:dyDescent="0.3">
      <c r="A2849" t="s">
        <v>32</v>
      </c>
      <c r="B2849" t="s">
        <v>114</v>
      </c>
      <c r="C2849" t="s">
        <v>21</v>
      </c>
      <c r="D2849" t="s">
        <v>98</v>
      </c>
      <c r="E2849" t="s">
        <v>29</v>
      </c>
      <c r="F2849" t="s">
        <v>87</v>
      </c>
      <c r="G2849">
        <v>2677</v>
      </c>
      <c r="H2849" t="s">
        <v>115</v>
      </c>
    </row>
    <row r="2850" spans="1:8" x14ac:dyDescent="0.3">
      <c r="A2850" t="s">
        <v>32</v>
      </c>
      <c r="B2850" t="s">
        <v>114</v>
      </c>
      <c r="C2850" t="s">
        <v>21</v>
      </c>
      <c r="D2850" t="s">
        <v>98</v>
      </c>
      <c r="E2850" t="s">
        <v>29</v>
      </c>
      <c r="F2850" t="s">
        <v>88</v>
      </c>
      <c r="G2850">
        <v>5102</v>
      </c>
      <c r="H2850" t="s">
        <v>115</v>
      </c>
    </row>
    <row r="2851" spans="1:8" x14ac:dyDescent="0.3">
      <c r="A2851" t="s">
        <v>32</v>
      </c>
      <c r="B2851" t="s">
        <v>114</v>
      </c>
      <c r="C2851" t="s">
        <v>21</v>
      </c>
      <c r="D2851" t="s">
        <v>98</v>
      </c>
      <c r="E2851" t="s">
        <v>29</v>
      </c>
      <c r="F2851" t="s">
        <v>89</v>
      </c>
      <c r="G2851">
        <v>3866</v>
      </c>
      <c r="H2851" t="s">
        <v>115</v>
      </c>
    </row>
    <row r="2852" spans="1:8" x14ac:dyDescent="0.3">
      <c r="A2852" t="s">
        <v>32</v>
      </c>
      <c r="B2852" t="s">
        <v>114</v>
      </c>
      <c r="C2852" t="s">
        <v>21</v>
      </c>
      <c r="D2852" t="s">
        <v>99</v>
      </c>
      <c r="E2852" t="s">
        <v>45</v>
      </c>
      <c r="F2852" t="s">
        <v>79</v>
      </c>
      <c r="H2852" t="s">
        <v>116</v>
      </c>
    </row>
    <row r="2853" spans="1:8" x14ac:dyDescent="0.3">
      <c r="A2853" t="s">
        <v>32</v>
      </c>
      <c r="B2853" t="s">
        <v>114</v>
      </c>
      <c r="C2853" t="s">
        <v>21</v>
      </c>
      <c r="D2853" t="s">
        <v>99</v>
      </c>
      <c r="E2853" t="s">
        <v>45</v>
      </c>
      <c r="F2853" t="s">
        <v>81</v>
      </c>
      <c r="H2853" t="s">
        <v>116</v>
      </c>
    </row>
    <row r="2854" spans="1:8" x14ac:dyDescent="0.3">
      <c r="A2854" t="s">
        <v>32</v>
      </c>
      <c r="B2854" t="s">
        <v>114</v>
      </c>
      <c r="C2854" t="s">
        <v>21</v>
      </c>
      <c r="D2854" t="s">
        <v>99</v>
      </c>
      <c r="E2854" t="s">
        <v>45</v>
      </c>
      <c r="F2854" t="s">
        <v>82</v>
      </c>
      <c r="G2854">
        <v>430</v>
      </c>
      <c r="H2854" t="s">
        <v>115</v>
      </c>
    </row>
    <row r="2855" spans="1:8" x14ac:dyDescent="0.3">
      <c r="A2855" t="s">
        <v>32</v>
      </c>
      <c r="B2855" t="s">
        <v>114</v>
      </c>
      <c r="C2855" t="s">
        <v>21</v>
      </c>
      <c r="D2855" t="s">
        <v>99</v>
      </c>
      <c r="E2855" t="s">
        <v>45</v>
      </c>
      <c r="F2855" t="s">
        <v>83</v>
      </c>
      <c r="G2855">
        <v>607</v>
      </c>
      <c r="H2855" t="s">
        <v>115</v>
      </c>
    </row>
    <row r="2856" spans="1:8" x14ac:dyDescent="0.3">
      <c r="A2856" t="s">
        <v>32</v>
      </c>
      <c r="B2856" t="s">
        <v>114</v>
      </c>
      <c r="C2856" t="s">
        <v>21</v>
      </c>
      <c r="D2856" t="s">
        <v>99</v>
      </c>
      <c r="E2856" t="s">
        <v>45</v>
      </c>
      <c r="F2856" t="s">
        <v>84</v>
      </c>
      <c r="H2856" t="s">
        <v>116</v>
      </c>
    </row>
    <row r="2857" spans="1:8" x14ac:dyDescent="0.3">
      <c r="A2857" t="s">
        <v>32</v>
      </c>
      <c r="B2857" t="s">
        <v>114</v>
      </c>
      <c r="C2857" t="s">
        <v>21</v>
      </c>
      <c r="D2857" t="s">
        <v>99</v>
      </c>
      <c r="E2857" t="s">
        <v>45</v>
      </c>
      <c r="F2857" t="s">
        <v>85</v>
      </c>
      <c r="H2857" t="s">
        <v>116</v>
      </c>
    </row>
    <row r="2858" spans="1:8" x14ac:dyDescent="0.3">
      <c r="A2858" t="s">
        <v>32</v>
      </c>
      <c r="B2858" t="s">
        <v>114</v>
      </c>
      <c r="C2858" t="s">
        <v>21</v>
      </c>
      <c r="D2858" t="s">
        <v>99</v>
      </c>
      <c r="E2858" t="s">
        <v>45</v>
      </c>
      <c r="F2858" t="s">
        <v>86</v>
      </c>
      <c r="H2858" t="s">
        <v>116</v>
      </c>
    </row>
    <row r="2859" spans="1:8" x14ac:dyDescent="0.3">
      <c r="A2859" t="s">
        <v>32</v>
      </c>
      <c r="B2859" t="s">
        <v>114</v>
      </c>
      <c r="C2859" t="s">
        <v>21</v>
      </c>
      <c r="D2859" t="s">
        <v>99</v>
      </c>
      <c r="E2859" t="s">
        <v>45</v>
      </c>
      <c r="F2859" t="s">
        <v>87</v>
      </c>
      <c r="H2859" t="s">
        <v>116</v>
      </c>
    </row>
    <row r="2860" spans="1:8" x14ac:dyDescent="0.3">
      <c r="A2860" t="s">
        <v>32</v>
      </c>
      <c r="B2860" t="s">
        <v>114</v>
      </c>
      <c r="C2860" t="s">
        <v>21</v>
      </c>
      <c r="D2860" t="s">
        <v>99</v>
      </c>
      <c r="E2860" t="s">
        <v>45</v>
      </c>
      <c r="F2860" t="s">
        <v>88</v>
      </c>
      <c r="H2860" t="s">
        <v>116</v>
      </c>
    </row>
    <row r="2861" spans="1:8" x14ac:dyDescent="0.3">
      <c r="A2861" t="s">
        <v>32</v>
      </c>
      <c r="B2861" t="s">
        <v>114</v>
      </c>
      <c r="C2861" t="s">
        <v>21</v>
      </c>
      <c r="D2861" t="s">
        <v>99</v>
      </c>
      <c r="E2861" t="s">
        <v>45</v>
      </c>
      <c r="F2861" t="s">
        <v>89</v>
      </c>
      <c r="G2861">
        <v>185</v>
      </c>
      <c r="H2861" t="s">
        <v>115</v>
      </c>
    </row>
    <row r="2862" spans="1:8" x14ac:dyDescent="0.3">
      <c r="A2862" t="s">
        <v>32</v>
      </c>
      <c r="B2862" t="s">
        <v>114</v>
      </c>
      <c r="C2862" t="s">
        <v>21</v>
      </c>
      <c r="D2862" t="s">
        <v>100</v>
      </c>
      <c r="E2862" t="s">
        <v>20</v>
      </c>
      <c r="F2862" t="s">
        <v>79</v>
      </c>
      <c r="G2862">
        <v>10311</v>
      </c>
      <c r="H2862" t="s">
        <v>80</v>
      </c>
    </row>
    <row r="2863" spans="1:8" x14ac:dyDescent="0.3">
      <c r="A2863" t="s">
        <v>32</v>
      </c>
      <c r="B2863" t="s">
        <v>114</v>
      </c>
      <c r="C2863" t="s">
        <v>21</v>
      </c>
      <c r="D2863" t="s">
        <v>100</v>
      </c>
      <c r="E2863" t="s">
        <v>20</v>
      </c>
      <c r="F2863" t="s">
        <v>81</v>
      </c>
      <c r="G2863">
        <v>13659</v>
      </c>
      <c r="H2863" t="s">
        <v>80</v>
      </c>
    </row>
    <row r="2864" spans="1:8" x14ac:dyDescent="0.3">
      <c r="A2864" t="s">
        <v>32</v>
      </c>
      <c r="B2864" t="s">
        <v>114</v>
      </c>
      <c r="C2864" t="s">
        <v>21</v>
      </c>
      <c r="D2864" t="s">
        <v>100</v>
      </c>
      <c r="E2864" t="s">
        <v>20</v>
      </c>
      <c r="F2864" t="s">
        <v>82</v>
      </c>
      <c r="G2864">
        <v>16579</v>
      </c>
      <c r="H2864" t="s">
        <v>80</v>
      </c>
    </row>
    <row r="2865" spans="1:8" x14ac:dyDescent="0.3">
      <c r="A2865" t="s">
        <v>32</v>
      </c>
      <c r="B2865" t="s">
        <v>114</v>
      </c>
      <c r="C2865" t="s">
        <v>21</v>
      </c>
      <c r="D2865" t="s">
        <v>100</v>
      </c>
      <c r="E2865" t="s">
        <v>20</v>
      </c>
      <c r="F2865" t="s">
        <v>83</v>
      </c>
      <c r="G2865">
        <v>5225</v>
      </c>
      <c r="H2865" t="s">
        <v>80</v>
      </c>
    </row>
    <row r="2866" spans="1:8" x14ac:dyDescent="0.3">
      <c r="A2866" t="s">
        <v>32</v>
      </c>
      <c r="B2866" t="s">
        <v>114</v>
      </c>
      <c r="C2866" t="s">
        <v>21</v>
      </c>
      <c r="D2866" t="s">
        <v>100</v>
      </c>
      <c r="E2866" t="s">
        <v>20</v>
      </c>
      <c r="F2866" t="s">
        <v>84</v>
      </c>
      <c r="G2866">
        <v>9702</v>
      </c>
      <c r="H2866" t="s">
        <v>80</v>
      </c>
    </row>
    <row r="2867" spans="1:8" x14ac:dyDescent="0.3">
      <c r="A2867" t="s">
        <v>32</v>
      </c>
      <c r="B2867" t="s">
        <v>114</v>
      </c>
      <c r="C2867" t="s">
        <v>21</v>
      </c>
      <c r="D2867" t="s">
        <v>100</v>
      </c>
      <c r="E2867" t="s">
        <v>20</v>
      </c>
      <c r="F2867" t="s">
        <v>85</v>
      </c>
      <c r="G2867">
        <v>10320</v>
      </c>
      <c r="H2867" t="s">
        <v>80</v>
      </c>
    </row>
    <row r="2868" spans="1:8" x14ac:dyDescent="0.3">
      <c r="A2868" t="s">
        <v>32</v>
      </c>
      <c r="B2868" t="s">
        <v>114</v>
      </c>
      <c r="C2868" t="s">
        <v>21</v>
      </c>
      <c r="D2868" t="s">
        <v>100</v>
      </c>
      <c r="E2868" t="s">
        <v>20</v>
      </c>
      <c r="F2868" t="s">
        <v>86</v>
      </c>
      <c r="G2868">
        <v>17779</v>
      </c>
      <c r="H2868" t="s">
        <v>80</v>
      </c>
    </row>
    <row r="2869" spans="1:8" x14ac:dyDescent="0.3">
      <c r="A2869" t="s">
        <v>32</v>
      </c>
      <c r="B2869" t="s">
        <v>114</v>
      </c>
      <c r="C2869" t="s">
        <v>21</v>
      </c>
      <c r="D2869" t="s">
        <v>100</v>
      </c>
      <c r="E2869" t="s">
        <v>20</v>
      </c>
      <c r="F2869" t="s">
        <v>87</v>
      </c>
      <c r="G2869">
        <v>15393</v>
      </c>
      <c r="H2869" t="s">
        <v>80</v>
      </c>
    </row>
    <row r="2870" spans="1:8" x14ac:dyDescent="0.3">
      <c r="A2870" t="s">
        <v>32</v>
      </c>
      <c r="B2870" t="s">
        <v>114</v>
      </c>
      <c r="C2870" t="s">
        <v>21</v>
      </c>
      <c r="D2870" t="s">
        <v>100</v>
      </c>
      <c r="E2870" t="s">
        <v>20</v>
      </c>
      <c r="F2870" t="s">
        <v>88</v>
      </c>
      <c r="G2870">
        <v>21688</v>
      </c>
      <c r="H2870" t="s">
        <v>80</v>
      </c>
    </row>
    <row r="2871" spans="1:8" x14ac:dyDescent="0.3">
      <c r="A2871" t="s">
        <v>32</v>
      </c>
      <c r="B2871" t="s">
        <v>114</v>
      </c>
      <c r="C2871" t="s">
        <v>21</v>
      </c>
      <c r="D2871" t="s">
        <v>100</v>
      </c>
      <c r="E2871" t="s">
        <v>20</v>
      </c>
      <c r="F2871" t="s">
        <v>89</v>
      </c>
      <c r="G2871">
        <v>16085</v>
      </c>
      <c r="H2871" t="s">
        <v>80</v>
      </c>
    </row>
    <row r="2872" spans="1:8" x14ac:dyDescent="0.3">
      <c r="A2872" t="s">
        <v>32</v>
      </c>
      <c r="B2872" t="s">
        <v>114</v>
      </c>
      <c r="C2872" t="s">
        <v>21</v>
      </c>
      <c r="D2872" t="s">
        <v>101</v>
      </c>
      <c r="E2872" t="s">
        <v>35</v>
      </c>
      <c r="F2872" t="s">
        <v>79</v>
      </c>
      <c r="G2872">
        <v>3762</v>
      </c>
      <c r="H2872" t="s">
        <v>115</v>
      </c>
    </row>
    <row r="2873" spans="1:8" x14ac:dyDescent="0.3">
      <c r="A2873" t="s">
        <v>32</v>
      </c>
      <c r="B2873" t="s">
        <v>114</v>
      </c>
      <c r="C2873" t="s">
        <v>21</v>
      </c>
      <c r="D2873" t="s">
        <v>101</v>
      </c>
      <c r="E2873" t="s">
        <v>35</v>
      </c>
      <c r="F2873" t="s">
        <v>81</v>
      </c>
      <c r="G2873">
        <v>2520</v>
      </c>
      <c r="H2873" t="s">
        <v>115</v>
      </c>
    </row>
    <row r="2874" spans="1:8" x14ac:dyDescent="0.3">
      <c r="A2874" t="s">
        <v>32</v>
      </c>
      <c r="B2874" t="s">
        <v>114</v>
      </c>
      <c r="C2874" t="s">
        <v>21</v>
      </c>
      <c r="D2874" t="s">
        <v>101</v>
      </c>
      <c r="E2874" t="s">
        <v>35</v>
      </c>
      <c r="F2874" t="s">
        <v>82</v>
      </c>
      <c r="G2874">
        <v>6318</v>
      </c>
      <c r="H2874" t="s">
        <v>115</v>
      </c>
    </row>
    <row r="2875" spans="1:8" x14ac:dyDescent="0.3">
      <c r="A2875" t="s">
        <v>32</v>
      </c>
      <c r="B2875" t="s">
        <v>114</v>
      </c>
      <c r="C2875" t="s">
        <v>21</v>
      </c>
      <c r="D2875" t="s">
        <v>101</v>
      </c>
      <c r="E2875" t="s">
        <v>35</v>
      </c>
      <c r="F2875" t="s">
        <v>83</v>
      </c>
      <c r="G2875">
        <v>1296</v>
      </c>
      <c r="H2875" t="s">
        <v>115</v>
      </c>
    </row>
    <row r="2876" spans="1:8" x14ac:dyDescent="0.3">
      <c r="A2876" t="s">
        <v>32</v>
      </c>
      <c r="B2876" t="s">
        <v>114</v>
      </c>
      <c r="C2876" t="s">
        <v>21</v>
      </c>
      <c r="D2876" t="s">
        <v>101</v>
      </c>
      <c r="E2876" t="s">
        <v>35</v>
      </c>
      <c r="F2876" t="s">
        <v>84</v>
      </c>
      <c r="G2876">
        <v>3039</v>
      </c>
      <c r="H2876" t="s">
        <v>115</v>
      </c>
    </row>
    <row r="2877" spans="1:8" x14ac:dyDescent="0.3">
      <c r="A2877" t="s">
        <v>32</v>
      </c>
      <c r="B2877" t="s">
        <v>114</v>
      </c>
      <c r="C2877" t="s">
        <v>21</v>
      </c>
      <c r="D2877" t="s">
        <v>101</v>
      </c>
      <c r="E2877" t="s">
        <v>35</v>
      </c>
      <c r="F2877" t="s">
        <v>85</v>
      </c>
      <c r="G2877">
        <v>3720</v>
      </c>
      <c r="H2877" t="s">
        <v>80</v>
      </c>
    </row>
    <row r="2878" spans="1:8" x14ac:dyDescent="0.3">
      <c r="A2878" t="s">
        <v>32</v>
      </c>
      <c r="B2878" t="s">
        <v>114</v>
      </c>
      <c r="C2878" t="s">
        <v>21</v>
      </c>
      <c r="D2878" t="s">
        <v>101</v>
      </c>
      <c r="E2878" t="s">
        <v>35</v>
      </c>
      <c r="F2878" t="s">
        <v>86</v>
      </c>
      <c r="G2878">
        <v>5451</v>
      </c>
      <c r="H2878" t="s">
        <v>80</v>
      </c>
    </row>
    <row r="2879" spans="1:8" x14ac:dyDescent="0.3">
      <c r="A2879" t="s">
        <v>32</v>
      </c>
      <c r="B2879" t="s">
        <v>114</v>
      </c>
      <c r="C2879" t="s">
        <v>21</v>
      </c>
      <c r="D2879" t="s">
        <v>101</v>
      </c>
      <c r="E2879" t="s">
        <v>35</v>
      </c>
      <c r="F2879" t="s">
        <v>87</v>
      </c>
      <c r="G2879">
        <v>5093</v>
      </c>
      <c r="H2879" t="s">
        <v>115</v>
      </c>
    </row>
    <row r="2880" spans="1:8" x14ac:dyDescent="0.3">
      <c r="A2880" t="s">
        <v>32</v>
      </c>
      <c r="B2880" t="s">
        <v>114</v>
      </c>
      <c r="C2880" t="s">
        <v>21</v>
      </c>
      <c r="D2880" t="s">
        <v>101</v>
      </c>
      <c r="E2880" t="s">
        <v>35</v>
      </c>
      <c r="F2880" t="s">
        <v>88</v>
      </c>
      <c r="G2880">
        <v>11529</v>
      </c>
      <c r="H2880" t="s">
        <v>80</v>
      </c>
    </row>
    <row r="2881" spans="1:8" x14ac:dyDescent="0.3">
      <c r="A2881" t="s">
        <v>32</v>
      </c>
      <c r="B2881" t="s">
        <v>114</v>
      </c>
      <c r="C2881" t="s">
        <v>21</v>
      </c>
      <c r="D2881" t="s">
        <v>101</v>
      </c>
      <c r="E2881" t="s">
        <v>35</v>
      </c>
      <c r="F2881" t="s">
        <v>89</v>
      </c>
      <c r="G2881">
        <v>7305</v>
      </c>
      <c r="H2881" t="s">
        <v>115</v>
      </c>
    </row>
    <row r="2882" spans="1:8" x14ac:dyDescent="0.3">
      <c r="A2882" t="s">
        <v>32</v>
      </c>
      <c r="B2882" t="s">
        <v>114</v>
      </c>
      <c r="C2882" t="s">
        <v>21</v>
      </c>
      <c r="D2882" t="s">
        <v>102</v>
      </c>
      <c r="E2882" t="s">
        <v>30</v>
      </c>
      <c r="F2882" t="s">
        <v>79</v>
      </c>
      <c r="G2882">
        <v>2063</v>
      </c>
      <c r="H2882" t="s">
        <v>115</v>
      </c>
    </row>
    <row r="2883" spans="1:8" x14ac:dyDescent="0.3">
      <c r="A2883" t="s">
        <v>32</v>
      </c>
      <c r="B2883" t="s">
        <v>114</v>
      </c>
      <c r="C2883" t="s">
        <v>21</v>
      </c>
      <c r="D2883" t="s">
        <v>102</v>
      </c>
      <c r="E2883" t="s">
        <v>30</v>
      </c>
      <c r="F2883" t="s">
        <v>81</v>
      </c>
      <c r="G2883">
        <v>2312</v>
      </c>
      <c r="H2883" t="s">
        <v>115</v>
      </c>
    </row>
    <row r="2884" spans="1:8" x14ac:dyDescent="0.3">
      <c r="A2884" t="s">
        <v>32</v>
      </c>
      <c r="B2884" t="s">
        <v>114</v>
      </c>
      <c r="C2884" t="s">
        <v>21</v>
      </c>
      <c r="D2884" t="s">
        <v>102</v>
      </c>
      <c r="E2884" t="s">
        <v>30</v>
      </c>
      <c r="F2884" t="s">
        <v>82</v>
      </c>
      <c r="G2884">
        <v>787</v>
      </c>
      <c r="H2884" t="s">
        <v>115</v>
      </c>
    </row>
    <row r="2885" spans="1:8" x14ac:dyDescent="0.3">
      <c r="A2885" t="s">
        <v>32</v>
      </c>
      <c r="B2885" t="s">
        <v>114</v>
      </c>
      <c r="C2885" t="s">
        <v>21</v>
      </c>
      <c r="D2885" t="s">
        <v>102</v>
      </c>
      <c r="E2885" t="s">
        <v>30</v>
      </c>
      <c r="F2885" t="s">
        <v>83</v>
      </c>
      <c r="G2885">
        <v>506</v>
      </c>
      <c r="H2885" t="s">
        <v>115</v>
      </c>
    </row>
    <row r="2886" spans="1:8" x14ac:dyDescent="0.3">
      <c r="A2886" t="s">
        <v>32</v>
      </c>
      <c r="B2886" t="s">
        <v>114</v>
      </c>
      <c r="C2886" t="s">
        <v>21</v>
      </c>
      <c r="D2886" t="s">
        <v>102</v>
      </c>
      <c r="E2886" t="s">
        <v>30</v>
      </c>
      <c r="F2886" t="s">
        <v>84</v>
      </c>
      <c r="G2886">
        <v>838</v>
      </c>
      <c r="H2886" t="s">
        <v>115</v>
      </c>
    </row>
    <row r="2887" spans="1:8" x14ac:dyDescent="0.3">
      <c r="A2887" t="s">
        <v>32</v>
      </c>
      <c r="B2887" t="s">
        <v>114</v>
      </c>
      <c r="C2887" t="s">
        <v>21</v>
      </c>
      <c r="D2887" t="s">
        <v>102</v>
      </c>
      <c r="E2887" t="s">
        <v>30</v>
      </c>
      <c r="F2887" t="s">
        <v>85</v>
      </c>
      <c r="G2887">
        <v>430</v>
      </c>
      <c r="H2887" t="s">
        <v>80</v>
      </c>
    </row>
    <row r="2888" spans="1:8" x14ac:dyDescent="0.3">
      <c r="A2888" t="s">
        <v>32</v>
      </c>
      <c r="B2888" t="s">
        <v>114</v>
      </c>
      <c r="C2888" t="s">
        <v>21</v>
      </c>
      <c r="D2888" t="s">
        <v>102</v>
      </c>
      <c r="E2888" t="s">
        <v>30</v>
      </c>
      <c r="F2888" t="s">
        <v>86</v>
      </c>
      <c r="G2888">
        <v>1844</v>
      </c>
      <c r="H2888" t="s">
        <v>80</v>
      </c>
    </row>
    <row r="2889" spans="1:8" x14ac:dyDescent="0.3">
      <c r="A2889" t="s">
        <v>32</v>
      </c>
      <c r="B2889" t="s">
        <v>114</v>
      </c>
      <c r="C2889" t="s">
        <v>21</v>
      </c>
      <c r="D2889" t="s">
        <v>102</v>
      </c>
      <c r="E2889" t="s">
        <v>30</v>
      </c>
      <c r="F2889" t="s">
        <v>87</v>
      </c>
      <c r="G2889">
        <v>873</v>
      </c>
      <c r="H2889" t="s">
        <v>115</v>
      </c>
    </row>
    <row r="2890" spans="1:8" x14ac:dyDescent="0.3">
      <c r="A2890" t="s">
        <v>32</v>
      </c>
      <c r="B2890" t="s">
        <v>114</v>
      </c>
      <c r="C2890" t="s">
        <v>21</v>
      </c>
      <c r="D2890" t="s">
        <v>102</v>
      </c>
      <c r="E2890" t="s">
        <v>30</v>
      </c>
      <c r="F2890" t="s">
        <v>88</v>
      </c>
      <c r="G2890">
        <v>979</v>
      </c>
      <c r="H2890" t="s">
        <v>115</v>
      </c>
    </row>
    <row r="2891" spans="1:8" x14ac:dyDescent="0.3">
      <c r="A2891" t="s">
        <v>32</v>
      </c>
      <c r="B2891" t="s">
        <v>114</v>
      </c>
      <c r="C2891" t="s">
        <v>21</v>
      </c>
      <c r="D2891" t="s">
        <v>102</v>
      </c>
      <c r="E2891" t="s">
        <v>30</v>
      </c>
      <c r="F2891" t="s">
        <v>89</v>
      </c>
      <c r="G2891">
        <v>1498</v>
      </c>
      <c r="H2891" t="s">
        <v>115</v>
      </c>
    </row>
    <row r="2892" spans="1:8" x14ac:dyDescent="0.3">
      <c r="A2892" t="s">
        <v>32</v>
      </c>
      <c r="B2892" t="s">
        <v>114</v>
      </c>
      <c r="C2892" t="s">
        <v>21</v>
      </c>
      <c r="D2892" t="s">
        <v>103</v>
      </c>
      <c r="E2892" t="s">
        <v>23</v>
      </c>
      <c r="F2892" t="s">
        <v>79</v>
      </c>
      <c r="G2892">
        <v>4082</v>
      </c>
      <c r="H2892" t="s">
        <v>115</v>
      </c>
    </row>
    <row r="2893" spans="1:8" x14ac:dyDescent="0.3">
      <c r="A2893" t="s">
        <v>32</v>
      </c>
      <c r="B2893" t="s">
        <v>114</v>
      </c>
      <c r="C2893" t="s">
        <v>21</v>
      </c>
      <c r="D2893" t="s">
        <v>103</v>
      </c>
      <c r="E2893" t="s">
        <v>23</v>
      </c>
      <c r="F2893" t="s">
        <v>81</v>
      </c>
      <c r="G2893">
        <v>7428</v>
      </c>
      <c r="H2893" t="s">
        <v>115</v>
      </c>
    </row>
    <row r="2894" spans="1:8" x14ac:dyDescent="0.3">
      <c r="A2894" t="s">
        <v>32</v>
      </c>
      <c r="B2894" t="s">
        <v>114</v>
      </c>
      <c r="C2894" t="s">
        <v>21</v>
      </c>
      <c r="D2894" t="s">
        <v>103</v>
      </c>
      <c r="E2894" t="s">
        <v>23</v>
      </c>
      <c r="F2894" t="s">
        <v>82</v>
      </c>
      <c r="G2894">
        <v>8244</v>
      </c>
      <c r="H2894" t="s">
        <v>80</v>
      </c>
    </row>
    <row r="2895" spans="1:8" x14ac:dyDescent="0.3">
      <c r="A2895" t="s">
        <v>32</v>
      </c>
      <c r="B2895" t="s">
        <v>114</v>
      </c>
      <c r="C2895" t="s">
        <v>21</v>
      </c>
      <c r="D2895" t="s">
        <v>103</v>
      </c>
      <c r="E2895" t="s">
        <v>23</v>
      </c>
      <c r="F2895" t="s">
        <v>83</v>
      </c>
      <c r="G2895">
        <v>2748</v>
      </c>
      <c r="H2895" t="s">
        <v>115</v>
      </c>
    </row>
    <row r="2896" spans="1:8" x14ac:dyDescent="0.3">
      <c r="A2896" t="s">
        <v>32</v>
      </c>
      <c r="B2896" t="s">
        <v>114</v>
      </c>
      <c r="C2896" t="s">
        <v>21</v>
      </c>
      <c r="D2896" t="s">
        <v>103</v>
      </c>
      <c r="E2896" t="s">
        <v>23</v>
      </c>
      <c r="F2896" t="s">
        <v>84</v>
      </c>
      <c r="G2896">
        <v>5247</v>
      </c>
      <c r="H2896" t="s">
        <v>80</v>
      </c>
    </row>
    <row r="2897" spans="1:8" x14ac:dyDescent="0.3">
      <c r="A2897" t="s">
        <v>32</v>
      </c>
      <c r="B2897" t="s">
        <v>114</v>
      </c>
      <c r="C2897" t="s">
        <v>21</v>
      </c>
      <c r="D2897" t="s">
        <v>103</v>
      </c>
      <c r="E2897" t="s">
        <v>23</v>
      </c>
      <c r="F2897" t="s">
        <v>85</v>
      </c>
      <c r="G2897">
        <v>3973</v>
      </c>
      <c r="H2897" t="s">
        <v>80</v>
      </c>
    </row>
    <row r="2898" spans="1:8" x14ac:dyDescent="0.3">
      <c r="A2898" t="s">
        <v>32</v>
      </c>
      <c r="B2898" t="s">
        <v>114</v>
      </c>
      <c r="C2898" t="s">
        <v>21</v>
      </c>
      <c r="D2898" t="s">
        <v>103</v>
      </c>
      <c r="E2898" t="s">
        <v>23</v>
      </c>
      <c r="F2898" t="s">
        <v>86</v>
      </c>
      <c r="G2898">
        <v>8371</v>
      </c>
      <c r="H2898" t="s">
        <v>80</v>
      </c>
    </row>
    <row r="2899" spans="1:8" x14ac:dyDescent="0.3">
      <c r="A2899" t="s">
        <v>32</v>
      </c>
      <c r="B2899" t="s">
        <v>114</v>
      </c>
      <c r="C2899" t="s">
        <v>21</v>
      </c>
      <c r="D2899" t="s">
        <v>103</v>
      </c>
      <c r="E2899" t="s">
        <v>23</v>
      </c>
      <c r="F2899" t="s">
        <v>87</v>
      </c>
      <c r="G2899">
        <v>7136</v>
      </c>
      <c r="H2899" t="s">
        <v>80</v>
      </c>
    </row>
    <row r="2900" spans="1:8" x14ac:dyDescent="0.3">
      <c r="A2900" t="s">
        <v>32</v>
      </c>
      <c r="B2900" t="s">
        <v>114</v>
      </c>
      <c r="C2900" t="s">
        <v>21</v>
      </c>
      <c r="D2900" t="s">
        <v>103</v>
      </c>
      <c r="E2900" t="s">
        <v>23</v>
      </c>
      <c r="F2900" t="s">
        <v>88</v>
      </c>
      <c r="G2900">
        <v>8376</v>
      </c>
      <c r="H2900" t="s">
        <v>80</v>
      </c>
    </row>
    <row r="2901" spans="1:8" x14ac:dyDescent="0.3">
      <c r="A2901" t="s">
        <v>32</v>
      </c>
      <c r="B2901" t="s">
        <v>114</v>
      </c>
      <c r="C2901" t="s">
        <v>21</v>
      </c>
      <c r="D2901" t="s">
        <v>103</v>
      </c>
      <c r="E2901" t="s">
        <v>23</v>
      </c>
      <c r="F2901" t="s">
        <v>89</v>
      </c>
      <c r="G2901">
        <v>5717</v>
      </c>
      <c r="H2901" t="s">
        <v>115</v>
      </c>
    </row>
    <row r="2902" spans="1:8" x14ac:dyDescent="0.3">
      <c r="A2902" t="s">
        <v>32</v>
      </c>
      <c r="B2902" t="s">
        <v>114</v>
      </c>
      <c r="C2902" t="s">
        <v>21</v>
      </c>
      <c r="D2902" t="s">
        <v>104</v>
      </c>
      <c r="E2902" t="s">
        <v>17</v>
      </c>
      <c r="F2902" t="s">
        <v>79</v>
      </c>
      <c r="G2902">
        <v>17936</v>
      </c>
      <c r="H2902" t="s">
        <v>80</v>
      </c>
    </row>
    <row r="2903" spans="1:8" x14ac:dyDescent="0.3">
      <c r="A2903" t="s">
        <v>32</v>
      </c>
      <c r="B2903" t="s">
        <v>114</v>
      </c>
      <c r="C2903" t="s">
        <v>21</v>
      </c>
      <c r="D2903" t="s">
        <v>104</v>
      </c>
      <c r="E2903" t="s">
        <v>17</v>
      </c>
      <c r="F2903" t="s">
        <v>81</v>
      </c>
      <c r="G2903">
        <v>25023</v>
      </c>
      <c r="H2903" t="s">
        <v>80</v>
      </c>
    </row>
    <row r="2904" spans="1:8" x14ac:dyDescent="0.3">
      <c r="A2904" t="s">
        <v>32</v>
      </c>
      <c r="B2904" t="s">
        <v>114</v>
      </c>
      <c r="C2904" t="s">
        <v>21</v>
      </c>
      <c r="D2904" t="s">
        <v>104</v>
      </c>
      <c r="E2904" t="s">
        <v>17</v>
      </c>
      <c r="F2904" t="s">
        <v>82</v>
      </c>
      <c r="G2904">
        <v>18424</v>
      </c>
      <c r="H2904" t="s">
        <v>80</v>
      </c>
    </row>
    <row r="2905" spans="1:8" x14ac:dyDescent="0.3">
      <c r="A2905" t="s">
        <v>32</v>
      </c>
      <c r="B2905" t="s">
        <v>114</v>
      </c>
      <c r="C2905" t="s">
        <v>21</v>
      </c>
      <c r="D2905" t="s">
        <v>104</v>
      </c>
      <c r="E2905" t="s">
        <v>17</v>
      </c>
      <c r="F2905" t="s">
        <v>83</v>
      </c>
      <c r="G2905">
        <v>16773</v>
      </c>
      <c r="H2905" t="s">
        <v>80</v>
      </c>
    </row>
    <row r="2906" spans="1:8" x14ac:dyDescent="0.3">
      <c r="A2906" t="s">
        <v>32</v>
      </c>
      <c r="B2906" t="s">
        <v>114</v>
      </c>
      <c r="C2906" t="s">
        <v>21</v>
      </c>
      <c r="D2906" t="s">
        <v>104</v>
      </c>
      <c r="E2906" t="s">
        <v>17</v>
      </c>
      <c r="F2906" t="s">
        <v>84</v>
      </c>
      <c r="G2906">
        <v>11195</v>
      </c>
      <c r="H2906" t="s">
        <v>80</v>
      </c>
    </row>
    <row r="2907" spans="1:8" x14ac:dyDescent="0.3">
      <c r="A2907" t="s">
        <v>32</v>
      </c>
      <c r="B2907" t="s">
        <v>114</v>
      </c>
      <c r="C2907" t="s">
        <v>21</v>
      </c>
      <c r="D2907" t="s">
        <v>104</v>
      </c>
      <c r="E2907" t="s">
        <v>17</v>
      </c>
      <c r="F2907" t="s">
        <v>85</v>
      </c>
      <c r="G2907">
        <v>13119</v>
      </c>
      <c r="H2907" t="s">
        <v>80</v>
      </c>
    </row>
    <row r="2908" spans="1:8" x14ac:dyDescent="0.3">
      <c r="A2908" t="s">
        <v>32</v>
      </c>
      <c r="B2908" t="s">
        <v>114</v>
      </c>
      <c r="C2908" t="s">
        <v>21</v>
      </c>
      <c r="D2908" t="s">
        <v>104</v>
      </c>
      <c r="E2908" t="s">
        <v>17</v>
      </c>
      <c r="F2908" t="s">
        <v>86</v>
      </c>
      <c r="G2908">
        <v>13070</v>
      </c>
      <c r="H2908" t="s">
        <v>80</v>
      </c>
    </row>
    <row r="2909" spans="1:8" x14ac:dyDescent="0.3">
      <c r="A2909" t="s">
        <v>32</v>
      </c>
      <c r="B2909" t="s">
        <v>114</v>
      </c>
      <c r="C2909" t="s">
        <v>21</v>
      </c>
      <c r="D2909" t="s">
        <v>104</v>
      </c>
      <c r="E2909" t="s">
        <v>17</v>
      </c>
      <c r="F2909" t="s">
        <v>87</v>
      </c>
      <c r="G2909">
        <v>13064</v>
      </c>
      <c r="H2909" t="s">
        <v>80</v>
      </c>
    </row>
    <row r="2910" spans="1:8" x14ac:dyDescent="0.3">
      <c r="A2910" t="s">
        <v>32</v>
      </c>
      <c r="B2910" t="s">
        <v>114</v>
      </c>
      <c r="C2910" t="s">
        <v>21</v>
      </c>
      <c r="D2910" t="s">
        <v>104</v>
      </c>
      <c r="E2910" t="s">
        <v>17</v>
      </c>
      <c r="F2910" t="s">
        <v>88</v>
      </c>
      <c r="G2910">
        <v>12246</v>
      </c>
      <c r="H2910" t="s">
        <v>80</v>
      </c>
    </row>
    <row r="2911" spans="1:8" x14ac:dyDescent="0.3">
      <c r="A2911" t="s">
        <v>32</v>
      </c>
      <c r="B2911" t="s">
        <v>114</v>
      </c>
      <c r="C2911" t="s">
        <v>21</v>
      </c>
      <c r="D2911" t="s">
        <v>104</v>
      </c>
      <c r="E2911" t="s">
        <v>17</v>
      </c>
      <c r="F2911" t="s">
        <v>89</v>
      </c>
      <c r="G2911">
        <v>17980</v>
      </c>
      <c r="H2911" t="s">
        <v>80</v>
      </c>
    </row>
    <row r="2912" spans="1:8" x14ac:dyDescent="0.3">
      <c r="A2912" t="s">
        <v>32</v>
      </c>
      <c r="B2912" t="s">
        <v>114</v>
      </c>
      <c r="C2912" t="s">
        <v>21</v>
      </c>
      <c r="D2912" t="s">
        <v>105</v>
      </c>
      <c r="E2912" t="s">
        <v>26</v>
      </c>
      <c r="F2912" t="s">
        <v>79</v>
      </c>
      <c r="G2912">
        <v>2048</v>
      </c>
      <c r="H2912" t="s">
        <v>115</v>
      </c>
    </row>
    <row r="2913" spans="1:8" x14ac:dyDescent="0.3">
      <c r="A2913" t="s">
        <v>32</v>
      </c>
      <c r="B2913" t="s">
        <v>114</v>
      </c>
      <c r="C2913" t="s">
        <v>21</v>
      </c>
      <c r="D2913" t="s">
        <v>105</v>
      </c>
      <c r="E2913" t="s">
        <v>26</v>
      </c>
      <c r="F2913" t="s">
        <v>81</v>
      </c>
      <c r="G2913">
        <v>6526</v>
      </c>
      <c r="H2913" t="s">
        <v>115</v>
      </c>
    </row>
    <row r="2914" spans="1:8" x14ac:dyDescent="0.3">
      <c r="A2914" t="s">
        <v>32</v>
      </c>
      <c r="B2914" t="s">
        <v>114</v>
      </c>
      <c r="C2914" t="s">
        <v>21</v>
      </c>
      <c r="D2914" t="s">
        <v>105</v>
      </c>
      <c r="E2914" t="s">
        <v>26</v>
      </c>
      <c r="F2914" t="s">
        <v>82</v>
      </c>
      <c r="G2914">
        <v>2660</v>
      </c>
      <c r="H2914" t="s">
        <v>115</v>
      </c>
    </row>
    <row r="2915" spans="1:8" x14ac:dyDescent="0.3">
      <c r="A2915" t="s">
        <v>32</v>
      </c>
      <c r="B2915" t="s">
        <v>114</v>
      </c>
      <c r="C2915" t="s">
        <v>21</v>
      </c>
      <c r="D2915" t="s">
        <v>105</v>
      </c>
      <c r="E2915" t="s">
        <v>26</v>
      </c>
      <c r="F2915" t="s">
        <v>83</v>
      </c>
      <c r="G2915">
        <v>3329</v>
      </c>
      <c r="H2915" t="s">
        <v>115</v>
      </c>
    </row>
    <row r="2916" spans="1:8" x14ac:dyDescent="0.3">
      <c r="A2916" t="s">
        <v>32</v>
      </c>
      <c r="B2916" t="s">
        <v>114</v>
      </c>
      <c r="C2916" t="s">
        <v>21</v>
      </c>
      <c r="D2916" t="s">
        <v>105</v>
      </c>
      <c r="E2916" t="s">
        <v>26</v>
      </c>
      <c r="F2916" t="s">
        <v>84</v>
      </c>
      <c r="G2916">
        <v>3516</v>
      </c>
      <c r="H2916" t="s">
        <v>115</v>
      </c>
    </row>
    <row r="2917" spans="1:8" x14ac:dyDescent="0.3">
      <c r="A2917" t="s">
        <v>32</v>
      </c>
      <c r="B2917" t="s">
        <v>114</v>
      </c>
      <c r="C2917" t="s">
        <v>21</v>
      </c>
      <c r="D2917" t="s">
        <v>105</v>
      </c>
      <c r="E2917" t="s">
        <v>26</v>
      </c>
      <c r="F2917" t="s">
        <v>85</v>
      </c>
      <c r="G2917">
        <v>2125</v>
      </c>
      <c r="H2917" t="s">
        <v>80</v>
      </c>
    </row>
    <row r="2918" spans="1:8" x14ac:dyDescent="0.3">
      <c r="A2918" t="s">
        <v>32</v>
      </c>
      <c r="B2918" t="s">
        <v>114</v>
      </c>
      <c r="C2918" t="s">
        <v>21</v>
      </c>
      <c r="D2918" t="s">
        <v>105</v>
      </c>
      <c r="E2918" t="s">
        <v>26</v>
      </c>
      <c r="F2918" t="s">
        <v>86</v>
      </c>
      <c r="G2918">
        <v>1398</v>
      </c>
      <c r="H2918" t="s">
        <v>80</v>
      </c>
    </row>
    <row r="2919" spans="1:8" x14ac:dyDescent="0.3">
      <c r="A2919" t="s">
        <v>32</v>
      </c>
      <c r="B2919" t="s">
        <v>114</v>
      </c>
      <c r="C2919" t="s">
        <v>21</v>
      </c>
      <c r="D2919" t="s">
        <v>105</v>
      </c>
      <c r="E2919" t="s">
        <v>26</v>
      </c>
      <c r="F2919" t="s">
        <v>87</v>
      </c>
      <c r="G2919">
        <v>2475</v>
      </c>
      <c r="H2919" t="s">
        <v>115</v>
      </c>
    </row>
    <row r="2920" spans="1:8" x14ac:dyDescent="0.3">
      <c r="A2920" t="s">
        <v>32</v>
      </c>
      <c r="B2920" t="s">
        <v>114</v>
      </c>
      <c r="C2920" t="s">
        <v>21</v>
      </c>
      <c r="D2920" t="s">
        <v>105</v>
      </c>
      <c r="E2920" t="s">
        <v>26</v>
      </c>
      <c r="F2920" t="s">
        <v>88</v>
      </c>
      <c r="G2920">
        <v>2381</v>
      </c>
      <c r="H2920" t="s">
        <v>115</v>
      </c>
    </row>
    <row r="2921" spans="1:8" x14ac:dyDescent="0.3">
      <c r="A2921" t="s">
        <v>32</v>
      </c>
      <c r="B2921" t="s">
        <v>114</v>
      </c>
      <c r="C2921" t="s">
        <v>21</v>
      </c>
      <c r="D2921" t="s">
        <v>105</v>
      </c>
      <c r="E2921" t="s">
        <v>26</v>
      </c>
      <c r="F2921" t="s">
        <v>89</v>
      </c>
      <c r="G2921">
        <v>1890</v>
      </c>
      <c r="H2921" t="s">
        <v>115</v>
      </c>
    </row>
    <row r="2922" spans="1:8" x14ac:dyDescent="0.3">
      <c r="A2922" t="s">
        <v>32</v>
      </c>
      <c r="B2922" t="s">
        <v>114</v>
      </c>
      <c r="C2922" t="s">
        <v>21</v>
      </c>
      <c r="D2922" t="s">
        <v>106</v>
      </c>
      <c r="E2922" t="s">
        <v>27</v>
      </c>
      <c r="F2922" t="s">
        <v>79</v>
      </c>
      <c r="G2922">
        <v>1752</v>
      </c>
      <c r="H2922" t="s">
        <v>115</v>
      </c>
    </row>
    <row r="2923" spans="1:8" x14ac:dyDescent="0.3">
      <c r="A2923" t="s">
        <v>32</v>
      </c>
      <c r="B2923" t="s">
        <v>114</v>
      </c>
      <c r="C2923" t="s">
        <v>21</v>
      </c>
      <c r="D2923" t="s">
        <v>106</v>
      </c>
      <c r="E2923" t="s">
        <v>27</v>
      </c>
      <c r="F2923" t="s">
        <v>81</v>
      </c>
      <c r="G2923">
        <v>2546</v>
      </c>
      <c r="H2923" t="s">
        <v>115</v>
      </c>
    </row>
    <row r="2924" spans="1:8" x14ac:dyDescent="0.3">
      <c r="A2924" t="s">
        <v>32</v>
      </c>
      <c r="B2924" t="s">
        <v>114</v>
      </c>
      <c r="C2924" t="s">
        <v>21</v>
      </c>
      <c r="D2924" t="s">
        <v>106</v>
      </c>
      <c r="E2924" t="s">
        <v>27</v>
      </c>
      <c r="F2924" t="s">
        <v>82</v>
      </c>
      <c r="G2924">
        <v>341</v>
      </c>
      <c r="H2924" t="s">
        <v>115</v>
      </c>
    </row>
    <row r="2925" spans="1:8" x14ac:dyDescent="0.3">
      <c r="A2925" t="s">
        <v>32</v>
      </c>
      <c r="B2925" t="s">
        <v>114</v>
      </c>
      <c r="C2925" t="s">
        <v>21</v>
      </c>
      <c r="D2925" t="s">
        <v>106</v>
      </c>
      <c r="E2925" t="s">
        <v>27</v>
      </c>
      <c r="F2925" t="s">
        <v>83</v>
      </c>
      <c r="G2925">
        <v>822</v>
      </c>
      <c r="H2925" t="s">
        <v>115</v>
      </c>
    </row>
    <row r="2926" spans="1:8" x14ac:dyDescent="0.3">
      <c r="A2926" t="s">
        <v>32</v>
      </c>
      <c r="B2926" t="s">
        <v>114</v>
      </c>
      <c r="C2926" t="s">
        <v>21</v>
      </c>
      <c r="D2926" t="s">
        <v>106</v>
      </c>
      <c r="E2926" t="s">
        <v>27</v>
      </c>
      <c r="F2926" t="s">
        <v>84</v>
      </c>
      <c r="G2926">
        <v>1530</v>
      </c>
      <c r="H2926" t="s">
        <v>115</v>
      </c>
    </row>
    <row r="2927" spans="1:8" x14ac:dyDescent="0.3">
      <c r="A2927" t="s">
        <v>32</v>
      </c>
      <c r="B2927" t="s">
        <v>114</v>
      </c>
      <c r="C2927" t="s">
        <v>21</v>
      </c>
      <c r="D2927" t="s">
        <v>106</v>
      </c>
      <c r="E2927" t="s">
        <v>27</v>
      </c>
      <c r="F2927" t="s">
        <v>85</v>
      </c>
      <c r="G2927">
        <v>2739</v>
      </c>
      <c r="H2927" t="s">
        <v>80</v>
      </c>
    </row>
    <row r="2928" spans="1:8" x14ac:dyDescent="0.3">
      <c r="A2928" t="s">
        <v>32</v>
      </c>
      <c r="B2928" t="s">
        <v>114</v>
      </c>
      <c r="C2928" t="s">
        <v>21</v>
      </c>
      <c r="D2928" t="s">
        <v>106</v>
      </c>
      <c r="E2928" t="s">
        <v>27</v>
      </c>
      <c r="F2928" t="s">
        <v>86</v>
      </c>
      <c r="G2928">
        <v>3756</v>
      </c>
      <c r="H2928" t="s">
        <v>80</v>
      </c>
    </row>
    <row r="2929" spans="1:8" x14ac:dyDescent="0.3">
      <c r="A2929" t="s">
        <v>32</v>
      </c>
      <c r="B2929" t="s">
        <v>114</v>
      </c>
      <c r="C2929" t="s">
        <v>21</v>
      </c>
      <c r="D2929" t="s">
        <v>106</v>
      </c>
      <c r="E2929" t="s">
        <v>27</v>
      </c>
      <c r="F2929" t="s">
        <v>87</v>
      </c>
      <c r="G2929">
        <v>386</v>
      </c>
      <c r="H2929" t="s">
        <v>115</v>
      </c>
    </row>
    <row r="2930" spans="1:8" x14ac:dyDescent="0.3">
      <c r="A2930" t="s">
        <v>32</v>
      </c>
      <c r="B2930" t="s">
        <v>114</v>
      </c>
      <c r="C2930" t="s">
        <v>21</v>
      </c>
      <c r="D2930" t="s">
        <v>106</v>
      </c>
      <c r="E2930" t="s">
        <v>27</v>
      </c>
      <c r="F2930" t="s">
        <v>88</v>
      </c>
      <c r="G2930">
        <v>1074</v>
      </c>
      <c r="H2930" t="s">
        <v>115</v>
      </c>
    </row>
    <row r="2931" spans="1:8" x14ac:dyDescent="0.3">
      <c r="A2931" t="s">
        <v>32</v>
      </c>
      <c r="B2931" t="s">
        <v>114</v>
      </c>
      <c r="C2931" t="s">
        <v>21</v>
      </c>
      <c r="D2931" t="s">
        <v>106</v>
      </c>
      <c r="E2931" t="s">
        <v>27</v>
      </c>
      <c r="F2931" t="s">
        <v>89</v>
      </c>
      <c r="G2931">
        <v>3523</v>
      </c>
      <c r="H2931" t="s">
        <v>115</v>
      </c>
    </row>
    <row r="2932" spans="1:8" x14ac:dyDescent="0.3">
      <c r="A2932" t="s">
        <v>32</v>
      </c>
      <c r="B2932" t="s">
        <v>114</v>
      </c>
      <c r="C2932" t="s">
        <v>21</v>
      </c>
      <c r="D2932" t="s">
        <v>107</v>
      </c>
      <c r="E2932" t="s">
        <v>31</v>
      </c>
      <c r="F2932" t="s">
        <v>79</v>
      </c>
      <c r="G2932">
        <v>4524</v>
      </c>
      <c r="H2932" t="s">
        <v>115</v>
      </c>
    </row>
    <row r="2933" spans="1:8" x14ac:dyDescent="0.3">
      <c r="A2933" t="s">
        <v>32</v>
      </c>
      <c r="B2933" t="s">
        <v>114</v>
      </c>
      <c r="C2933" t="s">
        <v>21</v>
      </c>
      <c r="D2933" t="s">
        <v>107</v>
      </c>
      <c r="E2933" t="s">
        <v>31</v>
      </c>
      <c r="F2933" t="s">
        <v>81</v>
      </c>
      <c r="G2933">
        <v>3180</v>
      </c>
      <c r="H2933" t="s">
        <v>115</v>
      </c>
    </row>
    <row r="2934" spans="1:8" x14ac:dyDescent="0.3">
      <c r="A2934" t="s">
        <v>32</v>
      </c>
      <c r="B2934" t="s">
        <v>114</v>
      </c>
      <c r="C2934" t="s">
        <v>21</v>
      </c>
      <c r="D2934" t="s">
        <v>107</v>
      </c>
      <c r="E2934" t="s">
        <v>31</v>
      </c>
      <c r="F2934" t="s">
        <v>82</v>
      </c>
      <c r="G2934">
        <v>5188</v>
      </c>
      <c r="H2934" t="s">
        <v>115</v>
      </c>
    </row>
    <row r="2935" spans="1:8" x14ac:dyDescent="0.3">
      <c r="A2935" t="s">
        <v>32</v>
      </c>
      <c r="B2935" t="s">
        <v>114</v>
      </c>
      <c r="C2935" t="s">
        <v>21</v>
      </c>
      <c r="D2935" t="s">
        <v>107</v>
      </c>
      <c r="E2935" t="s">
        <v>31</v>
      </c>
      <c r="F2935" t="s">
        <v>83</v>
      </c>
      <c r="G2935">
        <v>4028</v>
      </c>
      <c r="H2935" t="s">
        <v>115</v>
      </c>
    </row>
    <row r="2936" spans="1:8" x14ac:dyDescent="0.3">
      <c r="A2936" t="s">
        <v>32</v>
      </c>
      <c r="B2936" t="s">
        <v>114</v>
      </c>
      <c r="C2936" t="s">
        <v>21</v>
      </c>
      <c r="D2936" t="s">
        <v>107</v>
      </c>
      <c r="E2936" t="s">
        <v>31</v>
      </c>
      <c r="F2936" t="s">
        <v>84</v>
      </c>
      <c r="G2936">
        <v>2057</v>
      </c>
      <c r="H2936" t="s">
        <v>115</v>
      </c>
    </row>
    <row r="2937" spans="1:8" x14ac:dyDescent="0.3">
      <c r="A2937" t="s">
        <v>32</v>
      </c>
      <c r="B2937" t="s">
        <v>114</v>
      </c>
      <c r="C2937" t="s">
        <v>21</v>
      </c>
      <c r="D2937" t="s">
        <v>107</v>
      </c>
      <c r="E2937" t="s">
        <v>31</v>
      </c>
      <c r="F2937" t="s">
        <v>85</v>
      </c>
      <c r="G2937">
        <v>1369</v>
      </c>
      <c r="H2937" t="s">
        <v>80</v>
      </c>
    </row>
    <row r="2938" spans="1:8" x14ac:dyDescent="0.3">
      <c r="A2938" t="s">
        <v>32</v>
      </c>
      <c r="B2938" t="s">
        <v>114</v>
      </c>
      <c r="C2938" t="s">
        <v>21</v>
      </c>
      <c r="D2938" t="s">
        <v>107</v>
      </c>
      <c r="E2938" t="s">
        <v>31</v>
      </c>
      <c r="F2938" t="s">
        <v>86</v>
      </c>
      <c r="G2938">
        <v>4510</v>
      </c>
      <c r="H2938" t="s">
        <v>80</v>
      </c>
    </row>
    <row r="2939" spans="1:8" x14ac:dyDescent="0.3">
      <c r="A2939" t="s">
        <v>32</v>
      </c>
      <c r="B2939" t="s">
        <v>114</v>
      </c>
      <c r="C2939" t="s">
        <v>21</v>
      </c>
      <c r="D2939" t="s">
        <v>107</v>
      </c>
      <c r="E2939" t="s">
        <v>31</v>
      </c>
      <c r="F2939" t="s">
        <v>87</v>
      </c>
      <c r="G2939">
        <v>4509</v>
      </c>
      <c r="H2939" t="s">
        <v>115</v>
      </c>
    </row>
    <row r="2940" spans="1:8" x14ac:dyDescent="0.3">
      <c r="A2940" t="s">
        <v>32</v>
      </c>
      <c r="B2940" t="s">
        <v>114</v>
      </c>
      <c r="C2940" t="s">
        <v>21</v>
      </c>
      <c r="D2940" t="s">
        <v>107</v>
      </c>
      <c r="E2940" t="s">
        <v>31</v>
      </c>
      <c r="F2940" t="s">
        <v>88</v>
      </c>
      <c r="G2940">
        <v>2032</v>
      </c>
      <c r="H2940" t="s">
        <v>115</v>
      </c>
    </row>
    <row r="2941" spans="1:8" x14ac:dyDescent="0.3">
      <c r="A2941" t="s">
        <v>32</v>
      </c>
      <c r="B2941" t="s">
        <v>114</v>
      </c>
      <c r="C2941" t="s">
        <v>21</v>
      </c>
      <c r="D2941" t="s">
        <v>107</v>
      </c>
      <c r="E2941" t="s">
        <v>31</v>
      </c>
      <c r="F2941" t="s">
        <v>89</v>
      </c>
      <c r="G2941">
        <v>2452</v>
      </c>
      <c r="H2941" t="s">
        <v>115</v>
      </c>
    </row>
    <row r="2942" spans="1:8" x14ac:dyDescent="0.3">
      <c r="A2942" t="s">
        <v>32</v>
      </c>
      <c r="B2942" t="s">
        <v>114</v>
      </c>
      <c r="C2942" t="s">
        <v>21</v>
      </c>
      <c r="D2942" t="s">
        <v>108</v>
      </c>
      <c r="E2942" t="s">
        <v>40</v>
      </c>
      <c r="F2942" t="s">
        <v>79</v>
      </c>
      <c r="G2942">
        <v>961</v>
      </c>
      <c r="H2942" t="s">
        <v>115</v>
      </c>
    </row>
    <row r="2943" spans="1:8" x14ac:dyDescent="0.3">
      <c r="A2943" t="s">
        <v>32</v>
      </c>
      <c r="B2943" t="s">
        <v>114</v>
      </c>
      <c r="C2943" t="s">
        <v>21</v>
      </c>
      <c r="D2943" t="s">
        <v>108</v>
      </c>
      <c r="E2943" t="s">
        <v>40</v>
      </c>
      <c r="F2943" t="s">
        <v>81</v>
      </c>
      <c r="G2943">
        <v>2820</v>
      </c>
      <c r="H2943" t="s">
        <v>115</v>
      </c>
    </row>
    <row r="2944" spans="1:8" x14ac:dyDescent="0.3">
      <c r="A2944" t="s">
        <v>32</v>
      </c>
      <c r="B2944" t="s">
        <v>114</v>
      </c>
      <c r="C2944" t="s">
        <v>21</v>
      </c>
      <c r="D2944" t="s">
        <v>108</v>
      </c>
      <c r="E2944" t="s">
        <v>40</v>
      </c>
      <c r="F2944" t="s">
        <v>82</v>
      </c>
      <c r="G2944">
        <v>3186</v>
      </c>
      <c r="H2944" t="s">
        <v>115</v>
      </c>
    </row>
    <row r="2945" spans="1:8" x14ac:dyDescent="0.3">
      <c r="A2945" t="s">
        <v>32</v>
      </c>
      <c r="B2945" t="s">
        <v>114</v>
      </c>
      <c r="C2945" t="s">
        <v>21</v>
      </c>
      <c r="D2945" t="s">
        <v>108</v>
      </c>
      <c r="E2945" t="s">
        <v>40</v>
      </c>
      <c r="F2945" t="s">
        <v>83</v>
      </c>
      <c r="G2945">
        <v>1994</v>
      </c>
      <c r="H2945" t="s">
        <v>115</v>
      </c>
    </row>
    <row r="2946" spans="1:8" x14ac:dyDescent="0.3">
      <c r="A2946" t="s">
        <v>32</v>
      </c>
      <c r="B2946" t="s">
        <v>114</v>
      </c>
      <c r="C2946" t="s">
        <v>21</v>
      </c>
      <c r="D2946" t="s">
        <v>108</v>
      </c>
      <c r="E2946" t="s">
        <v>40</v>
      </c>
      <c r="F2946" t="s">
        <v>84</v>
      </c>
      <c r="G2946">
        <v>712</v>
      </c>
      <c r="H2946" t="s">
        <v>115</v>
      </c>
    </row>
    <row r="2947" spans="1:8" x14ac:dyDescent="0.3">
      <c r="A2947" t="s">
        <v>32</v>
      </c>
      <c r="B2947" t="s">
        <v>114</v>
      </c>
      <c r="C2947" t="s">
        <v>21</v>
      </c>
      <c r="D2947" t="s">
        <v>108</v>
      </c>
      <c r="E2947" t="s">
        <v>40</v>
      </c>
      <c r="F2947" t="s">
        <v>85</v>
      </c>
      <c r="G2947">
        <v>694</v>
      </c>
      <c r="H2947" t="s">
        <v>80</v>
      </c>
    </row>
    <row r="2948" spans="1:8" x14ac:dyDescent="0.3">
      <c r="A2948" t="s">
        <v>32</v>
      </c>
      <c r="B2948" t="s">
        <v>114</v>
      </c>
      <c r="C2948" t="s">
        <v>21</v>
      </c>
      <c r="D2948" t="s">
        <v>108</v>
      </c>
      <c r="E2948" t="s">
        <v>40</v>
      </c>
      <c r="F2948" t="s">
        <v>86</v>
      </c>
      <c r="G2948">
        <v>2108</v>
      </c>
      <c r="H2948" t="s">
        <v>80</v>
      </c>
    </row>
    <row r="2949" spans="1:8" x14ac:dyDescent="0.3">
      <c r="A2949" t="s">
        <v>32</v>
      </c>
      <c r="B2949" t="s">
        <v>114</v>
      </c>
      <c r="C2949" t="s">
        <v>21</v>
      </c>
      <c r="D2949" t="s">
        <v>108</v>
      </c>
      <c r="E2949" t="s">
        <v>40</v>
      </c>
      <c r="F2949" t="s">
        <v>87</v>
      </c>
      <c r="G2949">
        <v>1302</v>
      </c>
      <c r="H2949" t="s">
        <v>115</v>
      </c>
    </row>
    <row r="2950" spans="1:8" x14ac:dyDescent="0.3">
      <c r="A2950" t="s">
        <v>32</v>
      </c>
      <c r="B2950" t="s">
        <v>114</v>
      </c>
      <c r="C2950" t="s">
        <v>21</v>
      </c>
      <c r="D2950" t="s">
        <v>108</v>
      </c>
      <c r="E2950" t="s">
        <v>40</v>
      </c>
      <c r="F2950" t="s">
        <v>88</v>
      </c>
      <c r="G2950">
        <v>1842</v>
      </c>
      <c r="H2950" t="s">
        <v>115</v>
      </c>
    </row>
    <row r="2951" spans="1:8" x14ac:dyDescent="0.3">
      <c r="A2951" t="s">
        <v>32</v>
      </c>
      <c r="B2951" t="s">
        <v>114</v>
      </c>
      <c r="C2951" t="s">
        <v>21</v>
      </c>
      <c r="D2951" t="s">
        <v>108</v>
      </c>
      <c r="E2951" t="s">
        <v>40</v>
      </c>
      <c r="F2951" t="s">
        <v>89</v>
      </c>
      <c r="G2951">
        <v>3147</v>
      </c>
      <c r="H2951" t="s">
        <v>115</v>
      </c>
    </row>
    <row r="2952" spans="1:8" x14ac:dyDescent="0.3">
      <c r="A2952" t="s">
        <v>32</v>
      </c>
      <c r="B2952" t="s">
        <v>114</v>
      </c>
      <c r="C2952" t="s">
        <v>21</v>
      </c>
      <c r="D2952" t="s">
        <v>109</v>
      </c>
      <c r="E2952" t="s">
        <v>38</v>
      </c>
      <c r="F2952" t="s">
        <v>79</v>
      </c>
      <c r="G2952">
        <v>933</v>
      </c>
      <c r="H2952" t="s">
        <v>115</v>
      </c>
    </row>
    <row r="2953" spans="1:8" x14ac:dyDescent="0.3">
      <c r="A2953" t="s">
        <v>32</v>
      </c>
      <c r="B2953" t="s">
        <v>114</v>
      </c>
      <c r="C2953" t="s">
        <v>21</v>
      </c>
      <c r="D2953" t="s">
        <v>109</v>
      </c>
      <c r="E2953" t="s">
        <v>38</v>
      </c>
      <c r="F2953" t="s">
        <v>81</v>
      </c>
      <c r="H2953" t="s">
        <v>116</v>
      </c>
    </row>
    <row r="2954" spans="1:8" x14ac:dyDescent="0.3">
      <c r="A2954" t="s">
        <v>32</v>
      </c>
      <c r="B2954" t="s">
        <v>114</v>
      </c>
      <c r="C2954" t="s">
        <v>21</v>
      </c>
      <c r="D2954" t="s">
        <v>109</v>
      </c>
      <c r="E2954" t="s">
        <v>38</v>
      </c>
      <c r="F2954" t="s">
        <v>82</v>
      </c>
      <c r="H2954" t="s">
        <v>116</v>
      </c>
    </row>
    <row r="2955" spans="1:8" x14ac:dyDescent="0.3">
      <c r="A2955" t="s">
        <v>32</v>
      </c>
      <c r="B2955" t="s">
        <v>114</v>
      </c>
      <c r="C2955" t="s">
        <v>21</v>
      </c>
      <c r="D2955" t="s">
        <v>109</v>
      </c>
      <c r="E2955" t="s">
        <v>38</v>
      </c>
      <c r="F2955" t="s">
        <v>83</v>
      </c>
      <c r="H2955" t="s">
        <v>116</v>
      </c>
    </row>
    <row r="2956" spans="1:8" x14ac:dyDescent="0.3">
      <c r="A2956" t="s">
        <v>32</v>
      </c>
      <c r="B2956" t="s">
        <v>114</v>
      </c>
      <c r="C2956" t="s">
        <v>21</v>
      </c>
      <c r="D2956" t="s">
        <v>109</v>
      </c>
      <c r="E2956" t="s">
        <v>38</v>
      </c>
      <c r="F2956" t="s">
        <v>84</v>
      </c>
      <c r="H2956" t="s">
        <v>116</v>
      </c>
    </row>
    <row r="2957" spans="1:8" x14ac:dyDescent="0.3">
      <c r="A2957" t="s">
        <v>32</v>
      </c>
      <c r="B2957" t="s">
        <v>114</v>
      </c>
      <c r="C2957" t="s">
        <v>21</v>
      </c>
      <c r="D2957" t="s">
        <v>109</v>
      </c>
      <c r="E2957" t="s">
        <v>38</v>
      </c>
      <c r="F2957" t="s">
        <v>85</v>
      </c>
      <c r="G2957">
        <v>1209</v>
      </c>
      <c r="H2957" t="s">
        <v>80</v>
      </c>
    </row>
    <row r="2958" spans="1:8" x14ac:dyDescent="0.3">
      <c r="A2958" t="s">
        <v>32</v>
      </c>
      <c r="B2958" t="s">
        <v>114</v>
      </c>
      <c r="C2958" t="s">
        <v>21</v>
      </c>
      <c r="D2958" t="s">
        <v>109</v>
      </c>
      <c r="E2958" t="s">
        <v>38</v>
      </c>
      <c r="F2958" t="s">
        <v>86</v>
      </c>
      <c r="H2958" t="s">
        <v>116</v>
      </c>
    </row>
    <row r="2959" spans="1:8" x14ac:dyDescent="0.3">
      <c r="A2959" t="s">
        <v>32</v>
      </c>
      <c r="B2959" t="s">
        <v>114</v>
      </c>
      <c r="C2959" t="s">
        <v>21</v>
      </c>
      <c r="D2959" t="s">
        <v>109</v>
      </c>
      <c r="E2959" t="s">
        <v>38</v>
      </c>
      <c r="F2959" t="s">
        <v>87</v>
      </c>
      <c r="G2959">
        <v>470</v>
      </c>
      <c r="H2959" t="s">
        <v>115</v>
      </c>
    </row>
    <row r="2960" spans="1:8" x14ac:dyDescent="0.3">
      <c r="A2960" t="s">
        <v>32</v>
      </c>
      <c r="B2960" t="s">
        <v>114</v>
      </c>
      <c r="C2960" t="s">
        <v>21</v>
      </c>
      <c r="D2960" t="s">
        <v>109</v>
      </c>
      <c r="E2960" t="s">
        <v>38</v>
      </c>
      <c r="F2960" t="s">
        <v>88</v>
      </c>
      <c r="G2960">
        <v>263</v>
      </c>
      <c r="H2960" t="s">
        <v>115</v>
      </c>
    </row>
    <row r="2961" spans="1:8" x14ac:dyDescent="0.3">
      <c r="A2961" t="s">
        <v>32</v>
      </c>
      <c r="B2961" t="s">
        <v>114</v>
      </c>
      <c r="C2961" t="s">
        <v>21</v>
      </c>
      <c r="D2961" t="s">
        <v>109</v>
      </c>
      <c r="E2961" t="s">
        <v>38</v>
      </c>
      <c r="F2961" t="s">
        <v>89</v>
      </c>
      <c r="H2961" t="s">
        <v>116</v>
      </c>
    </row>
    <row r="2962" spans="1:8" x14ac:dyDescent="0.3">
      <c r="A2962" t="s">
        <v>32</v>
      </c>
      <c r="B2962" t="s">
        <v>114</v>
      </c>
      <c r="C2962" t="s">
        <v>21</v>
      </c>
      <c r="D2962" t="s">
        <v>110</v>
      </c>
      <c r="E2962" t="s">
        <v>39</v>
      </c>
      <c r="F2962" t="s">
        <v>79</v>
      </c>
      <c r="G2962">
        <v>2536</v>
      </c>
      <c r="H2962" t="s">
        <v>115</v>
      </c>
    </row>
    <row r="2963" spans="1:8" x14ac:dyDescent="0.3">
      <c r="A2963" t="s">
        <v>32</v>
      </c>
      <c r="B2963" t="s">
        <v>114</v>
      </c>
      <c r="C2963" t="s">
        <v>21</v>
      </c>
      <c r="D2963" t="s">
        <v>110</v>
      </c>
      <c r="E2963" t="s">
        <v>39</v>
      </c>
      <c r="F2963" t="s">
        <v>81</v>
      </c>
      <c r="G2963">
        <v>2393</v>
      </c>
      <c r="H2963" t="s">
        <v>115</v>
      </c>
    </row>
    <row r="2964" spans="1:8" x14ac:dyDescent="0.3">
      <c r="A2964" t="s">
        <v>32</v>
      </c>
      <c r="B2964" t="s">
        <v>114</v>
      </c>
      <c r="C2964" t="s">
        <v>21</v>
      </c>
      <c r="D2964" t="s">
        <v>110</v>
      </c>
      <c r="E2964" t="s">
        <v>39</v>
      </c>
      <c r="F2964" t="s">
        <v>82</v>
      </c>
      <c r="G2964">
        <v>2856</v>
      </c>
      <c r="H2964" t="s">
        <v>115</v>
      </c>
    </row>
    <row r="2965" spans="1:8" x14ac:dyDescent="0.3">
      <c r="A2965" t="s">
        <v>32</v>
      </c>
      <c r="B2965" t="s">
        <v>114</v>
      </c>
      <c r="C2965" t="s">
        <v>21</v>
      </c>
      <c r="D2965" t="s">
        <v>110</v>
      </c>
      <c r="E2965" t="s">
        <v>39</v>
      </c>
      <c r="F2965" t="s">
        <v>83</v>
      </c>
      <c r="G2965">
        <v>2208</v>
      </c>
      <c r="H2965" t="s">
        <v>80</v>
      </c>
    </row>
    <row r="2966" spans="1:8" x14ac:dyDescent="0.3">
      <c r="A2966" t="s">
        <v>32</v>
      </c>
      <c r="B2966" t="s">
        <v>114</v>
      </c>
      <c r="C2966" t="s">
        <v>21</v>
      </c>
      <c r="D2966" t="s">
        <v>110</v>
      </c>
      <c r="E2966" t="s">
        <v>39</v>
      </c>
      <c r="F2966" t="s">
        <v>84</v>
      </c>
      <c r="G2966">
        <v>895</v>
      </c>
      <c r="H2966" t="s">
        <v>115</v>
      </c>
    </row>
    <row r="2967" spans="1:8" x14ac:dyDescent="0.3">
      <c r="A2967" t="s">
        <v>32</v>
      </c>
      <c r="B2967" t="s">
        <v>114</v>
      </c>
      <c r="C2967" t="s">
        <v>21</v>
      </c>
      <c r="D2967" t="s">
        <v>110</v>
      </c>
      <c r="E2967" t="s">
        <v>39</v>
      </c>
      <c r="F2967" t="s">
        <v>85</v>
      </c>
      <c r="G2967">
        <v>1019</v>
      </c>
      <c r="H2967" t="s">
        <v>80</v>
      </c>
    </row>
    <row r="2968" spans="1:8" x14ac:dyDescent="0.3">
      <c r="A2968" t="s">
        <v>32</v>
      </c>
      <c r="B2968" t="s">
        <v>114</v>
      </c>
      <c r="C2968" t="s">
        <v>21</v>
      </c>
      <c r="D2968" t="s">
        <v>110</v>
      </c>
      <c r="E2968" t="s">
        <v>39</v>
      </c>
      <c r="F2968" t="s">
        <v>86</v>
      </c>
      <c r="G2968">
        <v>1745</v>
      </c>
      <c r="H2968" t="s">
        <v>80</v>
      </c>
    </row>
    <row r="2969" spans="1:8" x14ac:dyDescent="0.3">
      <c r="A2969" t="s">
        <v>32</v>
      </c>
      <c r="B2969" t="s">
        <v>114</v>
      </c>
      <c r="C2969" t="s">
        <v>21</v>
      </c>
      <c r="D2969" t="s">
        <v>110</v>
      </c>
      <c r="E2969" t="s">
        <v>39</v>
      </c>
      <c r="F2969" t="s">
        <v>87</v>
      </c>
      <c r="G2969">
        <v>1465</v>
      </c>
      <c r="H2969" t="s">
        <v>115</v>
      </c>
    </row>
    <row r="2970" spans="1:8" x14ac:dyDescent="0.3">
      <c r="A2970" t="s">
        <v>32</v>
      </c>
      <c r="B2970" t="s">
        <v>114</v>
      </c>
      <c r="C2970" t="s">
        <v>21</v>
      </c>
      <c r="D2970" t="s">
        <v>110</v>
      </c>
      <c r="E2970" t="s">
        <v>39</v>
      </c>
      <c r="F2970" t="s">
        <v>88</v>
      </c>
      <c r="G2970">
        <v>2160</v>
      </c>
      <c r="H2970" t="s">
        <v>80</v>
      </c>
    </row>
    <row r="2971" spans="1:8" x14ac:dyDescent="0.3">
      <c r="A2971" t="s">
        <v>32</v>
      </c>
      <c r="B2971" t="s">
        <v>114</v>
      </c>
      <c r="C2971" t="s">
        <v>21</v>
      </c>
      <c r="D2971" t="s">
        <v>110</v>
      </c>
      <c r="E2971" t="s">
        <v>39</v>
      </c>
      <c r="F2971" t="s">
        <v>89</v>
      </c>
      <c r="G2971">
        <v>1250</v>
      </c>
      <c r="H2971" t="s">
        <v>115</v>
      </c>
    </row>
    <row r="2972" spans="1:8" x14ac:dyDescent="0.3">
      <c r="A2972" t="s">
        <v>32</v>
      </c>
      <c r="B2972" t="s">
        <v>114</v>
      </c>
      <c r="C2972" t="s">
        <v>21</v>
      </c>
      <c r="D2972" t="s">
        <v>111</v>
      </c>
      <c r="E2972" t="s">
        <v>42</v>
      </c>
      <c r="F2972" t="s">
        <v>79</v>
      </c>
      <c r="G2972">
        <v>294</v>
      </c>
      <c r="H2972" t="s">
        <v>115</v>
      </c>
    </row>
    <row r="2973" spans="1:8" x14ac:dyDescent="0.3">
      <c r="A2973" t="s">
        <v>32</v>
      </c>
      <c r="B2973" t="s">
        <v>114</v>
      </c>
      <c r="C2973" t="s">
        <v>21</v>
      </c>
      <c r="D2973" t="s">
        <v>111</v>
      </c>
      <c r="E2973" t="s">
        <v>42</v>
      </c>
      <c r="F2973" t="s">
        <v>81</v>
      </c>
      <c r="H2973" t="s">
        <v>116</v>
      </c>
    </row>
    <row r="2974" spans="1:8" x14ac:dyDescent="0.3">
      <c r="A2974" t="s">
        <v>32</v>
      </c>
      <c r="B2974" t="s">
        <v>114</v>
      </c>
      <c r="C2974" t="s">
        <v>21</v>
      </c>
      <c r="D2974" t="s">
        <v>111</v>
      </c>
      <c r="E2974" t="s">
        <v>42</v>
      </c>
      <c r="F2974" t="s">
        <v>82</v>
      </c>
      <c r="G2974">
        <v>66</v>
      </c>
      <c r="H2974" t="s">
        <v>115</v>
      </c>
    </row>
    <row r="2975" spans="1:8" x14ac:dyDescent="0.3">
      <c r="A2975" t="s">
        <v>32</v>
      </c>
      <c r="B2975" t="s">
        <v>114</v>
      </c>
      <c r="C2975" t="s">
        <v>21</v>
      </c>
      <c r="D2975" t="s">
        <v>111</v>
      </c>
      <c r="E2975" t="s">
        <v>42</v>
      </c>
      <c r="F2975" t="s">
        <v>83</v>
      </c>
      <c r="H2975" t="s">
        <v>116</v>
      </c>
    </row>
    <row r="2976" spans="1:8" x14ac:dyDescent="0.3">
      <c r="A2976" t="s">
        <v>32</v>
      </c>
      <c r="B2976" t="s">
        <v>114</v>
      </c>
      <c r="C2976" t="s">
        <v>21</v>
      </c>
      <c r="D2976" t="s">
        <v>111</v>
      </c>
      <c r="E2976" t="s">
        <v>42</v>
      </c>
      <c r="F2976" t="s">
        <v>84</v>
      </c>
      <c r="G2976">
        <v>318</v>
      </c>
      <c r="H2976" t="s">
        <v>115</v>
      </c>
    </row>
    <row r="2977" spans="1:8" x14ac:dyDescent="0.3">
      <c r="A2977" t="s">
        <v>32</v>
      </c>
      <c r="B2977" t="s">
        <v>114</v>
      </c>
      <c r="C2977" t="s">
        <v>21</v>
      </c>
      <c r="D2977" t="s">
        <v>111</v>
      </c>
      <c r="E2977" t="s">
        <v>42</v>
      </c>
      <c r="F2977" t="s">
        <v>85</v>
      </c>
      <c r="G2977">
        <v>132</v>
      </c>
      <c r="H2977" t="s">
        <v>80</v>
      </c>
    </row>
    <row r="2978" spans="1:8" x14ac:dyDescent="0.3">
      <c r="A2978" t="s">
        <v>32</v>
      </c>
      <c r="B2978" t="s">
        <v>114</v>
      </c>
      <c r="C2978" t="s">
        <v>21</v>
      </c>
      <c r="D2978" t="s">
        <v>111</v>
      </c>
      <c r="E2978" t="s">
        <v>42</v>
      </c>
      <c r="F2978" t="s">
        <v>86</v>
      </c>
      <c r="G2978">
        <v>60</v>
      </c>
      <c r="H2978" t="s">
        <v>80</v>
      </c>
    </row>
    <row r="2979" spans="1:8" x14ac:dyDescent="0.3">
      <c r="A2979" t="s">
        <v>32</v>
      </c>
      <c r="B2979" t="s">
        <v>114</v>
      </c>
      <c r="C2979" t="s">
        <v>21</v>
      </c>
      <c r="D2979" t="s">
        <v>111</v>
      </c>
      <c r="E2979" t="s">
        <v>42</v>
      </c>
      <c r="F2979" t="s">
        <v>87</v>
      </c>
      <c r="G2979">
        <v>180</v>
      </c>
      <c r="H2979" t="s">
        <v>115</v>
      </c>
    </row>
    <row r="2980" spans="1:8" x14ac:dyDescent="0.3">
      <c r="A2980" t="s">
        <v>32</v>
      </c>
      <c r="B2980" t="s">
        <v>114</v>
      </c>
      <c r="C2980" t="s">
        <v>21</v>
      </c>
      <c r="D2980" t="s">
        <v>111</v>
      </c>
      <c r="E2980" t="s">
        <v>42</v>
      </c>
      <c r="F2980" t="s">
        <v>88</v>
      </c>
      <c r="G2980">
        <v>373</v>
      </c>
      <c r="H2980" t="s">
        <v>115</v>
      </c>
    </row>
    <row r="2981" spans="1:8" x14ac:dyDescent="0.3">
      <c r="A2981" t="s">
        <v>32</v>
      </c>
      <c r="B2981" t="s">
        <v>114</v>
      </c>
      <c r="C2981" t="s">
        <v>21</v>
      </c>
      <c r="D2981" t="s">
        <v>111</v>
      </c>
      <c r="E2981" t="s">
        <v>42</v>
      </c>
      <c r="F2981" t="s">
        <v>89</v>
      </c>
      <c r="G2981">
        <v>16</v>
      </c>
      <c r="H2981" t="s">
        <v>115</v>
      </c>
    </row>
    <row r="2982" spans="1:8" x14ac:dyDescent="0.3">
      <c r="A2982" t="s">
        <v>32</v>
      </c>
      <c r="B2982" t="s">
        <v>114</v>
      </c>
      <c r="C2982" t="s">
        <v>21</v>
      </c>
      <c r="D2982" t="s">
        <v>112</v>
      </c>
      <c r="E2982" t="s">
        <v>44</v>
      </c>
      <c r="F2982" t="s">
        <v>79</v>
      </c>
      <c r="G2982">
        <v>378</v>
      </c>
      <c r="H2982" t="s">
        <v>115</v>
      </c>
    </row>
    <row r="2983" spans="1:8" x14ac:dyDescent="0.3">
      <c r="A2983" t="s">
        <v>32</v>
      </c>
      <c r="B2983" t="s">
        <v>114</v>
      </c>
      <c r="C2983" t="s">
        <v>21</v>
      </c>
      <c r="D2983" t="s">
        <v>112</v>
      </c>
      <c r="E2983" t="s">
        <v>44</v>
      </c>
      <c r="F2983" t="s">
        <v>81</v>
      </c>
      <c r="H2983" t="s">
        <v>116</v>
      </c>
    </row>
    <row r="2984" spans="1:8" x14ac:dyDescent="0.3">
      <c r="A2984" t="s">
        <v>32</v>
      </c>
      <c r="B2984" t="s">
        <v>114</v>
      </c>
      <c r="C2984" t="s">
        <v>21</v>
      </c>
      <c r="D2984" t="s">
        <v>112</v>
      </c>
      <c r="E2984" t="s">
        <v>44</v>
      </c>
      <c r="F2984" t="s">
        <v>82</v>
      </c>
      <c r="G2984">
        <v>112</v>
      </c>
      <c r="H2984" t="s">
        <v>115</v>
      </c>
    </row>
    <row r="2985" spans="1:8" x14ac:dyDescent="0.3">
      <c r="A2985" t="s">
        <v>32</v>
      </c>
      <c r="B2985" t="s">
        <v>114</v>
      </c>
      <c r="C2985" t="s">
        <v>21</v>
      </c>
      <c r="D2985" t="s">
        <v>112</v>
      </c>
      <c r="E2985" t="s">
        <v>44</v>
      </c>
      <c r="F2985" t="s">
        <v>83</v>
      </c>
      <c r="G2985">
        <v>354</v>
      </c>
      <c r="H2985" t="s">
        <v>115</v>
      </c>
    </row>
    <row r="2986" spans="1:8" x14ac:dyDescent="0.3">
      <c r="A2986" t="s">
        <v>32</v>
      </c>
      <c r="B2986" t="s">
        <v>114</v>
      </c>
      <c r="C2986" t="s">
        <v>21</v>
      </c>
      <c r="D2986" t="s">
        <v>112</v>
      </c>
      <c r="E2986" t="s">
        <v>44</v>
      </c>
      <c r="F2986" t="s">
        <v>84</v>
      </c>
      <c r="H2986" t="s">
        <v>116</v>
      </c>
    </row>
    <row r="2987" spans="1:8" x14ac:dyDescent="0.3">
      <c r="A2987" t="s">
        <v>32</v>
      </c>
      <c r="B2987" t="s">
        <v>114</v>
      </c>
      <c r="C2987" t="s">
        <v>21</v>
      </c>
      <c r="D2987" t="s">
        <v>112</v>
      </c>
      <c r="E2987" t="s">
        <v>44</v>
      </c>
      <c r="F2987" t="s">
        <v>85</v>
      </c>
      <c r="G2987">
        <v>59</v>
      </c>
      <c r="H2987" t="s">
        <v>80</v>
      </c>
    </row>
    <row r="2988" spans="1:8" x14ac:dyDescent="0.3">
      <c r="A2988" t="s">
        <v>32</v>
      </c>
      <c r="B2988" t="s">
        <v>114</v>
      </c>
      <c r="C2988" t="s">
        <v>21</v>
      </c>
      <c r="D2988" t="s">
        <v>112</v>
      </c>
      <c r="E2988" t="s">
        <v>44</v>
      </c>
      <c r="F2988" t="s">
        <v>86</v>
      </c>
      <c r="H2988" t="s">
        <v>116</v>
      </c>
    </row>
    <row r="2989" spans="1:8" x14ac:dyDescent="0.3">
      <c r="A2989" t="s">
        <v>32</v>
      </c>
      <c r="B2989" t="s">
        <v>114</v>
      </c>
      <c r="C2989" t="s">
        <v>21</v>
      </c>
      <c r="D2989" t="s">
        <v>112</v>
      </c>
      <c r="E2989" t="s">
        <v>44</v>
      </c>
      <c r="F2989" t="s">
        <v>87</v>
      </c>
      <c r="G2989">
        <v>413</v>
      </c>
      <c r="H2989" t="s">
        <v>115</v>
      </c>
    </row>
    <row r="2990" spans="1:8" x14ac:dyDescent="0.3">
      <c r="A2990" t="s">
        <v>32</v>
      </c>
      <c r="B2990" t="s">
        <v>114</v>
      </c>
      <c r="C2990" t="s">
        <v>21</v>
      </c>
      <c r="D2990" t="s">
        <v>112</v>
      </c>
      <c r="E2990" t="s">
        <v>44</v>
      </c>
      <c r="F2990" t="s">
        <v>88</v>
      </c>
      <c r="H2990" t="s">
        <v>116</v>
      </c>
    </row>
    <row r="2991" spans="1:8" x14ac:dyDescent="0.3">
      <c r="A2991" t="s">
        <v>32</v>
      </c>
      <c r="B2991" t="s">
        <v>114</v>
      </c>
      <c r="C2991" t="s">
        <v>21</v>
      </c>
      <c r="D2991" t="s">
        <v>112</v>
      </c>
      <c r="E2991" t="s">
        <v>44</v>
      </c>
      <c r="F2991" t="s">
        <v>89</v>
      </c>
      <c r="G2991">
        <v>220</v>
      </c>
      <c r="H2991" t="s">
        <v>115</v>
      </c>
    </row>
    <row r="2992" spans="1:8" x14ac:dyDescent="0.3">
      <c r="A2992" t="s">
        <v>32</v>
      </c>
      <c r="B2992" t="s">
        <v>114</v>
      </c>
      <c r="C2992" t="s">
        <v>21</v>
      </c>
      <c r="D2992" t="s">
        <v>113</v>
      </c>
      <c r="E2992" t="s">
        <v>46</v>
      </c>
      <c r="F2992" t="s">
        <v>79</v>
      </c>
      <c r="G2992">
        <v>214</v>
      </c>
      <c r="H2992" t="s">
        <v>115</v>
      </c>
    </row>
    <row r="2993" spans="1:8" x14ac:dyDescent="0.3">
      <c r="A2993" t="s">
        <v>32</v>
      </c>
      <c r="B2993" t="s">
        <v>114</v>
      </c>
      <c r="C2993" t="s">
        <v>21</v>
      </c>
      <c r="D2993" t="s">
        <v>113</v>
      </c>
      <c r="E2993" t="s">
        <v>46</v>
      </c>
      <c r="F2993" t="s">
        <v>81</v>
      </c>
      <c r="G2993">
        <v>325</v>
      </c>
      <c r="H2993" t="s">
        <v>115</v>
      </c>
    </row>
    <row r="2994" spans="1:8" x14ac:dyDescent="0.3">
      <c r="A2994" t="s">
        <v>32</v>
      </c>
      <c r="B2994" t="s">
        <v>114</v>
      </c>
      <c r="C2994" t="s">
        <v>21</v>
      </c>
      <c r="D2994" t="s">
        <v>113</v>
      </c>
      <c r="E2994" t="s">
        <v>46</v>
      </c>
      <c r="F2994" t="s">
        <v>82</v>
      </c>
      <c r="G2994">
        <v>183</v>
      </c>
      <c r="H2994" t="s">
        <v>115</v>
      </c>
    </row>
    <row r="2995" spans="1:8" x14ac:dyDescent="0.3">
      <c r="A2995" t="s">
        <v>32</v>
      </c>
      <c r="B2995" t="s">
        <v>114</v>
      </c>
      <c r="C2995" t="s">
        <v>21</v>
      </c>
      <c r="D2995" t="s">
        <v>113</v>
      </c>
      <c r="E2995" t="s">
        <v>46</v>
      </c>
      <c r="F2995" t="s">
        <v>83</v>
      </c>
      <c r="G2995">
        <v>143</v>
      </c>
      <c r="H2995" t="s">
        <v>115</v>
      </c>
    </row>
    <row r="2996" spans="1:8" x14ac:dyDescent="0.3">
      <c r="A2996" t="s">
        <v>32</v>
      </c>
      <c r="B2996" t="s">
        <v>114</v>
      </c>
      <c r="C2996" t="s">
        <v>21</v>
      </c>
      <c r="D2996" t="s">
        <v>113</v>
      </c>
      <c r="E2996" t="s">
        <v>46</v>
      </c>
      <c r="F2996" t="s">
        <v>84</v>
      </c>
      <c r="H2996" t="s">
        <v>116</v>
      </c>
    </row>
    <row r="2997" spans="1:8" x14ac:dyDescent="0.3">
      <c r="A2997" t="s">
        <v>32</v>
      </c>
      <c r="B2997" t="s">
        <v>114</v>
      </c>
      <c r="C2997" t="s">
        <v>21</v>
      </c>
      <c r="D2997" t="s">
        <v>113</v>
      </c>
      <c r="E2997" t="s">
        <v>46</v>
      </c>
      <c r="F2997" t="s">
        <v>85</v>
      </c>
      <c r="G2997">
        <v>5</v>
      </c>
      <c r="H2997" t="s">
        <v>80</v>
      </c>
    </row>
    <row r="2998" spans="1:8" x14ac:dyDescent="0.3">
      <c r="A2998" t="s">
        <v>32</v>
      </c>
      <c r="B2998" t="s">
        <v>114</v>
      </c>
      <c r="C2998" t="s">
        <v>21</v>
      </c>
      <c r="D2998" t="s">
        <v>113</v>
      </c>
      <c r="E2998" t="s">
        <v>46</v>
      </c>
      <c r="F2998" t="s">
        <v>86</v>
      </c>
      <c r="G2998">
        <v>164</v>
      </c>
      <c r="H2998" t="s">
        <v>80</v>
      </c>
    </row>
    <row r="2999" spans="1:8" x14ac:dyDescent="0.3">
      <c r="A2999" t="s">
        <v>32</v>
      </c>
      <c r="B2999" t="s">
        <v>114</v>
      </c>
      <c r="C2999" t="s">
        <v>21</v>
      </c>
      <c r="D2999" t="s">
        <v>113</v>
      </c>
      <c r="E2999" t="s">
        <v>46</v>
      </c>
      <c r="F2999" t="s">
        <v>87</v>
      </c>
      <c r="G2999">
        <v>100</v>
      </c>
      <c r="H2999" t="s">
        <v>115</v>
      </c>
    </row>
    <row r="3000" spans="1:8" x14ac:dyDescent="0.3">
      <c r="A3000" t="s">
        <v>32</v>
      </c>
      <c r="B3000" t="s">
        <v>114</v>
      </c>
      <c r="C3000" t="s">
        <v>21</v>
      </c>
      <c r="D3000" t="s">
        <v>113</v>
      </c>
      <c r="E3000" t="s">
        <v>46</v>
      </c>
      <c r="F3000" t="s">
        <v>88</v>
      </c>
      <c r="G3000">
        <v>50</v>
      </c>
      <c r="H3000" t="s">
        <v>115</v>
      </c>
    </row>
    <row r="3001" spans="1:8" x14ac:dyDescent="0.3">
      <c r="A3001" t="s">
        <v>32</v>
      </c>
      <c r="B3001" t="s">
        <v>114</v>
      </c>
      <c r="C3001" t="s">
        <v>21</v>
      </c>
      <c r="D3001" t="s">
        <v>113</v>
      </c>
      <c r="E3001" t="s">
        <v>46</v>
      </c>
      <c r="F3001" t="s">
        <v>89</v>
      </c>
      <c r="G3001">
        <v>271</v>
      </c>
      <c r="H3001" t="s">
        <v>115</v>
      </c>
    </row>
    <row r="3002" spans="1:8" x14ac:dyDescent="0.3">
      <c r="A3002" t="s">
        <v>32</v>
      </c>
      <c r="B3002" t="s">
        <v>117</v>
      </c>
      <c r="C3002" t="s">
        <v>24</v>
      </c>
      <c r="D3002" t="s">
        <v>78</v>
      </c>
      <c r="E3002" t="s">
        <v>11</v>
      </c>
      <c r="F3002" t="s">
        <v>79</v>
      </c>
      <c r="G3002">
        <v>406758</v>
      </c>
      <c r="H3002" t="s">
        <v>80</v>
      </c>
    </row>
    <row r="3003" spans="1:8" x14ac:dyDescent="0.3">
      <c r="A3003" t="s">
        <v>32</v>
      </c>
      <c r="B3003" t="s">
        <v>117</v>
      </c>
      <c r="C3003" t="s">
        <v>24</v>
      </c>
      <c r="D3003" t="s">
        <v>78</v>
      </c>
      <c r="E3003" t="s">
        <v>11</v>
      </c>
      <c r="F3003" t="s">
        <v>81</v>
      </c>
      <c r="G3003">
        <v>473072</v>
      </c>
      <c r="H3003" t="s">
        <v>80</v>
      </c>
    </row>
    <row r="3004" spans="1:8" x14ac:dyDescent="0.3">
      <c r="A3004" t="s">
        <v>32</v>
      </c>
      <c r="B3004" t="s">
        <v>117</v>
      </c>
      <c r="C3004" t="s">
        <v>24</v>
      </c>
      <c r="D3004" t="s">
        <v>78</v>
      </c>
      <c r="E3004" t="s">
        <v>11</v>
      </c>
      <c r="F3004" t="s">
        <v>82</v>
      </c>
      <c r="G3004">
        <v>359821</v>
      </c>
      <c r="H3004" t="s">
        <v>80</v>
      </c>
    </row>
    <row r="3005" spans="1:8" x14ac:dyDescent="0.3">
      <c r="A3005" t="s">
        <v>32</v>
      </c>
      <c r="B3005" t="s">
        <v>117</v>
      </c>
      <c r="C3005" t="s">
        <v>24</v>
      </c>
      <c r="D3005" t="s">
        <v>78</v>
      </c>
      <c r="E3005" t="s">
        <v>11</v>
      </c>
      <c r="F3005" t="s">
        <v>83</v>
      </c>
      <c r="G3005">
        <v>292223</v>
      </c>
      <c r="H3005" t="s">
        <v>80</v>
      </c>
    </row>
    <row r="3006" spans="1:8" x14ac:dyDescent="0.3">
      <c r="A3006" t="s">
        <v>32</v>
      </c>
      <c r="B3006" t="s">
        <v>117</v>
      </c>
      <c r="C3006" t="s">
        <v>24</v>
      </c>
      <c r="D3006" t="s">
        <v>78</v>
      </c>
      <c r="E3006" t="s">
        <v>11</v>
      </c>
      <c r="F3006" t="s">
        <v>84</v>
      </c>
      <c r="G3006">
        <v>273056</v>
      </c>
      <c r="H3006" t="s">
        <v>80</v>
      </c>
    </row>
    <row r="3007" spans="1:8" x14ac:dyDescent="0.3">
      <c r="A3007" t="s">
        <v>32</v>
      </c>
      <c r="B3007" t="s">
        <v>117</v>
      </c>
      <c r="C3007" t="s">
        <v>24</v>
      </c>
      <c r="D3007" t="s">
        <v>78</v>
      </c>
      <c r="E3007" t="s">
        <v>11</v>
      </c>
      <c r="F3007" t="s">
        <v>85</v>
      </c>
      <c r="G3007">
        <v>233518</v>
      </c>
      <c r="H3007" t="s">
        <v>80</v>
      </c>
    </row>
    <row r="3008" spans="1:8" x14ac:dyDescent="0.3">
      <c r="A3008" t="s">
        <v>32</v>
      </c>
      <c r="B3008" t="s">
        <v>117</v>
      </c>
      <c r="C3008" t="s">
        <v>24</v>
      </c>
      <c r="D3008" t="s">
        <v>78</v>
      </c>
      <c r="E3008" t="s">
        <v>11</v>
      </c>
      <c r="F3008" t="s">
        <v>86</v>
      </c>
      <c r="G3008">
        <v>194763</v>
      </c>
      <c r="H3008" t="s">
        <v>80</v>
      </c>
    </row>
    <row r="3009" spans="1:8" x14ac:dyDescent="0.3">
      <c r="A3009" t="s">
        <v>32</v>
      </c>
      <c r="B3009" t="s">
        <v>117</v>
      </c>
      <c r="C3009" t="s">
        <v>24</v>
      </c>
      <c r="D3009" t="s">
        <v>78</v>
      </c>
      <c r="E3009" t="s">
        <v>11</v>
      </c>
      <c r="F3009" t="s">
        <v>87</v>
      </c>
      <c r="G3009">
        <v>217276</v>
      </c>
      <c r="H3009" t="s">
        <v>80</v>
      </c>
    </row>
    <row r="3010" spans="1:8" x14ac:dyDescent="0.3">
      <c r="A3010" t="s">
        <v>32</v>
      </c>
      <c r="B3010" t="s">
        <v>117</v>
      </c>
      <c r="C3010" t="s">
        <v>24</v>
      </c>
      <c r="D3010" t="s">
        <v>78</v>
      </c>
      <c r="E3010" t="s">
        <v>11</v>
      </c>
      <c r="F3010" t="s">
        <v>88</v>
      </c>
      <c r="G3010">
        <v>218272</v>
      </c>
      <c r="H3010" t="s">
        <v>80</v>
      </c>
    </row>
    <row r="3011" spans="1:8" x14ac:dyDescent="0.3">
      <c r="A3011" t="s">
        <v>32</v>
      </c>
      <c r="B3011" t="s">
        <v>117</v>
      </c>
      <c r="C3011" t="s">
        <v>24</v>
      </c>
      <c r="D3011" t="s">
        <v>78</v>
      </c>
      <c r="E3011" t="s">
        <v>11</v>
      </c>
      <c r="F3011" t="s">
        <v>89</v>
      </c>
      <c r="G3011">
        <v>248833</v>
      </c>
      <c r="H3011" t="s">
        <v>80</v>
      </c>
    </row>
    <row r="3012" spans="1:8" x14ac:dyDescent="0.3">
      <c r="A3012" t="s">
        <v>32</v>
      </c>
      <c r="B3012" t="s">
        <v>117</v>
      </c>
      <c r="C3012" t="s">
        <v>24</v>
      </c>
      <c r="D3012" t="s">
        <v>90</v>
      </c>
      <c r="E3012" t="s">
        <v>22</v>
      </c>
      <c r="F3012" t="s">
        <v>79</v>
      </c>
      <c r="G3012">
        <v>19203</v>
      </c>
      <c r="H3012" t="s">
        <v>80</v>
      </c>
    </row>
    <row r="3013" spans="1:8" x14ac:dyDescent="0.3">
      <c r="A3013" t="s">
        <v>32</v>
      </c>
      <c r="B3013" t="s">
        <v>117</v>
      </c>
      <c r="C3013" t="s">
        <v>24</v>
      </c>
      <c r="D3013" t="s">
        <v>90</v>
      </c>
      <c r="E3013" t="s">
        <v>22</v>
      </c>
      <c r="F3013" t="s">
        <v>81</v>
      </c>
      <c r="G3013">
        <v>24935</v>
      </c>
      <c r="H3013" t="s">
        <v>80</v>
      </c>
    </row>
    <row r="3014" spans="1:8" x14ac:dyDescent="0.3">
      <c r="A3014" t="s">
        <v>32</v>
      </c>
      <c r="B3014" t="s">
        <v>117</v>
      </c>
      <c r="C3014" t="s">
        <v>24</v>
      </c>
      <c r="D3014" t="s">
        <v>90</v>
      </c>
      <c r="E3014" t="s">
        <v>22</v>
      </c>
      <c r="F3014" t="s">
        <v>82</v>
      </c>
      <c r="G3014">
        <v>9872</v>
      </c>
      <c r="H3014" t="s">
        <v>80</v>
      </c>
    </row>
    <row r="3015" spans="1:8" x14ac:dyDescent="0.3">
      <c r="A3015" t="s">
        <v>32</v>
      </c>
      <c r="B3015" t="s">
        <v>117</v>
      </c>
      <c r="C3015" t="s">
        <v>24</v>
      </c>
      <c r="D3015" t="s">
        <v>90</v>
      </c>
      <c r="E3015" t="s">
        <v>22</v>
      </c>
      <c r="F3015" t="s">
        <v>83</v>
      </c>
      <c r="G3015">
        <v>8876</v>
      </c>
      <c r="H3015" t="s">
        <v>80</v>
      </c>
    </row>
    <row r="3016" spans="1:8" x14ac:dyDescent="0.3">
      <c r="A3016" t="s">
        <v>32</v>
      </c>
      <c r="B3016" t="s">
        <v>117</v>
      </c>
      <c r="C3016" t="s">
        <v>24</v>
      </c>
      <c r="D3016" t="s">
        <v>90</v>
      </c>
      <c r="E3016" t="s">
        <v>22</v>
      </c>
      <c r="F3016" t="s">
        <v>84</v>
      </c>
      <c r="G3016">
        <v>6594</v>
      </c>
      <c r="H3016" t="s">
        <v>80</v>
      </c>
    </row>
    <row r="3017" spans="1:8" x14ac:dyDescent="0.3">
      <c r="A3017" t="s">
        <v>32</v>
      </c>
      <c r="B3017" t="s">
        <v>117</v>
      </c>
      <c r="C3017" t="s">
        <v>24</v>
      </c>
      <c r="D3017" t="s">
        <v>90</v>
      </c>
      <c r="E3017" t="s">
        <v>22</v>
      </c>
      <c r="F3017" t="s">
        <v>85</v>
      </c>
      <c r="G3017">
        <v>10700</v>
      </c>
      <c r="H3017" t="s">
        <v>80</v>
      </c>
    </row>
    <row r="3018" spans="1:8" x14ac:dyDescent="0.3">
      <c r="A3018" t="s">
        <v>32</v>
      </c>
      <c r="B3018" t="s">
        <v>117</v>
      </c>
      <c r="C3018" t="s">
        <v>24</v>
      </c>
      <c r="D3018" t="s">
        <v>90</v>
      </c>
      <c r="E3018" t="s">
        <v>22</v>
      </c>
      <c r="F3018" t="s">
        <v>86</v>
      </c>
      <c r="G3018">
        <v>10737</v>
      </c>
      <c r="H3018" t="s">
        <v>80</v>
      </c>
    </row>
    <row r="3019" spans="1:8" x14ac:dyDescent="0.3">
      <c r="A3019" t="s">
        <v>32</v>
      </c>
      <c r="B3019" t="s">
        <v>117</v>
      </c>
      <c r="C3019" t="s">
        <v>24</v>
      </c>
      <c r="D3019" t="s">
        <v>90</v>
      </c>
      <c r="E3019" t="s">
        <v>22</v>
      </c>
      <c r="F3019" t="s">
        <v>87</v>
      </c>
      <c r="G3019">
        <v>15674</v>
      </c>
      <c r="H3019" t="s">
        <v>80</v>
      </c>
    </row>
    <row r="3020" spans="1:8" x14ac:dyDescent="0.3">
      <c r="A3020" t="s">
        <v>32</v>
      </c>
      <c r="B3020" t="s">
        <v>117</v>
      </c>
      <c r="C3020" t="s">
        <v>24</v>
      </c>
      <c r="D3020" t="s">
        <v>90</v>
      </c>
      <c r="E3020" t="s">
        <v>22</v>
      </c>
      <c r="F3020" t="s">
        <v>88</v>
      </c>
      <c r="G3020">
        <v>9871</v>
      </c>
      <c r="H3020" t="s">
        <v>80</v>
      </c>
    </row>
    <row r="3021" spans="1:8" x14ac:dyDescent="0.3">
      <c r="A3021" t="s">
        <v>32</v>
      </c>
      <c r="B3021" t="s">
        <v>117</v>
      </c>
      <c r="C3021" t="s">
        <v>24</v>
      </c>
      <c r="D3021" t="s">
        <v>90</v>
      </c>
      <c r="E3021" t="s">
        <v>22</v>
      </c>
      <c r="F3021" t="s">
        <v>89</v>
      </c>
      <c r="G3021">
        <v>9560</v>
      </c>
      <c r="H3021" t="s">
        <v>80</v>
      </c>
    </row>
    <row r="3022" spans="1:8" x14ac:dyDescent="0.3">
      <c r="A3022" t="s">
        <v>32</v>
      </c>
      <c r="B3022" t="s">
        <v>117</v>
      </c>
      <c r="C3022" t="s">
        <v>24</v>
      </c>
      <c r="D3022" t="s">
        <v>91</v>
      </c>
      <c r="E3022" t="s">
        <v>43</v>
      </c>
      <c r="F3022" t="s">
        <v>79</v>
      </c>
      <c r="G3022">
        <v>4772</v>
      </c>
      <c r="H3022" t="s">
        <v>115</v>
      </c>
    </row>
    <row r="3023" spans="1:8" x14ac:dyDescent="0.3">
      <c r="A3023" t="s">
        <v>32</v>
      </c>
      <c r="B3023" t="s">
        <v>117</v>
      </c>
      <c r="C3023" t="s">
        <v>24</v>
      </c>
      <c r="D3023" t="s">
        <v>91</v>
      </c>
      <c r="E3023" t="s">
        <v>43</v>
      </c>
      <c r="F3023" t="s">
        <v>81</v>
      </c>
      <c r="G3023">
        <v>10005</v>
      </c>
      <c r="H3023" t="s">
        <v>80</v>
      </c>
    </row>
    <row r="3024" spans="1:8" x14ac:dyDescent="0.3">
      <c r="A3024" t="s">
        <v>32</v>
      </c>
      <c r="B3024" t="s">
        <v>117</v>
      </c>
      <c r="C3024" t="s">
        <v>24</v>
      </c>
      <c r="D3024" t="s">
        <v>91</v>
      </c>
      <c r="E3024" t="s">
        <v>43</v>
      </c>
      <c r="F3024" t="s">
        <v>82</v>
      </c>
      <c r="G3024">
        <v>3921</v>
      </c>
      <c r="H3024" t="s">
        <v>115</v>
      </c>
    </row>
    <row r="3025" spans="1:8" x14ac:dyDescent="0.3">
      <c r="A3025" t="s">
        <v>32</v>
      </c>
      <c r="B3025" t="s">
        <v>117</v>
      </c>
      <c r="C3025" t="s">
        <v>24</v>
      </c>
      <c r="D3025" t="s">
        <v>91</v>
      </c>
      <c r="E3025" t="s">
        <v>43</v>
      </c>
      <c r="F3025" t="s">
        <v>83</v>
      </c>
      <c r="G3025">
        <v>1548</v>
      </c>
      <c r="H3025" t="s">
        <v>115</v>
      </c>
    </row>
    <row r="3026" spans="1:8" x14ac:dyDescent="0.3">
      <c r="A3026" t="s">
        <v>32</v>
      </c>
      <c r="B3026" t="s">
        <v>117</v>
      </c>
      <c r="C3026" t="s">
        <v>24</v>
      </c>
      <c r="D3026" t="s">
        <v>91</v>
      </c>
      <c r="E3026" t="s">
        <v>43</v>
      </c>
      <c r="F3026" t="s">
        <v>84</v>
      </c>
      <c r="G3026">
        <v>1816</v>
      </c>
      <c r="H3026" t="s">
        <v>115</v>
      </c>
    </row>
    <row r="3027" spans="1:8" x14ac:dyDescent="0.3">
      <c r="A3027" t="s">
        <v>32</v>
      </c>
      <c r="B3027" t="s">
        <v>117</v>
      </c>
      <c r="C3027" t="s">
        <v>24</v>
      </c>
      <c r="D3027" t="s">
        <v>91</v>
      </c>
      <c r="E3027" t="s">
        <v>43</v>
      </c>
      <c r="F3027" t="s">
        <v>85</v>
      </c>
      <c r="G3027">
        <v>4569</v>
      </c>
      <c r="H3027" t="s">
        <v>80</v>
      </c>
    </row>
    <row r="3028" spans="1:8" x14ac:dyDescent="0.3">
      <c r="A3028" t="s">
        <v>32</v>
      </c>
      <c r="B3028" t="s">
        <v>117</v>
      </c>
      <c r="C3028" t="s">
        <v>24</v>
      </c>
      <c r="D3028" t="s">
        <v>91</v>
      </c>
      <c r="E3028" t="s">
        <v>43</v>
      </c>
      <c r="F3028" t="s">
        <v>86</v>
      </c>
      <c r="G3028">
        <v>3043</v>
      </c>
      <c r="H3028" t="s">
        <v>80</v>
      </c>
    </row>
    <row r="3029" spans="1:8" x14ac:dyDescent="0.3">
      <c r="A3029" t="s">
        <v>32</v>
      </c>
      <c r="B3029" t="s">
        <v>117</v>
      </c>
      <c r="C3029" t="s">
        <v>24</v>
      </c>
      <c r="D3029" t="s">
        <v>91</v>
      </c>
      <c r="E3029" t="s">
        <v>43</v>
      </c>
      <c r="F3029" t="s">
        <v>87</v>
      </c>
      <c r="G3029">
        <v>5665</v>
      </c>
      <c r="H3029" t="s">
        <v>80</v>
      </c>
    </row>
    <row r="3030" spans="1:8" x14ac:dyDescent="0.3">
      <c r="A3030" t="s">
        <v>32</v>
      </c>
      <c r="B3030" t="s">
        <v>117</v>
      </c>
      <c r="C3030" t="s">
        <v>24</v>
      </c>
      <c r="D3030" t="s">
        <v>91</v>
      </c>
      <c r="E3030" t="s">
        <v>43</v>
      </c>
      <c r="F3030" t="s">
        <v>88</v>
      </c>
      <c r="G3030">
        <v>3515</v>
      </c>
      <c r="H3030" t="s">
        <v>115</v>
      </c>
    </row>
    <row r="3031" spans="1:8" x14ac:dyDescent="0.3">
      <c r="A3031" t="s">
        <v>32</v>
      </c>
      <c r="B3031" t="s">
        <v>117</v>
      </c>
      <c r="C3031" t="s">
        <v>24</v>
      </c>
      <c r="D3031" t="s">
        <v>91</v>
      </c>
      <c r="E3031" t="s">
        <v>43</v>
      </c>
      <c r="F3031" t="s">
        <v>89</v>
      </c>
      <c r="G3031">
        <v>4801</v>
      </c>
      <c r="H3031" t="s">
        <v>115</v>
      </c>
    </row>
    <row r="3032" spans="1:8" x14ac:dyDescent="0.3">
      <c r="A3032" t="s">
        <v>32</v>
      </c>
      <c r="B3032" t="s">
        <v>117</v>
      </c>
      <c r="C3032" t="s">
        <v>24</v>
      </c>
      <c r="D3032" t="s">
        <v>92</v>
      </c>
      <c r="E3032" t="s">
        <v>34</v>
      </c>
      <c r="F3032" t="s">
        <v>79</v>
      </c>
      <c r="G3032">
        <v>6777</v>
      </c>
      <c r="H3032" t="s">
        <v>80</v>
      </c>
    </row>
    <row r="3033" spans="1:8" x14ac:dyDescent="0.3">
      <c r="A3033" t="s">
        <v>32</v>
      </c>
      <c r="B3033" t="s">
        <v>117</v>
      </c>
      <c r="C3033" t="s">
        <v>24</v>
      </c>
      <c r="D3033" t="s">
        <v>92</v>
      </c>
      <c r="E3033" t="s">
        <v>34</v>
      </c>
      <c r="F3033" t="s">
        <v>81</v>
      </c>
      <c r="G3033">
        <v>3485</v>
      </c>
      <c r="H3033" t="s">
        <v>115</v>
      </c>
    </row>
    <row r="3034" spans="1:8" x14ac:dyDescent="0.3">
      <c r="A3034" t="s">
        <v>32</v>
      </c>
      <c r="B3034" t="s">
        <v>117</v>
      </c>
      <c r="C3034" t="s">
        <v>24</v>
      </c>
      <c r="D3034" t="s">
        <v>92</v>
      </c>
      <c r="E3034" t="s">
        <v>34</v>
      </c>
      <c r="F3034" t="s">
        <v>82</v>
      </c>
      <c r="G3034">
        <v>1903</v>
      </c>
      <c r="H3034" t="s">
        <v>115</v>
      </c>
    </row>
    <row r="3035" spans="1:8" x14ac:dyDescent="0.3">
      <c r="A3035" t="s">
        <v>32</v>
      </c>
      <c r="B3035" t="s">
        <v>117</v>
      </c>
      <c r="C3035" t="s">
        <v>24</v>
      </c>
      <c r="D3035" t="s">
        <v>92</v>
      </c>
      <c r="E3035" t="s">
        <v>34</v>
      </c>
      <c r="F3035" t="s">
        <v>83</v>
      </c>
      <c r="G3035">
        <v>2969</v>
      </c>
      <c r="H3035" t="s">
        <v>115</v>
      </c>
    </row>
    <row r="3036" spans="1:8" x14ac:dyDescent="0.3">
      <c r="A3036" t="s">
        <v>32</v>
      </c>
      <c r="B3036" t="s">
        <v>117</v>
      </c>
      <c r="C3036" t="s">
        <v>24</v>
      </c>
      <c r="D3036" t="s">
        <v>92</v>
      </c>
      <c r="E3036" t="s">
        <v>34</v>
      </c>
      <c r="F3036" t="s">
        <v>84</v>
      </c>
      <c r="G3036">
        <v>1226</v>
      </c>
      <c r="H3036" t="s">
        <v>115</v>
      </c>
    </row>
    <row r="3037" spans="1:8" x14ac:dyDescent="0.3">
      <c r="A3037" t="s">
        <v>32</v>
      </c>
      <c r="B3037" t="s">
        <v>117</v>
      </c>
      <c r="C3037" t="s">
        <v>24</v>
      </c>
      <c r="D3037" t="s">
        <v>92</v>
      </c>
      <c r="E3037" t="s">
        <v>34</v>
      </c>
      <c r="F3037" t="s">
        <v>85</v>
      </c>
      <c r="G3037">
        <v>593</v>
      </c>
      <c r="H3037" t="s">
        <v>80</v>
      </c>
    </row>
    <row r="3038" spans="1:8" x14ac:dyDescent="0.3">
      <c r="A3038" t="s">
        <v>32</v>
      </c>
      <c r="B3038" t="s">
        <v>117</v>
      </c>
      <c r="C3038" t="s">
        <v>24</v>
      </c>
      <c r="D3038" t="s">
        <v>92</v>
      </c>
      <c r="E3038" t="s">
        <v>34</v>
      </c>
      <c r="F3038" t="s">
        <v>86</v>
      </c>
      <c r="G3038">
        <v>2631</v>
      </c>
      <c r="H3038" t="s">
        <v>80</v>
      </c>
    </row>
    <row r="3039" spans="1:8" x14ac:dyDescent="0.3">
      <c r="A3039" t="s">
        <v>32</v>
      </c>
      <c r="B3039" t="s">
        <v>117</v>
      </c>
      <c r="C3039" t="s">
        <v>24</v>
      </c>
      <c r="D3039" t="s">
        <v>92</v>
      </c>
      <c r="E3039" t="s">
        <v>34</v>
      </c>
      <c r="F3039" t="s">
        <v>87</v>
      </c>
      <c r="G3039">
        <v>3330</v>
      </c>
      <c r="H3039" t="s">
        <v>80</v>
      </c>
    </row>
    <row r="3040" spans="1:8" x14ac:dyDescent="0.3">
      <c r="A3040" t="s">
        <v>32</v>
      </c>
      <c r="B3040" t="s">
        <v>117</v>
      </c>
      <c r="C3040" t="s">
        <v>24</v>
      </c>
      <c r="D3040" t="s">
        <v>92</v>
      </c>
      <c r="E3040" t="s">
        <v>34</v>
      </c>
      <c r="F3040" t="s">
        <v>88</v>
      </c>
      <c r="G3040">
        <v>2446</v>
      </c>
      <c r="H3040" t="s">
        <v>115</v>
      </c>
    </row>
    <row r="3041" spans="1:8" x14ac:dyDescent="0.3">
      <c r="A3041" t="s">
        <v>32</v>
      </c>
      <c r="B3041" t="s">
        <v>117</v>
      </c>
      <c r="C3041" t="s">
        <v>24</v>
      </c>
      <c r="D3041" t="s">
        <v>92</v>
      </c>
      <c r="E3041" t="s">
        <v>34</v>
      </c>
      <c r="F3041" t="s">
        <v>89</v>
      </c>
      <c r="G3041">
        <v>1159</v>
      </c>
      <c r="H3041" t="s">
        <v>115</v>
      </c>
    </row>
    <row r="3042" spans="1:8" x14ac:dyDescent="0.3">
      <c r="A3042" t="s">
        <v>32</v>
      </c>
      <c r="B3042" t="s">
        <v>117</v>
      </c>
      <c r="C3042" t="s">
        <v>24</v>
      </c>
      <c r="D3042" t="s">
        <v>93</v>
      </c>
      <c r="E3042" t="s">
        <v>28</v>
      </c>
      <c r="F3042" t="s">
        <v>79</v>
      </c>
      <c r="G3042">
        <v>3345</v>
      </c>
      <c r="H3042" t="s">
        <v>115</v>
      </c>
    </row>
    <row r="3043" spans="1:8" x14ac:dyDescent="0.3">
      <c r="A3043" t="s">
        <v>32</v>
      </c>
      <c r="B3043" t="s">
        <v>117</v>
      </c>
      <c r="C3043" t="s">
        <v>24</v>
      </c>
      <c r="D3043" t="s">
        <v>93</v>
      </c>
      <c r="E3043" t="s">
        <v>28</v>
      </c>
      <c r="F3043" t="s">
        <v>81</v>
      </c>
      <c r="G3043">
        <v>7296</v>
      </c>
      <c r="H3043" t="s">
        <v>115</v>
      </c>
    </row>
    <row r="3044" spans="1:8" x14ac:dyDescent="0.3">
      <c r="A3044" t="s">
        <v>32</v>
      </c>
      <c r="B3044" t="s">
        <v>117</v>
      </c>
      <c r="C3044" t="s">
        <v>24</v>
      </c>
      <c r="D3044" t="s">
        <v>93</v>
      </c>
      <c r="E3044" t="s">
        <v>28</v>
      </c>
      <c r="F3044" t="s">
        <v>82</v>
      </c>
      <c r="G3044">
        <v>2141</v>
      </c>
      <c r="H3044" t="s">
        <v>115</v>
      </c>
    </row>
    <row r="3045" spans="1:8" x14ac:dyDescent="0.3">
      <c r="A3045" t="s">
        <v>32</v>
      </c>
      <c r="B3045" t="s">
        <v>117</v>
      </c>
      <c r="C3045" t="s">
        <v>24</v>
      </c>
      <c r="D3045" t="s">
        <v>93</v>
      </c>
      <c r="E3045" t="s">
        <v>28</v>
      </c>
      <c r="F3045" t="s">
        <v>83</v>
      </c>
      <c r="G3045">
        <v>2450</v>
      </c>
      <c r="H3045" t="s">
        <v>115</v>
      </c>
    </row>
    <row r="3046" spans="1:8" x14ac:dyDescent="0.3">
      <c r="A3046" t="s">
        <v>32</v>
      </c>
      <c r="B3046" t="s">
        <v>117</v>
      </c>
      <c r="C3046" t="s">
        <v>24</v>
      </c>
      <c r="D3046" t="s">
        <v>93</v>
      </c>
      <c r="E3046" t="s">
        <v>28</v>
      </c>
      <c r="F3046" t="s">
        <v>84</v>
      </c>
      <c r="G3046">
        <v>1670</v>
      </c>
      <c r="H3046" t="s">
        <v>115</v>
      </c>
    </row>
    <row r="3047" spans="1:8" x14ac:dyDescent="0.3">
      <c r="A3047" t="s">
        <v>32</v>
      </c>
      <c r="B3047" t="s">
        <v>117</v>
      </c>
      <c r="C3047" t="s">
        <v>24</v>
      </c>
      <c r="D3047" t="s">
        <v>93</v>
      </c>
      <c r="E3047" t="s">
        <v>28</v>
      </c>
      <c r="F3047" t="s">
        <v>85</v>
      </c>
      <c r="G3047">
        <v>2021</v>
      </c>
      <c r="H3047" t="s">
        <v>80</v>
      </c>
    </row>
    <row r="3048" spans="1:8" x14ac:dyDescent="0.3">
      <c r="A3048" t="s">
        <v>32</v>
      </c>
      <c r="B3048" t="s">
        <v>117</v>
      </c>
      <c r="C3048" t="s">
        <v>24</v>
      </c>
      <c r="D3048" t="s">
        <v>93</v>
      </c>
      <c r="E3048" t="s">
        <v>28</v>
      </c>
      <c r="F3048" t="s">
        <v>86</v>
      </c>
      <c r="G3048">
        <v>2355</v>
      </c>
      <c r="H3048" t="s">
        <v>80</v>
      </c>
    </row>
    <row r="3049" spans="1:8" x14ac:dyDescent="0.3">
      <c r="A3049" t="s">
        <v>32</v>
      </c>
      <c r="B3049" t="s">
        <v>117</v>
      </c>
      <c r="C3049" t="s">
        <v>24</v>
      </c>
      <c r="D3049" t="s">
        <v>93</v>
      </c>
      <c r="E3049" t="s">
        <v>28</v>
      </c>
      <c r="F3049" t="s">
        <v>87</v>
      </c>
      <c r="G3049">
        <v>2880</v>
      </c>
      <c r="H3049" t="s">
        <v>115</v>
      </c>
    </row>
    <row r="3050" spans="1:8" x14ac:dyDescent="0.3">
      <c r="A3050" t="s">
        <v>32</v>
      </c>
      <c r="B3050" t="s">
        <v>117</v>
      </c>
      <c r="C3050" t="s">
        <v>24</v>
      </c>
      <c r="D3050" t="s">
        <v>93</v>
      </c>
      <c r="E3050" t="s">
        <v>28</v>
      </c>
      <c r="F3050" t="s">
        <v>88</v>
      </c>
      <c r="G3050">
        <v>1455</v>
      </c>
      <c r="H3050" t="s">
        <v>115</v>
      </c>
    </row>
    <row r="3051" spans="1:8" x14ac:dyDescent="0.3">
      <c r="A3051" t="s">
        <v>32</v>
      </c>
      <c r="B3051" t="s">
        <v>117</v>
      </c>
      <c r="C3051" t="s">
        <v>24</v>
      </c>
      <c r="D3051" t="s">
        <v>93</v>
      </c>
      <c r="E3051" t="s">
        <v>28</v>
      </c>
      <c r="F3051" t="s">
        <v>89</v>
      </c>
      <c r="G3051">
        <v>702</v>
      </c>
      <c r="H3051" t="s">
        <v>115</v>
      </c>
    </row>
    <row r="3052" spans="1:8" x14ac:dyDescent="0.3">
      <c r="A3052" t="s">
        <v>32</v>
      </c>
      <c r="B3052" t="s">
        <v>117</v>
      </c>
      <c r="C3052" t="s">
        <v>24</v>
      </c>
      <c r="D3052" t="s">
        <v>94</v>
      </c>
      <c r="E3052" t="s">
        <v>33</v>
      </c>
      <c r="F3052" t="s">
        <v>79</v>
      </c>
      <c r="G3052">
        <v>3834</v>
      </c>
      <c r="H3052" t="s">
        <v>115</v>
      </c>
    </row>
    <row r="3053" spans="1:8" x14ac:dyDescent="0.3">
      <c r="A3053" t="s">
        <v>32</v>
      </c>
      <c r="B3053" t="s">
        <v>117</v>
      </c>
      <c r="C3053" t="s">
        <v>24</v>
      </c>
      <c r="D3053" t="s">
        <v>94</v>
      </c>
      <c r="E3053" t="s">
        <v>33</v>
      </c>
      <c r="F3053" t="s">
        <v>81</v>
      </c>
      <c r="G3053">
        <v>2787</v>
      </c>
      <c r="H3053" t="s">
        <v>115</v>
      </c>
    </row>
    <row r="3054" spans="1:8" x14ac:dyDescent="0.3">
      <c r="A3054" t="s">
        <v>32</v>
      </c>
      <c r="B3054" t="s">
        <v>117</v>
      </c>
      <c r="C3054" t="s">
        <v>24</v>
      </c>
      <c r="D3054" t="s">
        <v>94</v>
      </c>
      <c r="E3054" t="s">
        <v>33</v>
      </c>
      <c r="F3054" t="s">
        <v>82</v>
      </c>
      <c r="G3054">
        <v>1094</v>
      </c>
      <c r="H3054" t="s">
        <v>115</v>
      </c>
    </row>
    <row r="3055" spans="1:8" x14ac:dyDescent="0.3">
      <c r="A3055" t="s">
        <v>32</v>
      </c>
      <c r="B3055" t="s">
        <v>117</v>
      </c>
      <c r="C3055" t="s">
        <v>24</v>
      </c>
      <c r="D3055" t="s">
        <v>94</v>
      </c>
      <c r="E3055" t="s">
        <v>33</v>
      </c>
      <c r="F3055" t="s">
        <v>83</v>
      </c>
      <c r="G3055">
        <v>1675</v>
      </c>
      <c r="H3055" t="s">
        <v>115</v>
      </c>
    </row>
    <row r="3056" spans="1:8" x14ac:dyDescent="0.3">
      <c r="A3056" t="s">
        <v>32</v>
      </c>
      <c r="B3056" t="s">
        <v>117</v>
      </c>
      <c r="C3056" t="s">
        <v>24</v>
      </c>
      <c r="D3056" t="s">
        <v>94</v>
      </c>
      <c r="E3056" t="s">
        <v>33</v>
      </c>
      <c r="F3056" t="s">
        <v>84</v>
      </c>
      <c r="G3056">
        <v>1021</v>
      </c>
      <c r="H3056" t="s">
        <v>115</v>
      </c>
    </row>
    <row r="3057" spans="1:8" x14ac:dyDescent="0.3">
      <c r="A3057" t="s">
        <v>32</v>
      </c>
      <c r="B3057" t="s">
        <v>117</v>
      </c>
      <c r="C3057" t="s">
        <v>24</v>
      </c>
      <c r="D3057" t="s">
        <v>94</v>
      </c>
      <c r="E3057" t="s">
        <v>33</v>
      </c>
      <c r="F3057" t="s">
        <v>85</v>
      </c>
      <c r="G3057">
        <v>2113</v>
      </c>
      <c r="H3057" t="s">
        <v>80</v>
      </c>
    </row>
    <row r="3058" spans="1:8" x14ac:dyDescent="0.3">
      <c r="A3058" t="s">
        <v>32</v>
      </c>
      <c r="B3058" t="s">
        <v>117</v>
      </c>
      <c r="C3058" t="s">
        <v>24</v>
      </c>
      <c r="D3058" t="s">
        <v>94</v>
      </c>
      <c r="E3058" t="s">
        <v>33</v>
      </c>
      <c r="F3058" t="s">
        <v>86</v>
      </c>
      <c r="G3058">
        <v>1663</v>
      </c>
      <c r="H3058" t="s">
        <v>80</v>
      </c>
    </row>
    <row r="3059" spans="1:8" x14ac:dyDescent="0.3">
      <c r="A3059" t="s">
        <v>32</v>
      </c>
      <c r="B3059" t="s">
        <v>117</v>
      </c>
      <c r="C3059" t="s">
        <v>24</v>
      </c>
      <c r="D3059" t="s">
        <v>94</v>
      </c>
      <c r="E3059" t="s">
        <v>33</v>
      </c>
      <c r="F3059" t="s">
        <v>87</v>
      </c>
      <c r="G3059">
        <v>3225</v>
      </c>
      <c r="H3059" t="s">
        <v>115</v>
      </c>
    </row>
    <row r="3060" spans="1:8" x14ac:dyDescent="0.3">
      <c r="A3060" t="s">
        <v>32</v>
      </c>
      <c r="B3060" t="s">
        <v>117</v>
      </c>
      <c r="C3060" t="s">
        <v>24</v>
      </c>
      <c r="D3060" t="s">
        <v>94</v>
      </c>
      <c r="E3060" t="s">
        <v>33</v>
      </c>
      <c r="F3060" t="s">
        <v>88</v>
      </c>
      <c r="G3060">
        <v>1484</v>
      </c>
      <c r="H3060" t="s">
        <v>115</v>
      </c>
    </row>
    <row r="3061" spans="1:8" x14ac:dyDescent="0.3">
      <c r="A3061" t="s">
        <v>32</v>
      </c>
      <c r="B3061" t="s">
        <v>117</v>
      </c>
      <c r="C3061" t="s">
        <v>24</v>
      </c>
      <c r="D3061" t="s">
        <v>94</v>
      </c>
      <c r="E3061" t="s">
        <v>33</v>
      </c>
      <c r="F3061" t="s">
        <v>89</v>
      </c>
      <c r="G3061">
        <v>1965</v>
      </c>
      <c r="H3061" t="s">
        <v>115</v>
      </c>
    </row>
    <row r="3062" spans="1:8" x14ac:dyDescent="0.3">
      <c r="A3062" t="s">
        <v>32</v>
      </c>
      <c r="B3062" t="s">
        <v>117</v>
      </c>
      <c r="C3062" t="s">
        <v>24</v>
      </c>
      <c r="D3062" t="s">
        <v>95</v>
      </c>
      <c r="E3062" t="s">
        <v>25</v>
      </c>
      <c r="F3062" t="s">
        <v>79</v>
      </c>
      <c r="G3062">
        <v>16804</v>
      </c>
      <c r="H3062" t="s">
        <v>80</v>
      </c>
    </row>
    <row r="3063" spans="1:8" x14ac:dyDescent="0.3">
      <c r="A3063" t="s">
        <v>32</v>
      </c>
      <c r="B3063" t="s">
        <v>117</v>
      </c>
      <c r="C3063" t="s">
        <v>24</v>
      </c>
      <c r="D3063" t="s">
        <v>95</v>
      </c>
      <c r="E3063" t="s">
        <v>25</v>
      </c>
      <c r="F3063" t="s">
        <v>81</v>
      </c>
      <c r="G3063">
        <v>15339</v>
      </c>
      <c r="H3063" t="s">
        <v>80</v>
      </c>
    </row>
    <row r="3064" spans="1:8" x14ac:dyDescent="0.3">
      <c r="A3064" t="s">
        <v>32</v>
      </c>
      <c r="B3064" t="s">
        <v>117</v>
      </c>
      <c r="C3064" t="s">
        <v>24</v>
      </c>
      <c r="D3064" t="s">
        <v>95</v>
      </c>
      <c r="E3064" t="s">
        <v>25</v>
      </c>
      <c r="F3064" t="s">
        <v>82</v>
      </c>
      <c r="G3064">
        <v>16760</v>
      </c>
      <c r="H3064" t="s">
        <v>80</v>
      </c>
    </row>
    <row r="3065" spans="1:8" x14ac:dyDescent="0.3">
      <c r="A3065" t="s">
        <v>32</v>
      </c>
      <c r="B3065" t="s">
        <v>117</v>
      </c>
      <c r="C3065" t="s">
        <v>24</v>
      </c>
      <c r="D3065" t="s">
        <v>95</v>
      </c>
      <c r="E3065" t="s">
        <v>25</v>
      </c>
      <c r="F3065" t="s">
        <v>83</v>
      </c>
      <c r="G3065">
        <v>10386</v>
      </c>
      <c r="H3065" t="s">
        <v>80</v>
      </c>
    </row>
    <row r="3066" spans="1:8" x14ac:dyDescent="0.3">
      <c r="A3066" t="s">
        <v>32</v>
      </c>
      <c r="B3066" t="s">
        <v>117</v>
      </c>
      <c r="C3066" t="s">
        <v>24</v>
      </c>
      <c r="D3066" t="s">
        <v>95</v>
      </c>
      <c r="E3066" t="s">
        <v>25</v>
      </c>
      <c r="F3066" t="s">
        <v>84</v>
      </c>
      <c r="G3066">
        <v>10231</v>
      </c>
      <c r="H3066" t="s">
        <v>80</v>
      </c>
    </row>
    <row r="3067" spans="1:8" x14ac:dyDescent="0.3">
      <c r="A3067" t="s">
        <v>32</v>
      </c>
      <c r="B3067" t="s">
        <v>117</v>
      </c>
      <c r="C3067" t="s">
        <v>24</v>
      </c>
      <c r="D3067" t="s">
        <v>95</v>
      </c>
      <c r="E3067" t="s">
        <v>25</v>
      </c>
      <c r="F3067" t="s">
        <v>85</v>
      </c>
      <c r="G3067">
        <v>14860</v>
      </c>
      <c r="H3067" t="s">
        <v>80</v>
      </c>
    </row>
    <row r="3068" spans="1:8" x14ac:dyDescent="0.3">
      <c r="A3068" t="s">
        <v>32</v>
      </c>
      <c r="B3068" t="s">
        <v>117</v>
      </c>
      <c r="C3068" t="s">
        <v>24</v>
      </c>
      <c r="D3068" t="s">
        <v>95</v>
      </c>
      <c r="E3068" t="s">
        <v>25</v>
      </c>
      <c r="F3068" t="s">
        <v>86</v>
      </c>
      <c r="G3068">
        <v>7021</v>
      </c>
      <c r="H3068" t="s">
        <v>80</v>
      </c>
    </row>
    <row r="3069" spans="1:8" x14ac:dyDescent="0.3">
      <c r="A3069" t="s">
        <v>32</v>
      </c>
      <c r="B3069" t="s">
        <v>117</v>
      </c>
      <c r="C3069" t="s">
        <v>24</v>
      </c>
      <c r="D3069" t="s">
        <v>95</v>
      </c>
      <c r="E3069" t="s">
        <v>25</v>
      </c>
      <c r="F3069" t="s">
        <v>87</v>
      </c>
      <c r="G3069">
        <v>8394</v>
      </c>
      <c r="H3069" t="s">
        <v>80</v>
      </c>
    </row>
    <row r="3070" spans="1:8" x14ac:dyDescent="0.3">
      <c r="A3070" t="s">
        <v>32</v>
      </c>
      <c r="B3070" t="s">
        <v>117</v>
      </c>
      <c r="C3070" t="s">
        <v>24</v>
      </c>
      <c r="D3070" t="s">
        <v>95</v>
      </c>
      <c r="E3070" t="s">
        <v>25</v>
      </c>
      <c r="F3070" t="s">
        <v>88</v>
      </c>
      <c r="G3070">
        <v>9625</v>
      </c>
      <c r="H3070" t="s">
        <v>80</v>
      </c>
    </row>
    <row r="3071" spans="1:8" x14ac:dyDescent="0.3">
      <c r="A3071" t="s">
        <v>32</v>
      </c>
      <c r="B3071" t="s">
        <v>117</v>
      </c>
      <c r="C3071" t="s">
        <v>24</v>
      </c>
      <c r="D3071" t="s">
        <v>95</v>
      </c>
      <c r="E3071" t="s">
        <v>25</v>
      </c>
      <c r="F3071" t="s">
        <v>89</v>
      </c>
      <c r="G3071">
        <v>10211</v>
      </c>
      <c r="H3071" t="s">
        <v>80</v>
      </c>
    </row>
    <row r="3072" spans="1:8" x14ac:dyDescent="0.3">
      <c r="A3072" t="s">
        <v>32</v>
      </c>
      <c r="B3072" t="s">
        <v>117</v>
      </c>
      <c r="C3072" t="s">
        <v>24</v>
      </c>
      <c r="D3072" t="s">
        <v>96</v>
      </c>
      <c r="E3072" t="s">
        <v>37</v>
      </c>
      <c r="F3072" t="s">
        <v>79</v>
      </c>
      <c r="G3072">
        <v>4854</v>
      </c>
      <c r="H3072" t="s">
        <v>115</v>
      </c>
    </row>
    <row r="3073" spans="1:8" x14ac:dyDescent="0.3">
      <c r="A3073" t="s">
        <v>32</v>
      </c>
      <c r="B3073" t="s">
        <v>117</v>
      </c>
      <c r="C3073" t="s">
        <v>24</v>
      </c>
      <c r="D3073" t="s">
        <v>96</v>
      </c>
      <c r="E3073" t="s">
        <v>37</v>
      </c>
      <c r="F3073" t="s">
        <v>81</v>
      </c>
      <c r="G3073">
        <v>4568</v>
      </c>
      <c r="H3073" t="s">
        <v>115</v>
      </c>
    </row>
    <row r="3074" spans="1:8" x14ac:dyDescent="0.3">
      <c r="A3074" t="s">
        <v>32</v>
      </c>
      <c r="B3074" t="s">
        <v>117</v>
      </c>
      <c r="C3074" t="s">
        <v>24</v>
      </c>
      <c r="D3074" t="s">
        <v>96</v>
      </c>
      <c r="E3074" t="s">
        <v>37</v>
      </c>
      <c r="F3074" t="s">
        <v>82</v>
      </c>
      <c r="G3074">
        <v>5597</v>
      </c>
      <c r="H3074" t="s">
        <v>80</v>
      </c>
    </row>
    <row r="3075" spans="1:8" x14ac:dyDescent="0.3">
      <c r="A3075" t="s">
        <v>32</v>
      </c>
      <c r="B3075" t="s">
        <v>117</v>
      </c>
      <c r="C3075" t="s">
        <v>24</v>
      </c>
      <c r="D3075" t="s">
        <v>96</v>
      </c>
      <c r="E3075" t="s">
        <v>37</v>
      </c>
      <c r="F3075" t="s">
        <v>83</v>
      </c>
      <c r="G3075">
        <v>2168</v>
      </c>
      <c r="H3075" t="s">
        <v>115</v>
      </c>
    </row>
    <row r="3076" spans="1:8" x14ac:dyDescent="0.3">
      <c r="A3076" t="s">
        <v>32</v>
      </c>
      <c r="B3076" t="s">
        <v>117</v>
      </c>
      <c r="C3076" t="s">
        <v>24</v>
      </c>
      <c r="D3076" t="s">
        <v>96</v>
      </c>
      <c r="E3076" t="s">
        <v>37</v>
      </c>
      <c r="F3076" t="s">
        <v>84</v>
      </c>
      <c r="G3076">
        <v>3757</v>
      </c>
      <c r="H3076" t="s">
        <v>115</v>
      </c>
    </row>
    <row r="3077" spans="1:8" x14ac:dyDescent="0.3">
      <c r="A3077" t="s">
        <v>32</v>
      </c>
      <c r="B3077" t="s">
        <v>117</v>
      </c>
      <c r="C3077" t="s">
        <v>24</v>
      </c>
      <c r="D3077" t="s">
        <v>96</v>
      </c>
      <c r="E3077" t="s">
        <v>37</v>
      </c>
      <c r="F3077" t="s">
        <v>85</v>
      </c>
      <c r="G3077">
        <v>1023</v>
      </c>
      <c r="H3077" t="s">
        <v>80</v>
      </c>
    </row>
    <row r="3078" spans="1:8" x14ac:dyDescent="0.3">
      <c r="A3078" t="s">
        <v>32</v>
      </c>
      <c r="B3078" t="s">
        <v>117</v>
      </c>
      <c r="C3078" t="s">
        <v>24</v>
      </c>
      <c r="D3078" t="s">
        <v>96</v>
      </c>
      <c r="E3078" t="s">
        <v>37</v>
      </c>
      <c r="F3078" t="s">
        <v>86</v>
      </c>
      <c r="G3078">
        <v>1666</v>
      </c>
      <c r="H3078" t="s">
        <v>80</v>
      </c>
    </row>
    <row r="3079" spans="1:8" x14ac:dyDescent="0.3">
      <c r="A3079" t="s">
        <v>32</v>
      </c>
      <c r="B3079" t="s">
        <v>117</v>
      </c>
      <c r="C3079" t="s">
        <v>24</v>
      </c>
      <c r="D3079" t="s">
        <v>96</v>
      </c>
      <c r="E3079" t="s">
        <v>37</v>
      </c>
      <c r="F3079" t="s">
        <v>87</v>
      </c>
      <c r="G3079">
        <v>1797</v>
      </c>
      <c r="H3079" t="s">
        <v>115</v>
      </c>
    </row>
    <row r="3080" spans="1:8" x14ac:dyDescent="0.3">
      <c r="A3080" t="s">
        <v>32</v>
      </c>
      <c r="B3080" t="s">
        <v>117</v>
      </c>
      <c r="C3080" t="s">
        <v>24</v>
      </c>
      <c r="D3080" t="s">
        <v>96</v>
      </c>
      <c r="E3080" t="s">
        <v>37</v>
      </c>
      <c r="F3080" t="s">
        <v>88</v>
      </c>
      <c r="G3080">
        <v>2380</v>
      </c>
      <c r="H3080" t="s">
        <v>115</v>
      </c>
    </row>
    <row r="3081" spans="1:8" x14ac:dyDescent="0.3">
      <c r="A3081" t="s">
        <v>32</v>
      </c>
      <c r="B3081" t="s">
        <v>117</v>
      </c>
      <c r="C3081" t="s">
        <v>24</v>
      </c>
      <c r="D3081" t="s">
        <v>96</v>
      </c>
      <c r="E3081" t="s">
        <v>37</v>
      </c>
      <c r="F3081" t="s">
        <v>89</v>
      </c>
      <c r="G3081">
        <v>3056</v>
      </c>
      <c r="H3081" t="s">
        <v>115</v>
      </c>
    </row>
    <row r="3082" spans="1:8" x14ac:dyDescent="0.3">
      <c r="A3082" t="s">
        <v>32</v>
      </c>
      <c r="B3082" t="s">
        <v>117</v>
      </c>
      <c r="C3082" t="s">
        <v>24</v>
      </c>
      <c r="D3082" t="s">
        <v>97</v>
      </c>
      <c r="E3082" t="s">
        <v>36</v>
      </c>
      <c r="F3082" t="s">
        <v>79</v>
      </c>
      <c r="G3082">
        <v>3811</v>
      </c>
      <c r="H3082" t="s">
        <v>115</v>
      </c>
    </row>
    <row r="3083" spans="1:8" x14ac:dyDescent="0.3">
      <c r="A3083" t="s">
        <v>32</v>
      </c>
      <c r="B3083" t="s">
        <v>117</v>
      </c>
      <c r="C3083" t="s">
        <v>24</v>
      </c>
      <c r="D3083" t="s">
        <v>97</v>
      </c>
      <c r="E3083" t="s">
        <v>36</v>
      </c>
      <c r="F3083" t="s">
        <v>81</v>
      </c>
      <c r="G3083">
        <v>3090</v>
      </c>
      <c r="H3083" t="s">
        <v>115</v>
      </c>
    </row>
    <row r="3084" spans="1:8" x14ac:dyDescent="0.3">
      <c r="A3084" t="s">
        <v>32</v>
      </c>
      <c r="B3084" t="s">
        <v>117</v>
      </c>
      <c r="C3084" t="s">
        <v>24</v>
      </c>
      <c r="D3084" t="s">
        <v>97</v>
      </c>
      <c r="E3084" t="s">
        <v>36</v>
      </c>
      <c r="F3084" t="s">
        <v>82</v>
      </c>
      <c r="G3084">
        <v>3403</v>
      </c>
      <c r="H3084" t="s">
        <v>115</v>
      </c>
    </row>
    <row r="3085" spans="1:8" x14ac:dyDescent="0.3">
      <c r="A3085" t="s">
        <v>32</v>
      </c>
      <c r="B3085" t="s">
        <v>117</v>
      </c>
      <c r="C3085" t="s">
        <v>24</v>
      </c>
      <c r="D3085" t="s">
        <v>97</v>
      </c>
      <c r="E3085" t="s">
        <v>36</v>
      </c>
      <c r="F3085" t="s">
        <v>83</v>
      </c>
      <c r="G3085">
        <v>1813</v>
      </c>
      <c r="H3085" t="s">
        <v>115</v>
      </c>
    </row>
    <row r="3086" spans="1:8" x14ac:dyDescent="0.3">
      <c r="A3086" t="s">
        <v>32</v>
      </c>
      <c r="B3086" t="s">
        <v>117</v>
      </c>
      <c r="C3086" t="s">
        <v>24</v>
      </c>
      <c r="D3086" t="s">
        <v>97</v>
      </c>
      <c r="E3086" t="s">
        <v>36</v>
      </c>
      <c r="F3086" t="s">
        <v>84</v>
      </c>
      <c r="G3086">
        <v>2576</v>
      </c>
      <c r="H3086" t="s">
        <v>115</v>
      </c>
    </row>
    <row r="3087" spans="1:8" x14ac:dyDescent="0.3">
      <c r="A3087" t="s">
        <v>32</v>
      </c>
      <c r="B3087" t="s">
        <v>117</v>
      </c>
      <c r="C3087" t="s">
        <v>24</v>
      </c>
      <c r="D3087" t="s">
        <v>97</v>
      </c>
      <c r="E3087" t="s">
        <v>36</v>
      </c>
      <c r="F3087" t="s">
        <v>85</v>
      </c>
      <c r="G3087">
        <v>3604</v>
      </c>
      <c r="H3087" t="s">
        <v>80</v>
      </c>
    </row>
    <row r="3088" spans="1:8" x14ac:dyDescent="0.3">
      <c r="A3088" t="s">
        <v>32</v>
      </c>
      <c r="B3088" t="s">
        <v>117</v>
      </c>
      <c r="C3088" t="s">
        <v>24</v>
      </c>
      <c r="D3088" t="s">
        <v>97</v>
      </c>
      <c r="E3088" t="s">
        <v>36</v>
      </c>
      <c r="F3088" t="s">
        <v>86</v>
      </c>
      <c r="G3088">
        <v>1051</v>
      </c>
      <c r="H3088" t="s">
        <v>80</v>
      </c>
    </row>
    <row r="3089" spans="1:8" x14ac:dyDescent="0.3">
      <c r="A3089" t="s">
        <v>32</v>
      </c>
      <c r="B3089" t="s">
        <v>117</v>
      </c>
      <c r="C3089" t="s">
        <v>24</v>
      </c>
      <c r="D3089" t="s">
        <v>97</v>
      </c>
      <c r="E3089" t="s">
        <v>36</v>
      </c>
      <c r="F3089" t="s">
        <v>87</v>
      </c>
      <c r="G3089">
        <v>2186</v>
      </c>
      <c r="H3089" t="s">
        <v>115</v>
      </c>
    </row>
    <row r="3090" spans="1:8" x14ac:dyDescent="0.3">
      <c r="A3090" t="s">
        <v>32</v>
      </c>
      <c r="B3090" t="s">
        <v>117</v>
      </c>
      <c r="C3090" t="s">
        <v>24</v>
      </c>
      <c r="D3090" t="s">
        <v>97</v>
      </c>
      <c r="E3090" t="s">
        <v>36</v>
      </c>
      <c r="F3090" t="s">
        <v>88</v>
      </c>
      <c r="G3090">
        <v>2303</v>
      </c>
      <c r="H3090" t="s">
        <v>115</v>
      </c>
    </row>
    <row r="3091" spans="1:8" x14ac:dyDescent="0.3">
      <c r="A3091" t="s">
        <v>32</v>
      </c>
      <c r="B3091" t="s">
        <v>117</v>
      </c>
      <c r="C3091" t="s">
        <v>24</v>
      </c>
      <c r="D3091" t="s">
        <v>97</v>
      </c>
      <c r="E3091" t="s">
        <v>36</v>
      </c>
      <c r="F3091" t="s">
        <v>89</v>
      </c>
      <c r="G3091">
        <v>1627</v>
      </c>
      <c r="H3091" t="s">
        <v>115</v>
      </c>
    </row>
    <row r="3092" spans="1:8" x14ac:dyDescent="0.3">
      <c r="A3092" t="s">
        <v>32</v>
      </c>
      <c r="B3092" t="s">
        <v>117</v>
      </c>
      <c r="C3092" t="s">
        <v>24</v>
      </c>
      <c r="D3092" t="s">
        <v>98</v>
      </c>
      <c r="E3092" t="s">
        <v>29</v>
      </c>
      <c r="F3092" t="s">
        <v>79</v>
      </c>
      <c r="G3092">
        <v>2962</v>
      </c>
      <c r="H3092" t="s">
        <v>115</v>
      </c>
    </row>
    <row r="3093" spans="1:8" x14ac:dyDescent="0.3">
      <c r="A3093" t="s">
        <v>32</v>
      </c>
      <c r="B3093" t="s">
        <v>117</v>
      </c>
      <c r="C3093" t="s">
        <v>24</v>
      </c>
      <c r="D3093" t="s">
        <v>98</v>
      </c>
      <c r="E3093" t="s">
        <v>29</v>
      </c>
      <c r="F3093" t="s">
        <v>81</v>
      </c>
      <c r="G3093">
        <v>4103</v>
      </c>
      <c r="H3093" t="s">
        <v>115</v>
      </c>
    </row>
    <row r="3094" spans="1:8" x14ac:dyDescent="0.3">
      <c r="A3094" t="s">
        <v>32</v>
      </c>
      <c r="B3094" t="s">
        <v>117</v>
      </c>
      <c r="C3094" t="s">
        <v>24</v>
      </c>
      <c r="D3094" t="s">
        <v>98</v>
      </c>
      <c r="E3094" t="s">
        <v>29</v>
      </c>
      <c r="F3094" t="s">
        <v>82</v>
      </c>
      <c r="G3094">
        <v>1468</v>
      </c>
      <c r="H3094" t="s">
        <v>115</v>
      </c>
    </row>
    <row r="3095" spans="1:8" x14ac:dyDescent="0.3">
      <c r="A3095" t="s">
        <v>32</v>
      </c>
      <c r="B3095" t="s">
        <v>117</v>
      </c>
      <c r="C3095" t="s">
        <v>24</v>
      </c>
      <c r="D3095" t="s">
        <v>98</v>
      </c>
      <c r="E3095" t="s">
        <v>29</v>
      </c>
      <c r="F3095" t="s">
        <v>83</v>
      </c>
      <c r="G3095">
        <v>1850</v>
      </c>
      <c r="H3095" t="s">
        <v>115</v>
      </c>
    </row>
    <row r="3096" spans="1:8" x14ac:dyDescent="0.3">
      <c r="A3096" t="s">
        <v>32</v>
      </c>
      <c r="B3096" t="s">
        <v>117</v>
      </c>
      <c r="C3096" t="s">
        <v>24</v>
      </c>
      <c r="D3096" t="s">
        <v>98</v>
      </c>
      <c r="E3096" t="s">
        <v>29</v>
      </c>
      <c r="F3096" t="s">
        <v>84</v>
      </c>
      <c r="G3096">
        <v>1532</v>
      </c>
      <c r="H3096" t="s">
        <v>115</v>
      </c>
    </row>
    <row r="3097" spans="1:8" x14ac:dyDescent="0.3">
      <c r="A3097" t="s">
        <v>32</v>
      </c>
      <c r="B3097" t="s">
        <v>117</v>
      </c>
      <c r="C3097" t="s">
        <v>24</v>
      </c>
      <c r="D3097" t="s">
        <v>98</v>
      </c>
      <c r="E3097" t="s">
        <v>29</v>
      </c>
      <c r="F3097" t="s">
        <v>85</v>
      </c>
      <c r="G3097">
        <v>3627</v>
      </c>
      <c r="H3097" t="s">
        <v>80</v>
      </c>
    </row>
    <row r="3098" spans="1:8" x14ac:dyDescent="0.3">
      <c r="A3098" t="s">
        <v>32</v>
      </c>
      <c r="B3098" t="s">
        <v>117</v>
      </c>
      <c r="C3098" t="s">
        <v>24</v>
      </c>
      <c r="D3098" t="s">
        <v>98</v>
      </c>
      <c r="E3098" t="s">
        <v>29</v>
      </c>
      <c r="F3098" t="s">
        <v>86</v>
      </c>
      <c r="G3098">
        <v>1840</v>
      </c>
      <c r="H3098" t="s">
        <v>80</v>
      </c>
    </row>
    <row r="3099" spans="1:8" x14ac:dyDescent="0.3">
      <c r="A3099" t="s">
        <v>32</v>
      </c>
      <c r="B3099" t="s">
        <v>117</v>
      </c>
      <c r="C3099" t="s">
        <v>24</v>
      </c>
      <c r="D3099" t="s">
        <v>98</v>
      </c>
      <c r="E3099" t="s">
        <v>29</v>
      </c>
      <c r="F3099" t="s">
        <v>87</v>
      </c>
      <c r="G3099">
        <v>2291</v>
      </c>
      <c r="H3099" t="s">
        <v>115</v>
      </c>
    </row>
    <row r="3100" spans="1:8" x14ac:dyDescent="0.3">
      <c r="A3100" t="s">
        <v>32</v>
      </c>
      <c r="B3100" t="s">
        <v>117</v>
      </c>
      <c r="C3100" t="s">
        <v>24</v>
      </c>
      <c r="D3100" t="s">
        <v>98</v>
      </c>
      <c r="E3100" t="s">
        <v>29</v>
      </c>
      <c r="F3100" t="s">
        <v>88</v>
      </c>
      <c r="G3100">
        <v>1470</v>
      </c>
      <c r="H3100" t="s">
        <v>115</v>
      </c>
    </row>
    <row r="3101" spans="1:8" x14ac:dyDescent="0.3">
      <c r="A3101" t="s">
        <v>32</v>
      </c>
      <c r="B3101" t="s">
        <v>117</v>
      </c>
      <c r="C3101" t="s">
        <v>24</v>
      </c>
      <c r="D3101" t="s">
        <v>98</v>
      </c>
      <c r="E3101" t="s">
        <v>29</v>
      </c>
      <c r="F3101" t="s">
        <v>89</v>
      </c>
      <c r="G3101">
        <v>2258</v>
      </c>
      <c r="H3101" t="s">
        <v>115</v>
      </c>
    </row>
    <row r="3102" spans="1:8" x14ac:dyDescent="0.3">
      <c r="A3102" t="s">
        <v>32</v>
      </c>
      <c r="B3102" t="s">
        <v>117</v>
      </c>
      <c r="C3102" t="s">
        <v>24</v>
      </c>
      <c r="D3102" t="s">
        <v>99</v>
      </c>
      <c r="E3102" t="s">
        <v>45</v>
      </c>
      <c r="F3102" t="s">
        <v>79</v>
      </c>
      <c r="G3102">
        <v>5177</v>
      </c>
      <c r="H3102" t="s">
        <v>115</v>
      </c>
    </row>
    <row r="3103" spans="1:8" x14ac:dyDescent="0.3">
      <c r="A3103" t="s">
        <v>32</v>
      </c>
      <c r="B3103" t="s">
        <v>117</v>
      </c>
      <c r="C3103" t="s">
        <v>24</v>
      </c>
      <c r="D3103" t="s">
        <v>99</v>
      </c>
      <c r="E3103" t="s">
        <v>45</v>
      </c>
      <c r="F3103" t="s">
        <v>81</v>
      </c>
      <c r="G3103">
        <v>2940</v>
      </c>
      <c r="H3103" t="s">
        <v>115</v>
      </c>
    </row>
    <row r="3104" spans="1:8" x14ac:dyDescent="0.3">
      <c r="A3104" t="s">
        <v>32</v>
      </c>
      <c r="B3104" t="s">
        <v>117</v>
      </c>
      <c r="C3104" t="s">
        <v>24</v>
      </c>
      <c r="D3104" t="s">
        <v>99</v>
      </c>
      <c r="E3104" t="s">
        <v>45</v>
      </c>
      <c r="F3104" t="s">
        <v>82</v>
      </c>
      <c r="G3104">
        <v>6292</v>
      </c>
      <c r="H3104" t="s">
        <v>80</v>
      </c>
    </row>
    <row r="3105" spans="1:8" x14ac:dyDescent="0.3">
      <c r="A3105" t="s">
        <v>32</v>
      </c>
      <c r="B3105" t="s">
        <v>117</v>
      </c>
      <c r="C3105" t="s">
        <v>24</v>
      </c>
      <c r="D3105" t="s">
        <v>99</v>
      </c>
      <c r="E3105" t="s">
        <v>45</v>
      </c>
      <c r="F3105" t="s">
        <v>83</v>
      </c>
      <c r="G3105">
        <v>3690</v>
      </c>
      <c r="H3105" t="s">
        <v>115</v>
      </c>
    </row>
    <row r="3106" spans="1:8" x14ac:dyDescent="0.3">
      <c r="A3106" t="s">
        <v>32</v>
      </c>
      <c r="B3106" t="s">
        <v>117</v>
      </c>
      <c r="C3106" t="s">
        <v>24</v>
      </c>
      <c r="D3106" t="s">
        <v>99</v>
      </c>
      <c r="E3106" t="s">
        <v>45</v>
      </c>
      <c r="F3106" t="s">
        <v>84</v>
      </c>
      <c r="G3106">
        <v>2365</v>
      </c>
      <c r="H3106" t="s">
        <v>115</v>
      </c>
    </row>
    <row r="3107" spans="1:8" x14ac:dyDescent="0.3">
      <c r="A3107" t="s">
        <v>32</v>
      </c>
      <c r="B3107" t="s">
        <v>117</v>
      </c>
      <c r="C3107" t="s">
        <v>24</v>
      </c>
      <c r="D3107" t="s">
        <v>99</v>
      </c>
      <c r="E3107" t="s">
        <v>45</v>
      </c>
      <c r="F3107" t="s">
        <v>85</v>
      </c>
      <c r="G3107">
        <v>5740</v>
      </c>
      <c r="H3107" t="s">
        <v>80</v>
      </c>
    </row>
    <row r="3108" spans="1:8" x14ac:dyDescent="0.3">
      <c r="A3108" t="s">
        <v>32</v>
      </c>
      <c r="B3108" t="s">
        <v>117</v>
      </c>
      <c r="C3108" t="s">
        <v>24</v>
      </c>
      <c r="D3108" t="s">
        <v>99</v>
      </c>
      <c r="E3108" t="s">
        <v>45</v>
      </c>
      <c r="F3108" t="s">
        <v>86</v>
      </c>
      <c r="G3108">
        <v>2179</v>
      </c>
      <c r="H3108" t="s">
        <v>80</v>
      </c>
    </row>
    <row r="3109" spans="1:8" x14ac:dyDescent="0.3">
      <c r="A3109" t="s">
        <v>32</v>
      </c>
      <c r="B3109" t="s">
        <v>117</v>
      </c>
      <c r="C3109" t="s">
        <v>24</v>
      </c>
      <c r="D3109" t="s">
        <v>99</v>
      </c>
      <c r="E3109" t="s">
        <v>45</v>
      </c>
      <c r="F3109" t="s">
        <v>87</v>
      </c>
      <c r="G3109">
        <v>1690</v>
      </c>
      <c r="H3109" t="s">
        <v>115</v>
      </c>
    </row>
    <row r="3110" spans="1:8" x14ac:dyDescent="0.3">
      <c r="A3110" t="s">
        <v>32</v>
      </c>
      <c r="B3110" t="s">
        <v>117</v>
      </c>
      <c r="C3110" t="s">
        <v>24</v>
      </c>
      <c r="D3110" t="s">
        <v>99</v>
      </c>
      <c r="E3110" t="s">
        <v>45</v>
      </c>
      <c r="F3110" t="s">
        <v>88</v>
      </c>
      <c r="G3110">
        <v>3063</v>
      </c>
      <c r="H3110" t="s">
        <v>115</v>
      </c>
    </row>
    <row r="3111" spans="1:8" x14ac:dyDescent="0.3">
      <c r="A3111" t="s">
        <v>32</v>
      </c>
      <c r="B3111" t="s">
        <v>117</v>
      </c>
      <c r="C3111" t="s">
        <v>24</v>
      </c>
      <c r="D3111" t="s">
        <v>99</v>
      </c>
      <c r="E3111" t="s">
        <v>45</v>
      </c>
      <c r="F3111" t="s">
        <v>89</v>
      </c>
      <c r="G3111">
        <v>2981</v>
      </c>
      <c r="H3111" t="s">
        <v>115</v>
      </c>
    </row>
    <row r="3112" spans="1:8" x14ac:dyDescent="0.3">
      <c r="A3112" t="s">
        <v>32</v>
      </c>
      <c r="B3112" t="s">
        <v>117</v>
      </c>
      <c r="C3112" t="s">
        <v>24</v>
      </c>
      <c r="D3112" t="s">
        <v>100</v>
      </c>
      <c r="E3112" t="s">
        <v>20</v>
      </c>
      <c r="F3112" t="s">
        <v>79</v>
      </c>
      <c r="G3112">
        <v>163296</v>
      </c>
      <c r="H3112" t="s">
        <v>80</v>
      </c>
    </row>
    <row r="3113" spans="1:8" x14ac:dyDescent="0.3">
      <c r="A3113" t="s">
        <v>32</v>
      </c>
      <c r="B3113" t="s">
        <v>117</v>
      </c>
      <c r="C3113" t="s">
        <v>24</v>
      </c>
      <c r="D3113" t="s">
        <v>100</v>
      </c>
      <c r="E3113" t="s">
        <v>20</v>
      </c>
      <c r="F3113" t="s">
        <v>81</v>
      </c>
      <c r="G3113">
        <v>188736</v>
      </c>
      <c r="H3113" t="s">
        <v>80</v>
      </c>
    </row>
    <row r="3114" spans="1:8" x14ac:dyDescent="0.3">
      <c r="A3114" t="s">
        <v>32</v>
      </c>
      <c r="B3114" t="s">
        <v>117</v>
      </c>
      <c r="C3114" t="s">
        <v>24</v>
      </c>
      <c r="D3114" t="s">
        <v>100</v>
      </c>
      <c r="E3114" t="s">
        <v>20</v>
      </c>
      <c r="F3114" t="s">
        <v>82</v>
      </c>
      <c r="G3114">
        <v>158935</v>
      </c>
      <c r="H3114" t="s">
        <v>80</v>
      </c>
    </row>
    <row r="3115" spans="1:8" x14ac:dyDescent="0.3">
      <c r="A3115" t="s">
        <v>32</v>
      </c>
      <c r="B3115" t="s">
        <v>117</v>
      </c>
      <c r="C3115" t="s">
        <v>24</v>
      </c>
      <c r="D3115" t="s">
        <v>100</v>
      </c>
      <c r="E3115" t="s">
        <v>20</v>
      </c>
      <c r="F3115" t="s">
        <v>83</v>
      </c>
      <c r="G3115">
        <v>147008</v>
      </c>
      <c r="H3115" t="s">
        <v>80</v>
      </c>
    </row>
    <row r="3116" spans="1:8" x14ac:dyDescent="0.3">
      <c r="A3116" t="s">
        <v>32</v>
      </c>
      <c r="B3116" t="s">
        <v>117</v>
      </c>
      <c r="C3116" t="s">
        <v>24</v>
      </c>
      <c r="D3116" t="s">
        <v>100</v>
      </c>
      <c r="E3116" t="s">
        <v>20</v>
      </c>
      <c r="F3116" t="s">
        <v>84</v>
      </c>
      <c r="G3116">
        <v>146308</v>
      </c>
      <c r="H3116" t="s">
        <v>80</v>
      </c>
    </row>
    <row r="3117" spans="1:8" x14ac:dyDescent="0.3">
      <c r="A3117" t="s">
        <v>32</v>
      </c>
      <c r="B3117" t="s">
        <v>117</v>
      </c>
      <c r="C3117" t="s">
        <v>24</v>
      </c>
      <c r="D3117" t="s">
        <v>100</v>
      </c>
      <c r="E3117" t="s">
        <v>20</v>
      </c>
      <c r="F3117" t="s">
        <v>85</v>
      </c>
      <c r="G3117">
        <v>112458</v>
      </c>
      <c r="H3117" t="s">
        <v>80</v>
      </c>
    </row>
    <row r="3118" spans="1:8" x14ac:dyDescent="0.3">
      <c r="A3118" t="s">
        <v>32</v>
      </c>
      <c r="B3118" t="s">
        <v>117</v>
      </c>
      <c r="C3118" t="s">
        <v>24</v>
      </c>
      <c r="D3118" t="s">
        <v>100</v>
      </c>
      <c r="E3118" t="s">
        <v>20</v>
      </c>
      <c r="F3118" t="s">
        <v>86</v>
      </c>
      <c r="G3118">
        <v>92924</v>
      </c>
      <c r="H3118" t="s">
        <v>80</v>
      </c>
    </row>
    <row r="3119" spans="1:8" x14ac:dyDescent="0.3">
      <c r="A3119" t="s">
        <v>32</v>
      </c>
      <c r="B3119" t="s">
        <v>117</v>
      </c>
      <c r="C3119" t="s">
        <v>24</v>
      </c>
      <c r="D3119" t="s">
        <v>100</v>
      </c>
      <c r="E3119" t="s">
        <v>20</v>
      </c>
      <c r="F3119" t="s">
        <v>87</v>
      </c>
      <c r="G3119">
        <v>138456</v>
      </c>
      <c r="H3119" t="s">
        <v>80</v>
      </c>
    </row>
    <row r="3120" spans="1:8" x14ac:dyDescent="0.3">
      <c r="A3120" t="s">
        <v>32</v>
      </c>
      <c r="B3120" t="s">
        <v>117</v>
      </c>
      <c r="C3120" t="s">
        <v>24</v>
      </c>
      <c r="D3120" t="s">
        <v>100</v>
      </c>
      <c r="E3120" t="s">
        <v>20</v>
      </c>
      <c r="F3120" t="s">
        <v>88</v>
      </c>
      <c r="G3120">
        <v>132334</v>
      </c>
      <c r="H3120" t="s">
        <v>80</v>
      </c>
    </row>
    <row r="3121" spans="1:8" x14ac:dyDescent="0.3">
      <c r="A3121" t="s">
        <v>32</v>
      </c>
      <c r="B3121" t="s">
        <v>117</v>
      </c>
      <c r="C3121" t="s">
        <v>24</v>
      </c>
      <c r="D3121" t="s">
        <v>100</v>
      </c>
      <c r="E3121" t="s">
        <v>20</v>
      </c>
      <c r="F3121" t="s">
        <v>89</v>
      </c>
      <c r="G3121">
        <v>150475</v>
      </c>
      <c r="H3121" t="s">
        <v>80</v>
      </c>
    </row>
    <row r="3122" spans="1:8" x14ac:dyDescent="0.3">
      <c r="A3122" t="s">
        <v>32</v>
      </c>
      <c r="B3122" t="s">
        <v>117</v>
      </c>
      <c r="C3122" t="s">
        <v>24</v>
      </c>
      <c r="D3122" t="s">
        <v>101</v>
      </c>
      <c r="E3122" t="s">
        <v>35</v>
      </c>
      <c r="F3122" t="s">
        <v>79</v>
      </c>
      <c r="G3122">
        <v>128168</v>
      </c>
      <c r="H3122" t="s">
        <v>80</v>
      </c>
    </row>
    <row r="3123" spans="1:8" x14ac:dyDescent="0.3">
      <c r="A3123" t="s">
        <v>32</v>
      </c>
      <c r="B3123" t="s">
        <v>117</v>
      </c>
      <c r="C3123" t="s">
        <v>24</v>
      </c>
      <c r="D3123" t="s">
        <v>101</v>
      </c>
      <c r="E3123" t="s">
        <v>35</v>
      </c>
      <c r="F3123" t="s">
        <v>81</v>
      </c>
      <c r="G3123">
        <v>136506</v>
      </c>
      <c r="H3123" t="s">
        <v>80</v>
      </c>
    </row>
    <row r="3124" spans="1:8" x14ac:dyDescent="0.3">
      <c r="A3124" t="s">
        <v>32</v>
      </c>
      <c r="B3124" t="s">
        <v>117</v>
      </c>
      <c r="C3124" t="s">
        <v>24</v>
      </c>
      <c r="D3124" t="s">
        <v>101</v>
      </c>
      <c r="E3124" t="s">
        <v>35</v>
      </c>
      <c r="F3124" t="s">
        <v>82</v>
      </c>
      <c r="G3124">
        <v>107938</v>
      </c>
      <c r="H3124" t="s">
        <v>80</v>
      </c>
    </row>
    <row r="3125" spans="1:8" x14ac:dyDescent="0.3">
      <c r="A3125" t="s">
        <v>32</v>
      </c>
      <c r="B3125" t="s">
        <v>117</v>
      </c>
      <c r="C3125" t="s">
        <v>24</v>
      </c>
      <c r="D3125" t="s">
        <v>101</v>
      </c>
      <c r="E3125" t="s">
        <v>35</v>
      </c>
      <c r="F3125" t="s">
        <v>83</v>
      </c>
      <c r="G3125">
        <v>108430</v>
      </c>
      <c r="H3125" t="s">
        <v>80</v>
      </c>
    </row>
    <row r="3126" spans="1:8" x14ac:dyDescent="0.3">
      <c r="A3126" t="s">
        <v>32</v>
      </c>
      <c r="B3126" t="s">
        <v>117</v>
      </c>
      <c r="C3126" t="s">
        <v>24</v>
      </c>
      <c r="D3126" t="s">
        <v>101</v>
      </c>
      <c r="E3126" t="s">
        <v>35</v>
      </c>
      <c r="F3126" t="s">
        <v>84</v>
      </c>
      <c r="G3126">
        <v>93877</v>
      </c>
      <c r="H3126" t="s">
        <v>80</v>
      </c>
    </row>
    <row r="3127" spans="1:8" x14ac:dyDescent="0.3">
      <c r="A3127" t="s">
        <v>32</v>
      </c>
      <c r="B3127" t="s">
        <v>117</v>
      </c>
      <c r="C3127" t="s">
        <v>24</v>
      </c>
      <c r="D3127" t="s">
        <v>101</v>
      </c>
      <c r="E3127" t="s">
        <v>35</v>
      </c>
      <c r="F3127" t="s">
        <v>85</v>
      </c>
      <c r="G3127">
        <v>85191</v>
      </c>
      <c r="H3127" t="s">
        <v>80</v>
      </c>
    </row>
    <row r="3128" spans="1:8" x14ac:dyDescent="0.3">
      <c r="A3128" t="s">
        <v>32</v>
      </c>
      <c r="B3128" t="s">
        <v>117</v>
      </c>
      <c r="C3128" t="s">
        <v>24</v>
      </c>
      <c r="D3128" t="s">
        <v>101</v>
      </c>
      <c r="E3128" t="s">
        <v>35</v>
      </c>
      <c r="F3128" t="s">
        <v>86</v>
      </c>
      <c r="G3128">
        <v>64919</v>
      </c>
      <c r="H3128" t="s">
        <v>80</v>
      </c>
    </row>
    <row r="3129" spans="1:8" x14ac:dyDescent="0.3">
      <c r="A3129" t="s">
        <v>32</v>
      </c>
      <c r="B3129" t="s">
        <v>117</v>
      </c>
      <c r="C3129" t="s">
        <v>24</v>
      </c>
      <c r="D3129" t="s">
        <v>101</v>
      </c>
      <c r="E3129" t="s">
        <v>35</v>
      </c>
      <c r="F3129" t="s">
        <v>87</v>
      </c>
      <c r="G3129">
        <v>99433</v>
      </c>
      <c r="H3129" t="s">
        <v>80</v>
      </c>
    </row>
    <row r="3130" spans="1:8" x14ac:dyDescent="0.3">
      <c r="A3130" t="s">
        <v>32</v>
      </c>
      <c r="B3130" t="s">
        <v>117</v>
      </c>
      <c r="C3130" t="s">
        <v>24</v>
      </c>
      <c r="D3130" t="s">
        <v>101</v>
      </c>
      <c r="E3130" t="s">
        <v>35</v>
      </c>
      <c r="F3130" t="s">
        <v>88</v>
      </c>
      <c r="G3130">
        <v>94548</v>
      </c>
      <c r="H3130" t="s">
        <v>80</v>
      </c>
    </row>
    <row r="3131" spans="1:8" x14ac:dyDescent="0.3">
      <c r="A3131" t="s">
        <v>32</v>
      </c>
      <c r="B3131" t="s">
        <v>117</v>
      </c>
      <c r="C3131" t="s">
        <v>24</v>
      </c>
      <c r="D3131" t="s">
        <v>101</v>
      </c>
      <c r="E3131" t="s">
        <v>35</v>
      </c>
      <c r="F3131" t="s">
        <v>89</v>
      </c>
      <c r="G3131">
        <v>104773</v>
      </c>
      <c r="H3131" t="s">
        <v>80</v>
      </c>
    </row>
    <row r="3132" spans="1:8" x14ac:dyDescent="0.3">
      <c r="A3132" t="s">
        <v>32</v>
      </c>
      <c r="B3132" t="s">
        <v>117</v>
      </c>
      <c r="C3132" t="s">
        <v>24</v>
      </c>
      <c r="D3132" t="s">
        <v>102</v>
      </c>
      <c r="E3132" t="s">
        <v>30</v>
      </c>
      <c r="F3132" t="s">
        <v>79</v>
      </c>
      <c r="G3132">
        <v>2405</v>
      </c>
      <c r="H3132" t="s">
        <v>115</v>
      </c>
    </row>
    <row r="3133" spans="1:8" x14ac:dyDescent="0.3">
      <c r="A3133" t="s">
        <v>32</v>
      </c>
      <c r="B3133" t="s">
        <v>117</v>
      </c>
      <c r="C3133" t="s">
        <v>24</v>
      </c>
      <c r="D3133" t="s">
        <v>102</v>
      </c>
      <c r="E3133" t="s">
        <v>30</v>
      </c>
      <c r="F3133" t="s">
        <v>81</v>
      </c>
      <c r="G3133">
        <v>1135</v>
      </c>
      <c r="H3133" t="s">
        <v>115</v>
      </c>
    </row>
    <row r="3134" spans="1:8" x14ac:dyDescent="0.3">
      <c r="A3134" t="s">
        <v>32</v>
      </c>
      <c r="B3134" t="s">
        <v>117</v>
      </c>
      <c r="C3134" t="s">
        <v>24</v>
      </c>
      <c r="D3134" t="s">
        <v>102</v>
      </c>
      <c r="E3134" t="s">
        <v>30</v>
      </c>
      <c r="F3134" t="s">
        <v>82</v>
      </c>
      <c r="G3134">
        <v>9541</v>
      </c>
      <c r="H3134" t="s">
        <v>80</v>
      </c>
    </row>
    <row r="3135" spans="1:8" x14ac:dyDescent="0.3">
      <c r="A3135" t="s">
        <v>32</v>
      </c>
      <c r="B3135" t="s">
        <v>117</v>
      </c>
      <c r="C3135" t="s">
        <v>24</v>
      </c>
      <c r="D3135" t="s">
        <v>102</v>
      </c>
      <c r="E3135" t="s">
        <v>30</v>
      </c>
      <c r="F3135" t="s">
        <v>83</v>
      </c>
      <c r="G3135">
        <v>7515</v>
      </c>
      <c r="H3135" t="s">
        <v>80</v>
      </c>
    </row>
    <row r="3136" spans="1:8" x14ac:dyDescent="0.3">
      <c r="A3136" t="s">
        <v>32</v>
      </c>
      <c r="B3136" t="s">
        <v>117</v>
      </c>
      <c r="C3136" t="s">
        <v>24</v>
      </c>
      <c r="D3136" t="s">
        <v>102</v>
      </c>
      <c r="E3136" t="s">
        <v>30</v>
      </c>
      <c r="F3136" t="s">
        <v>84</v>
      </c>
      <c r="G3136">
        <v>2569</v>
      </c>
      <c r="H3136" t="s">
        <v>115</v>
      </c>
    </row>
    <row r="3137" spans="1:8" x14ac:dyDescent="0.3">
      <c r="A3137" t="s">
        <v>32</v>
      </c>
      <c r="B3137" t="s">
        <v>117</v>
      </c>
      <c r="C3137" t="s">
        <v>24</v>
      </c>
      <c r="D3137" t="s">
        <v>102</v>
      </c>
      <c r="E3137" t="s">
        <v>30</v>
      </c>
      <c r="F3137" t="s">
        <v>85</v>
      </c>
      <c r="G3137">
        <v>1383</v>
      </c>
      <c r="H3137" t="s">
        <v>80</v>
      </c>
    </row>
    <row r="3138" spans="1:8" x14ac:dyDescent="0.3">
      <c r="A3138" t="s">
        <v>32</v>
      </c>
      <c r="B3138" t="s">
        <v>117</v>
      </c>
      <c r="C3138" t="s">
        <v>24</v>
      </c>
      <c r="D3138" t="s">
        <v>102</v>
      </c>
      <c r="E3138" t="s">
        <v>30</v>
      </c>
      <c r="F3138" t="s">
        <v>86</v>
      </c>
      <c r="G3138">
        <v>1305</v>
      </c>
      <c r="H3138" t="s">
        <v>80</v>
      </c>
    </row>
    <row r="3139" spans="1:8" x14ac:dyDescent="0.3">
      <c r="A3139" t="s">
        <v>32</v>
      </c>
      <c r="B3139" t="s">
        <v>117</v>
      </c>
      <c r="C3139" t="s">
        <v>24</v>
      </c>
      <c r="D3139" t="s">
        <v>102</v>
      </c>
      <c r="E3139" t="s">
        <v>30</v>
      </c>
      <c r="F3139" t="s">
        <v>87</v>
      </c>
      <c r="G3139">
        <v>2507</v>
      </c>
      <c r="H3139" t="s">
        <v>80</v>
      </c>
    </row>
    <row r="3140" spans="1:8" x14ac:dyDescent="0.3">
      <c r="A3140" t="s">
        <v>32</v>
      </c>
      <c r="B3140" t="s">
        <v>117</v>
      </c>
      <c r="C3140" t="s">
        <v>24</v>
      </c>
      <c r="D3140" t="s">
        <v>102</v>
      </c>
      <c r="E3140" t="s">
        <v>30</v>
      </c>
      <c r="F3140" t="s">
        <v>88</v>
      </c>
      <c r="G3140">
        <v>2465</v>
      </c>
      <c r="H3140" t="s">
        <v>115</v>
      </c>
    </row>
    <row r="3141" spans="1:8" x14ac:dyDescent="0.3">
      <c r="A3141" t="s">
        <v>32</v>
      </c>
      <c r="B3141" t="s">
        <v>117</v>
      </c>
      <c r="C3141" t="s">
        <v>24</v>
      </c>
      <c r="D3141" t="s">
        <v>102</v>
      </c>
      <c r="E3141" t="s">
        <v>30</v>
      </c>
      <c r="F3141" t="s">
        <v>89</v>
      </c>
      <c r="G3141">
        <v>2803</v>
      </c>
      <c r="H3141" t="s">
        <v>115</v>
      </c>
    </row>
    <row r="3142" spans="1:8" x14ac:dyDescent="0.3">
      <c r="A3142" t="s">
        <v>32</v>
      </c>
      <c r="B3142" t="s">
        <v>117</v>
      </c>
      <c r="C3142" t="s">
        <v>24</v>
      </c>
      <c r="D3142" t="s">
        <v>103</v>
      </c>
      <c r="E3142" t="s">
        <v>23</v>
      </c>
      <c r="F3142" t="s">
        <v>79</v>
      </c>
      <c r="G3142">
        <v>22722</v>
      </c>
      <c r="H3142" t="s">
        <v>80</v>
      </c>
    </row>
    <row r="3143" spans="1:8" x14ac:dyDescent="0.3">
      <c r="A3143" t="s">
        <v>32</v>
      </c>
      <c r="B3143" t="s">
        <v>117</v>
      </c>
      <c r="C3143" t="s">
        <v>24</v>
      </c>
      <c r="D3143" t="s">
        <v>103</v>
      </c>
      <c r="E3143" t="s">
        <v>23</v>
      </c>
      <c r="F3143" t="s">
        <v>81</v>
      </c>
      <c r="G3143">
        <v>28002</v>
      </c>
      <c r="H3143" t="s">
        <v>80</v>
      </c>
    </row>
    <row r="3144" spans="1:8" x14ac:dyDescent="0.3">
      <c r="A3144" t="s">
        <v>32</v>
      </c>
      <c r="B3144" t="s">
        <v>117</v>
      </c>
      <c r="C3144" t="s">
        <v>24</v>
      </c>
      <c r="D3144" t="s">
        <v>103</v>
      </c>
      <c r="E3144" t="s">
        <v>23</v>
      </c>
      <c r="F3144" t="s">
        <v>82</v>
      </c>
      <c r="G3144">
        <v>23088</v>
      </c>
      <c r="H3144" t="s">
        <v>80</v>
      </c>
    </row>
    <row r="3145" spans="1:8" x14ac:dyDescent="0.3">
      <c r="A3145" t="s">
        <v>32</v>
      </c>
      <c r="B3145" t="s">
        <v>117</v>
      </c>
      <c r="C3145" t="s">
        <v>24</v>
      </c>
      <c r="D3145" t="s">
        <v>103</v>
      </c>
      <c r="E3145" t="s">
        <v>23</v>
      </c>
      <c r="F3145" t="s">
        <v>83</v>
      </c>
      <c r="G3145">
        <v>17668</v>
      </c>
      <c r="H3145" t="s">
        <v>80</v>
      </c>
    </row>
    <row r="3146" spans="1:8" x14ac:dyDescent="0.3">
      <c r="A3146" t="s">
        <v>32</v>
      </c>
      <c r="B3146" t="s">
        <v>117</v>
      </c>
      <c r="C3146" t="s">
        <v>24</v>
      </c>
      <c r="D3146" t="s">
        <v>103</v>
      </c>
      <c r="E3146" t="s">
        <v>23</v>
      </c>
      <c r="F3146" t="s">
        <v>84</v>
      </c>
      <c r="G3146">
        <v>31901</v>
      </c>
      <c r="H3146" t="s">
        <v>80</v>
      </c>
    </row>
    <row r="3147" spans="1:8" x14ac:dyDescent="0.3">
      <c r="A3147" t="s">
        <v>32</v>
      </c>
      <c r="B3147" t="s">
        <v>117</v>
      </c>
      <c r="C3147" t="s">
        <v>24</v>
      </c>
      <c r="D3147" t="s">
        <v>103</v>
      </c>
      <c r="E3147" t="s">
        <v>23</v>
      </c>
      <c r="F3147" t="s">
        <v>85</v>
      </c>
      <c r="G3147">
        <v>12905</v>
      </c>
      <c r="H3147" t="s">
        <v>80</v>
      </c>
    </row>
    <row r="3148" spans="1:8" x14ac:dyDescent="0.3">
      <c r="A3148" t="s">
        <v>32</v>
      </c>
      <c r="B3148" t="s">
        <v>117</v>
      </c>
      <c r="C3148" t="s">
        <v>24</v>
      </c>
      <c r="D3148" t="s">
        <v>103</v>
      </c>
      <c r="E3148" t="s">
        <v>23</v>
      </c>
      <c r="F3148" t="s">
        <v>86</v>
      </c>
      <c r="G3148">
        <v>14275</v>
      </c>
      <c r="H3148" t="s">
        <v>80</v>
      </c>
    </row>
    <row r="3149" spans="1:8" x14ac:dyDescent="0.3">
      <c r="A3149" t="s">
        <v>32</v>
      </c>
      <c r="B3149" t="s">
        <v>117</v>
      </c>
      <c r="C3149" t="s">
        <v>24</v>
      </c>
      <c r="D3149" t="s">
        <v>103</v>
      </c>
      <c r="E3149" t="s">
        <v>23</v>
      </c>
      <c r="F3149" t="s">
        <v>87</v>
      </c>
      <c r="G3149">
        <v>10847</v>
      </c>
      <c r="H3149" t="s">
        <v>80</v>
      </c>
    </row>
    <row r="3150" spans="1:8" x14ac:dyDescent="0.3">
      <c r="A3150" t="s">
        <v>32</v>
      </c>
      <c r="B3150" t="s">
        <v>117</v>
      </c>
      <c r="C3150" t="s">
        <v>24</v>
      </c>
      <c r="D3150" t="s">
        <v>103</v>
      </c>
      <c r="E3150" t="s">
        <v>23</v>
      </c>
      <c r="F3150" t="s">
        <v>88</v>
      </c>
      <c r="G3150">
        <v>15265</v>
      </c>
      <c r="H3150" t="s">
        <v>80</v>
      </c>
    </row>
    <row r="3151" spans="1:8" x14ac:dyDescent="0.3">
      <c r="A3151" t="s">
        <v>32</v>
      </c>
      <c r="B3151" t="s">
        <v>117</v>
      </c>
      <c r="C3151" t="s">
        <v>24</v>
      </c>
      <c r="D3151" t="s">
        <v>103</v>
      </c>
      <c r="E3151" t="s">
        <v>23</v>
      </c>
      <c r="F3151" t="s">
        <v>89</v>
      </c>
      <c r="G3151">
        <v>17693</v>
      </c>
      <c r="H3151" t="s">
        <v>80</v>
      </c>
    </row>
    <row r="3152" spans="1:8" x14ac:dyDescent="0.3">
      <c r="A3152" t="s">
        <v>32</v>
      </c>
      <c r="B3152" t="s">
        <v>117</v>
      </c>
      <c r="C3152" t="s">
        <v>24</v>
      </c>
      <c r="D3152" t="s">
        <v>104</v>
      </c>
      <c r="E3152" t="s">
        <v>17</v>
      </c>
      <c r="F3152" t="s">
        <v>79</v>
      </c>
      <c r="G3152">
        <v>191777</v>
      </c>
      <c r="H3152" t="s">
        <v>80</v>
      </c>
    </row>
    <row r="3153" spans="1:8" x14ac:dyDescent="0.3">
      <c r="A3153" t="s">
        <v>32</v>
      </c>
      <c r="B3153" t="s">
        <v>117</v>
      </c>
      <c r="C3153" t="s">
        <v>24</v>
      </c>
      <c r="D3153" t="s">
        <v>104</v>
      </c>
      <c r="E3153" t="s">
        <v>17</v>
      </c>
      <c r="F3153" t="s">
        <v>81</v>
      </c>
      <c r="G3153">
        <v>229578</v>
      </c>
      <c r="H3153" t="s">
        <v>80</v>
      </c>
    </row>
    <row r="3154" spans="1:8" x14ac:dyDescent="0.3">
      <c r="A3154" t="s">
        <v>32</v>
      </c>
      <c r="B3154" t="s">
        <v>117</v>
      </c>
      <c r="C3154" t="s">
        <v>24</v>
      </c>
      <c r="D3154" t="s">
        <v>104</v>
      </c>
      <c r="E3154" t="s">
        <v>17</v>
      </c>
      <c r="F3154" t="s">
        <v>82</v>
      </c>
      <c r="G3154">
        <v>162135</v>
      </c>
      <c r="H3154" t="s">
        <v>80</v>
      </c>
    </row>
    <row r="3155" spans="1:8" x14ac:dyDescent="0.3">
      <c r="A3155" t="s">
        <v>32</v>
      </c>
      <c r="B3155" t="s">
        <v>117</v>
      </c>
      <c r="C3155" t="s">
        <v>24</v>
      </c>
      <c r="D3155" t="s">
        <v>104</v>
      </c>
      <c r="E3155" t="s">
        <v>17</v>
      </c>
      <c r="F3155" t="s">
        <v>83</v>
      </c>
      <c r="G3155">
        <v>116101</v>
      </c>
      <c r="H3155" t="s">
        <v>80</v>
      </c>
    </row>
    <row r="3156" spans="1:8" x14ac:dyDescent="0.3">
      <c r="A3156" t="s">
        <v>32</v>
      </c>
      <c r="B3156" t="s">
        <v>117</v>
      </c>
      <c r="C3156" t="s">
        <v>24</v>
      </c>
      <c r="D3156" t="s">
        <v>104</v>
      </c>
      <c r="E3156" t="s">
        <v>17</v>
      </c>
      <c r="F3156" t="s">
        <v>84</v>
      </c>
      <c r="G3156">
        <v>98619</v>
      </c>
      <c r="H3156" t="s">
        <v>80</v>
      </c>
    </row>
    <row r="3157" spans="1:8" x14ac:dyDescent="0.3">
      <c r="A3157" t="s">
        <v>32</v>
      </c>
      <c r="B3157" t="s">
        <v>117</v>
      </c>
      <c r="C3157" t="s">
        <v>24</v>
      </c>
      <c r="D3157" t="s">
        <v>104</v>
      </c>
      <c r="E3157" t="s">
        <v>17</v>
      </c>
      <c r="F3157" t="s">
        <v>85</v>
      </c>
      <c r="G3157">
        <v>77173</v>
      </c>
      <c r="H3157" t="s">
        <v>80</v>
      </c>
    </row>
    <row r="3158" spans="1:8" x14ac:dyDescent="0.3">
      <c r="A3158" t="s">
        <v>32</v>
      </c>
      <c r="B3158" t="s">
        <v>117</v>
      </c>
      <c r="C3158" t="s">
        <v>24</v>
      </c>
      <c r="D3158" t="s">
        <v>104</v>
      </c>
      <c r="E3158" t="s">
        <v>17</v>
      </c>
      <c r="F3158" t="s">
        <v>86</v>
      </c>
      <c r="G3158">
        <v>77433</v>
      </c>
      <c r="H3158" t="s">
        <v>80</v>
      </c>
    </row>
    <row r="3159" spans="1:8" x14ac:dyDescent="0.3">
      <c r="A3159" t="s">
        <v>32</v>
      </c>
      <c r="B3159" t="s">
        <v>117</v>
      </c>
      <c r="C3159" t="s">
        <v>24</v>
      </c>
      <c r="D3159" t="s">
        <v>104</v>
      </c>
      <c r="E3159" t="s">
        <v>17</v>
      </c>
      <c r="F3159" t="s">
        <v>87</v>
      </c>
      <c r="G3159">
        <v>45994</v>
      </c>
      <c r="H3159" t="s">
        <v>80</v>
      </c>
    </row>
    <row r="3160" spans="1:8" x14ac:dyDescent="0.3">
      <c r="A3160" t="s">
        <v>32</v>
      </c>
      <c r="B3160" t="s">
        <v>117</v>
      </c>
      <c r="C3160" t="s">
        <v>24</v>
      </c>
      <c r="D3160" t="s">
        <v>104</v>
      </c>
      <c r="E3160" t="s">
        <v>17</v>
      </c>
      <c r="F3160" t="s">
        <v>88</v>
      </c>
      <c r="G3160">
        <v>60150</v>
      </c>
      <c r="H3160" t="s">
        <v>80</v>
      </c>
    </row>
    <row r="3161" spans="1:8" x14ac:dyDescent="0.3">
      <c r="A3161" t="s">
        <v>32</v>
      </c>
      <c r="B3161" t="s">
        <v>117</v>
      </c>
      <c r="C3161" t="s">
        <v>24</v>
      </c>
      <c r="D3161" t="s">
        <v>104</v>
      </c>
      <c r="E3161" t="s">
        <v>17</v>
      </c>
      <c r="F3161" t="s">
        <v>89</v>
      </c>
      <c r="G3161">
        <v>73265</v>
      </c>
      <c r="H3161" t="s">
        <v>80</v>
      </c>
    </row>
    <row r="3162" spans="1:8" x14ac:dyDescent="0.3">
      <c r="A3162" t="s">
        <v>32</v>
      </c>
      <c r="B3162" t="s">
        <v>117</v>
      </c>
      <c r="C3162" t="s">
        <v>24</v>
      </c>
      <c r="D3162" t="s">
        <v>105</v>
      </c>
      <c r="E3162" t="s">
        <v>26</v>
      </c>
      <c r="F3162" t="s">
        <v>79</v>
      </c>
      <c r="G3162">
        <v>18298</v>
      </c>
      <c r="H3162" t="s">
        <v>80</v>
      </c>
    </row>
    <row r="3163" spans="1:8" x14ac:dyDescent="0.3">
      <c r="A3163" t="s">
        <v>32</v>
      </c>
      <c r="B3163" t="s">
        <v>117</v>
      </c>
      <c r="C3163" t="s">
        <v>24</v>
      </c>
      <c r="D3163" t="s">
        <v>105</v>
      </c>
      <c r="E3163" t="s">
        <v>26</v>
      </c>
      <c r="F3163" t="s">
        <v>81</v>
      </c>
      <c r="G3163">
        <v>21546</v>
      </c>
      <c r="H3163" t="s">
        <v>80</v>
      </c>
    </row>
    <row r="3164" spans="1:8" x14ac:dyDescent="0.3">
      <c r="A3164" t="s">
        <v>32</v>
      </c>
      <c r="B3164" t="s">
        <v>117</v>
      </c>
      <c r="C3164" t="s">
        <v>24</v>
      </c>
      <c r="D3164" t="s">
        <v>105</v>
      </c>
      <c r="E3164" t="s">
        <v>26</v>
      </c>
      <c r="F3164" t="s">
        <v>82</v>
      </c>
      <c r="G3164">
        <v>13518</v>
      </c>
      <c r="H3164" t="s">
        <v>80</v>
      </c>
    </row>
    <row r="3165" spans="1:8" x14ac:dyDescent="0.3">
      <c r="A3165" t="s">
        <v>32</v>
      </c>
      <c r="B3165" t="s">
        <v>117</v>
      </c>
      <c r="C3165" t="s">
        <v>24</v>
      </c>
      <c r="D3165" t="s">
        <v>105</v>
      </c>
      <c r="E3165" t="s">
        <v>26</v>
      </c>
      <c r="F3165" t="s">
        <v>83</v>
      </c>
      <c r="G3165">
        <v>9754</v>
      </c>
      <c r="H3165" t="s">
        <v>80</v>
      </c>
    </row>
    <row r="3166" spans="1:8" x14ac:dyDescent="0.3">
      <c r="A3166" t="s">
        <v>32</v>
      </c>
      <c r="B3166" t="s">
        <v>117</v>
      </c>
      <c r="C3166" t="s">
        <v>24</v>
      </c>
      <c r="D3166" t="s">
        <v>105</v>
      </c>
      <c r="E3166" t="s">
        <v>26</v>
      </c>
      <c r="F3166" t="s">
        <v>84</v>
      </c>
      <c r="G3166">
        <v>8901</v>
      </c>
      <c r="H3166" t="s">
        <v>80</v>
      </c>
    </row>
    <row r="3167" spans="1:8" x14ac:dyDescent="0.3">
      <c r="A3167" t="s">
        <v>32</v>
      </c>
      <c r="B3167" t="s">
        <v>117</v>
      </c>
      <c r="C3167" t="s">
        <v>24</v>
      </c>
      <c r="D3167" t="s">
        <v>105</v>
      </c>
      <c r="E3167" t="s">
        <v>26</v>
      </c>
      <c r="F3167" t="s">
        <v>85</v>
      </c>
      <c r="G3167">
        <v>4469</v>
      </c>
      <c r="H3167" t="s">
        <v>80</v>
      </c>
    </row>
    <row r="3168" spans="1:8" x14ac:dyDescent="0.3">
      <c r="A3168" t="s">
        <v>32</v>
      </c>
      <c r="B3168" t="s">
        <v>117</v>
      </c>
      <c r="C3168" t="s">
        <v>24</v>
      </c>
      <c r="D3168" t="s">
        <v>105</v>
      </c>
      <c r="E3168" t="s">
        <v>26</v>
      </c>
      <c r="F3168" t="s">
        <v>86</v>
      </c>
      <c r="G3168">
        <v>6217</v>
      </c>
      <c r="H3168" t="s">
        <v>80</v>
      </c>
    </row>
    <row r="3169" spans="1:8" x14ac:dyDescent="0.3">
      <c r="A3169" t="s">
        <v>32</v>
      </c>
      <c r="B3169" t="s">
        <v>117</v>
      </c>
      <c r="C3169" t="s">
        <v>24</v>
      </c>
      <c r="D3169" t="s">
        <v>105</v>
      </c>
      <c r="E3169" t="s">
        <v>26</v>
      </c>
      <c r="F3169" t="s">
        <v>87</v>
      </c>
      <c r="G3169">
        <v>5608</v>
      </c>
      <c r="H3169" t="s">
        <v>80</v>
      </c>
    </row>
    <row r="3170" spans="1:8" x14ac:dyDescent="0.3">
      <c r="A3170" t="s">
        <v>32</v>
      </c>
      <c r="B3170" t="s">
        <v>117</v>
      </c>
      <c r="C3170" t="s">
        <v>24</v>
      </c>
      <c r="D3170" t="s">
        <v>105</v>
      </c>
      <c r="E3170" t="s">
        <v>26</v>
      </c>
      <c r="F3170" t="s">
        <v>88</v>
      </c>
      <c r="G3170">
        <v>6947</v>
      </c>
      <c r="H3170" t="s">
        <v>80</v>
      </c>
    </row>
    <row r="3171" spans="1:8" x14ac:dyDescent="0.3">
      <c r="A3171" t="s">
        <v>32</v>
      </c>
      <c r="B3171" t="s">
        <v>117</v>
      </c>
      <c r="C3171" t="s">
        <v>24</v>
      </c>
      <c r="D3171" t="s">
        <v>105</v>
      </c>
      <c r="E3171" t="s">
        <v>26</v>
      </c>
      <c r="F3171" t="s">
        <v>89</v>
      </c>
      <c r="G3171">
        <v>10169</v>
      </c>
      <c r="H3171" t="s">
        <v>80</v>
      </c>
    </row>
    <row r="3172" spans="1:8" x14ac:dyDescent="0.3">
      <c r="A3172" t="s">
        <v>32</v>
      </c>
      <c r="B3172" t="s">
        <v>117</v>
      </c>
      <c r="C3172" t="s">
        <v>24</v>
      </c>
      <c r="D3172" t="s">
        <v>106</v>
      </c>
      <c r="E3172" t="s">
        <v>27</v>
      </c>
      <c r="F3172" t="s">
        <v>79</v>
      </c>
      <c r="G3172">
        <v>11103</v>
      </c>
      <c r="H3172" t="s">
        <v>80</v>
      </c>
    </row>
    <row r="3173" spans="1:8" x14ac:dyDescent="0.3">
      <c r="A3173" t="s">
        <v>32</v>
      </c>
      <c r="B3173" t="s">
        <v>117</v>
      </c>
      <c r="C3173" t="s">
        <v>24</v>
      </c>
      <c r="D3173" t="s">
        <v>106</v>
      </c>
      <c r="E3173" t="s">
        <v>27</v>
      </c>
      <c r="F3173" t="s">
        <v>81</v>
      </c>
      <c r="G3173">
        <v>16086</v>
      </c>
      <c r="H3173" t="s">
        <v>80</v>
      </c>
    </row>
    <row r="3174" spans="1:8" x14ac:dyDescent="0.3">
      <c r="A3174" t="s">
        <v>32</v>
      </c>
      <c r="B3174" t="s">
        <v>117</v>
      </c>
      <c r="C3174" t="s">
        <v>24</v>
      </c>
      <c r="D3174" t="s">
        <v>106</v>
      </c>
      <c r="E3174" t="s">
        <v>27</v>
      </c>
      <c r="F3174" t="s">
        <v>82</v>
      </c>
      <c r="G3174">
        <v>13095</v>
      </c>
      <c r="H3174" t="s">
        <v>80</v>
      </c>
    </row>
    <row r="3175" spans="1:8" x14ac:dyDescent="0.3">
      <c r="A3175" t="s">
        <v>32</v>
      </c>
      <c r="B3175" t="s">
        <v>117</v>
      </c>
      <c r="C3175" t="s">
        <v>24</v>
      </c>
      <c r="D3175" t="s">
        <v>106</v>
      </c>
      <c r="E3175" t="s">
        <v>27</v>
      </c>
      <c r="F3175" t="s">
        <v>83</v>
      </c>
      <c r="G3175">
        <v>6664</v>
      </c>
      <c r="H3175" t="s">
        <v>80</v>
      </c>
    </row>
    <row r="3176" spans="1:8" x14ac:dyDescent="0.3">
      <c r="A3176" t="s">
        <v>32</v>
      </c>
      <c r="B3176" t="s">
        <v>117</v>
      </c>
      <c r="C3176" t="s">
        <v>24</v>
      </c>
      <c r="D3176" t="s">
        <v>106</v>
      </c>
      <c r="E3176" t="s">
        <v>27</v>
      </c>
      <c r="F3176" t="s">
        <v>84</v>
      </c>
      <c r="G3176">
        <v>8703</v>
      </c>
      <c r="H3176" t="s">
        <v>80</v>
      </c>
    </row>
    <row r="3177" spans="1:8" x14ac:dyDescent="0.3">
      <c r="A3177" t="s">
        <v>32</v>
      </c>
      <c r="B3177" t="s">
        <v>117</v>
      </c>
      <c r="C3177" t="s">
        <v>24</v>
      </c>
      <c r="D3177" t="s">
        <v>106</v>
      </c>
      <c r="E3177" t="s">
        <v>27</v>
      </c>
      <c r="F3177" t="s">
        <v>85</v>
      </c>
      <c r="G3177">
        <v>5606</v>
      </c>
      <c r="H3177" t="s">
        <v>80</v>
      </c>
    </row>
    <row r="3178" spans="1:8" x14ac:dyDescent="0.3">
      <c r="A3178" t="s">
        <v>32</v>
      </c>
      <c r="B3178" t="s">
        <v>117</v>
      </c>
      <c r="C3178" t="s">
        <v>24</v>
      </c>
      <c r="D3178" t="s">
        <v>106</v>
      </c>
      <c r="E3178" t="s">
        <v>27</v>
      </c>
      <c r="F3178" t="s">
        <v>86</v>
      </c>
      <c r="G3178">
        <v>8064</v>
      </c>
      <c r="H3178" t="s">
        <v>80</v>
      </c>
    </row>
    <row r="3179" spans="1:8" x14ac:dyDescent="0.3">
      <c r="A3179" t="s">
        <v>32</v>
      </c>
      <c r="B3179" t="s">
        <v>117</v>
      </c>
      <c r="C3179" t="s">
        <v>24</v>
      </c>
      <c r="D3179" t="s">
        <v>106</v>
      </c>
      <c r="E3179" t="s">
        <v>27</v>
      </c>
      <c r="F3179" t="s">
        <v>87</v>
      </c>
      <c r="G3179">
        <v>6031</v>
      </c>
      <c r="H3179" t="s">
        <v>80</v>
      </c>
    </row>
    <row r="3180" spans="1:8" x14ac:dyDescent="0.3">
      <c r="A3180" t="s">
        <v>32</v>
      </c>
      <c r="B3180" t="s">
        <v>117</v>
      </c>
      <c r="C3180" t="s">
        <v>24</v>
      </c>
      <c r="D3180" t="s">
        <v>106</v>
      </c>
      <c r="E3180" t="s">
        <v>27</v>
      </c>
      <c r="F3180" t="s">
        <v>88</v>
      </c>
      <c r="G3180">
        <v>7417</v>
      </c>
      <c r="H3180" t="s">
        <v>80</v>
      </c>
    </row>
    <row r="3181" spans="1:8" x14ac:dyDescent="0.3">
      <c r="A3181" t="s">
        <v>32</v>
      </c>
      <c r="B3181" t="s">
        <v>117</v>
      </c>
      <c r="C3181" t="s">
        <v>24</v>
      </c>
      <c r="D3181" t="s">
        <v>106</v>
      </c>
      <c r="E3181" t="s">
        <v>27</v>
      </c>
      <c r="F3181" t="s">
        <v>89</v>
      </c>
      <c r="G3181">
        <v>8515</v>
      </c>
      <c r="H3181" t="s">
        <v>80</v>
      </c>
    </row>
    <row r="3182" spans="1:8" x14ac:dyDescent="0.3">
      <c r="A3182" t="s">
        <v>32</v>
      </c>
      <c r="B3182" t="s">
        <v>117</v>
      </c>
      <c r="C3182" t="s">
        <v>24</v>
      </c>
      <c r="D3182" t="s">
        <v>107</v>
      </c>
      <c r="E3182" t="s">
        <v>31</v>
      </c>
      <c r="F3182" t="s">
        <v>79</v>
      </c>
      <c r="G3182">
        <v>34326</v>
      </c>
      <c r="H3182" t="s">
        <v>80</v>
      </c>
    </row>
    <row r="3183" spans="1:8" x14ac:dyDescent="0.3">
      <c r="A3183" t="s">
        <v>32</v>
      </c>
      <c r="B3183" t="s">
        <v>117</v>
      </c>
      <c r="C3183" t="s">
        <v>24</v>
      </c>
      <c r="D3183" t="s">
        <v>107</v>
      </c>
      <c r="E3183" t="s">
        <v>31</v>
      </c>
      <c r="F3183" t="s">
        <v>81</v>
      </c>
      <c r="G3183">
        <v>33464</v>
      </c>
      <c r="H3183" t="s">
        <v>80</v>
      </c>
    </row>
    <row r="3184" spans="1:8" x14ac:dyDescent="0.3">
      <c r="A3184" t="s">
        <v>32</v>
      </c>
      <c r="B3184" t="s">
        <v>117</v>
      </c>
      <c r="C3184" t="s">
        <v>24</v>
      </c>
      <c r="D3184" t="s">
        <v>107</v>
      </c>
      <c r="E3184" t="s">
        <v>31</v>
      </c>
      <c r="F3184" t="s">
        <v>82</v>
      </c>
      <c r="G3184">
        <v>18559</v>
      </c>
      <c r="H3184" t="s">
        <v>80</v>
      </c>
    </row>
    <row r="3185" spans="1:8" x14ac:dyDescent="0.3">
      <c r="A3185" t="s">
        <v>32</v>
      </c>
      <c r="B3185" t="s">
        <v>117</v>
      </c>
      <c r="C3185" t="s">
        <v>24</v>
      </c>
      <c r="D3185" t="s">
        <v>107</v>
      </c>
      <c r="E3185" t="s">
        <v>31</v>
      </c>
      <c r="F3185" t="s">
        <v>83</v>
      </c>
      <c r="G3185">
        <v>15546</v>
      </c>
      <c r="H3185" t="s">
        <v>80</v>
      </c>
    </row>
    <row r="3186" spans="1:8" x14ac:dyDescent="0.3">
      <c r="A3186" t="s">
        <v>32</v>
      </c>
      <c r="B3186" t="s">
        <v>117</v>
      </c>
      <c r="C3186" t="s">
        <v>24</v>
      </c>
      <c r="D3186" t="s">
        <v>107</v>
      </c>
      <c r="E3186" t="s">
        <v>31</v>
      </c>
      <c r="F3186" t="s">
        <v>84</v>
      </c>
      <c r="G3186">
        <v>10954</v>
      </c>
      <c r="H3186" t="s">
        <v>80</v>
      </c>
    </row>
    <row r="3187" spans="1:8" x14ac:dyDescent="0.3">
      <c r="A3187" t="s">
        <v>32</v>
      </c>
      <c r="B3187" t="s">
        <v>117</v>
      </c>
      <c r="C3187" t="s">
        <v>24</v>
      </c>
      <c r="D3187" t="s">
        <v>107</v>
      </c>
      <c r="E3187" t="s">
        <v>31</v>
      </c>
      <c r="F3187" t="s">
        <v>85</v>
      </c>
      <c r="G3187">
        <v>10604</v>
      </c>
      <c r="H3187" t="s">
        <v>80</v>
      </c>
    </row>
    <row r="3188" spans="1:8" x14ac:dyDescent="0.3">
      <c r="A3188" t="s">
        <v>32</v>
      </c>
      <c r="B3188" t="s">
        <v>117</v>
      </c>
      <c r="C3188" t="s">
        <v>24</v>
      </c>
      <c r="D3188" t="s">
        <v>107</v>
      </c>
      <c r="E3188" t="s">
        <v>31</v>
      </c>
      <c r="F3188" t="s">
        <v>86</v>
      </c>
      <c r="G3188">
        <v>11293</v>
      </c>
      <c r="H3188" t="s">
        <v>80</v>
      </c>
    </row>
    <row r="3189" spans="1:8" x14ac:dyDescent="0.3">
      <c r="A3189" t="s">
        <v>32</v>
      </c>
      <c r="B3189" t="s">
        <v>117</v>
      </c>
      <c r="C3189" t="s">
        <v>24</v>
      </c>
      <c r="D3189" t="s">
        <v>107</v>
      </c>
      <c r="E3189" t="s">
        <v>31</v>
      </c>
      <c r="F3189" t="s">
        <v>87</v>
      </c>
      <c r="G3189">
        <v>4216</v>
      </c>
      <c r="H3189" t="s">
        <v>80</v>
      </c>
    </row>
    <row r="3190" spans="1:8" x14ac:dyDescent="0.3">
      <c r="A3190" t="s">
        <v>32</v>
      </c>
      <c r="B3190" t="s">
        <v>117</v>
      </c>
      <c r="C3190" t="s">
        <v>24</v>
      </c>
      <c r="D3190" t="s">
        <v>107</v>
      </c>
      <c r="E3190" t="s">
        <v>31</v>
      </c>
      <c r="F3190" t="s">
        <v>88</v>
      </c>
      <c r="G3190">
        <v>6484</v>
      </c>
      <c r="H3190" t="s">
        <v>80</v>
      </c>
    </row>
    <row r="3191" spans="1:8" x14ac:dyDescent="0.3">
      <c r="A3191" t="s">
        <v>32</v>
      </c>
      <c r="B3191" t="s">
        <v>117</v>
      </c>
      <c r="C3191" t="s">
        <v>24</v>
      </c>
      <c r="D3191" t="s">
        <v>107</v>
      </c>
      <c r="E3191" t="s">
        <v>31</v>
      </c>
      <c r="F3191" t="s">
        <v>89</v>
      </c>
      <c r="G3191">
        <v>6857</v>
      </c>
      <c r="H3191" t="s">
        <v>80</v>
      </c>
    </row>
    <row r="3192" spans="1:8" x14ac:dyDescent="0.3">
      <c r="A3192" t="s">
        <v>32</v>
      </c>
      <c r="B3192" t="s">
        <v>117</v>
      </c>
      <c r="C3192" t="s">
        <v>24</v>
      </c>
      <c r="D3192" t="s">
        <v>108</v>
      </c>
      <c r="E3192" t="s">
        <v>40</v>
      </c>
      <c r="F3192" t="s">
        <v>79</v>
      </c>
      <c r="G3192">
        <v>88958</v>
      </c>
      <c r="H3192" t="s">
        <v>80</v>
      </c>
    </row>
    <row r="3193" spans="1:8" x14ac:dyDescent="0.3">
      <c r="A3193" t="s">
        <v>32</v>
      </c>
      <c r="B3193" t="s">
        <v>117</v>
      </c>
      <c r="C3193" t="s">
        <v>24</v>
      </c>
      <c r="D3193" t="s">
        <v>108</v>
      </c>
      <c r="E3193" t="s">
        <v>40</v>
      </c>
      <c r="F3193" t="s">
        <v>81</v>
      </c>
      <c r="G3193">
        <v>103401</v>
      </c>
      <c r="H3193" t="s">
        <v>80</v>
      </c>
    </row>
    <row r="3194" spans="1:8" x14ac:dyDescent="0.3">
      <c r="A3194" t="s">
        <v>32</v>
      </c>
      <c r="B3194" t="s">
        <v>117</v>
      </c>
      <c r="C3194" t="s">
        <v>24</v>
      </c>
      <c r="D3194" t="s">
        <v>108</v>
      </c>
      <c r="E3194" t="s">
        <v>40</v>
      </c>
      <c r="F3194" t="s">
        <v>82</v>
      </c>
      <c r="G3194">
        <v>69504</v>
      </c>
      <c r="H3194" t="s">
        <v>80</v>
      </c>
    </row>
    <row r="3195" spans="1:8" x14ac:dyDescent="0.3">
      <c r="A3195" t="s">
        <v>32</v>
      </c>
      <c r="B3195" t="s">
        <v>117</v>
      </c>
      <c r="C3195" t="s">
        <v>24</v>
      </c>
      <c r="D3195" t="s">
        <v>108</v>
      </c>
      <c r="E3195" t="s">
        <v>40</v>
      </c>
      <c r="F3195" t="s">
        <v>83</v>
      </c>
      <c r="G3195">
        <v>46412</v>
      </c>
      <c r="H3195" t="s">
        <v>80</v>
      </c>
    </row>
    <row r="3196" spans="1:8" x14ac:dyDescent="0.3">
      <c r="A3196" t="s">
        <v>32</v>
      </c>
      <c r="B3196" t="s">
        <v>117</v>
      </c>
      <c r="C3196" t="s">
        <v>24</v>
      </c>
      <c r="D3196" t="s">
        <v>108</v>
      </c>
      <c r="E3196" t="s">
        <v>40</v>
      </c>
      <c r="F3196" t="s">
        <v>84</v>
      </c>
      <c r="G3196">
        <v>50027</v>
      </c>
      <c r="H3196" t="s">
        <v>80</v>
      </c>
    </row>
    <row r="3197" spans="1:8" x14ac:dyDescent="0.3">
      <c r="A3197" t="s">
        <v>32</v>
      </c>
      <c r="B3197" t="s">
        <v>117</v>
      </c>
      <c r="C3197" t="s">
        <v>24</v>
      </c>
      <c r="D3197" t="s">
        <v>108</v>
      </c>
      <c r="E3197" t="s">
        <v>40</v>
      </c>
      <c r="F3197" t="s">
        <v>85</v>
      </c>
      <c r="G3197">
        <v>38739</v>
      </c>
      <c r="H3197" t="s">
        <v>80</v>
      </c>
    </row>
    <row r="3198" spans="1:8" x14ac:dyDescent="0.3">
      <c r="A3198" t="s">
        <v>32</v>
      </c>
      <c r="B3198" t="s">
        <v>117</v>
      </c>
      <c r="C3198" t="s">
        <v>24</v>
      </c>
      <c r="D3198" t="s">
        <v>108</v>
      </c>
      <c r="E3198" t="s">
        <v>40</v>
      </c>
      <c r="F3198" t="s">
        <v>86</v>
      </c>
      <c r="G3198">
        <v>33694</v>
      </c>
      <c r="H3198" t="s">
        <v>80</v>
      </c>
    </row>
    <row r="3199" spans="1:8" x14ac:dyDescent="0.3">
      <c r="A3199" t="s">
        <v>32</v>
      </c>
      <c r="B3199" t="s">
        <v>117</v>
      </c>
      <c r="C3199" t="s">
        <v>24</v>
      </c>
      <c r="D3199" t="s">
        <v>108</v>
      </c>
      <c r="E3199" t="s">
        <v>40</v>
      </c>
      <c r="F3199" t="s">
        <v>87</v>
      </c>
      <c r="G3199">
        <v>18743</v>
      </c>
      <c r="H3199" t="s">
        <v>80</v>
      </c>
    </row>
    <row r="3200" spans="1:8" x14ac:dyDescent="0.3">
      <c r="A3200" t="s">
        <v>32</v>
      </c>
      <c r="B3200" t="s">
        <v>117</v>
      </c>
      <c r="C3200" t="s">
        <v>24</v>
      </c>
      <c r="D3200" t="s">
        <v>108</v>
      </c>
      <c r="E3200" t="s">
        <v>40</v>
      </c>
      <c r="F3200" t="s">
        <v>88</v>
      </c>
      <c r="G3200">
        <v>20346</v>
      </c>
      <c r="H3200" t="s">
        <v>80</v>
      </c>
    </row>
    <row r="3201" spans="1:8" x14ac:dyDescent="0.3">
      <c r="A3201" t="s">
        <v>32</v>
      </c>
      <c r="B3201" t="s">
        <v>117</v>
      </c>
      <c r="C3201" t="s">
        <v>24</v>
      </c>
      <c r="D3201" t="s">
        <v>108</v>
      </c>
      <c r="E3201" t="s">
        <v>40</v>
      </c>
      <c r="F3201" t="s">
        <v>89</v>
      </c>
      <c r="G3201">
        <v>22522</v>
      </c>
      <c r="H3201" t="s">
        <v>80</v>
      </c>
    </row>
    <row r="3202" spans="1:8" x14ac:dyDescent="0.3">
      <c r="A3202" t="s">
        <v>32</v>
      </c>
      <c r="B3202" t="s">
        <v>117</v>
      </c>
      <c r="C3202" t="s">
        <v>24</v>
      </c>
      <c r="D3202" t="s">
        <v>109</v>
      </c>
      <c r="E3202" t="s">
        <v>38</v>
      </c>
      <c r="F3202" t="s">
        <v>79</v>
      </c>
      <c r="G3202">
        <v>1100</v>
      </c>
      <c r="H3202" t="s">
        <v>115</v>
      </c>
    </row>
    <row r="3203" spans="1:8" x14ac:dyDescent="0.3">
      <c r="A3203" t="s">
        <v>32</v>
      </c>
      <c r="B3203" t="s">
        <v>117</v>
      </c>
      <c r="C3203" t="s">
        <v>24</v>
      </c>
      <c r="D3203" t="s">
        <v>109</v>
      </c>
      <c r="E3203" t="s">
        <v>38</v>
      </c>
      <c r="F3203" t="s">
        <v>81</v>
      </c>
      <c r="G3203">
        <v>2572</v>
      </c>
      <c r="H3203" t="s">
        <v>115</v>
      </c>
    </row>
    <row r="3204" spans="1:8" x14ac:dyDescent="0.3">
      <c r="A3204" t="s">
        <v>32</v>
      </c>
      <c r="B3204" t="s">
        <v>117</v>
      </c>
      <c r="C3204" t="s">
        <v>24</v>
      </c>
      <c r="D3204" t="s">
        <v>109</v>
      </c>
      <c r="E3204" t="s">
        <v>38</v>
      </c>
      <c r="F3204" t="s">
        <v>82</v>
      </c>
      <c r="G3204">
        <v>727</v>
      </c>
      <c r="H3204" t="s">
        <v>115</v>
      </c>
    </row>
    <row r="3205" spans="1:8" x14ac:dyDescent="0.3">
      <c r="A3205" t="s">
        <v>32</v>
      </c>
      <c r="B3205" t="s">
        <v>117</v>
      </c>
      <c r="C3205" t="s">
        <v>24</v>
      </c>
      <c r="D3205" t="s">
        <v>109</v>
      </c>
      <c r="E3205" t="s">
        <v>38</v>
      </c>
      <c r="F3205" t="s">
        <v>83</v>
      </c>
      <c r="G3205">
        <v>629</v>
      </c>
      <c r="H3205" t="s">
        <v>115</v>
      </c>
    </row>
    <row r="3206" spans="1:8" x14ac:dyDescent="0.3">
      <c r="A3206" t="s">
        <v>32</v>
      </c>
      <c r="B3206" t="s">
        <v>117</v>
      </c>
      <c r="C3206" t="s">
        <v>24</v>
      </c>
      <c r="D3206" t="s">
        <v>109</v>
      </c>
      <c r="E3206" t="s">
        <v>38</v>
      </c>
      <c r="F3206" t="s">
        <v>84</v>
      </c>
      <c r="G3206">
        <v>665</v>
      </c>
      <c r="H3206" t="s">
        <v>115</v>
      </c>
    </row>
    <row r="3207" spans="1:8" x14ac:dyDescent="0.3">
      <c r="A3207" t="s">
        <v>32</v>
      </c>
      <c r="B3207" t="s">
        <v>117</v>
      </c>
      <c r="C3207" t="s">
        <v>24</v>
      </c>
      <c r="D3207" t="s">
        <v>109</v>
      </c>
      <c r="E3207" t="s">
        <v>38</v>
      </c>
      <c r="F3207" t="s">
        <v>85</v>
      </c>
      <c r="G3207">
        <v>826</v>
      </c>
      <c r="H3207" t="s">
        <v>80</v>
      </c>
    </row>
    <row r="3208" spans="1:8" x14ac:dyDescent="0.3">
      <c r="A3208" t="s">
        <v>32</v>
      </c>
      <c r="B3208" t="s">
        <v>117</v>
      </c>
      <c r="C3208" t="s">
        <v>24</v>
      </c>
      <c r="D3208" t="s">
        <v>109</v>
      </c>
      <c r="E3208" t="s">
        <v>38</v>
      </c>
      <c r="F3208" t="s">
        <v>86</v>
      </c>
      <c r="G3208">
        <v>540</v>
      </c>
      <c r="H3208" t="s">
        <v>80</v>
      </c>
    </row>
    <row r="3209" spans="1:8" x14ac:dyDescent="0.3">
      <c r="A3209" t="s">
        <v>32</v>
      </c>
      <c r="B3209" t="s">
        <v>117</v>
      </c>
      <c r="C3209" t="s">
        <v>24</v>
      </c>
      <c r="D3209" t="s">
        <v>109</v>
      </c>
      <c r="E3209" t="s">
        <v>38</v>
      </c>
      <c r="F3209" t="s">
        <v>87</v>
      </c>
      <c r="G3209">
        <v>33</v>
      </c>
      <c r="H3209" t="s">
        <v>115</v>
      </c>
    </row>
    <row r="3210" spans="1:8" x14ac:dyDescent="0.3">
      <c r="A3210" t="s">
        <v>32</v>
      </c>
      <c r="B3210" t="s">
        <v>117</v>
      </c>
      <c r="C3210" t="s">
        <v>24</v>
      </c>
      <c r="D3210" t="s">
        <v>109</v>
      </c>
      <c r="E3210" t="s">
        <v>38</v>
      </c>
      <c r="F3210" t="s">
        <v>88</v>
      </c>
      <c r="G3210">
        <v>336</v>
      </c>
      <c r="H3210" t="s">
        <v>115</v>
      </c>
    </row>
    <row r="3211" spans="1:8" x14ac:dyDescent="0.3">
      <c r="A3211" t="s">
        <v>32</v>
      </c>
      <c r="B3211" t="s">
        <v>117</v>
      </c>
      <c r="C3211" t="s">
        <v>24</v>
      </c>
      <c r="D3211" t="s">
        <v>109</v>
      </c>
      <c r="E3211" t="s">
        <v>38</v>
      </c>
      <c r="F3211" t="s">
        <v>89</v>
      </c>
      <c r="G3211">
        <v>791</v>
      </c>
      <c r="H3211" t="s">
        <v>115</v>
      </c>
    </row>
    <row r="3212" spans="1:8" x14ac:dyDescent="0.3">
      <c r="A3212" t="s">
        <v>32</v>
      </c>
      <c r="B3212" t="s">
        <v>117</v>
      </c>
      <c r="C3212" t="s">
        <v>24</v>
      </c>
      <c r="D3212" t="s">
        <v>110</v>
      </c>
      <c r="E3212" t="s">
        <v>39</v>
      </c>
      <c r="F3212" t="s">
        <v>79</v>
      </c>
      <c r="G3212">
        <v>8836</v>
      </c>
      <c r="H3212" t="s">
        <v>80</v>
      </c>
    </row>
    <row r="3213" spans="1:8" x14ac:dyDescent="0.3">
      <c r="A3213" t="s">
        <v>32</v>
      </c>
      <c r="B3213" t="s">
        <v>117</v>
      </c>
      <c r="C3213" t="s">
        <v>24</v>
      </c>
      <c r="D3213" t="s">
        <v>110</v>
      </c>
      <c r="E3213" t="s">
        <v>39</v>
      </c>
      <c r="F3213" t="s">
        <v>81</v>
      </c>
      <c r="G3213">
        <v>10914</v>
      </c>
      <c r="H3213" t="s">
        <v>80</v>
      </c>
    </row>
    <row r="3214" spans="1:8" x14ac:dyDescent="0.3">
      <c r="A3214" t="s">
        <v>32</v>
      </c>
      <c r="B3214" t="s">
        <v>117</v>
      </c>
      <c r="C3214" t="s">
        <v>24</v>
      </c>
      <c r="D3214" t="s">
        <v>110</v>
      </c>
      <c r="E3214" t="s">
        <v>39</v>
      </c>
      <c r="F3214" t="s">
        <v>82</v>
      </c>
      <c r="G3214">
        <v>8013</v>
      </c>
      <c r="H3214" t="s">
        <v>80</v>
      </c>
    </row>
    <row r="3215" spans="1:8" x14ac:dyDescent="0.3">
      <c r="A3215" t="s">
        <v>32</v>
      </c>
      <c r="B3215" t="s">
        <v>117</v>
      </c>
      <c r="C3215" t="s">
        <v>24</v>
      </c>
      <c r="D3215" t="s">
        <v>110</v>
      </c>
      <c r="E3215" t="s">
        <v>39</v>
      </c>
      <c r="F3215" t="s">
        <v>83</v>
      </c>
      <c r="G3215">
        <v>7008</v>
      </c>
      <c r="H3215" t="s">
        <v>80</v>
      </c>
    </row>
    <row r="3216" spans="1:8" x14ac:dyDescent="0.3">
      <c r="A3216" t="s">
        <v>32</v>
      </c>
      <c r="B3216" t="s">
        <v>117</v>
      </c>
      <c r="C3216" t="s">
        <v>24</v>
      </c>
      <c r="D3216" t="s">
        <v>110</v>
      </c>
      <c r="E3216" t="s">
        <v>39</v>
      </c>
      <c r="F3216" t="s">
        <v>84</v>
      </c>
      <c r="G3216">
        <v>9158</v>
      </c>
      <c r="H3216" t="s">
        <v>80</v>
      </c>
    </row>
    <row r="3217" spans="1:8" x14ac:dyDescent="0.3">
      <c r="A3217" t="s">
        <v>32</v>
      </c>
      <c r="B3217" t="s">
        <v>117</v>
      </c>
      <c r="C3217" t="s">
        <v>24</v>
      </c>
      <c r="D3217" t="s">
        <v>110</v>
      </c>
      <c r="E3217" t="s">
        <v>39</v>
      </c>
      <c r="F3217" t="s">
        <v>85</v>
      </c>
      <c r="G3217">
        <v>12884</v>
      </c>
      <c r="H3217" t="s">
        <v>80</v>
      </c>
    </row>
    <row r="3218" spans="1:8" x14ac:dyDescent="0.3">
      <c r="A3218" t="s">
        <v>32</v>
      </c>
      <c r="B3218" t="s">
        <v>117</v>
      </c>
      <c r="C3218" t="s">
        <v>24</v>
      </c>
      <c r="D3218" t="s">
        <v>110</v>
      </c>
      <c r="E3218" t="s">
        <v>39</v>
      </c>
      <c r="F3218" t="s">
        <v>86</v>
      </c>
      <c r="G3218">
        <v>5090</v>
      </c>
      <c r="H3218" t="s">
        <v>80</v>
      </c>
    </row>
    <row r="3219" spans="1:8" x14ac:dyDescent="0.3">
      <c r="A3219" t="s">
        <v>32</v>
      </c>
      <c r="B3219" t="s">
        <v>117</v>
      </c>
      <c r="C3219" t="s">
        <v>24</v>
      </c>
      <c r="D3219" t="s">
        <v>110</v>
      </c>
      <c r="E3219" t="s">
        <v>39</v>
      </c>
      <c r="F3219" t="s">
        <v>87</v>
      </c>
      <c r="G3219">
        <v>5792</v>
      </c>
      <c r="H3219" t="s">
        <v>80</v>
      </c>
    </row>
    <row r="3220" spans="1:8" x14ac:dyDescent="0.3">
      <c r="A3220" t="s">
        <v>32</v>
      </c>
      <c r="B3220" t="s">
        <v>117</v>
      </c>
      <c r="C3220" t="s">
        <v>24</v>
      </c>
      <c r="D3220" t="s">
        <v>110</v>
      </c>
      <c r="E3220" t="s">
        <v>39</v>
      </c>
      <c r="F3220" t="s">
        <v>88</v>
      </c>
      <c r="G3220">
        <v>3234</v>
      </c>
      <c r="H3220" t="s">
        <v>80</v>
      </c>
    </row>
    <row r="3221" spans="1:8" x14ac:dyDescent="0.3">
      <c r="A3221" t="s">
        <v>32</v>
      </c>
      <c r="B3221" t="s">
        <v>117</v>
      </c>
      <c r="C3221" t="s">
        <v>24</v>
      </c>
      <c r="D3221" t="s">
        <v>110</v>
      </c>
      <c r="E3221" t="s">
        <v>39</v>
      </c>
      <c r="F3221" t="s">
        <v>89</v>
      </c>
      <c r="G3221">
        <v>3616</v>
      </c>
      <c r="H3221" t="s">
        <v>80</v>
      </c>
    </row>
    <row r="3222" spans="1:8" x14ac:dyDescent="0.3">
      <c r="A3222" t="s">
        <v>32</v>
      </c>
      <c r="B3222" t="s">
        <v>117</v>
      </c>
      <c r="C3222" t="s">
        <v>24</v>
      </c>
      <c r="D3222" t="s">
        <v>111</v>
      </c>
      <c r="E3222" t="s">
        <v>42</v>
      </c>
      <c r="F3222" t="s">
        <v>79</v>
      </c>
      <c r="G3222">
        <v>2003</v>
      </c>
      <c r="H3222" t="s">
        <v>115</v>
      </c>
    </row>
    <row r="3223" spans="1:8" x14ac:dyDescent="0.3">
      <c r="A3223" t="s">
        <v>32</v>
      </c>
      <c r="B3223" t="s">
        <v>117</v>
      </c>
      <c r="C3223" t="s">
        <v>24</v>
      </c>
      <c r="D3223" t="s">
        <v>111</v>
      </c>
      <c r="E3223" t="s">
        <v>42</v>
      </c>
      <c r="F3223" t="s">
        <v>81</v>
      </c>
      <c r="G3223">
        <v>5157</v>
      </c>
      <c r="H3223" t="s">
        <v>115</v>
      </c>
    </row>
    <row r="3224" spans="1:8" x14ac:dyDescent="0.3">
      <c r="A3224" t="s">
        <v>32</v>
      </c>
      <c r="B3224" t="s">
        <v>117</v>
      </c>
      <c r="C3224" t="s">
        <v>24</v>
      </c>
      <c r="D3224" t="s">
        <v>111</v>
      </c>
      <c r="E3224" t="s">
        <v>42</v>
      </c>
      <c r="F3224" t="s">
        <v>82</v>
      </c>
      <c r="G3224">
        <v>2459</v>
      </c>
      <c r="H3224" t="s">
        <v>115</v>
      </c>
    </row>
    <row r="3225" spans="1:8" x14ac:dyDescent="0.3">
      <c r="A3225" t="s">
        <v>32</v>
      </c>
      <c r="B3225" t="s">
        <v>117</v>
      </c>
      <c r="C3225" t="s">
        <v>24</v>
      </c>
      <c r="D3225" t="s">
        <v>111</v>
      </c>
      <c r="E3225" t="s">
        <v>42</v>
      </c>
      <c r="F3225" t="s">
        <v>83</v>
      </c>
      <c r="G3225">
        <v>2616</v>
      </c>
      <c r="H3225" t="s">
        <v>115</v>
      </c>
    </row>
    <row r="3226" spans="1:8" x14ac:dyDescent="0.3">
      <c r="A3226" t="s">
        <v>32</v>
      </c>
      <c r="B3226" t="s">
        <v>117</v>
      </c>
      <c r="C3226" t="s">
        <v>24</v>
      </c>
      <c r="D3226" t="s">
        <v>111</v>
      </c>
      <c r="E3226" t="s">
        <v>42</v>
      </c>
      <c r="F3226" t="s">
        <v>84</v>
      </c>
      <c r="G3226">
        <v>3748</v>
      </c>
      <c r="H3226" t="s">
        <v>115</v>
      </c>
    </row>
    <row r="3227" spans="1:8" x14ac:dyDescent="0.3">
      <c r="A3227" t="s">
        <v>32</v>
      </c>
      <c r="B3227" t="s">
        <v>117</v>
      </c>
      <c r="C3227" t="s">
        <v>24</v>
      </c>
      <c r="D3227" t="s">
        <v>111</v>
      </c>
      <c r="E3227" t="s">
        <v>42</v>
      </c>
      <c r="F3227" t="s">
        <v>85</v>
      </c>
      <c r="G3227">
        <v>3764</v>
      </c>
      <c r="H3227" t="s">
        <v>80</v>
      </c>
    </row>
    <row r="3228" spans="1:8" x14ac:dyDescent="0.3">
      <c r="A3228" t="s">
        <v>32</v>
      </c>
      <c r="B3228" t="s">
        <v>117</v>
      </c>
      <c r="C3228" t="s">
        <v>24</v>
      </c>
      <c r="D3228" t="s">
        <v>111</v>
      </c>
      <c r="E3228" t="s">
        <v>42</v>
      </c>
      <c r="F3228" t="s">
        <v>86</v>
      </c>
      <c r="G3228">
        <v>2297</v>
      </c>
      <c r="H3228" t="s">
        <v>80</v>
      </c>
    </row>
    <row r="3229" spans="1:8" x14ac:dyDescent="0.3">
      <c r="A3229" t="s">
        <v>32</v>
      </c>
      <c r="B3229" t="s">
        <v>117</v>
      </c>
      <c r="C3229" t="s">
        <v>24</v>
      </c>
      <c r="D3229" t="s">
        <v>111</v>
      </c>
      <c r="E3229" t="s">
        <v>42</v>
      </c>
      <c r="F3229" t="s">
        <v>87</v>
      </c>
      <c r="G3229">
        <v>4120</v>
      </c>
      <c r="H3229" t="s">
        <v>115</v>
      </c>
    </row>
    <row r="3230" spans="1:8" x14ac:dyDescent="0.3">
      <c r="A3230" t="s">
        <v>32</v>
      </c>
      <c r="B3230" t="s">
        <v>117</v>
      </c>
      <c r="C3230" t="s">
        <v>24</v>
      </c>
      <c r="D3230" t="s">
        <v>111</v>
      </c>
      <c r="E3230" t="s">
        <v>42</v>
      </c>
      <c r="F3230" t="s">
        <v>88</v>
      </c>
      <c r="G3230">
        <v>1313</v>
      </c>
      <c r="H3230" t="s">
        <v>115</v>
      </c>
    </row>
    <row r="3231" spans="1:8" x14ac:dyDescent="0.3">
      <c r="A3231" t="s">
        <v>32</v>
      </c>
      <c r="B3231" t="s">
        <v>117</v>
      </c>
      <c r="C3231" t="s">
        <v>24</v>
      </c>
      <c r="D3231" t="s">
        <v>111</v>
      </c>
      <c r="E3231" t="s">
        <v>42</v>
      </c>
      <c r="F3231" t="s">
        <v>89</v>
      </c>
      <c r="G3231">
        <v>1361</v>
      </c>
      <c r="H3231" t="s">
        <v>115</v>
      </c>
    </row>
    <row r="3232" spans="1:8" x14ac:dyDescent="0.3">
      <c r="A3232" t="s">
        <v>32</v>
      </c>
      <c r="B3232" t="s">
        <v>117</v>
      </c>
      <c r="C3232" t="s">
        <v>24</v>
      </c>
      <c r="D3232" t="s">
        <v>112</v>
      </c>
      <c r="E3232" t="s">
        <v>44</v>
      </c>
      <c r="F3232" t="s">
        <v>79</v>
      </c>
      <c r="G3232">
        <v>620</v>
      </c>
      <c r="H3232" t="s">
        <v>115</v>
      </c>
    </row>
    <row r="3233" spans="1:8" x14ac:dyDescent="0.3">
      <c r="A3233" t="s">
        <v>32</v>
      </c>
      <c r="B3233" t="s">
        <v>117</v>
      </c>
      <c r="C3233" t="s">
        <v>24</v>
      </c>
      <c r="D3233" t="s">
        <v>112</v>
      </c>
      <c r="E3233" t="s">
        <v>44</v>
      </c>
      <c r="F3233" t="s">
        <v>81</v>
      </c>
      <c r="H3233" t="s">
        <v>116</v>
      </c>
    </row>
    <row r="3234" spans="1:8" x14ac:dyDescent="0.3">
      <c r="A3234" t="s">
        <v>32</v>
      </c>
      <c r="B3234" t="s">
        <v>117</v>
      </c>
      <c r="C3234" t="s">
        <v>24</v>
      </c>
      <c r="D3234" t="s">
        <v>112</v>
      </c>
      <c r="E3234" t="s">
        <v>44</v>
      </c>
      <c r="F3234" t="s">
        <v>82</v>
      </c>
      <c r="G3234">
        <v>70</v>
      </c>
      <c r="H3234" t="s">
        <v>115</v>
      </c>
    </row>
    <row r="3235" spans="1:8" x14ac:dyDescent="0.3">
      <c r="A3235" t="s">
        <v>32</v>
      </c>
      <c r="B3235" t="s">
        <v>117</v>
      </c>
      <c r="C3235" t="s">
        <v>24</v>
      </c>
      <c r="D3235" t="s">
        <v>112</v>
      </c>
      <c r="E3235" t="s">
        <v>44</v>
      </c>
      <c r="F3235" t="s">
        <v>83</v>
      </c>
      <c r="G3235">
        <v>1120</v>
      </c>
      <c r="H3235" t="s">
        <v>115</v>
      </c>
    </row>
    <row r="3236" spans="1:8" x14ac:dyDescent="0.3">
      <c r="A3236" t="s">
        <v>32</v>
      </c>
      <c r="B3236" t="s">
        <v>117</v>
      </c>
      <c r="C3236" t="s">
        <v>24</v>
      </c>
      <c r="D3236" t="s">
        <v>112</v>
      </c>
      <c r="E3236" t="s">
        <v>44</v>
      </c>
      <c r="F3236" t="s">
        <v>84</v>
      </c>
      <c r="G3236">
        <v>766</v>
      </c>
      <c r="H3236" t="s">
        <v>115</v>
      </c>
    </row>
    <row r="3237" spans="1:8" x14ac:dyDescent="0.3">
      <c r="A3237" t="s">
        <v>32</v>
      </c>
      <c r="B3237" t="s">
        <v>117</v>
      </c>
      <c r="C3237" t="s">
        <v>24</v>
      </c>
      <c r="D3237" t="s">
        <v>112</v>
      </c>
      <c r="E3237" t="s">
        <v>44</v>
      </c>
      <c r="F3237" t="s">
        <v>85</v>
      </c>
      <c r="G3237">
        <v>154</v>
      </c>
      <c r="H3237" t="s">
        <v>80</v>
      </c>
    </row>
    <row r="3238" spans="1:8" x14ac:dyDescent="0.3">
      <c r="A3238" t="s">
        <v>32</v>
      </c>
      <c r="B3238" t="s">
        <v>117</v>
      </c>
      <c r="C3238" t="s">
        <v>24</v>
      </c>
      <c r="D3238" t="s">
        <v>112</v>
      </c>
      <c r="E3238" t="s">
        <v>44</v>
      </c>
      <c r="F3238" t="s">
        <v>86</v>
      </c>
      <c r="G3238">
        <v>422</v>
      </c>
      <c r="H3238" t="s">
        <v>80</v>
      </c>
    </row>
    <row r="3239" spans="1:8" x14ac:dyDescent="0.3">
      <c r="A3239" t="s">
        <v>32</v>
      </c>
      <c r="B3239" t="s">
        <v>117</v>
      </c>
      <c r="C3239" t="s">
        <v>24</v>
      </c>
      <c r="D3239" t="s">
        <v>112</v>
      </c>
      <c r="E3239" t="s">
        <v>44</v>
      </c>
      <c r="F3239" t="s">
        <v>87</v>
      </c>
      <c r="H3239" t="s">
        <v>116</v>
      </c>
    </row>
    <row r="3240" spans="1:8" x14ac:dyDescent="0.3">
      <c r="A3240" t="s">
        <v>32</v>
      </c>
      <c r="B3240" t="s">
        <v>117</v>
      </c>
      <c r="C3240" t="s">
        <v>24</v>
      </c>
      <c r="D3240" t="s">
        <v>112</v>
      </c>
      <c r="E3240" t="s">
        <v>44</v>
      </c>
      <c r="F3240" t="s">
        <v>88</v>
      </c>
      <c r="G3240">
        <v>134</v>
      </c>
      <c r="H3240" t="s">
        <v>115</v>
      </c>
    </row>
    <row r="3241" spans="1:8" x14ac:dyDescent="0.3">
      <c r="A3241" t="s">
        <v>32</v>
      </c>
      <c r="B3241" t="s">
        <v>117</v>
      </c>
      <c r="C3241" t="s">
        <v>24</v>
      </c>
      <c r="D3241" t="s">
        <v>112</v>
      </c>
      <c r="E3241" t="s">
        <v>44</v>
      </c>
      <c r="F3241" t="s">
        <v>89</v>
      </c>
      <c r="H3241" t="s">
        <v>116</v>
      </c>
    </row>
    <row r="3242" spans="1:8" x14ac:dyDescent="0.3">
      <c r="A3242" t="s">
        <v>32</v>
      </c>
      <c r="B3242" t="s">
        <v>117</v>
      </c>
      <c r="C3242" t="s">
        <v>24</v>
      </c>
      <c r="D3242" t="s">
        <v>113</v>
      </c>
      <c r="E3242" t="s">
        <v>46</v>
      </c>
      <c r="F3242" t="s">
        <v>79</v>
      </c>
      <c r="G3242">
        <v>3898</v>
      </c>
      <c r="H3242" t="s">
        <v>115</v>
      </c>
    </row>
    <row r="3243" spans="1:8" x14ac:dyDescent="0.3">
      <c r="A3243" t="s">
        <v>32</v>
      </c>
      <c r="B3243" t="s">
        <v>117</v>
      </c>
      <c r="C3243" t="s">
        <v>24</v>
      </c>
      <c r="D3243" t="s">
        <v>113</v>
      </c>
      <c r="E3243" t="s">
        <v>46</v>
      </c>
      <c r="F3243" t="s">
        <v>81</v>
      </c>
      <c r="G3243">
        <v>2784</v>
      </c>
      <c r="H3243" t="s">
        <v>115</v>
      </c>
    </row>
    <row r="3244" spans="1:8" x14ac:dyDescent="0.3">
      <c r="A3244" t="s">
        <v>32</v>
      </c>
      <c r="B3244" t="s">
        <v>117</v>
      </c>
      <c r="C3244" t="s">
        <v>24</v>
      </c>
      <c r="D3244" t="s">
        <v>113</v>
      </c>
      <c r="E3244" t="s">
        <v>46</v>
      </c>
      <c r="F3244" t="s">
        <v>82</v>
      </c>
      <c r="G3244">
        <v>1887</v>
      </c>
      <c r="H3244" t="s">
        <v>115</v>
      </c>
    </row>
    <row r="3245" spans="1:8" x14ac:dyDescent="0.3">
      <c r="A3245" t="s">
        <v>32</v>
      </c>
      <c r="B3245" t="s">
        <v>117</v>
      </c>
      <c r="C3245" t="s">
        <v>24</v>
      </c>
      <c r="D3245" t="s">
        <v>113</v>
      </c>
      <c r="E3245" t="s">
        <v>46</v>
      </c>
      <c r="F3245" t="s">
        <v>83</v>
      </c>
      <c r="G3245">
        <v>706</v>
      </c>
      <c r="H3245" t="s">
        <v>115</v>
      </c>
    </row>
    <row r="3246" spans="1:8" x14ac:dyDescent="0.3">
      <c r="A3246" t="s">
        <v>32</v>
      </c>
      <c r="B3246" t="s">
        <v>117</v>
      </c>
      <c r="C3246" t="s">
        <v>24</v>
      </c>
      <c r="D3246" t="s">
        <v>113</v>
      </c>
      <c r="E3246" t="s">
        <v>46</v>
      </c>
      <c r="F3246" t="s">
        <v>84</v>
      </c>
      <c r="G3246">
        <v>2351</v>
      </c>
      <c r="H3246" t="s">
        <v>115</v>
      </c>
    </row>
    <row r="3247" spans="1:8" x14ac:dyDescent="0.3">
      <c r="A3247" t="s">
        <v>32</v>
      </c>
      <c r="B3247" t="s">
        <v>117</v>
      </c>
      <c r="C3247" t="s">
        <v>24</v>
      </c>
      <c r="D3247" t="s">
        <v>113</v>
      </c>
      <c r="E3247" t="s">
        <v>46</v>
      </c>
      <c r="F3247" t="s">
        <v>85</v>
      </c>
      <c r="G3247">
        <v>5841</v>
      </c>
      <c r="H3247" t="s">
        <v>80</v>
      </c>
    </row>
    <row r="3248" spans="1:8" x14ac:dyDescent="0.3">
      <c r="A3248" t="s">
        <v>32</v>
      </c>
      <c r="B3248" t="s">
        <v>117</v>
      </c>
      <c r="C3248" t="s">
        <v>24</v>
      </c>
      <c r="D3248" t="s">
        <v>113</v>
      </c>
      <c r="E3248" t="s">
        <v>46</v>
      </c>
      <c r="F3248" t="s">
        <v>86</v>
      </c>
      <c r="G3248">
        <v>497</v>
      </c>
      <c r="H3248" t="s">
        <v>80</v>
      </c>
    </row>
    <row r="3249" spans="1:8" x14ac:dyDescent="0.3">
      <c r="A3249" t="s">
        <v>32</v>
      </c>
      <c r="B3249" t="s">
        <v>117</v>
      </c>
      <c r="C3249" t="s">
        <v>24</v>
      </c>
      <c r="D3249" t="s">
        <v>113</v>
      </c>
      <c r="E3249" t="s">
        <v>46</v>
      </c>
      <c r="F3249" t="s">
        <v>87</v>
      </c>
      <c r="G3249">
        <v>301</v>
      </c>
      <c r="H3249" t="s">
        <v>115</v>
      </c>
    </row>
    <row r="3250" spans="1:8" x14ac:dyDescent="0.3">
      <c r="A3250" t="s">
        <v>32</v>
      </c>
      <c r="B3250" t="s">
        <v>117</v>
      </c>
      <c r="C3250" t="s">
        <v>24</v>
      </c>
      <c r="D3250" t="s">
        <v>113</v>
      </c>
      <c r="E3250" t="s">
        <v>46</v>
      </c>
      <c r="F3250" t="s">
        <v>88</v>
      </c>
      <c r="G3250">
        <v>60</v>
      </c>
      <c r="H3250" t="s">
        <v>115</v>
      </c>
    </row>
    <row r="3251" spans="1:8" x14ac:dyDescent="0.3">
      <c r="A3251" t="s">
        <v>32</v>
      </c>
      <c r="B3251" t="s">
        <v>117</v>
      </c>
      <c r="C3251" t="s">
        <v>24</v>
      </c>
      <c r="D3251" t="s">
        <v>113</v>
      </c>
      <c r="E3251" t="s">
        <v>46</v>
      </c>
      <c r="F3251" t="s">
        <v>89</v>
      </c>
      <c r="G3251">
        <v>592</v>
      </c>
      <c r="H3251" t="s">
        <v>115</v>
      </c>
    </row>
    <row r="3252" spans="1:8" x14ac:dyDescent="0.3">
      <c r="A3252" t="s">
        <v>32</v>
      </c>
      <c r="B3252" t="s">
        <v>118</v>
      </c>
      <c r="C3252" t="s">
        <v>19</v>
      </c>
      <c r="D3252" t="s">
        <v>78</v>
      </c>
      <c r="E3252" t="s">
        <v>11</v>
      </c>
      <c r="F3252" t="s">
        <v>79</v>
      </c>
      <c r="G3252">
        <v>58071</v>
      </c>
      <c r="H3252" t="s">
        <v>80</v>
      </c>
    </row>
    <row r="3253" spans="1:8" x14ac:dyDescent="0.3">
      <c r="A3253" t="s">
        <v>32</v>
      </c>
      <c r="B3253" t="s">
        <v>118</v>
      </c>
      <c r="C3253" t="s">
        <v>19</v>
      </c>
      <c r="D3253" t="s">
        <v>78</v>
      </c>
      <c r="E3253" t="s">
        <v>11</v>
      </c>
      <c r="F3253" t="s">
        <v>81</v>
      </c>
      <c r="G3253">
        <v>63952</v>
      </c>
      <c r="H3253" t="s">
        <v>80</v>
      </c>
    </row>
    <row r="3254" spans="1:8" x14ac:dyDescent="0.3">
      <c r="A3254" t="s">
        <v>32</v>
      </c>
      <c r="B3254" t="s">
        <v>118</v>
      </c>
      <c r="C3254" t="s">
        <v>19</v>
      </c>
      <c r="D3254" t="s">
        <v>78</v>
      </c>
      <c r="E3254" t="s">
        <v>11</v>
      </c>
      <c r="F3254" t="s">
        <v>82</v>
      </c>
      <c r="G3254">
        <v>60689</v>
      </c>
      <c r="H3254" t="s">
        <v>80</v>
      </c>
    </row>
    <row r="3255" spans="1:8" x14ac:dyDescent="0.3">
      <c r="A3255" t="s">
        <v>32</v>
      </c>
      <c r="B3255" t="s">
        <v>118</v>
      </c>
      <c r="C3255" t="s">
        <v>19</v>
      </c>
      <c r="D3255" t="s">
        <v>78</v>
      </c>
      <c r="E3255" t="s">
        <v>11</v>
      </c>
      <c r="F3255" t="s">
        <v>83</v>
      </c>
      <c r="G3255">
        <v>40750</v>
      </c>
      <c r="H3255" t="s">
        <v>80</v>
      </c>
    </row>
    <row r="3256" spans="1:8" x14ac:dyDescent="0.3">
      <c r="A3256" t="s">
        <v>32</v>
      </c>
      <c r="B3256" t="s">
        <v>118</v>
      </c>
      <c r="C3256" t="s">
        <v>19</v>
      </c>
      <c r="D3256" t="s">
        <v>78</v>
      </c>
      <c r="E3256" t="s">
        <v>11</v>
      </c>
      <c r="F3256" t="s">
        <v>84</v>
      </c>
      <c r="G3256">
        <v>51711</v>
      </c>
      <c r="H3256" t="s">
        <v>80</v>
      </c>
    </row>
    <row r="3257" spans="1:8" x14ac:dyDescent="0.3">
      <c r="A3257" t="s">
        <v>32</v>
      </c>
      <c r="B3257" t="s">
        <v>118</v>
      </c>
      <c r="C3257" t="s">
        <v>19</v>
      </c>
      <c r="D3257" t="s">
        <v>78</v>
      </c>
      <c r="E3257" t="s">
        <v>11</v>
      </c>
      <c r="F3257" t="s">
        <v>85</v>
      </c>
      <c r="G3257">
        <v>66034</v>
      </c>
      <c r="H3257" t="s">
        <v>80</v>
      </c>
    </row>
    <row r="3258" spans="1:8" x14ac:dyDescent="0.3">
      <c r="A3258" t="s">
        <v>32</v>
      </c>
      <c r="B3258" t="s">
        <v>118</v>
      </c>
      <c r="C3258" t="s">
        <v>19</v>
      </c>
      <c r="D3258" t="s">
        <v>78</v>
      </c>
      <c r="E3258" t="s">
        <v>11</v>
      </c>
      <c r="F3258" t="s">
        <v>86</v>
      </c>
      <c r="G3258">
        <v>64139</v>
      </c>
      <c r="H3258" t="s">
        <v>80</v>
      </c>
    </row>
    <row r="3259" spans="1:8" x14ac:dyDescent="0.3">
      <c r="A3259" t="s">
        <v>32</v>
      </c>
      <c r="B3259" t="s">
        <v>118</v>
      </c>
      <c r="C3259" t="s">
        <v>19</v>
      </c>
      <c r="D3259" t="s">
        <v>78</v>
      </c>
      <c r="E3259" t="s">
        <v>11</v>
      </c>
      <c r="F3259" t="s">
        <v>87</v>
      </c>
      <c r="G3259">
        <v>82119</v>
      </c>
      <c r="H3259" t="s">
        <v>80</v>
      </c>
    </row>
    <row r="3260" spans="1:8" x14ac:dyDescent="0.3">
      <c r="A3260" t="s">
        <v>32</v>
      </c>
      <c r="B3260" t="s">
        <v>118</v>
      </c>
      <c r="C3260" t="s">
        <v>19</v>
      </c>
      <c r="D3260" t="s">
        <v>78</v>
      </c>
      <c r="E3260" t="s">
        <v>11</v>
      </c>
      <c r="F3260" t="s">
        <v>88</v>
      </c>
      <c r="G3260">
        <v>91810</v>
      </c>
      <c r="H3260" t="s">
        <v>80</v>
      </c>
    </row>
    <row r="3261" spans="1:8" x14ac:dyDescent="0.3">
      <c r="A3261" t="s">
        <v>32</v>
      </c>
      <c r="B3261" t="s">
        <v>118</v>
      </c>
      <c r="C3261" t="s">
        <v>19</v>
      </c>
      <c r="D3261" t="s">
        <v>78</v>
      </c>
      <c r="E3261" t="s">
        <v>11</v>
      </c>
      <c r="F3261" t="s">
        <v>89</v>
      </c>
      <c r="G3261">
        <v>92225</v>
      </c>
      <c r="H3261" t="s">
        <v>80</v>
      </c>
    </row>
    <row r="3262" spans="1:8" x14ac:dyDescent="0.3">
      <c r="A3262" t="s">
        <v>32</v>
      </c>
      <c r="B3262" t="s">
        <v>118</v>
      </c>
      <c r="C3262" t="s">
        <v>19</v>
      </c>
      <c r="D3262" t="s">
        <v>90</v>
      </c>
      <c r="E3262" t="s">
        <v>22</v>
      </c>
      <c r="F3262" t="s">
        <v>79</v>
      </c>
      <c r="G3262">
        <v>7215</v>
      </c>
      <c r="H3262" t="s">
        <v>115</v>
      </c>
    </row>
    <row r="3263" spans="1:8" x14ac:dyDescent="0.3">
      <c r="A3263" t="s">
        <v>32</v>
      </c>
      <c r="B3263" t="s">
        <v>118</v>
      </c>
      <c r="C3263" t="s">
        <v>19</v>
      </c>
      <c r="D3263" t="s">
        <v>90</v>
      </c>
      <c r="E3263" t="s">
        <v>22</v>
      </c>
      <c r="F3263" t="s">
        <v>81</v>
      </c>
      <c r="G3263">
        <v>9219</v>
      </c>
      <c r="H3263" t="s">
        <v>80</v>
      </c>
    </row>
    <row r="3264" spans="1:8" x14ac:dyDescent="0.3">
      <c r="A3264" t="s">
        <v>32</v>
      </c>
      <c r="B3264" t="s">
        <v>118</v>
      </c>
      <c r="C3264" t="s">
        <v>19</v>
      </c>
      <c r="D3264" t="s">
        <v>90</v>
      </c>
      <c r="E3264" t="s">
        <v>22</v>
      </c>
      <c r="F3264" t="s">
        <v>82</v>
      </c>
      <c r="G3264">
        <v>5864</v>
      </c>
      <c r="H3264" t="s">
        <v>80</v>
      </c>
    </row>
    <row r="3265" spans="1:8" x14ac:dyDescent="0.3">
      <c r="A3265" t="s">
        <v>32</v>
      </c>
      <c r="B3265" t="s">
        <v>118</v>
      </c>
      <c r="C3265" t="s">
        <v>19</v>
      </c>
      <c r="D3265" t="s">
        <v>90</v>
      </c>
      <c r="E3265" t="s">
        <v>22</v>
      </c>
      <c r="F3265" t="s">
        <v>83</v>
      </c>
      <c r="G3265">
        <v>5651</v>
      </c>
      <c r="H3265" t="s">
        <v>80</v>
      </c>
    </row>
    <row r="3266" spans="1:8" x14ac:dyDescent="0.3">
      <c r="A3266" t="s">
        <v>32</v>
      </c>
      <c r="B3266" t="s">
        <v>118</v>
      </c>
      <c r="C3266" t="s">
        <v>19</v>
      </c>
      <c r="D3266" t="s">
        <v>90</v>
      </c>
      <c r="E3266" t="s">
        <v>22</v>
      </c>
      <c r="F3266" t="s">
        <v>84</v>
      </c>
      <c r="G3266">
        <v>7887</v>
      </c>
      <c r="H3266" t="s">
        <v>80</v>
      </c>
    </row>
    <row r="3267" spans="1:8" x14ac:dyDescent="0.3">
      <c r="A3267" t="s">
        <v>32</v>
      </c>
      <c r="B3267" t="s">
        <v>118</v>
      </c>
      <c r="C3267" t="s">
        <v>19</v>
      </c>
      <c r="D3267" t="s">
        <v>90</v>
      </c>
      <c r="E3267" t="s">
        <v>22</v>
      </c>
      <c r="F3267" t="s">
        <v>85</v>
      </c>
      <c r="G3267">
        <v>13543</v>
      </c>
      <c r="H3267" t="s">
        <v>80</v>
      </c>
    </row>
    <row r="3268" spans="1:8" x14ac:dyDescent="0.3">
      <c r="A3268" t="s">
        <v>32</v>
      </c>
      <c r="B3268" t="s">
        <v>118</v>
      </c>
      <c r="C3268" t="s">
        <v>19</v>
      </c>
      <c r="D3268" t="s">
        <v>90</v>
      </c>
      <c r="E3268" t="s">
        <v>22</v>
      </c>
      <c r="F3268" t="s">
        <v>86</v>
      </c>
      <c r="G3268">
        <v>13134</v>
      </c>
      <c r="H3268" t="s">
        <v>80</v>
      </c>
    </row>
    <row r="3269" spans="1:8" x14ac:dyDescent="0.3">
      <c r="A3269" t="s">
        <v>32</v>
      </c>
      <c r="B3269" t="s">
        <v>118</v>
      </c>
      <c r="C3269" t="s">
        <v>19</v>
      </c>
      <c r="D3269" t="s">
        <v>90</v>
      </c>
      <c r="E3269" t="s">
        <v>22</v>
      </c>
      <c r="F3269" t="s">
        <v>87</v>
      </c>
      <c r="G3269">
        <v>10192</v>
      </c>
      <c r="H3269" t="s">
        <v>115</v>
      </c>
    </row>
    <row r="3270" spans="1:8" x14ac:dyDescent="0.3">
      <c r="A3270" t="s">
        <v>32</v>
      </c>
      <c r="B3270" t="s">
        <v>118</v>
      </c>
      <c r="C3270" t="s">
        <v>19</v>
      </c>
      <c r="D3270" t="s">
        <v>90</v>
      </c>
      <c r="E3270" t="s">
        <v>22</v>
      </c>
      <c r="F3270" t="s">
        <v>88</v>
      </c>
      <c r="G3270">
        <v>12618</v>
      </c>
      <c r="H3270" t="s">
        <v>80</v>
      </c>
    </row>
    <row r="3271" spans="1:8" x14ac:dyDescent="0.3">
      <c r="A3271" t="s">
        <v>32</v>
      </c>
      <c r="B3271" t="s">
        <v>118</v>
      </c>
      <c r="C3271" t="s">
        <v>19</v>
      </c>
      <c r="D3271" t="s">
        <v>90</v>
      </c>
      <c r="E3271" t="s">
        <v>22</v>
      </c>
      <c r="F3271" t="s">
        <v>89</v>
      </c>
      <c r="G3271">
        <v>12502</v>
      </c>
      <c r="H3271" t="s">
        <v>80</v>
      </c>
    </row>
    <row r="3272" spans="1:8" x14ac:dyDescent="0.3">
      <c r="A3272" t="s">
        <v>32</v>
      </c>
      <c r="B3272" t="s">
        <v>118</v>
      </c>
      <c r="C3272" t="s">
        <v>19</v>
      </c>
      <c r="D3272" t="s">
        <v>91</v>
      </c>
      <c r="E3272" t="s">
        <v>43</v>
      </c>
      <c r="F3272" t="s">
        <v>79</v>
      </c>
      <c r="H3272" t="s">
        <v>116</v>
      </c>
    </row>
    <row r="3273" spans="1:8" x14ac:dyDescent="0.3">
      <c r="A3273" t="s">
        <v>32</v>
      </c>
      <c r="B3273" t="s">
        <v>118</v>
      </c>
      <c r="C3273" t="s">
        <v>19</v>
      </c>
      <c r="D3273" t="s">
        <v>91</v>
      </c>
      <c r="E3273" t="s">
        <v>43</v>
      </c>
      <c r="F3273" t="s">
        <v>81</v>
      </c>
      <c r="G3273">
        <v>348</v>
      </c>
      <c r="H3273" t="s">
        <v>115</v>
      </c>
    </row>
    <row r="3274" spans="1:8" x14ac:dyDescent="0.3">
      <c r="A3274" t="s">
        <v>32</v>
      </c>
      <c r="B3274" t="s">
        <v>118</v>
      </c>
      <c r="C3274" t="s">
        <v>19</v>
      </c>
      <c r="D3274" t="s">
        <v>91</v>
      </c>
      <c r="E3274" t="s">
        <v>43</v>
      </c>
      <c r="F3274" t="s">
        <v>82</v>
      </c>
      <c r="G3274">
        <v>675</v>
      </c>
      <c r="H3274" t="s">
        <v>115</v>
      </c>
    </row>
    <row r="3275" spans="1:8" x14ac:dyDescent="0.3">
      <c r="A3275" t="s">
        <v>32</v>
      </c>
      <c r="B3275" t="s">
        <v>118</v>
      </c>
      <c r="C3275" t="s">
        <v>19</v>
      </c>
      <c r="D3275" t="s">
        <v>91</v>
      </c>
      <c r="E3275" t="s">
        <v>43</v>
      </c>
      <c r="F3275" t="s">
        <v>83</v>
      </c>
      <c r="G3275">
        <v>200</v>
      </c>
      <c r="H3275" t="s">
        <v>115</v>
      </c>
    </row>
    <row r="3276" spans="1:8" x14ac:dyDescent="0.3">
      <c r="A3276" t="s">
        <v>32</v>
      </c>
      <c r="B3276" t="s">
        <v>118</v>
      </c>
      <c r="C3276" t="s">
        <v>19</v>
      </c>
      <c r="D3276" t="s">
        <v>91</v>
      </c>
      <c r="E3276" t="s">
        <v>43</v>
      </c>
      <c r="F3276" t="s">
        <v>84</v>
      </c>
      <c r="G3276">
        <v>1270</v>
      </c>
      <c r="H3276" t="s">
        <v>115</v>
      </c>
    </row>
    <row r="3277" spans="1:8" x14ac:dyDescent="0.3">
      <c r="A3277" t="s">
        <v>32</v>
      </c>
      <c r="B3277" t="s">
        <v>118</v>
      </c>
      <c r="C3277" t="s">
        <v>19</v>
      </c>
      <c r="D3277" t="s">
        <v>91</v>
      </c>
      <c r="E3277" t="s">
        <v>43</v>
      </c>
      <c r="F3277" t="s">
        <v>85</v>
      </c>
      <c r="G3277">
        <v>1175</v>
      </c>
      <c r="H3277" t="s">
        <v>80</v>
      </c>
    </row>
    <row r="3278" spans="1:8" x14ac:dyDescent="0.3">
      <c r="A3278" t="s">
        <v>32</v>
      </c>
      <c r="B3278" t="s">
        <v>118</v>
      </c>
      <c r="C3278" t="s">
        <v>19</v>
      </c>
      <c r="D3278" t="s">
        <v>91</v>
      </c>
      <c r="E3278" t="s">
        <v>43</v>
      </c>
      <c r="F3278" t="s">
        <v>86</v>
      </c>
      <c r="G3278">
        <v>1116</v>
      </c>
      <c r="H3278" t="s">
        <v>80</v>
      </c>
    </row>
    <row r="3279" spans="1:8" x14ac:dyDescent="0.3">
      <c r="A3279" t="s">
        <v>32</v>
      </c>
      <c r="B3279" t="s">
        <v>118</v>
      </c>
      <c r="C3279" t="s">
        <v>19</v>
      </c>
      <c r="D3279" t="s">
        <v>91</v>
      </c>
      <c r="E3279" t="s">
        <v>43</v>
      </c>
      <c r="F3279" t="s">
        <v>87</v>
      </c>
      <c r="H3279" t="s">
        <v>116</v>
      </c>
    </row>
    <row r="3280" spans="1:8" x14ac:dyDescent="0.3">
      <c r="A3280" t="s">
        <v>32</v>
      </c>
      <c r="B3280" t="s">
        <v>118</v>
      </c>
      <c r="C3280" t="s">
        <v>19</v>
      </c>
      <c r="D3280" t="s">
        <v>91</v>
      </c>
      <c r="E3280" t="s">
        <v>43</v>
      </c>
      <c r="F3280" t="s">
        <v>88</v>
      </c>
      <c r="G3280">
        <v>314</v>
      </c>
      <c r="H3280" t="s">
        <v>115</v>
      </c>
    </row>
    <row r="3281" spans="1:8" x14ac:dyDescent="0.3">
      <c r="A3281" t="s">
        <v>32</v>
      </c>
      <c r="B3281" t="s">
        <v>118</v>
      </c>
      <c r="C3281" t="s">
        <v>19</v>
      </c>
      <c r="D3281" t="s">
        <v>91</v>
      </c>
      <c r="E3281" t="s">
        <v>43</v>
      </c>
      <c r="F3281" t="s">
        <v>89</v>
      </c>
      <c r="G3281">
        <v>1751</v>
      </c>
      <c r="H3281" t="s">
        <v>115</v>
      </c>
    </row>
    <row r="3282" spans="1:8" x14ac:dyDescent="0.3">
      <c r="A3282" t="s">
        <v>32</v>
      </c>
      <c r="B3282" t="s">
        <v>118</v>
      </c>
      <c r="C3282" t="s">
        <v>19</v>
      </c>
      <c r="D3282" t="s">
        <v>92</v>
      </c>
      <c r="E3282" t="s">
        <v>34</v>
      </c>
      <c r="F3282" t="s">
        <v>79</v>
      </c>
      <c r="G3282">
        <v>1889</v>
      </c>
      <c r="H3282" t="s">
        <v>115</v>
      </c>
    </row>
    <row r="3283" spans="1:8" x14ac:dyDescent="0.3">
      <c r="A3283" t="s">
        <v>32</v>
      </c>
      <c r="B3283" t="s">
        <v>118</v>
      </c>
      <c r="C3283" t="s">
        <v>19</v>
      </c>
      <c r="D3283" t="s">
        <v>92</v>
      </c>
      <c r="E3283" t="s">
        <v>34</v>
      </c>
      <c r="F3283" t="s">
        <v>81</v>
      </c>
      <c r="G3283">
        <v>2565</v>
      </c>
      <c r="H3283" t="s">
        <v>115</v>
      </c>
    </row>
    <row r="3284" spans="1:8" x14ac:dyDescent="0.3">
      <c r="A3284" t="s">
        <v>32</v>
      </c>
      <c r="B3284" t="s">
        <v>118</v>
      </c>
      <c r="C3284" t="s">
        <v>19</v>
      </c>
      <c r="D3284" t="s">
        <v>92</v>
      </c>
      <c r="E3284" t="s">
        <v>34</v>
      </c>
      <c r="F3284" t="s">
        <v>82</v>
      </c>
      <c r="G3284">
        <v>1123</v>
      </c>
      <c r="H3284" t="s">
        <v>115</v>
      </c>
    </row>
    <row r="3285" spans="1:8" x14ac:dyDescent="0.3">
      <c r="A3285" t="s">
        <v>32</v>
      </c>
      <c r="B3285" t="s">
        <v>118</v>
      </c>
      <c r="C3285" t="s">
        <v>19</v>
      </c>
      <c r="D3285" t="s">
        <v>92</v>
      </c>
      <c r="E3285" t="s">
        <v>34</v>
      </c>
      <c r="F3285" t="s">
        <v>83</v>
      </c>
      <c r="G3285">
        <v>947</v>
      </c>
      <c r="H3285" t="s">
        <v>115</v>
      </c>
    </row>
    <row r="3286" spans="1:8" x14ac:dyDescent="0.3">
      <c r="A3286" t="s">
        <v>32</v>
      </c>
      <c r="B3286" t="s">
        <v>118</v>
      </c>
      <c r="C3286" t="s">
        <v>19</v>
      </c>
      <c r="D3286" t="s">
        <v>92</v>
      </c>
      <c r="E3286" t="s">
        <v>34</v>
      </c>
      <c r="F3286" t="s">
        <v>84</v>
      </c>
      <c r="G3286">
        <v>2316</v>
      </c>
      <c r="H3286" t="s">
        <v>115</v>
      </c>
    </row>
    <row r="3287" spans="1:8" x14ac:dyDescent="0.3">
      <c r="A3287" t="s">
        <v>32</v>
      </c>
      <c r="B3287" t="s">
        <v>118</v>
      </c>
      <c r="C3287" t="s">
        <v>19</v>
      </c>
      <c r="D3287" t="s">
        <v>92</v>
      </c>
      <c r="E3287" t="s">
        <v>34</v>
      </c>
      <c r="F3287" t="s">
        <v>85</v>
      </c>
      <c r="G3287">
        <v>3296</v>
      </c>
      <c r="H3287" t="s">
        <v>80</v>
      </c>
    </row>
    <row r="3288" spans="1:8" x14ac:dyDescent="0.3">
      <c r="A3288" t="s">
        <v>32</v>
      </c>
      <c r="B3288" t="s">
        <v>118</v>
      </c>
      <c r="C3288" t="s">
        <v>19</v>
      </c>
      <c r="D3288" t="s">
        <v>92</v>
      </c>
      <c r="E3288" t="s">
        <v>34</v>
      </c>
      <c r="F3288" t="s">
        <v>86</v>
      </c>
      <c r="G3288">
        <v>1866</v>
      </c>
      <c r="H3288" t="s">
        <v>80</v>
      </c>
    </row>
    <row r="3289" spans="1:8" x14ac:dyDescent="0.3">
      <c r="A3289" t="s">
        <v>32</v>
      </c>
      <c r="B3289" t="s">
        <v>118</v>
      </c>
      <c r="C3289" t="s">
        <v>19</v>
      </c>
      <c r="D3289" t="s">
        <v>92</v>
      </c>
      <c r="E3289" t="s">
        <v>34</v>
      </c>
      <c r="F3289" t="s">
        <v>87</v>
      </c>
      <c r="G3289">
        <v>2986</v>
      </c>
      <c r="H3289" t="s">
        <v>115</v>
      </c>
    </row>
    <row r="3290" spans="1:8" x14ac:dyDescent="0.3">
      <c r="A3290" t="s">
        <v>32</v>
      </c>
      <c r="B3290" t="s">
        <v>118</v>
      </c>
      <c r="C3290" t="s">
        <v>19</v>
      </c>
      <c r="D3290" t="s">
        <v>92</v>
      </c>
      <c r="E3290" t="s">
        <v>34</v>
      </c>
      <c r="F3290" t="s">
        <v>88</v>
      </c>
      <c r="G3290">
        <v>2000</v>
      </c>
      <c r="H3290" t="s">
        <v>115</v>
      </c>
    </row>
    <row r="3291" spans="1:8" x14ac:dyDescent="0.3">
      <c r="A3291" t="s">
        <v>32</v>
      </c>
      <c r="B3291" t="s">
        <v>118</v>
      </c>
      <c r="C3291" t="s">
        <v>19</v>
      </c>
      <c r="D3291" t="s">
        <v>92</v>
      </c>
      <c r="E3291" t="s">
        <v>34</v>
      </c>
      <c r="F3291" t="s">
        <v>89</v>
      </c>
      <c r="G3291">
        <v>1551</v>
      </c>
      <c r="H3291" t="s">
        <v>115</v>
      </c>
    </row>
    <row r="3292" spans="1:8" x14ac:dyDescent="0.3">
      <c r="A3292" t="s">
        <v>32</v>
      </c>
      <c r="B3292" t="s">
        <v>118</v>
      </c>
      <c r="C3292" t="s">
        <v>19</v>
      </c>
      <c r="D3292" t="s">
        <v>93</v>
      </c>
      <c r="E3292" t="s">
        <v>28</v>
      </c>
      <c r="F3292" t="s">
        <v>79</v>
      </c>
      <c r="G3292">
        <v>4557</v>
      </c>
      <c r="H3292" t="s">
        <v>115</v>
      </c>
    </row>
    <row r="3293" spans="1:8" x14ac:dyDescent="0.3">
      <c r="A3293" t="s">
        <v>32</v>
      </c>
      <c r="B3293" t="s">
        <v>118</v>
      </c>
      <c r="C3293" t="s">
        <v>19</v>
      </c>
      <c r="D3293" t="s">
        <v>93</v>
      </c>
      <c r="E3293" t="s">
        <v>28</v>
      </c>
      <c r="F3293" t="s">
        <v>81</v>
      </c>
      <c r="G3293">
        <v>5959</v>
      </c>
      <c r="H3293" t="s">
        <v>115</v>
      </c>
    </row>
    <row r="3294" spans="1:8" x14ac:dyDescent="0.3">
      <c r="A3294" t="s">
        <v>32</v>
      </c>
      <c r="B3294" t="s">
        <v>118</v>
      </c>
      <c r="C3294" t="s">
        <v>19</v>
      </c>
      <c r="D3294" t="s">
        <v>93</v>
      </c>
      <c r="E3294" t="s">
        <v>28</v>
      </c>
      <c r="F3294" t="s">
        <v>82</v>
      </c>
      <c r="G3294">
        <v>2469</v>
      </c>
      <c r="H3294" t="s">
        <v>115</v>
      </c>
    </row>
    <row r="3295" spans="1:8" x14ac:dyDescent="0.3">
      <c r="A3295" t="s">
        <v>32</v>
      </c>
      <c r="B3295" t="s">
        <v>118</v>
      </c>
      <c r="C3295" t="s">
        <v>19</v>
      </c>
      <c r="D3295" t="s">
        <v>93</v>
      </c>
      <c r="E3295" t="s">
        <v>28</v>
      </c>
      <c r="F3295" t="s">
        <v>83</v>
      </c>
      <c r="G3295">
        <v>2258</v>
      </c>
      <c r="H3295" t="s">
        <v>115</v>
      </c>
    </row>
    <row r="3296" spans="1:8" x14ac:dyDescent="0.3">
      <c r="A3296" t="s">
        <v>32</v>
      </c>
      <c r="B3296" t="s">
        <v>118</v>
      </c>
      <c r="C3296" t="s">
        <v>19</v>
      </c>
      <c r="D3296" t="s">
        <v>93</v>
      </c>
      <c r="E3296" t="s">
        <v>28</v>
      </c>
      <c r="F3296" t="s">
        <v>84</v>
      </c>
      <c r="G3296">
        <v>2298</v>
      </c>
      <c r="H3296" t="s">
        <v>115</v>
      </c>
    </row>
    <row r="3297" spans="1:8" x14ac:dyDescent="0.3">
      <c r="A3297" t="s">
        <v>32</v>
      </c>
      <c r="B3297" t="s">
        <v>118</v>
      </c>
      <c r="C3297" t="s">
        <v>19</v>
      </c>
      <c r="D3297" t="s">
        <v>93</v>
      </c>
      <c r="E3297" t="s">
        <v>28</v>
      </c>
      <c r="F3297" t="s">
        <v>85</v>
      </c>
      <c r="G3297">
        <v>5546</v>
      </c>
      <c r="H3297" t="s">
        <v>80</v>
      </c>
    </row>
    <row r="3298" spans="1:8" x14ac:dyDescent="0.3">
      <c r="A3298" t="s">
        <v>32</v>
      </c>
      <c r="B3298" t="s">
        <v>118</v>
      </c>
      <c r="C3298" t="s">
        <v>19</v>
      </c>
      <c r="D3298" t="s">
        <v>93</v>
      </c>
      <c r="E3298" t="s">
        <v>28</v>
      </c>
      <c r="F3298" t="s">
        <v>86</v>
      </c>
      <c r="G3298">
        <v>5340</v>
      </c>
      <c r="H3298" t="s">
        <v>80</v>
      </c>
    </row>
    <row r="3299" spans="1:8" x14ac:dyDescent="0.3">
      <c r="A3299" t="s">
        <v>32</v>
      </c>
      <c r="B3299" t="s">
        <v>118</v>
      </c>
      <c r="C3299" t="s">
        <v>19</v>
      </c>
      <c r="D3299" t="s">
        <v>93</v>
      </c>
      <c r="E3299" t="s">
        <v>28</v>
      </c>
      <c r="F3299" t="s">
        <v>87</v>
      </c>
      <c r="G3299">
        <v>3780</v>
      </c>
      <c r="H3299" t="s">
        <v>115</v>
      </c>
    </row>
    <row r="3300" spans="1:8" x14ac:dyDescent="0.3">
      <c r="A3300" t="s">
        <v>32</v>
      </c>
      <c r="B3300" t="s">
        <v>118</v>
      </c>
      <c r="C3300" t="s">
        <v>19</v>
      </c>
      <c r="D3300" t="s">
        <v>93</v>
      </c>
      <c r="E3300" t="s">
        <v>28</v>
      </c>
      <c r="F3300" t="s">
        <v>88</v>
      </c>
      <c r="G3300">
        <v>2936</v>
      </c>
      <c r="H3300" t="s">
        <v>115</v>
      </c>
    </row>
    <row r="3301" spans="1:8" x14ac:dyDescent="0.3">
      <c r="A3301" t="s">
        <v>32</v>
      </c>
      <c r="B3301" t="s">
        <v>118</v>
      </c>
      <c r="C3301" t="s">
        <v>19</v>
      </c>
      <c r="D3301" t="s">
        <v>93</v>
      </c>
      <c r="E3301" t="s">
        <v>28</v>
      </c>
      <c r="F3301" t="s">
        <v>89</v>
      </c>
      <c r="G3301">
        <v>6151</v>
      </c>
      <c r="H3301" t="s">
        <v>115</v>
      </c>
    </row>
    <row r="3302" spans="1:8" x14ac:dyDescent="0.3">
      <c r="A3302" t="s">
        <v>32</v>
      </c>
      <c r="B3302" t="s">
        <v>118</v>
      </c>
      <c r="C3302" t="s">
        <v>19</v>
      </c>
      <c r="D3302" t="s">
        <v>94</v>
      </c>
      <c r="E3302" t="s">
        <v>33</v>
      </c>
      <c r="F3302" t="s">
        <v>79</v>
      </c>
      <c r="G3302">
        <v>769</v>
      </c>
      <c r="H3302" t="s">
        <v>115</v>
      </c>
    </row>
    <row r="3303" spans="1:8" x14ac:dyDescent="0.3">
      <c r="A3303" t="s">
        <v>32</v>
      </c>
      <c r="B3303" t="s">
        <v>118</v>
      </c>
      <c r="C3303" t="s">
        <v>19</v>
      </c>
      <c r="D3303" t="s">
        <v>94</v>
      </c>
      <c r="E3303" t="s">
        <v>33</v>
      </c>
      <c r="F3303" t="s">
        <v>81</v>
      </c>
      <c r="G3303">
        <v>348</v>
      </c>
      <c r="H3303" t="s">
        <v>115</v>
      </c>
    </row>
    <row r="3304" spans="1:8" x14ac:dyDescent="0.3">
      <c r="A3304" t="s">
        <v>32</v>
      </c>
      <c r="B3304" t="s">
        <v>118</v>
      </c>
      <c r="C3304" t="s">
        <v>19</v>
      </c>
      <c r="D3304" t="s">
        <v>94</v>
      </c>
      <c r="E3304" t="s">
        <v>33</v>
      </c>
      <c r="F3304" t="s">
        <v>82</v>
      </c>
      <c r="G3304">
        <v>966</v>
      </c>
      <c r="H3304" t="s">
        <v>115</v>
      </c>
    </row>
    <row r="3305" spans="1:8" x14ac:dyDescent="0.3">
      <c r="A3305" t="s">
        <v>32</v>
      </c>
      <c r="B3305" t="s">
        <v>118</v>
      </c>
      <c r="C3305" t="s">
        <v>19</v>
      </c>
      <c r="D3305" t="s">
        <v>94</v>
      </c>
      <c r="E3305" t="s">
        <v>33</v>
      </c>
      <c r="F3305" t="s">
        <v>83</v>
      </c>
      <c r="G3305">
        <v>1819</v>
      </c>
      <c r="H3305" t="s">
        <v>115</v>
      </c>
    </row>
    <row r="3306" spans="1:8" x14ac:dyDescent="0.3">
      <c r="A3306" t="s">
        <v>32</v>
      </c>
      <c r="B3306" t="s">
        <v>118</v>
      </c>
      <c r="C3306" t="s">
        <v>19</v>
      </c>
      <c r="D3306" t="s">
        <v>94</v>
      </c>
      <c r="E3306" t="s">
        <v>33</v>
      </c>
      <c r="F3306" t="s">
        <v>84</v>
      </c>
      <c r="G3306">
        <v>1663</v>
      </c>
      <c r="H3306" t="s">
        <v>115</v>
      </c>
    </row>
    <row r="3307" spans="1:8" x14ac:dyDescent="0.3">
      <c r="A3307" t="s">
        <v>32</v>
      </c>
      <c r="B3307" t="s">
        <v>118</v>
      </c>
      <c r="C3307" t="s">
        <v>19</v>
      </c>
      <c r="D3307" t="s">
        <v>94</v>
      </c>
      <c r="E3307" t="s">
        <v>33</v>
      </c>
      <c r="F3307" t="s">
        <v>85</v>
      </c>
      <c r="G3307">
        <v>1880</v>
      </c>
      <c r="H3307" t="s">
        <v>80</v>
      </c>
    </row>
    <row r="3308" spans="1:8" x14ac:dyDescent="0.3">
      <c r="A3308" t="s">
        <v>32</v>
      </c>
      <c r="B3308" t="s">
        <v>118</v>
      </c>
      <c r="C3308" t="s">
        <v>19</v>
      </c>
      <c r="D3308" t="s">
        <v>94</v>
      </c>
      <c r="E3308" t="s">
        <v>33</v>
      </c>
      <c r="F3308" t="s">
        <v>86</v>
      </c>
      <c r="G3308">
        <v>3569</v>
      </c>
      <c r="H3308" t="s">
        <v>80</v>
      </c>
    </row>
    <row r="3309" spans="1:8" x14ac:dyDescent="0.3">
      <c r="A3309" t="s">
        <v>32</v>
      </c>
      <c r="B3309" t="s">
        <v>118</v>
      </c>
      <c r="C3309" t="s">
        <v>19</v>
      </c>
      <c r="D3309" t="s">
        <v>94</v>
      </c>
      <c r="E3309" t="s">
        <v>33</v>
      </c>
      <c r="F3309" t="s">
        <v>87</v>
      </c>
      <c r="G3309">
        <v>3426</v>
      </c>
      <c r="H3309" t="s">
        <v>115</v>
      </c>
    </row>
    <row r="3310" spans="1:8" x14ac:dyDescent="0.3">
      <c r="A3310" t="s">
        <v>32</v>
      </c>
      <c r="B3310" t="s">
        <v>118</v>
      </c>
      <c r="C3310" t="s">
        <v>19</v>
      </c>
      <c r="D3310" t="s">
        <v>94</v>
      </c>
      <c r="E3310" t="s">
        <v>33</v>
      </c>
      <c r="F3310" t="s">
        <v>88</v>
      </c>
      <c r="G3310">
        <v>7226</v>
      </c>
      <c r="H3310" t="s">
        <v>115</v>
      </c>
    </row>
    <row r="3311" spans="1:8" x14ac:dyDescent="0.3">
      <c r="A3311" t="s">
        <v>32</v>
      </c>
      <c r="B3311" t="s">
        <v>118</v>
      </c>
      <c r="C3311" t="s">
        <v>19</v>
      </c>
      <c r="D3311" t="s">
        <v>94</v>
      </c>
      <c r="E3311" t="s">
        <v>33</v>
      </c>
      <c r="F3311" t="s">
        <v>89</v>
      </c>
      <c r="G3311">
        <v>3049</v>
      </c>
      <c r="H3311" t="s">
        <v>115</v>
      </c>
    </row>
    <row r="3312" spans="1:8" x14ac:dyDescent="0.3">
      <c r="A3312" t="s">
        <v>32</v>
      </c>
      <c r="B3312" t="s">
        <v>118</v>
      </c>
      <c r="C3312" t="s">
        <v>19</v>
      </c>
      <c r="D3312" t="s">
        <v>95</v>
      </c>
      <c r="E3312" t="s">
        <v>25</v>
      </c>
      <c r="F3312" t="s">
        <v>79</v>
      </c>
      <c r="G3312">
        <v>3357</v>
      </c>
      <c r="H3312" t="s">
        <v>115</v>
      </c>
    </row>
    <row r="3313" spans="1:8" x14ac:dyDescent="0.3">
      <c r="A3313" t="s">
        <v>32</v>
      </c>
      <c r="B3313" t="s">
        <v>118</v>
      </c>
      <c r="C3313" t="s">
        <v>19</v>
      </c>
      <c r="D3313" t="s">
        <v>95</v>
      </c>
      <c r="E3313" t="s">
        <v>25</v>
      </c>
      <c r="F3313" t="s">
        <v>81</v>
      </c>
      <c r="G3313">
        <v>5495</v>
      </c>
      <c r="H3313" t="s">
        <v>115</v>
      </c>
    </row>
    <row r="3314" spans="1:8" x14ac:dyDescent="0.3">
      <c r="A3314" t="s">
        <v>32</v>
      </c>
      <c r="B3314" t="s">
        <v>118</v>
      </c>
      <c r="C3314" t="s">
        <v>19</v>
      </c>
      <c r="D3314" t="s">
        <v>95</v>
      </c>
      <c r="E3314" t="s">
        <v>25</v>
      </c>
      <c r="F3314" t="s">
        <v>82</v>
      </c>
      <c r="G3314">
        <v>7022</v>
      </c>
      <c r="H3314" t="s">
        <v>115</v>
      </c>
    </row>
    <row r="3315" spans="1:8" x14ac:dyDescent="0.3">
      <c r="A3315" t="s">
        <v>32</v>
      </c>
      <c r="B3315" t="s">
        <v>118</v>
      </c>
      <c r="C3315" t="s">
        <v>19</v>
      </c>
      <c r="D3315" t="s">
        <v>95</v>
      </c>
      <c r="E3315" t="s">
        <v>25</v>
      </c>
      <c r="F3315" t="s">
        <v>83</v>
      </c>
      <c r="G3315">
        <v>3681</v>
      </c>
      <c r="H3315" t="s">
        <v>115</v>
      </c>
    </row>
    <row r="3316" spans="1:8" x14ac:dyDescent="0.3">
      <c r="A3316" t="s">
        <v>32</v>
      </c>
      <c r="B3316" t="s">
        <v>118</v>
      </c>
      <c r="C3316" t="s">
        <v>19</v>
      </c>
      <c r="D3316" t="s">
        <v>95</v>
      </c>
      <c r="E3316" t="s">
        <v>25</v>
      </c>
      <c r="F3316" t="s">
        <v>84</v>
      </c>
      <c r="G3316">
        <v>2562</v>
      </c>
      <c r="H3316" t="s">
        <v>115</v>
      </c>
    </row>
    <row r="3317" spans="1:8" x14ac:dyDescent="0.3">
      <c r="A3317" t="s">
        <v>32</v>
      </c>
      <c r="B3317" t="s">
        <v>118</v>
      </c>
      <c r="C3317" t="s">
        <v>19</v>
      </c>
      <c r="D3317" t="s">
        <v>95</v>
      </c>
      <c r="E3317" t="s">
        <v>25</v>
      </c>
      <c r="F3317" t="s">
        <v>85</v>
      </c>
      <c r="G3317">
        <v>6222</v>
      </c>
      <c r="H3317" t="s">
        <v>80</v>
      </c>
    </row>
    <row r="3318" spans="1:8" x14ac:dyDescent="0.3">
      <c r="A3318" t="s">
        <v>32</v>
      </c>
      <c r="B3318" t="s">
        <v>118</v>
      </c>
      <c r="C3318" t="s">
        <v>19</v>
      </c>
      <c r="D3318" t="s">
        <v>95</v>
      </c>
      <c r="E3318" t="s">
        <v>25</v>
      </c>
      <c r="F3318" t="s">
        <v>86</v>
      </c>
      <c r="G3318">
        <v>5347</v>
      </c>
      <c r="H3318" t="s">
        <v>80</v>
      </c>
    </row>
    <row r="3319" spans="1:8" x14ac:dyDescent="0.3">
      <c r="A3319" t="s">
        <v>32</v>
      </c>
      <c r="B3319" t="s">
        <v>118</v>
      </c>
      <c r="C3319" t="s">
        <v>19</v>
      </c>
      <c r="D3319" t="s">
        <v>95</v>
      </c>
      <c r="E3319" t="s">
        <v>25</v>
      </c>
      <c r="F3319" t="s">
        <v>87</v>
      </c>
      <c r="G3319">
        <v>7922</v>
      </c>
      <c r="H3319" t="s">
        <v>115</v>
      </c>
    </row>
    <row r="3320" spans="1:8" x14ac:dyDescent="0.3">
      <c r="A3320" t="s">
        <v>32</v>
      </c>
      <c r="B3320" t="s">
        <v>118</v>
      </c>
      <c r="C3320" t="s">
        <v>19</v>
      </c>
      <c r="D3320" t="s">
        <v>95</v>
      </c>
      <c r="E3320" t="s">
        <v>25</v>
      </c>
      <c r="F3320" t="s">
        <v>88</v>
      </c>
      <c r="G3320">
        <v>5051</v>
      </c>
      <c r="H3320" t="s">
        <v>115</v>
      </c>
    </row>
    <row r="3321" spans="1:8" x14ac:dyDescent="0.3">
      <c r="A3321" t="s">
        <v>32</v>
      </c>
      <c r="B3321" t="s">
        <v>118</v>
      </c>
      <c r="C3321" t="s">
        <v>19</v>
      </c>
      <c r="D3321" t="s">
        <v>95</v>
      </c>
      <c r="E3321" t="s">
        <v>25</v>
      </c>
      <c r="F3321" t="s">
        <v>89</v>
      </c>
      <c r="G3321">
        <v>3074</v>
      </c>
      <c r="H3321" t="s">
        <v>115</v>
      </c>
    </row>
    <row r="3322" spans="1:8" x14ac:dyDescent="0.3">
      <c r="A3322" t="s">
        <v>32</v>
      </c>
      <c r="B3322" t="s">
        <v>118</v>
      </c>
      <c r="C3322" t="s">
        <v>19</v>
      </c>
      <c r="D3322" t="s">
        <v>96</v>
      </c>
      <c r="E3322" t="s">
        <v>37</v>
      </c>
      <c r="F3322" t="s">
        <v>79</v>
      </c>
      <c r="G3322">
        <v>1219</v>
      </c>
      <c r="H3322" t="s">
        <v>115</v>
      </c>
    </row>
    <row r="3323" spans="1:8" x14ac:dyDescent="0.3">
      <c r="A3323" t="s">
        <v>32</v>
      </c>
      <c r="B3323" t="s">
        <v>118</v>
      </c>
      <c r="C3323" t="s">
        <v>19</v>
      </c>
      <c r="D3323" t="s">
        <v>96</v>
      </c>
      <c r="E3323" t="s">
        <v>37</v>
      </c>
      <c r="F3323" t="s">
        <v>81</v>
      </c>
      <c r="G3323">
        <v>1924</v>
      </c>
      <c r="H3323" t="s">
        <v>115</v>
      </c>
    </row>
    <row r="3324" spans="1:8" x14ac:dyDescent="0.3">
      <c r="A3324" t="s">
        <v>32</v>
      </c>
      <c r="B3324" t="s">
        <v>118</v>
      </c>
      <c r="C3324" t="s">
        <v>19</v>
      </c>
      <c r="D3324" t="s">
        <v>96</v>
      </c>
      <c r="E3324" t="s">
        <v>37</v>
      </c>
      <c r="F3324" t="s">
        <v>82</v>
      </c>
      <c r="G3324">
        <v>3331</v>
      </c>
      <c r="H3324" t="s">
        <v>115</v>
      </c>
    </row>
    <row r="3325" spans="1:8" x14ac:dyDescent="0.3">
      <c r="A3325" t="s">
        <v>32</v>
      </c>
      <c r="B3325" t="s">
        <v>118</v>
      </c>
      <c r="C3325" t="s">
        <v>19</v>
      </c>
      <c r="D3325" t="s">
        <v>96</v>
      </c>
      <c r="E3325" t="s">
        <v>37</v>
      </c>
      <c r="F3325" t="s">
        <v>83</v>
      </c>
      <c r="G3325">
        <v>1464</v>
      </c>
      <c r="H3325" t="s">
        <v>115</v>
      </c>
    </row>
    <row r="3326" spans="1:8" x14ac:dyDescent="0.3">
      <c r="A3326" t="s">
        <v>32</v>
      </c>
      <c r="B3326" t="s">
        <v>118</v>
      </c>
      <c r="C3326" t="s">
        <v>19</v>
      </c>
      <c r="D3326" t="s">
        <v>96</v>
      </c>
      <c r="E3326" t="s">
        <v>37</v>
      </c>
      <c r="F3326" t="s">
        <v>84</v>
      </c>
      <c r="G3326">
        <v>1886</v>
      </c>
      <c r="H3326" t="s">
        <v>115</v>
      </c>
    </row>
    <row r="3327" spans="1:8" x14ac:dyDescent="0.3">
      <c r="A3327" t="s">
        <v>32</v>
      </c>
      <c r="B3327" t="s">
        <v>118</v>
      </c>
      <c r="C3327" t="s">
        <v>19</v>
      </c>
      <c r="D3327" t="s">
        <v>96</v>
      </c>
      <c r="E3327" t="s">
        <v>37</v>
      </c>
      <c r="F3327" t="s">
        <v>85</v>
      </c>
      <c r="G3327">
        <v>2201</v>
      </c>
      <c r="H3327" t="s">
        <v>80</v>
      </c>
    </row>
    <row r="3328" spans="1:8" x14ac:dyDescent="0.3">
      <c r="A3328" t="s">
        <v>32</v>
      </c>
      <c r="B3328" t="s">
        <v>118</v>
      </c>
      <c r="C3328" t="s">
        <v>19</v>
      </c>
      <c r="D3328" t="s">
        <v>96</v>
      </c>
      <c r="E3328" t="s">
        <v>37</v>
      </c>
      <c r="F3328" t="s">
        <v>86</v>
      </c>
      <c r="G3328">
        <v>1908</v>
      </c>
      <c r="H3328" t="s">
        <v>80</v>
      </c>
    </row>
    <row r="3329" spans="1:8" x14ac:dyDescent="0.3">
      <c r="A3329" t="s">
        <v>32</v>
      </c>
      <c r="B3329" t="s">
        <v>118</v>
      </c>
      <c r="C3329" t="s">
        <v>19</v>
      </c>
      <c r="D3329" t="s">
        <v>96</v>
      </c>
      <c r="E3329" t="s">
        <v>37</v>
      </c>
      <c r="F3329" t="s">
        <v>87</v>
      </c>
      <c r="G3329">
        <v>938</v>
      </c>
      <c r="H3329" t="s">
        <v>115</v>
      </c>
    </row>
    <row r="3330" spans="1:8" x14ac:dyDescent="0.3">
      <c r="A3330" t="s">
        <v>32</v>
      </c>
      <c r="B3330" t="s">
        <v>118</v>
      </c>
      <c r="C3330" t="s">
        <v>19</v>
      </c>
      <c r="D3330" t="s">
        <v>96</v>
      </c>
      <c r="E3330" t="s">
        <v>37</v>
      </c>
      <c r="F3330" t="s">
        <v>88</v>
      </c>
      <c r="G3330">
        <v>1034</v>
      </c>
      <c r="H3330" t="s">
        <v>115</v>
      </c>
    </row>
    <row r="3331" spans="1:8" x14ac:dyDescent="0.3">
      <c r="A3331" t="s">
        <v>32</v>
      </c>
      <c r="B3331" t="s">
        <v>118</v>
      </c>
      <c r="C3331" t="s">
        <v>19</v>
      </c>
      <c r="D3331" t="s">
        <v>96</v>
      </c>
      <c r="E3331" t="s">
        <v>37</v>
      </c>
      <c r="F3331" t="s">
        <v>89</v>
      </c>
      <c r="G3331">
        <v>1248</v>
      </c>
      <c r="H3331" t="s">
        <v>115</v>
      </c>
    </row>
    <row r="3332" spans="1:8" x14ac:dyDescent="0.3">
      <c r="A3332" t="s">
        <v>32</v>
      </c>
      <c r="B3332" t="s">
        <v>118</v>
      </c>
      <c r="C3332" t="s">
        <v>19</v>
      </c>
      <c r="D3332" t="s">
        <v>97</v>
      </c>
      <c r="E3332" t="s">
        <v>36</v>
      </c>
      <c r="F3332" t="s">
        <v>79</v>
      </c>
      <c r="G3332">
        <v>1726</v>
      </c>
      <c r="H3332" t="s">
        <v>115</v>
      </c>
    </row>
    <row r="3333" spans="1:8" x14ac:dyDescent="0.3">
      <c r="A3333" t="s">
        <v>32</v>
      </c>
      <c r="B3333" t="s">
        <v>118</v>
      </c>
      <c r="C3333" t="s">
        <v>19</v>
      </c>
      <c r="D3333" t="s">
        <v>97</v>
      </c>
      <c r="E3333" t="s">
        <v>36</v>
      </c>
      <c r="F3333" t="s">
        <v>81</v>
      </c>
      <c r="G3333">
        <v>2093</v>
      </c>
      <c r="H3333" t="s">
        <v>115</v>
      </c>
    </row>
    <row r="3334" spans="1:8" x14ac:dyDescent="0.3">
      <c r="A3334" t="s">
        <v>32</v>
      </c>
      <c r="B3334" t="s">
        <v>118</v>
      </c>
      <c r="C3334" t="s">
        <v>19</v>
      </c>
      <c r="D3334" t="s">
        <v>97</v>
      </c>
      <c r="E3334" t="s">
        <v>36</v>
      </c>
      <c r="F3334" t="s">
        <v>82</v>
      </c>
      <c r="G3334">
        <v>2076</v>
      </c>
      <c r="H3334" t="s">
        <v>115</v>
      </c>
    </row>
    <row r="3335" spans="1:8" x14ac:dyDescent="0.3">
      <c r="A3335" t="s">
        <v>32</v>
      </c>
      <c r="B3335" t="s">
        <v>118</v>
      </c>
      <c r="C3335" t="s">
        <v>19</v>
      </c>
      <c r="D3335" t="s">
        <v>97</v>
      </c>
      <c r="E3335" t="s">
        <v>36</v>
      </c>
      <c r="F3335" t="s">
        <v>83</v>
      </c>
      <c r="G3335">
        <v>1644</v>
      </c>
      <c r="H3335" t="s">
        <v>115</v>
      </c>
    </row>
    <row r="3336" spans="1:8" x14ac:dyDescent="0.3">
      <c r="A3336" t="s">
        <v>32</v>
      </c>
      <c r="B3336" t="s">
        <v>118</v>
      </c>
      <c r="C3336" t="s">
        <v>19</v>
      </c>
      <c r="D3336" t="s">
        <v>97</v>
      </c>
      <c r="E3336" t="s">
        <v>36</v>
      </c>
      <c r="F3336" t="s">
        <v>84</v>
      </c>
      <c r="G3336">
        <v>676</v>
      </c>
      <c r="H3336" t="s">
        <v>115</v>
      </c>
    </row>
    <row r="3337" spans="1:8" x14ac:dyDescent="0.3">
      <c r="A3337" t="s">
        <v>32</v>
      </c>
      <c r="B3337" t="s">
        <v>118</v>
      </c>
      <c r="C3337" t="s">
        <v>19</v>
      </c>
      <c r="D3337" t="s">
        <v>97</v>
      </c>
      <c r="E3337" t="s">
        <v>36</v>
      </c>
      <c r="F3337" t="s">
        <v>85</v>
      </c>
      <c r="G3337">
        <v>2635</v>
      </c>
      <c r="H3337" t="s">
        <v>80</v>
      </c>
    </row>
    <row r="3338" spans="1:8" x14ac:dyDescent="0.3">
      <c r="A3338" t="s">
        <v>32</v>
      </c>
      <c r="B3338" t="s">
        <v>118</v>
      </c>
      <c r="C3338" t="s">
        <v>19</v>
      </c>
      <c r="D3338" t="s">
        <v>97</v>
      </c>
      <c r="E3338" t="s">
        <v>36</v>
      </c>
      <c r="F3338" t="s">
        <v>86</v>
      </c>
      <c r="G3338">
        <v>2587</v>
      </c>
      <c r="H3338" t="s">
        <v>80</v>
      </c>
    </row>
    <row r="3339" spans="1:8" x14ac:dyDescent="0.3">
      <c r="A3339" t="s">
        <v>32</v>
      </c>
      <c r="B3339" t="s">
        <v>118</v>
      </c>
      <c r="C3339" t="s">
        <v>19</v>
      </c>
      <c r="D3339" t="s">
        <v>97</v>
      </c>
      <c r="E3339" t="s">
        <v>36</v>
      </c>
      <c r="F3339" t="s">
        <v>87</v>
      </c>
      <c r="G3339">
        <v>4153</v>
      </c>
      <c r="H3339" t="s">
        <v>115</v>
      </c>
    </row>
    <row r="3340" spans="1:8" x14ac:dyDescent="0.3">
      <c r="A3340" t="s">
        <v>32</v>
      </c>
      <c r="B3340" t="s">
        <v>118</v>
      </c>
      <c r="C3340" t="s">
        <v>19</v>
      </c>
      <c r="D3340" t="s">
        <v>97</v>
      </c>
      <c r="E3340" t="s">
        <v>36</v>
      </c>
      <c r="F3340" t="s">
        <v>88</v>
      </c>
      <c r="G3340">
        <v>2580</v>
      </c>
      <c r="H3340" t="s">
        <v>115</v>
      </c>
    </row>
    <row r="3341" spans="1:8" x14ac:dyDescent="0.3">
      <c r="A3341" t="s">
        <v>32</v>
      </c>
      <c r="B3341" t="s">
        <v>118</v>
      </c>
      <c r="C3341" t="s">
        <v>19</v>
      </c>
      <c r="D3341" t="s">
        <v>97</v>
      </c>
      <c r="E3341" t="s">
        <v>36</v>
      </c>
      <c r="F3341" t="s">
        <v>89</v>
      </c>
      <c r="G3341">
        <v>1486</v>
      </c>
      <c r="H3341" t="s">
        <v>115</v>
      </c>
    </row>
    <row r="3342" spans="1:8" x14ac:dyDescent="0.3">
      <c r="A3342" t="s">
        <v>32</v>
      </c>
      <c r="B3342" t="s">
        <v>118</v>
      </c>
      <c r="C3342" t="s">
        <v>19</v>
      </c>
      <c r="D3342" t="s">
        <v>98</v>
      </c>
      <c r="E3342" t="s">
        <v>29</v>
      </c>
      <c r="F3342" t="s">
        <v>79</v>
      </c>
      <c r="G3342">
        <v>412</v>
      </c>
      <c r="H3342" t="s">
        <v>115</v>
      </c>
    </row>
    <row r="3343" spans="1:8" x14ac:dyDescent="0.3">
      <c r="A3343" t="s">
        <v>32</v>
      </c>
      <c r="B3343" t="s">
        <v>118</v>
      </c>
      <c r="C3343" t="s">
        <v>19</v>
      </c>
      <c r="D3343" t="s">
        <v>98</v>
      </c>
      <c r="E3343" t="s">
        <v>29</v>
      </c>
      <c r="F3343" t="s">
        <v>81</v>
      </c>
      <c r="G3343">
        <v>681</v>
      </c>
      <c r="H3343" t="s">
        <v>115</v>
      </c>
    </row>
    <row r="3344" spans="1:8" x14ac:dyDescent="0.3">
      <c r="A3344" t="s">
        <v>32</v>
      </c>
      <c r="B3344" t="s">
        <v>118</v>
      </c>
      <c r="C3344" t="s">
        <v>19</v>
      </c>
      <c r="D3344" t="s">
        <v>98</v>
      </c>
      <c r="E3344" t="s">
        <v>29</v>
      </c>
      <c r="F3344" t="s">
        <v>82</v>
      </c>
      <c r="G3344">
        <v>213</v>
      </c>
      <c r="H3344" t="s">
        <v>115</v>
      </c>
    </row>
    <row r="3345" spans="1:8" x14ac:dyDescent="0.3">
      <c r="A3345" t="s">
        <v>32</v>
      </c>
      <c r="B3345" t="s">
        <v>118</v>
      </c>
      <c r="C3345" t="s">
        <v>19</v>
      </c>
      <c r="D3345" t="s">
        <v>98</v>
      </c>
      <c r="E3345" t="s">
        <v>29</v>
      </c>
      <c r="F3345" t="s">
        <v>83</v>
      </c>
      <c r="G3345">
        <v>574</v>
      </c>
      <c r="H3345" t="s">
        <v>115</v>
      </c>
    </row>
    <row r="3346" spans="1:8" x14ac:dyDescent="0.3">
      <c r="A3346" t="s">
        <v>32</v>
      </c>
      <c r="B3346" t="s">
        <v>118</v>
      </c>
      <c r="C3346" t="s">
        <v>19</v>
      </c>
      <c r="D3346" t="s">
        <v>98</v>
      </c>
      <c r="E3346" t="s">
        <v>29</v>
      </c>
      <c r="F3346" t="s">
        <v>84</v>
      </c>
      <c r="H3346" t="s">
        <v>116</v>
      </c>
    </row>
    <row r="3347" spans="1:8" x14ac:dyDescent="0.3">
      <c r="A3347" t="s">
        <v>32</v>
      </c>
      <c r="B3347" t="s">
        <v>118</v>
      </c>
      <c r="C3347" t="s">
        <v>19</v>
      </c>
      <c r="D3347" t="s">
        <v>98</v>
      </c>
      <c r="E3347" t="s">
        <v>29</v>
      </c>
      <c r="F3347" t="s">
        <v>85</v>
      </c>
      <c r="G3347">
        <v>731</v>
      </c>
      <c r="H3347" t="s">
        <v>80</v>
      </c>
    </row>
    <row r="3348" spans="1:8" x14ac:dyDescent="0.3">
      <c r="A3348" t="s">
        <v>32</v>
      </c>
      <c r="B3348" t="s">
        <v>118</v>
      </c>
      <c r="C3348" t="s">
        <v>19</v>
      </c>
      <c r="D3348" t="s">
        <v>98</v>
      </c>
      <c r="E3348" t="s">
        <v>29</v>
      </c>
      <c r="F3348" t="s">
        <v>86</v>
      </c>
      <c r="G3348">
        <v>457</v>
      </c>
      <c r="H3348" t="s">
        <v>80</v>
      </c>
    </row>
    <row r="3349" spans="1:8" x14ac:dyDescent="0.3">
      <c r="A3349" t="s">
        <v>32</v>
      </c>
      <c r="B3349" t="s">
        <v>118</v>
      </c>
      <c r="C3349" t="s">
        <v>19</v>
      </c>
      <c r="D3349" t="s">
        <v>98</v>
      </c>
      <c r="E3349" t="s">
        <v>29</v>
      </c>
      <c r="F3349" t="s">
        <v>87</v>
      </c>
      <c r="G3349">
        <v>2399</v>
      </c>
      <c r="H3349" t="s">
        <v>115</v>
      </c>
    </row>
    <row r="3350" spans="1:8" x14ac:dyDescent="0.3">
      <c r="A3350" t="s">
        <v>32</v>
      </c>
      <c r="B3350" t="s">
        <v>118</v>
      </c>
      <c r="C3350" t="s">
        <v>19</v>
      </c>
      <c r="D3350" t="s">
        <v>98</v>
      </c>
      <c r="E3350" t="s">
        <v>29</v>
      </c>
      <c r="F3350" t="s">
        <v>88</v>
      </c>
      <c r="G3350">
        <v>313</v>
      </c>
      <c r="H3350" t="s">
        <v>115</v>
      </c>
    </row>
    <row r="3351" spans="1:8" x14ac:dyDescent="0.3">
      <c r="A3351" t="s">
        <v>32</v>
      </c>
      <c r="B3351" t="s">
        <v>118</v>
      </c>
      <c r="C3351" t="s">
        <v>19</v>
      </c>
      <c r="D3351" t="s">
        <v>98</v>
      </c>
      <c r="E3351" t="s">
        <v>29</v>
      </c>
      <c r="F3351" t="s">
        <v>89</v>
      </c>
      <c r="H3351" t="s">
        <v>116</v>
      </c>
    </row>
    <row r="3352" spans="1:8" x14ac:dyDescent="0.3">
      <c r="A3352" t="s">
        <v>32</v>
      </c>
      <c r="B3352" t="s">
        <v>118</v>
      </c>
      <c r="C3352" t="s">
        <v>19</v>
      </c>
      <c r="D3352" t="s">
        <v>99</v>
      </c>
      <c r="E3352" t="s">
        <v>45</v>
      </c>
      <c r="F3352" t="s">
        <v>79</v>
      </c>
      <c r="H3352" t="s">
        <v>116</v>
      </c>
    </row>
    <row r="3353" spans="1:8" x14ac:dyDescent="0.3">
      <c r="A3353" t="s">
        <v>32</v>
      </c>
      <c r="B3353" t="s">
        <v>118</v>
      </c>
      <c r="C3353" t="s">
        <v>19</v>
      </c>
      <c r="D3353" t="s">
        <v>99</v>
      </c>
      <c r="E3353" t="s">
        <v>45</v>
      </c>
      <c r="F3353" t="s">
        <v>81</v>
      </c>
      <c r="G3353">
        <v>797</v>
      </c>
      <c r="H3353" t="s">
        <v>115</v>
      </c>
    </row>
    <row r="3354" spans="1:8" x14ac:dyDescent="0.3">
      <c r="A3354" t="s">
        <v>32</v>
      </c>
      <c r="B3354" t="s">
        <v>118</v>
      </c>
      <c r="C3354" t="s">
        <v>19</v>
      </c>
      <c r="D3354" t="s">
        <v>99</v>
      </c>
      <c r="E3354" t="s">
        <v>45</v>
      </c>
      <c r="F3354" t="s">
        <v>82</v>
      </c>
      <c r="G3354">
        <v>1402</v>
      </c>
      <c r="H3354" t="s">
        <v>115</v>
      </c>
    </row>
    <row r="3355" spans="1:8" x14ac:dyDescent="0.3">
      <c r="A3355" t="s">
        <v>32</v>
      </c>
      <c r="B3355" t="s">
        <v>118</v>
      </c>
      <c r="C3355" t="s">
        <v>19</v>
      </c>
      <c r="D3355" t="s">
        <v>99</v>
      </c>
      <c r="E3355" t="s">
        <v>45</v>
      </c>
      <c r="F3355" t="s">
        <v>83</v>
      </c>
      <c r="H3355" t="s">
        <v>116</v>
      </c>
    </row>
    <row r="3356" spans="1:8" x14ac:dyDescent="0.3">
      <c r="A3356" t="s">
        <v>32</v>
      </c>
      <c r="B3356" t="s">
        <v>118</v>
      </c>
      <c r="C3356" t="s">
        <v>19</v>
      </c>
      <c r="D3356" t="s">
        <v>99</v>
      </c>
      <c r="E3356" t="s">
        <v>45</v>
      </c>
      <c r="F3356" t="s">
        <v>84</v>
      </c>
      <c r="H3356" t="s">
        <v>116</v>
      </c>
    </row>
    <row r="3357" spans="1:8" x14ac:dyDescent="0.3">
      <c r="A3357" t="s">
        <v>32</v>
      </c>
      <c r="B3357" t="s">
        <v>118</v>
      </c>
      <c r="C3357" t="s">
        <v>19</v>
      </c>
      <c r="D3357" t="s">
        <v>99</v>
      </c>
      <c r="E3357" t="s">
        <v>45</v>
      </c>
      <c r="F3357" t="s">
        <v>85</v>
      </c>
      <c r="G3357">
        <v>359</v>
      </c>
      <c r="H3357" t="s">
        <v>80</v>
      </c>
    </row>
    <row r="3358" spans="1:8" x14ac:dyDescent="0.3">
      <c r="A3358" t="s">
        <v>32</v>
      </c>
      <c r="B3358" t="s">
        <v>118</v>
      </c>
      <c r="C3358" t="s">
        <v>19</v>
      </c>
      <c r="D3358" t="s">
        <v>99</v>
      </c>
      <c r="E3358" t="s">
        <v>45</v>
      </c>
      <c r="F3358" t="s">
        <v>86</v>
      </c>
      <c r="H3358" t="s">
        <v>116</v>
      </c>
    </row>
    <row r="3359" spans="1:8" x14ac:dyDescent="0.3">
      <c r="A3359" t="s">
        <v>32</v>
      </c>
      <c r="B3359" t="s">
        <v>118</v>
      </c>
      <c r="C3359" t="s">
        <v>19</v>
      </c>
      <c r="D3359" t="s">
        <v>99</v>
      </c>
      <c r="E3359" t="s">
        <v>45</v>
      </c>
      <c r="F3359" t="s">
        <v>87</v>
      </c>
      <c r="H3359" t="s">
        <v>116</v>
      </c>
    </row>
    <row r="3360" spans="1:8" x14ac:dyDescent="0.3">
      <c r="A3360" t="s">
        <v>32</v>
      </c>
      <c r="B3360" t="s">
        <v>118</v>
      </c>
      <c r="C3360" t="s">
        <v>19</v>
      </c>
      <c r="D3360" t="s">
        <v>99</v>
      </c>
      <c r="E3360" t="s">
        <v>45</v>
      </c>
      <c r="F3360" t="s">
        <v>88</v>
      </c>
      <c r="G3360">
        <v>433</v>
      </c>
      <c r="H3360" t="s">
        <v>115</v>
      </c>
    </row>
    <row r="3361" spans="1:8" x14ac:dyDescent="0.3">
      <c r="A3361" t="s">
        <v>32</v>
      </c>
      <c r="B3361" t="s">
        <v>118</v>
      </c>
      <c r="C3361" t="s">
        <v>19</v>
      </c>
      <c r="D3361" t="s">
        <v>99</v>
      </c>
      <c r="E3361" t="s">
        <v>45</v>
      </c>
      <c r="F3361" t="s">
        <v>89</v>
      </c>
      <c r="H3361" t="s">
        <v>116</v>
      </c>
    </row>
    <row r="3362" spans="1:8" x14ac:dyDescent="0.3">
      <c r="A3362" t="s">
        <v>32</v>
      </c>
      <c r="B3362" t="s">
        <v>118</v>
      </c>
      <c r="C3362" t="s">
        <v>19</v>
      </c>
      <c r="D3362" t="s">
        <v>100</v>
      </c>
      <c r="E3362" t="s">
        <v>20</v>
      </c>
      <c r="F3362" t="s">
        <v>79</v>
      </c>
      <c r="G3362">
        <v>10755</v>
      </c>
      <c r="H3362" t="s">
        <v>80</v>
      </c>
    </row>
    <row r="3363" spans="1:8" x14ac:dyDescent="0.3">
      <c r="A3363" t="s">
        <v>32</v>
      </c>
      <c r="B3363" t="s">
        <v>118</v>
      </c>
      <c r="C3363" t="s">
        <v>19</v>
      </c>
      <c r="D3363" t="s">
        <v>100</v>
      </c>
      <c r="E3363" t="s">
        <v>20</v>
      </c>
      <c r="F3363" t="s">
        <v>81</v>
      </c>
      <c r="G3363">
        <v>18769</v>
      </c>
      <c r="H3363" t="s">
        <v>80</v>
      </c>
    </row>
    <row r="3364" spans="1:8" x14ac:dyDescent="0.3">
      <c r="A3364" t="s">
        <v>32</v>
      </c>
      <c r="B3364" t="s">
        <v>118</v>
      </c>
      <c r="C3364" t="s">
        <v>19</v>
      </c>
      <c r="D3364" t="s">
        <v>100</v>
      </c>
      <c r="E3364" t="s">
        <v>20</v>
      </c>
      <c r="F3364" t="s">
        <v>82</v>
      </c>
      <c r="G3364">
        <v>11121</v>
      </c>
      <c r="H3364" t="s">
        <v>80</v>
      </c>
    </row>
    <row r="3365" spans="1:8" x14ac:dyDescent="0.3">
      <c r="A3365" t="s">
        <v>32</v>
      </c>
      <c r="B3365" t="s">
        <v>118</v>
      </c>
      <c r="C3365" t="s">
        <v>19</v>
      </c>
      <c r="D3365" t="s">
        <v>100</v>
      </c>
      <c r="E3365" t="s">
        <v>20</v>
      </c>
      <c r="F3365" t="s">
        <v>83</v>
      </c>
      <c r="G3365">
        <v>4473</v>
      </c>
      <c r="H3365" t="s">
        <v>115</v>
      </c>
    </row>
    <row r="3366" spans="1:8" x14ac:dyDescent="0.3">
      <c r="A3366" t="s">
        <v>32</v>
      </c>
      <c r="B3366" t="s">
        <v>118</v>
      </c>
      <c r="C3366" t="s">
        <v>19</v>
      </c>
      <c r="D3366" t="s">
        <v>100</v>
      </c>
      <c r="E3366" t="s">
        <v>20</v>
      </c>
      <c r="F3366" t="s">
        <v>84</v>
      </c>
      <c r="G3366">
        <v>9015</v>
      </c>
      <c r="H3366" t="s">
        <v>80</v>
      </c>
    </row>
    <row r="3367" spans="1:8" x14ac:dyDescent="0.3">
      <c r="A3367" t="s">
        <v>32</v>
      </c>
      <c r="B3367" t="s">
        <v>118</v>
      </c>
      <c r="C3367" t="s">
        <v>19</v>
      </c>
      <c r="D3367" t="s">
        <v>100</v>
      </c>
      <c r="E3367" t="s">
        <v>20</v>
      </c>
      <c r="F3367" t="s">
        <v>85</v>
      </c>
      <c r="G3367">
        <v>19816</v>
      </c>
      <c r="H3367" t="s">
        <v>80</v>
      </c>
    </row>
    <row r="3368" spans="1:8" x14ac:dyDescent="0.3">
      <c r="A3368" t="s">
        <v>32</v>
      </c>
      <c r="B3368" t="s">
        <v>118</v>
      </c>
      <c r="C3368" t="s">
        <v>19</v>
      </c>
      <c r="D3368" t="s">
        <v>100</v>
      </c>
      <c r="E3368" t="s">
        <v>20</v>
      </c>
      <c r="F3368" t="s">
        <v>86</v>
      </c>
      <c r="G3368">
        <v>12652</v>
      </c>
      <c r="H3368" t="s">
        <v>80</v>
      </c>
    </row>
    <row r="3369" spans="1:8" x14ac:dyDescent="0.3">
      <c r="A3369" t="s">
        <v>32</v>
      </c>
      <c r="B3369" t="s">
        <v>118</v>
      </c>
      <c r="C3369" t="s">
        <v>19</v>
      </c>
      <c r="D3369" t="s">
        <v>100</v>
      </c>
      <c r="E3369" t="s">
        <v>20</v>
      </c>
      <c r="F3369" t="s">
        <v>87</v>
      </c>
      <c r="G3369">
        <v>28816</v>
      </c>
      <c r="H3369" t="s">
        <v>80</v>
      </c>
    </row>
    <row r="3370" spans="1:8" x14ac:dyDescent="0.3">
      <c r="A3370" t="s">
        <v>32</v>
      </c>
      <c r="B3370" t="s">
        <v>118</v>
      </c>
      <c r="C3370" t="s">
        <v>19</v>
      </c>
      <c r="D3370" t="s">
        <v>100</v>
      </c>
      <c r="E3370" t="s">
        <v>20</v>
      </c>
      <c r="F3370" t="s">
        <v>88</v>
      </c>
      <c r="G3370">
        <v>27112</v>
      </c>
      <c r="H3370" t="s">
        <v>80</v>
      </c>
    </row>
    <row r="3371" spans="1:8" x14ac:dyDescent="0.3">
      <c r="A3371" t="s">
        <v>32</v>
      </c>
      <c r="B3371" t="s">
        <v>118</v>
      </c>
      <c r="C3371" t="s">
        <v>19</v>
      </c>
      <c r="D3371" t="s">
        <v>100</v>
      </c>
      <c r="E3371" t="s">
        <v>20</v>
      </c>
      <c r="F3371" t="s">
        <v>89</v>
      </c>
      <c r="G3371">
        <v>25363</v>
      </c>
      <c r="H3371" t="s">
        <v>80</v>
      </c>
    </row>
    <row r="3372" spans="1:8" x14ac:dyDescent="0.3">
      <c r="A3372" t="s">
        <v>32</v>
      </c>
      <c r="B3372" t="s">
        <v>118</v>
      </c>
      <c r="C3372" t="s">
        <v>19</v>
      </c>
      <c r="D3372" t="s">
        <v>101</v>
      </c>
      <c r="E3372" t="s">
        <v>35</v>
      </c>
      <c r="F3372" t="s">
        <v>79</v>
      </c>
      <c r="G3372">
        <v>1827</v>
      </c>
      <c r="H3372" t="s">
        <v>115</v>
      </c>
    </row>
    <row r="3373" spans="1:8" x14ac:dyDescent="0.3">
      <c r="A3373" t="s">
        <v>32</v>
      </c>
      <c r="B3373" t="s">
        <v>118</v>
      </c>
      <c r="C3373" t="s">
        <v>19</v>
      </c>
      <c r="D3373" t="s">
        <v>101</v>
      </c>
      <c r="E3373" t="s">
        <v>35</v>
      </c>
      <c r="F3373" t="s">
        <v>81</v>
      </c>
      <c r="G3373">
        <v>3746</v>
      </c>
      <c r="H3373" t="s">
        <v>115</v>
      </c>
    </row>
    <row r="3374" spans="1:8" x14ac:dyDescent="0.3">
      <c r="A3374" t="s">
        <v>32</v>
      </c>
      <c r="B3374" t="s">
        <v>118</v>
      </c>
      <c r="C3374" t="s">
        <v>19</v>
      </c>
      <c r="D3374" t="s">
        <v>101</v>
      </c>
      <c r="E3374" t="s">
        <v>35</v>
      </c>
      <c r="F3374" t="s">
        <v>82</v>
      </c>
      <c r="G3374">
        <v>1758</v>
      </c>
      <c r="H3374" t="s">
        <v>115</v>
      </c>
    </row>
    <row r="3375" spans="1:8" x14ac:dyDescent="0.3">
      <c r="A3375" t="s">
        <v>32</v>
      </c>
      <c r="B3375" t="s">
        <v>118</v>
      </c>
      <c r="C3375" t="s">
        <v>19</v>
      </c>
      <c r="D3375" t="s">
        <v>101</v>
      </c>
      <c r="E3375" t="s">
        <v>35</v>
      </c>
      <c r="F3375" t="s">
        <v>83</v>
      </c>
      <c r="G3375">
        <v>2795</v>
      </c>
      <c r="H3375" t="s">
        <v>115</v>
      </c>
    </row>
    <row r="3376" spans="1:8" x14ac:dyDescent="0.3">
      <c r="A3376" t="s">
        <v>32</v>
      </c>
      <c r="B3376" t="s">
        <v>118</v>
      </c>
      <c r="C3376" t="s">
        <v>19</v>
      </c>
      <c r="D3376" t="s">
        <v>101</v>
      </c>
      <c r="E3376" t="s">
        <v>35</v>
      </c>
      <c r="F3376" t="s">
        <v>84</v>
      </c>
      <c r="G3376">
        <v>3986</v>
      </c>
      <c r="H3376" t="s">
        <v>115</v>
      </c>
    </row>
    <row r="3377" spans="1:8" x14ac:dyDescent="0.3">
      <c r="A3377" t="s">
        <v>32</v>
      </c>
      <c r="B3377" t="s">
        <v>118</v>
      </c>
      <c r="C3377" t="s">
        <v>19</v>
      </c>
      <c r="D3377" t="s">
        <v>101</v>
      </c>
      <c r="E3377" t="s">
        <v>35</v>
      </c>
      <c r="F3377" t="s">
        <v>85</v>
      </c>
      <c r="G3377">
        <v>9464</v>
      </c>
      <c r="H3377" t="s">
        <v>80</v>
      </c>
    </row>
    <row r="3378" spans="1:8" x14ac:dyDescent="0.3">
      <c r="A3378" t="s">
        <v>32</v>
      </c>
      <c r="B3378" t="s">
        <v>118</v>
      </c>
      <c r="C3378" t="s">
        <v>19</v>
      </c>
      <c r="D3378" t="s">
        <v>101</v>
      </c>
      <c r="E3378" t="s">
        <v>35</v>
      </c>
      <c r="F3378" t="s">
        <v>86</v>
      </c>
      <c r="G3378">
        <v>5426</v>
      </c>
      <c r="H3378" t="s">
        <v>80</v>
      </c>
    </row>
    <row r="3379" spans="1:8" x14ac:dyDescent="0.3">
      <c r="A3379" t="s">
        <v>32</v>
      </c>
      <c r="B3379" t="s">
        <v>118</v>
      </c>
      <c r="C3379" t="s">
        <v>19</v>
      </c>
      <c r="D3379" t="s">
        <v>101</v>
      </c>
      <c r="E3379" t="s">
        <v>35</v>
      </c>
      <c r="F3379" t="s">
        <v>87</v>
      </c>
      <c r="G3379">
        <v>19721</v>
      </c>
      <c r="H3379" t="s">
        <v>80</v>
      </c>
    </row>
    <row r="3380" spans="1:8" x14ac:dyDescent="0.3">
      <c r="A3380" t="s">
        <v>32</v>
      </c>
      <c r="B3380" t="s">
        <v>118</v>
      </c>
      <c r="C3380" t="s">
        <v>19</v>
      </c>
      <c r="D3380" t="s">
        <v>101</v>
      </c>
      <c r="E3380" t="s">
        <v>35</v>
      </c>
      <c r="F3380" t="s">
        <v>88</v>
      </c>
      <c r="G3380">
        <v>14744</v>
      </c>
      <c r="H3380" t="s">
        <v>80</v>
      </c>
    </row>
    <row r="3381" spans="1:8" x14ac:dyDescent="0.3">
      <c r="A3381" t="s">
        <v>32</v>
      </c>
      <c r="B3381" t="s">
        <v>118</v>
      </c>
      <c r="C3381" t="s">
        <v>19</v>
      </c>
      <c r="D3381" t="s">
        <v>101</v>
      </c>
      <c r="E3381" t="s">
        <v>35</v>
      </c>
      <c r="F3381" t="s">
        <v>89</v>
      </c>
      <c r="G3381">
        <v>14153</v>
      </c>
      <c r="H3381" t="s">
        <v>80</v>
      </c>
    </row>
    <row r="3382" spans="1:8" x14ac:dyDescent="0.3">
      <c r="A3382" t="s">
        <v>32</v>
      </c>
      <c r="B3382" t="s">
        <v>118</v>
      </c>
      <c r="C3382" t="s">
        <v>19</v>
      </c>
      <c r="D3382" t="s">
        <v>102</v>
      </c>
      <c r="E3382" t="s">
        <v>30</v>
      </c>
      <c r="F3382" t="s">
        <v>79</v>
      </c>
      <c r="G3382">
        <v>2577</v>
      </c>
      <c r="H3382" t="s">
        <v>115</v>
      </c>
    </row>
    <row r="3383" spans="1:8" x14ac:dyDescent="0.3">
      <c r="A3383" t="s">
        <v>32</v>
      </c>
      <c r="B3383" t="s">
        <v>118</v>
      </c>
      <c r="C3383" t="s">
        <v>19</v>
      </c>
      <c r="D3383" t="s">
        <v>102</v>
      </c>
      <c r="E3383" t="s">
        <v>30</v>
      </c>
      <c r="F3383" t="s">
        <v>81</v>
      </c>
      <c r="G3383">
        <v>9060</v>
      </c>
      <c r="H3383" t="s">
        <v>115</v>
      </c>
    </row>
    <row r="3384" spans="1:8" x14ac:dyDescent="0.3">
      <c r="A3384" t="s">
        <v>32</v>
      </c>
      <c r="B3384" t="s">
        <v>118</v>
      </c>
      <c r="C3384" t="s">
        <v>19</v>
      </c>
      <c r="D3384" t="s">
        <v>102</v>
      </c>
      <c r="E3384" t="s">
        <v>30</v>
      </c>
      <c r="F3384" t="s">
        <v>82</v>
      </c>
      <c r="G3384">
        <v>2421</v>
      </c>
      <c r="H3384" t="s">
        <v>115</v>
      </c>
    </row>
    <row r="3385" spans="1:8" x14ac:dyDescent="0.3">
      <c r="A3385" t="s">
        <v>32</v>
      </c>
      <c r="B3385" t="s">
        <v>118</v>
      </c>
      <c r="C3385" t="s">
        <v>19</v>
      </c>
      <c r="D3385" t="s">
        <v>102</v>
      </c>
      <c r="E3385" t="s">
        <v>30</v>
      </c>
      <c r="F3385" t="s">
        <v>83</v>
      </c>
      <c r="G3385">
        <v>212</v>
      </c>
      <c r="H3385" t="s">
        <v>115</v>
      </c>
    </row>
    <row r="3386" spans="1:8" x14ac:dyDescent="0.3">
      <c r="A3386" t="s">
        <v>32</v>
      </c>
      <c r="B3386" t="s">
        <v>118</v>
      </c>
      <c r="C3386" t="s">
        <v>19</v>
      </c>
      <c r="D3386" t="s">
        <v>102</v>
      </c>
      <c r="E3386" t="s">
        <v>30</v>
      </c>
      <c r="F3386" t="s">
        <v>84</v>
      </c>
      <c r="G3386">
        <v>2180</v>
      </c>
      <c r="H3386" t="s">
        <v>115</v>
      </c>
    </row>
    <row r="3387" spans="1:8" x14ac:dyDescent="0.3">
      <c r="A3387" t="s">
        <v>32</v>
      </c>
      <c r="B3387" t="s">
        <v>118</v>
      </c>
      <c r="C3387" t="s">
        <v>19</v>
      </c>
      <c r="D3387" t="s">
        <v>102</v>
      </c>
      <c r="E3387" t="s">
        <v>30</v>
      </c>
      <c r="F3387" t="s">
        <v>85</v>
      </c>
      <c r="G3387">
        <v>4296</v>
      </c>
      <c r="H3387" t="s">
        <v>80</v>
      </c>
    </row>
    <row r="3388" spans="1:8" x14ac:dyDescent="0.3">
      <c r="A3388" t="s">
        <v>32</v>
      </c>
      <c r="B3388" t="s">
        <v>118</v>
      </c>
      <c r="C3388" t="s">
        <v>19</v>
      </c>
      <c r="D3388" t="s">
        <v>102</v>
      </c>
      <c r="E3388" t="s">
        <v>30</v>
      </c>
      <c r="F3388" t="s">
        <v>86</v>
      </c>
      <c r="G3388">
        <v>2447</v>
      </c>
      <c r="H3388" t="s">
        <v>80</v>
      </c>
    </row>
    <row r="3389" spans="1:8" x14ac:dyDescent="0.3">
      <c r="A3389" t="s">
        <v>32</v>
      </c>
      <c r="B3389" t="s">
        <v>118</v>
      </c>
      <c r="C3389" t="s">
        <v>19</v>
      </c>
      <c r="D3389" t="s">
        <v>102</v>
      </c>
      <c r="E3389" t="s">
        <v>30</v>
      </c>
      <c r="F3389" t="s">
        <v>87</v>
      </c>
      <c r="G3389">
        <v>1243</v>
      </c>
      <c r="H3389" t="s">
        <v>115</v>
      </c>
    </row>
    <row r="3390" spans="1:8" x14ac:dyDescent="0.3">
      <c r="A3390" t="s">
        <v>32</v>
      </c>
      <c r="B3390" t="s">
        <v>118</v>
      </c>
      <c r="C3390" t="s">
        <v>19</v>
      </c>
      <c r="D3390" t="s">
        <v>102</v>
      </c>
      <c r="E3390" t="s">
        <v>30</v>
      </c>
      <c r="F3390" t="s">
        <v>88</v>
      </c>
      <c r="G3390">
        <v>3585</v>
      </c>
      <c r="H3390" t="s">
        <v>115</v>
      </c>
    </row>
    <row r="3391" spans="1:8" x14ac:dyDescent="0.3">
      <c r="A3391" t="s">
        <v>32</v>
      </c>
      <c r="B3391" t="s">
        <v>118</v>
      </c>
      <c r="C3391" t="s">
        <v>19</v>
      </c>
      <c r="D3391" t="s">
        <v>102</v>
      </c>
      <c r="E3391" t="s">
        <v>30</v>
      </c>
      <c r="F3391" t="s">
        <v>89</v>
      </c>
      <c r="G3391">
        <v>2593</v>
      </c>
      <c r="H3391" t="s">
        <v>115</v>
      </c>
    </row>
    <row r="3392" spans="1:8" x14ac:dyDescent="0.3">
      <c r="A3392" t="s">
        <v>32</v>
      </c>
      <c r="B3392" t="s">
        <v>118</v>
      </c>
      <c r="C3392" t="s">
        <v>19</v>
      </c>
      <c r="D3392" t="s">
        <v>103</v>
      </c>
      <c r="E3392" t="s">
        <v>23</v>
      </c>
      <c r="F3392" t="s">
        <v>79</v>
      </c>
      <c r="G3392">
        <v>4214</v>
      </c>
      <c r="H3392" t="s">
        <v>115</v>
      </c>
    </row>
    <row r="3393" spans="1:8" x14ac:dyDescent="0.3">
      <c r="A3393" t="s">
        <v>32</v>
      </c>
      <c r="B3393" t="s">
        <v>118</v>
      </c>
      <c r="C3393" t="s">
        <v>19</v>
      </c>
      <c r="D3393" t="s">
        <v>103</v>
      </c>
      <c r="E3393" t="s">
        <v>23</v>
      </c>
      <c r="F3393" t="s">
        <v>81</v>
      </c>
      <c r="G3393">
        <v>4052</v>
      </c>
      <c r="H3393" t="s">
        <v>115</v>
      </c>
    </row>
    <row r="3394" spans="1:8" x14ac:dyDescent="0.3">
      <c r="A3394" t="s">
        <v>32</v>
      </c>
      <c r="B3394" t="s">
        <v>118</v>
      </c>
      <c r="C3394" t="s">
        <v>19</v>
      </c>
      <c r="D3394" t="s">
        <v>103</v>
      </c>
      <c r="E3394" t="s">
        <v>23</v>
      </c>
      <c r="F3394" t="s">
        <v>82</v>
      </c>
      <c r="G3394">
        <v>5563</v>
      </c>
      <c r="H3394" t="s">
        <v>80</v>
      </c>
    </row>
    <row r="3395" spans="1:8" x14ac:dyDescent="0.3">
      <c r="A3395" t="s">
        <v>32</v>
      </c>
      <c r="B3395" t="s">
        <v>118</v>
      </c>
      <c r="C3395" t="s">
        <v>19</v>
      </c>
      <c r="D3395" t="s">
        <v>103</v>
      </c>
      <c r="E3395" t="s">
        <v>23</v>
      </c>
      <c r="F3395" t="s">
        <v>83</v>
      </c>
      <c r="G3395">
        <v>1465</v>
      </c>
      <c r="H3395" t="s">
        <v>115</v>
      </c>
    </row>
    <row r="3396" spans="1:8" x14ac:dyDescent="0.3">
      <c r="A3396" t="s">
        <v>32</v>
      </c>
      <c r="B3396" t="s">
        <v>118</v>
      </c>
      <c r="C3396" t="s">
        <v>19</v>
      </c>
      <c r="D3396" t="s">
        <v>103</v>
      </c>
      <c r="E3396" t="s">
        <v>23</v>
      </c>
      <c r="F3396" t="s">
        <v>84</v>
      </c>
      <c r="G3396">
        <v>1937</v>
      </c>
      <c r="H3396" t="s">
        <v>115</v>
      </c>
    </row>
    <row r="3397" spans="1:8" x14ac:dyDescent="0.3">
      <c r="A3397" t="s">
        <v>32</v>
      </c>
      <c r="B3397" t="s">
        <v>118</v>
      </c>
      <c r="C3397" t="s">
        <v>19</v>
      </c>
      <c r="D3397" t="s">
        <v>103</v>
      </c>
      <c r="E3397" t="s">
        <v>23</v>
      </c>
      <c r="F3397" t="s">
        <v>85</v>
      </c>
      <c r="G3397">
        <v>2926</v>
      </c>
      <c r="H3397" t="s">
        <v>80</v>
      </c>
    </row>
    <row r="3398" spans="1:8" x14ac:dyDescent="0.3">
      <c r="A3398" t="s">
        <v>32</v>
      </c>
      <c r="B3398" t="s">
        <v>118</v>
      </c>
      <c r="C3398" t="s">
        <v>19</v>
      </c>
      <c r="D3398" t="s">
        <v>103</v>
      </c>
      <c r="E3398" t="s">
        <v>23</v>
      </c>
      <c r="F3398" t="s">
        <v>86</v>
      </c>
      <c r="G3398">
        <v>2449</v>
      </c>
      <c r="H3398" t="s">
        <v>80</v>
      </c>
    </row>
    <row r="3399" spans="1:8" x14ac:dyDescent="0.3">
      <c r="A3399" t="s">
        <v>32</v>
      </c>
      <c r="B3399" t="s">
        <v>118</v>
      </c>
      <c r="C3399" t="s">
        <v>19</v>
      </c>
      <c r="D3399" t="s">
        <v>103</v>
      </c>
      <c r="E3399" t="s">
        <v>23</v>
      </c>
      <c r="F3399" t="s">
        <v>87</v>
      </c>
      <c r="G3399">
        <v>1978</v>
      </c>
      <c r="H3399" t="s">
        <v>115</v>
      </c>
    </row>
    <row r="3400" spans="1:8" x14ac:dyDescent="0.3">
      <c r="A3400" t="s">
        <v>32</v>
      </c>
      <c r="B3400" t="s">
        <v>118</v>
      </c>
      <c r="C3400" t="s">
        <v>19</v>
      </c>
      <c r="D3400" t="s">
        <v>103</v>
      </c>
      <c r="E3400" t="s">
        <v>23</v>
      </c>
      <c r="F3400" t="s">
        <v>88</v>
      </c>
      <c r="G3400">
        <v>4634</v>
      </c>
      <c r="H3400" t="s">
        <v>115</v>
      </c>
    </row>
    <row r="3401" spans="1:8" x14ac:dyDescent="0.3">
      <c r="A3401" t="s">
        <v>32</v>
      </c>
      <c r="B3401" t="s">
        <v>118</v>
      </c>
      <c r="C3401" t="s">
        <v>19</v>
      </c>
      <c r="D3401" t="s">
        <v>103</v>
      </c>
      <c r="E3401" t="s">
        <v>23</v>
      </c>
      <c r="F3401" t="s">
        <v>89</v>
      </c>
      <c r="G3401">
        <v>3980</v>
      </c>
      <c r="H3401" t="s">
        <v>115</v>
      </c>
    </row>
    <row r="3402" spans="1:8" x14ac:dyDescent="0.3">
      <c r="A3402" t="s">
        <v>32</v>
      </c>
      <c r="B3402" t="s">
        <v>118</v>
      </c>
      <c r="C3402" t="s">
        <v>19</v>
      </c>
      <c r="D3402" t="s">
        <v>104</v>
      </c>
      <c r="E3402" t="s">
        <v>17</v>
      </c>
      <c r="F3402" t="s">
        <v>79</v>
      </c>
      <c r="G3402">
        <v>35599</v>
      </c>
      <c r="H3402" t="s">
        <v>80</v>
      </c>
    </row>
    <row r="3403" spans="1:8" x14ac:dyDescent="0.3">
      <c r="A3403" t="s">
        <v>32</v>
      </c>
      <c r="B3403" t="s">
        <v>118</v>
      </c>
      <c r="C3403" t="s">
        <v>19</v>
      </c>
      <c r="D3403" t="s">
        <v>104</v>
      </c>
      <c r="E3403" t="s">
        <v>17</v>
      </c>
      <c r="F3403" t="s">
        <v>81</v>
      </c>
      <c r="G3403">
        <v>29655</v>
      </c>
      <c r="H3403" t="s">
        <v>80</v>
      </c>
    </row>
    <row r="3404" spans="1:8" x14ac:dyDescent="0.3">
      <c r="A3404" t="s">
        <v>32</v>
      </c>
      <c r="B3404" t="s">
        <v>118</v>
      </c>
      <c r="C3404" t="s">
        <v>19</v>
      </c>
      <c r="D3404" t="s">
        <v>104</v>
      </c>
      <c r="E3404" t="s">
        <v>17</v>
      </c>
      <c r="F3404" t="s">
        <v>82</v>
      </c>
      <c r="G3404">
        <v>35225</v>
      </c>
      <c r="H3404" t="s">
        <v>80</v>
      </c>
    </row>
    <row r="3405" spans="1:8" x14ac:dyDescent="0.3">
      <c r="A3405" t="s">
        <v>32</v>
      </c>
      <c r="B3405" t="s">
        <v>118</v>
      </c>
      <c r="C3405" t="s">
        <v>19</v>
      </c>
      <c r="D3405" t="s">
        <v>104</v>
      </c>
      <c r="E3405" t="s">
        <v>17</v>
      </c>
      <c r="F3405" t="s">
        <v>83</v>
      </c>
      <c r="G3405">
        <v>26647</v>
      </c>
      <c r="H3405" t="s">
        <v>80</v>
      </c>
    </row>
    <row r="3406" spans="1:8" x14ac:dyDescent="0.3">
      <c r="A3406" t="s">
        <v>32</v>
      </c>
      <c r="B3406" t="s">
        <v>118</v>
      </c>
      <c r="C3406" t="s">
        <v>19</v>
      </c>
      <c r="D3406" t="s">
        <v>104</v>
      </c>
      <c r="E3406" t="s">
        <v>17</v>
      </c>
      <c r="F3406" t="s">
        <v>84</v>
      </c>
      <c r="G3406">
        <v>31890</v>
      </c>
      <c r="H3406" t="s">
        <v>80</v>
      </c>
    </row>
    <row r="3407" spans="1:8" x14ac:dyDescent="0.3">
      <c r="A3407" t="s">
        <v>32</v>
      </c>
      <c r="B3407" t="s">
        <v>118</v>
      </c>
      <c r="C3407" t="s">
        <v>19</v>
      </c>
      <c r="D3407" t="s">
        <v>104</v>
      </c>
      <c r="E3407" t="s">
        <v>17</v>
      </c>
      <c r="F3407" t="s">
        <v>85</v>
      </c>
      <c r="G3407">
        <v>26302</v>
      </c>
      <c r="H3407" t="s">
        <v>80</v>
      </c>
    </row>
    <row r="3408" spans="1:8" x14ac:dyDescent="0.3">
      <c r="A3408" t="s">
        <v>32</v>
      </c>
      <c r="B3408" t="s">
        <v>118</v>
      </c>
      <c r="C3408" t="s">
        <v>19</v>
      </c>
      <c r="D3408" t="s">
        <v>104</v>
      </c>
      <c r="E3408" t="s">
        <v>17</v>
      </c>
      <c r="F3408" t="s">
        <v>86</v>
      </c>
      <c r="G3408">
        <v>31714</v>
      </c>
      <c r="H3408" t="s">
        <v>80</v>
      </c>
    </row>
    <row r="3409" spans="1:8" x14ac:dyDescent="0.3">
      <c r="A3409" t="s">
        <v>32</v>
      </c>
      <c r="B3409" t="s">
        <v>118</v>
      </c>
      <c r="C3409" t="s">
        <v>19</v>
      </c>
      <c r="D3409" t="s">
        <v>104</v>
      </c>
      <c r="E3409" t="s">
        <v>17</v>
      </c>
      <c r="F3409" t="s">
        <v>87</v>
      </c>
      <c r="G3409">
        <v>34706</v>
      </c>
      <c r="H3409" t="s">
        <v>80</v>
      </c>
    </row>
    <row r="3410" spans="1:8" x14ac:dyDescent="0.3">
      <c r="A3410" t="s">
        <v>32</v>
      </c>
      <c r="B3410" t="s">
        <v>118</v>
      </c>
      <c r="C3410" t="s">
        <v>19</v>
      </c>
      <c r="D3410" t="s">
        <v>104</v>
      </c>
      <c r="E3410" t="s">
        <v>17</v>
      </c>
      <c r="F3410" t="s">
        <v>88</v>
      </c>
      <c r="G3410">
        <v>42509</v>
      </c>
      <c r="H3410" t="s">
        <v>80</v>
      </c>
    </row>
    <row r="3411" spans="1:8" x14ac:dyDescent="0.3">
      <c r="A3411" t="s">
        <v>32</v>
      </c>
      <c r="B3411" t="s">
        <v>118</v>
      </c>
      <c r="C3411" t="s">
        <v>19</v>
      </c>
      <c r="D3411" t="s">
        <v>104</v>
      </c>
      <c r="E3411" t="s">
        <v>17</v>
      </c>
      <c r="F3411" t="s">
        <v>89</v>
      </c>
      <c r="G3411">
        <v>48081</v>
      </c>
      <c r="H3411" t="s">
        <v>80</v>
      </c>
    </row>
    <row r="3412" spans="1:8" x14ac:dyDescent="0.3">
      <c r="A3412" t="s">
        <v>32</v>
      </c>
      <c r="B3412" t="s">
        <v>118</v>
      </c>
      <c r="C3412" t="s">
        <v>19</v>
      </c>
      <c r="D3412" t="s">
        <v>105</v>
      </c>
      <c r="E3412" t="s">
        <v>26</v>
      </c>
      <c r="F3412" t="s">
        <v>79</v>
      </c>
      <c r="G3412">
        <v>11154</v>
      </c>
      <c r="H3412" t="s">
        <v>80</v>
      </c>
    </row>
    <row r="3413" spans="1:8" x14ac:dyDescent="0.3">
      <c r="A3413" t="s">
        <v>32</v>
      </c>
      <c r="B3413" t="s">
        <v>118</v>
      </c>
      <c r="C3413" t="s">
        <v>19</v>
      </c>
      <c r="D3413" t="s">
        <v>105</v>
      </c>
      <c r="E3413" t="s">
        <v>26</v>
      </c>
      <c r="F3413" t="s">
        <v>81</v>
      </c>
      <c r="G3413">
        <v>6839</v>
      </c>
      <c r="H3413" t="s">
        <v>115</v>
      </c>
    </row>
    <row r="3414" spans="1:8" x14ac:dyDescent="0.3">
      <c r="A3414" t="s">
        <v>32</v>
      </c>
      <c r="B3414" t="s">
        <v>118</v>
      </c>
      <c r="C3414" t="s">
        <v>19</v>
      </c>
      <c r="D3414" t="s">
        <v>105</v>
      </c>
      <c r="E3414" t="s">
        <v>26</v>
      </c>
      <c r="F3414" t="s">
        <v>82</v>
      </c>
      <c r="G3414">
        <v>13753</v>
      </c>
      <c r="H3414" t="s">
        <v>80</v>
      </c>
    </row>
    <row r="3415" spans="1:8" x14ac:dyDescent="0.3">
      <c r="A3415" t="s">
        <v>32</v>
      </c>
      <c r="B3415" t="s">
        <v>118</v>
      </c>
      <c r="C3415" t="s">
        <v>19</v>
      </c>
      <c r="D3415" t="s">
        <v>105</v>
      </c>
      <c r="E3415" t="s">
        <v>26</v>
      </c>
      <c r="F3415" t="s">
        <v>83</v>
      </c>
      <c r="G3415">
        <v>7309</v>
      </c>
      <c r="H3415" t="s">
        <v>80</v>
      </c>
    </row>
    <row r="3416" spans="1:8" x14ac:dyDescent="0.3">
      <c r="A3416" t="s">
        <v>32</v>
      </c>
      <c r="B3416" t="s">
        <v>118</v>
      </c>
      <c r="C3416" t="s">
        <v>19</v>
      </c>
      <c r="D3416" t="s">
        <v>105</v>
      </c>
      <c r="E3416" t="s">
        <v>26</v>
      </c>
      <c r="F3416" t="s">
        <v>84</v>
      </c>
      <c r="G3416">
        <v>9640</v>
      </c>
      <c r="H3416" t="s">
        <v>80</v>
      </c>
    </row>
    <row r="3417" spans="1:8" x14ac:dyDescent="0.3">
      <c r="A3417" t="s">
        <v>32</v>
      </c>
      <c r="B3417" t="s">
        <v>118</v>
      </c>
      <c r="C3417" t="s">
        <v>19</v>
      </c>
      <c r="D3417" t="s">
        <v>105</v>
      </c>
      <c r="E3417" t="s">
        <v>26</v>
      </c>
      <c r="F3417" t="s">
        <v>85</v>
      </c>
      <c r="G3417">
        <v>9039</v>
      </c>
      <c r="H3417" t="s">
        <v>80</v>
      </c>
    </row>
    <row r="3418" spans="1:8" x14ac:dyDescent="0.3">
      <c r="A3418" t="s">
        <v>32</v>
      </c>
      <c r="B3418" t="s">
        <v>118</v>
      </c>
      <c r="C3418" t="s">
        <v>19</v>
      </c>
      <c r="D3418" t="s">
        <v>105</v>
      </c>
      <c r="E3418" t="s">
        <v>26</v>
      </c>
      <c r="F3418" t="s">
        <v>86</v>
      </c>
      <c r="G3418">
        <v>9256</v>
      </c>
      <c r="H3418" t="s">
        <v>80</v>
      </c>
    </row>
    <row r="3419" spans="1:8" x14ac:dyDescent="0.3">
      <c r="A3419" t="s">
        <v>32</v>
      </c>
      <c r="B3419" t="s">
        <v>118</v>
      </c>
      <c r="C3419" t="s">
        <v>19</v>
      </c>
      <c r="D3419" t="s">
        <v>105</v>
      </c>
      <c r="E3419" t="s">
        <v>26</v>
      </c>
      <c r="F3419" t="s">
        <v>87</v>
      </c>
      <c r="G3419">
        <v>8062</v>
      </c>
      <c r="H3419" t="s">
        <v>115</v>
      </c>
    </row>
    <row r="3420" spans="1:8" x14ac:dyDescent="0.3">
      <c r="A3420" t="s">
        <v>32</v>
      </c>
      <c r="B3420" t="s">
        <v>118</v>
      </c>
      <c r="C3420" t="s">
        <v>19</v>
      </c>
      <c r="D3420" t="s">
        <v>105</v>
      </c>
      <c r="E3420" t="s">
        <v>26</v>
      </c>
      <c r="F3420" t="s">
        <v>88</v>
      </c>
      <c r="G3420">
        <v>11370</v>
      </c>
      <c r="H3420" t="s">
        <v>80</v>
      </c>
    </row>
    <row r="3421" spans="1:8" x14ac:dyDescent="0.3">
      <c r="A3421" t="s">
        <v>32</v>
      </c>
      <c r="B3421" t="s">
        <v>118</v>
      </c>
      <c r="C3421" t="s">
        <v>19</v>
      </c>
      <c r="D3421" t="s">
        <v>105</v>
      </c>
      <c r="E3421" t="s">
        <v>26</v>
      </c>
      <c r="F3421" t="s">
        <v>89</v>
      </c>
      <c r="G3421">
        <v>7506</v>
      </c>
      <c r="H3421" t="s">
        <v>115</v>
      </c>
    </row>
    <row r="3422" spans="1:8" x14ac:dyDescent="0.3">
      <c r="A3422" t="s">
        <v>32</v>
      </c>
      <c r="B3422" t="s">
        <v>118</v>
      </c>
      <c r="C3422" t="s">
        <v>19</v>
      </c>
      <c r="D3422" t="s">
        <v>106</v>
      </c>
      <c r="E3422" t="s">
        <v>27</v>
      </c>
      <c r="F3422" t="s">
        <v>79</v>
      </c>
      <c r="G3422">
        <v>10148</v>
      </c>
      <c r="H3422" t="s">
        <v>115</v>
      </c>
    </row>
    <row r="3423" spans="1:8" x14ac:dyDescent="0.3">
      <c r="A3423" t="s">
        <v>32</v>
      </c>
      <c r="B3423" t="s">
        <v>118</v>
      </c>
      <c r="C3423" t="s">
        <v>19</v>
      </c>
      <c r="D3423" t="s">
        <v>106</v>
      </c>
      <c r="E3423" t="s">
        <v>27</v>
      </c>
      <c r="F3423" t="s">
        <v>81</v>
      </c>
      <c r="G3423">
        <v>7294</v>
      </c>
      <c r="H3423" t="s">
        <v>115</v>
      </c>
    </row>
    <row r="3424" spans="1:8" x14ac:dyDescent="0.3">
      <c r="A3424" t="s">
        <v>32</v>
      </c>
      <c r="B3424" t="s">
        <v>118</v>
      </c>
      <c r="C3424" t="s">
        <v>19</v>
      </c>
      <c r="D3424" t="s">
        <v>106</v>
      </c>
      <c r="E3424" t="s">
        <v>27</v>
      </c>
      <c r="F3424" t="s">
        <v>82</v>
      </c>
      <c r="G3424">
        <v>9636</v>
      </c>
      <c r="H3424" t="s">
        <v>80</v>
      </c>
    </row>
    <row r="3425" spans="1:8" x14ac:dyDescent="0.3">
      <c r="A3425" t="s">
        <v>32</v>
      </c>
      <c r="B3425" t="s">
        <v>118</v>
      </c>
      <c r="C3425" t="s">
        <v>19</v>
      </c>
      <c r="D3425" t="s">
        <v>106</v>
      </c>
      <c r="E3425" t="s">
        <v>27</v>
      </c>
      <c r="F3425" t="s">
        <v>83</v>
      </c>
      <c r="G3425">
        <v>6856</v>
      </c>
      <c r="H3425" t="s">
        <v>80</v>
      </c>
    </row>
    <row r="3426" spans="1:8" x14ac:dyDescent="0.3">
      <c r="A3426" t="s">
        <v>32</v>
      </c>
      <c r="B3426" t="s">
        <v>118</v>
      </c>
      <c r="C3426" t="s">
        <v>19</v>
      </c>
      <c r="D3426" t="s">
        <v>106</v>
      </c>
      <c r="E3426" t="s">
        <v>27</v>
      </c>
      <c r="F3426" t="s">
        <v>84</v>
      </c>
      <c r="G3426">
        <v>7683</v>
      </c>
      <c r="H3426" t="s">
        <v>80</v>
      </c>
    </row>
    <row r="3427" spans="1:8" x14ac:dyDescent="0.3">
      <c r="A3427" t="s">
        <v>32</v>
      </c>
      <c r="B3427" t="s">
        <v>118</v>
      </c>
      <c r="C3427" t="s">
        <v>19</v>
      </c>
      <c r="D3427" t="s">
        <v>106</v>
      </c>
      <c r="E3427" t="s">
        <v>27</v>
      </c>
      <c r="F3427" t="s">
        <v>85</v>
      </c>
      <c r="G3427">
        <v>7130</v>
      </c>
      <c r="H3427" t="s">
        <v>80</v>
      </c>
    </row>
    <row r="3428" spans="1:8" x14ac:dyDescent="0.3">
      <c r="A3428" t="s">
        <v>32</v>
      </c>
      <c r="B3428" t="s">
        <v>118</v>
      </c>
      <c r="C3428" t="s">
        <v>19</v>
      </c>
      <c r="D3428" t="s">
        <v>106</v>
      </c>
      <c r="E3428" t="s">
        <v>27</v>
      </c>
      <c r="F3428" t="s">
        <v>86</v>
      </c>
      <c r="G3428">
        <v>11442</v>
      </c>
      <c r="H3428" t="s">
        <v>80</v>
      </c>
    </row>
    <row r="3429" spans="1:8" x14ac:dyDescent="0.3">
      <c r="A3429" t="s">
        <v>32</v>
      </c>
      <c r="B3429" t="s">
        <v>118</v>
      </c>
      <c r="C3429" t="s">
        <v>19</v>
      </c>
      <c r="D3429" t="s">
        <v>106</v>
      </c>
      <c r="E3429" t="s">
        <v>27</v>
      </c>
      <c r="F3429" t="s">
        <v>87</v>
      </c>
      <c r="G3429">
        <v>9766</v>
      </c>
      <c r="H3429" t="s">
        <v>115</v>
      </c>
    </row>
    <row r="3430" spans="1:8" x14ac:dyDescent="0.3">
      <c r="A3430" t="s">
        <v>32</v>
      </c>
      <c r="B3430" t="s">
        <v>118</v>
      </c>
      <c r="C3430" t="s">
        <v>19</v>
      </c>
      <c r="D3430" t="s">
        <v>106</v>
      </c>
      <c r="E3430" t="s">
        <v>27</v>
      </c>
      <c r="F3430" t="s">
        <v>88</v>
      </c>
      <c r="G3430">
        <v>12759</v>
      </c>
      <c r="H3430" t="s">
        <v>80</v>
      </c>
    </row>
    <row r="3431" spans="1:8" x14ac:dyDescent="0.3">
      <c r="A3431" t="s">
        <v>32</v>
      </c>
      <c r="B3431" t="s">
        <v>118</v>
      </c>
      <c r="C3431" t="s">
        <v>19</v>
      </c>
      <c r="D3431" t="s">
        <v>106</v>
      </c>
      <c r="E3431" t="s">
        <v>27</v>
      </c>
      <c r="F3431" t="s">
        <v>89</v>
      </c>
      <c r="G3431">
        <v>11845</v>
      </c>
      <c r="H3431" t="s">
        <v>80</v>
      </c>
    </row>
    <row r="3432" spans="1:8" x14ac:dyDescent="0.3">
      <c r="A3432" t="s">
        <v>32</v>
      </c>
      <c r="B3432" t="s">
        <v>118</v>
      </c>
      <c r="C3432" t="s">
        <v>19</v>
      </c>
      <c r="D3432" t="s">
        <v>107</v>
      </c>
      <c r="E3432" t="s">
        <v>31</v>
      </c>
      <c r="F3432" t="s">
        <v>79</v>
      </c>
      <c r="G3432">
        <v>5296</v>
      </c>
      <c r="H3432" t="s">
        <v>115</v>
      </c>
    </row>
    <row r="3433" spans="1:8" x14ac:dyDescent="0.3">
      <c r="A3433" t="s">
        <v>32</v>
      </c>
      <c r="B3433" t="s">
        <v>118</v>
      </c>
      <c r="C3433" t="s">
        <v>19</v>
      </c>
      <c r="D3433" t="s">
        <v>107</v>
      </c>
      <c r="E3433" t="s">
        <v>31</v>
      </c>
      <c r="F3433" t="s">
        <v>81</v>
      </c>
      <c r="G3433">
        <v>2076</v>
      </c>
      <c r="H3433" t="s">
        <v>115</v>
      </c>
    </row>
    <row r="3434" spans="1:8" x14ac:dyDescent="0.3">
      <c r="A3434" t="s">
        <v>32</v>
      </c>
      <c r="B3434" t="s">
        <v>118</v>
      </c>
      <c r="C3434" t="s">
        <v>19</v>
      </c>
      <c r="D3434" t="s">
        <v>107</v>
      </c>
      <c r="E3434" t="s">
        <v>31</v>
      </c>
      <c r="F3434" t="s">
        <v>82</v>
      </c>
      <c r="G3434">
        <v>1810</v>
      </c>
      <c r="H3434" t="s">
        <v>115</v>
      </c>
    </row>
    <row r="3435" spans="1:8" x14ac:dyDescent="0.3">
      <c r="A3435" t="s">
        <v>32</v>
      </c>
      <c r="B3435" t="s">
        <v>118</v>
      </c>
      <c r="C3435" t="s">
        <v>19</v>
      </c>
      <c r="D3435" t="s">
        <v>107</v>
      </c>
      <c r="E3435" t="s">
        <v>31</v>
      </c>
      <c r="F3435" t="s">
        <v>83</v>
      </c>
      <c r="G3435">
        <v>1881</v>
      </c>
      <c r="H3435" t="s">
        <v>115</v>
      </c>
    </row>
    <row r="3436" spans="1:8" x14ac:dyDescent="0.3">
      <c r="A3436" t="s">
        <v>32</v>
      </c>
      <c r="B3436" t="s">
        <v>118</v>
      </c>
      <c r="C3436" t="s">
        <v>19</v>
      </c>
      <c r="D3436" t="s">
        <v>107</v>
      </c>
      <c r="E3436" t="s">
        <v>31</v>
      </c>
      <c r="F3436" t="s">
        <v>84</v>
      </c>
      <c r="G3436">
        <v>573</v>
      </c>
      <c r="H3436" t="s">
        <v>115</v>
      </c>
    </row>
    <row r="3437" spans="1:8" x14ac:dyDescent="0.3">
      <c r="A3437" t="s">
        <v>32</v>
      </c>
      <c r="B3437" t="s">
        <v>118</v>
      </c>
      <c r="C3437" t="s">
        <v>19</v>
      </c>
      <c r="D3437" t="s">
        <v>107</v>
      </c>
      <c r="E3437" t="s">
        <v>31</v>
      </c>
      <c r="F3437" t="s">
        <v>85</v>
      </c>
      <c r="G3437">
        <v>1239</v>
      </c>
      <c r="H3437" t="s">
        <v>80</v>
      </c>
    </row>
    <row r="3438" spans="1:8" x14ac:dyDescent="0.3">
      <c r="A3438" t="s">
        <v>32</v>
      </c>
      <c r="B3438" t="s">
        <v>118</v>
      </c>
      <c r="C3438" t="s">
        <v>19</v>
      </c>
      <c r="D3438" t="s">
        <v>107</v>
      </c>
      <c r="E3438" t="s">
        <v>31</v>
      </c>
      <c r="F3438" t="s">
        <v>86</v>
      </c>
      <c r="G3438">
        <v>1685</v>
      </c>
      <c r="H3438" t="s">
        <v>80</v>
      </c>
    </row>
    <row r="3439" spans="1:8" x14ac:dyDescent="0.3">
      <c r="A3439" t="s">
        <v>32</v>
      </c>
      <c r="B3439" t="s">
        <v>118</v>
      </c>
      <c r="C3439" t="s">
        <v>19</v>
      </c>
      <c r="D3439" t="s">
        <v>107</v>
      </c>
      <c r="E3439" t="s">
        <v>31</v>
      </c>
      <c r="F3439" t="s">
        <v>87</v>
      </c>
      <c r="G3439">
        <v>3272</v>
      </c>
      <c r="H3439" t="s">
        <v>115</v>
      </c>
    </row>
    <row r="3440" spans="1:8" x14ac:dyDescent="0.3">
      <c r="A3440" t="s">
        <v>32</v>
      </c>
      <c r="B3440" t="s">
        <v>118</v>
      </c>
      <c r="C3440" t="s">
        <v>19</v>
      </c>
      <c r="D3440" t="s">
        <v>107</v>
      </c>
      <c r="E3440" t="s">
        <v>31</v>
      </c>
      <c r="F3440" t="s">
        <v>88</v>
      </c>
      <c r="G3440">
        <v>2877</v>
      </c>
      <c r="H3440" t="s">
        <v>115</v>
      </c>
    </row>
    <row r="3441" spans="1:8" x14ac:dyDescent="0.3">
      <c r="A3441" t="s">
        <v>32</v>
      </c>
      <c r="B3441" t="s">
        <v>118</v>
      </c>
      <c r="C3441" t="s">
        <v>19</v>
      </c>
      <c r="D3441" t="s">
        <v>107</v>
      </c>
      <c r="E3441" t="s">
        <v>31</v>
      </c>
      <c r="F3441" t="s">
        <v>89</v>
      </c>
      <c r="G3441">
        <v>3613</v>
      </c>
      <c r="H3441" t="s">
        <v>115</v>
      </c>
    </row>
    <row r="3442" spans="1:8" x14ac:dyDescent="0.3">
      <c r="A3442" t="s">
        <v>32</v>
      </c>
      <c r="B3442" t="s">
        <v>118</v>
      </c>
      <c r="C3442" t="s">
        <v>19</v>
      </c>
      <c r="D3442" t="s">
        <v>108</v>
      </c>
      <c r="E3442" t="s">
        <v>40</v>
      </c>
      <c r="F3442" t="s">
        <v>79</v>
      </c>
      <c r="G3442">
        <v>1657</v>
      </c>
      <c r="H3442" t="s">
        <v>115</v>
      </c>
    </row>
    <row r="3443" spans="1:8" x14ac:dyDescent="0.3">
      <c r="A3443" t="s">
        <v>32</v>
      </c>
      <c r="B3443" t="s">
        <v>118</v>
      </c>
      <c r="C3443" t="s">
        <v>19</v>
      </c>
      <c r="D3443" t="s">
        <v>108</v>
      </c>
      <c r="E3443" t="s">
        <v>40</v>
      </c>
      <c r="F3443" t="s">
        <v>81</v>
      </c>
      <c r="G3443">
        <v>1098</v>
      </c>
      <c r="H3443" t="s">
        <v>115</v>
      </c>
    </row>
    <row r="3444" spans="1:8" x14ac:dyDescent="0.3">
      <c r="A3444" t="s">
        <v>32</v>
      </c>
      <c r="B3444" t="s">
        <v>118</v>
      </c>
      <c r="C3444" t="s">
        <v>19</v>
      </c>
      <c r="D3444" t="s">
        <v>108</v>
      </c>
      <c r="E3444" t="s">
        <v>40</v>
      </c>
      <c r="F3444" t="s">
        <v>82</v>
      </c>
      <c r="G3444">
        <v>3374</v>
      </c>
      <c r="H3444" t="s">
        <v>115</v>
      </c>
    </row>
    <row r="3445" spans="1:8" x14ac:dyDescent="0.3">
      <c r="A3445" t="s">
        <v>32</v>
      </c>
      <c r="B3445" t="s">
        <v>118</v>
      </c>
      <c r="C3445" t="s">
        <v>19</v>
      </c>
      <c r="D3445" t="s">
        <v>108</v>
      </c>
      <c r="E3445" t="s">
        <v>40</v>
      </c>
      <c r="F3445" t="s">
        <v>83</v>
      </c>
      <c r="G3445">
        <v>1692</v>
      </c>
      <c r="H3445" t="s">
        <v>115</v>
      </c>
    </row>
    <row r="3446" spans="1:8" x14ac:dyDescent="0.3">
      <c r="A3446" t="s">
        <v>32</v>
      </c>
      <c r="B3446" t="s">
        <v>118</v>
      </c>
      <c r="C3446" t="s">
        <v>19</v>
      </c>
      <c r="D3446" t="s">
        <v>108</v>
      </c>
      <c r="E3446" t="s">
        <v>40</v>
      </c>
      <c r="F3446" t="s">
        <v>84</v>
      </c>
      <c r="G3446">
        <v>3386</v>
      </c>
      <c r="H3446" t="s">
        <v>115</v>
      </c>
    </row>
    <row r="3447" spans="1:8" x14ac:dyDescent="0.3">
      <c r="A3447" t="s">
        <v>32</v>
      </c>
      <c r="B3447" t="s">
        <v>118</v>
      </c>
      <c r="C3447" t="s">
        <v>19</v>
      </c>
      <c r="D3447" t="s">
        <v>108</v>
      </c>
      <c r="E3447" t="s">
        <v>40</v>
      </c>
      <c r="F3447" t="s">
        <v>85</v>
      </c>
      <c r="G3447">
        <v>1385</v>
      </c>
      <c r="H3447" t="s">
        <v>80</v>
      </c>
    </row>
    <row r="3448" spans="1:8" x14ac:dyDescent="0.3">
      <c r="A3448" t="s">
        <v>32</v>
      </c>
      <c r="B3448" t="s">
        <v>118</v>
      </c>
      <c r="C3448" t="s">
        <v>19</v>
      </c>
      <c r="D3448" t="s">
        <v>108</v>
      </c>
      <c r="E3448" t="s">
        <v>40</v>
      </c>
      <c r="F3448" t="s">
        <v>86</v>
      </c>
      <c r="G3448">
        <v>1680</v>
      </c>
      <c r="H3448" t="s">
        <v>80</v>
      </c>
    </row>
    <row r="3449" spans="1:8" x14ac:dyDescent="0.3">
      <c r="A3449" t="s">
        <v>32</v>
      </c>
      <c r="B3449" t="s">
        <v>118</v>
      </c>
      <c r="C3449" t="s">
        <v>19</v>
      </c>
      <c r="D3449" t="s">
        <v>108</v>
      </c>
      <c r="E3449" t="s">
        <v>40</v>
      </c>
      <c r="F3449" t="s">
        <v>87</v>
      </c>
      <c r="G3449">
        <v>2476</v>
      </c>
      <c r="H3449" t="s">
        <v>115</v>
      </c>
    </row>
    <row r="3450" spans="1:8" x14ac:dyDescent="0.3">
      <c r="A3450" t="s">
        <v>32</v>
      </c>
      <c r="B3450" t="s">
        <v>118</v>
      </c>
      <c r="C3450" t="s">
        <v>19</v>
      </c>
      <c r="D3450" t="s">
        <v>108</v>
      </c>
      <c r="E3450" t="s">
        <v>40</v>
      </c>
      <c r="F3450" t="s">
        <v>88</v>
      </c>
      <c r="G3450">
        <v>4989</v>
      </c>
      <c r="H3450" t="s">
        <v>115</v>
      </c>
    </row>
    <row r="3451" spans="1:8" x14ac:dyDescent="0.3">
      <c r="A3451" t="s">
        <v>32</v>
      </c>
      <c r="B3451" t="s">
        <v>118</v>
      </c>
      <c r="C3451" t="s">
        <v>19</v>
      </c>
      <c r="D3451" t="s">
        <v>108</v>
      </c>
      <c r="E3451" t="s">
        <v>40</v>
      </c>
      <c r="F3451" t="s">
        <v>89</v>
      </c>
      <c r="G3451">
        <v>5835</v>
      </c>
      <c r="H3451" t="s">
        <v>115</v>
      </c>
    </row>
    <row r="3452" spans="1:8" x14ac:dyDescent="0.3">
      <c r="A3452" t="s">
        <v>32</v>
      </c>
      <c r="B3452" t="s">
        <v>118</v>
      </c>
      <c r="C3452" t="s">
        <v>19</v>
      </c>
      <c r="D3452" t="s">
        <v>109</v>
      </c>
      <c r="E3452" t="s">
        <v>38</v>
      </c>
      <c r="F3452" t="s">
        <v>79</v>
      </c>
      <c r="G3452">
        <v>2086</v>
      </c>
      <c r="H3452" t="s">
        <v>115</v>
      </c>
    </row>
    <row r="3453" spans="1:8" x14ac:dyDescent="0.3">
      <c r="A3453" t="s">
        <v>32</v>
      </c>
      <c r="B3453" t="s">
        <v>118</v>
      </c>
      <c r="C3453" t="s">
        <v>19</v>
      </c>
      <c r="D3453" t="s">
        <v>109</v>
      </c>
      <c r="E3453" t="s">
        <v>38</v>
      </c>
      <c r="F3453" t="s">
        <v>81</v>
      </c>
      <c r="G3453">
        <v>3694</v>
      </c>
      <c r="H3453" t="s">
        <v>115</v>
      </c>
    </row>
    <row r="3454" spans="1:8" x14ac:dyDescent="0.3">
      <c r="A3454" t="s">
        <v>32</v>
      </c>
      <c r="B3454" t="s">
        <v>118</v>
      </c>
      <c r="C3454" t="s">
        <v>19</v>
      </c>
      <c r="D3454" t="s">
        <v>109</v>
      </c>
      <c r="E3454" t="s">
        <v>38</v>
      </c>
      <c r="F3454" t="s">
        <v>82</v>
      </c>
      <c r="G3454">
        <v>1986</v>
      </c>
      <c r="H3454" t="s">
        <v>115</v>
      </c>
    </row>
    <row r="3455" spans="1:8" x14ac:dyDescent="0.3">
      <c r="A3455" t="s">
        <v>32</v>
      </c>
      <c r="B3455" t="s">
        <v>118</v>
      </c>
      <c r="C3455" t="s">
        <v>19</v>
      </c>
      <c r="D3455" t="s">
        <v>109</v>
      </c>
      <c r="E3455" t="s">
        <v>38</v>
      </c>
      <c r="F3455" t="s">
        <v>83</v>
      </c>
      <c r="G3455">
        <v>1845</v>
      </c>
      <c r="H3455" t="s">
        <v>115</v>
      </c>
    </row>
    <row r="3456" spans="1:8" x14ac:dyDescent="0.3">
      <c r="A3456" t="s">
        <v>32</v>
      </c>
      <c r="B3456" t="s">
        <v>118</v>
      </c>
      <c r="C3456" t="s">
        <v>19</v>
      </c>
      <c r="D3456" t="s">
        <v>109</v>
      </c>
      <c r="E3456" t="s">
        <v>38</v>
      </c>
      <c r="F3456" t="s">
        <v>84</v>
      </c>
      <c r="G3456">
        <v>708</v>
      </c>
      <c r="H3456" t="s">
        <v>115</v>
      </c>
    </row>
    <row r="3457" spans="1:8" x14ac:dyDescent="0.3">
      <c r="A3457" t="s">
        <v>32</v>
      </c>
      <c r="B3457" t="s">
        <v>118</v>
      </c>
      <c r="C3457" t="s">
        <v>19</v>
      </c>
      <c r="D3457" t="s">
        <v>109</v>
      </c>
      <c r="E3457" t="s">
        <v>38</v>
      </c>
      <c r="F3457" t="s">
        <v>85</v>
      </c>
      <c r="G3457">
        <v>734</v>
      </c>
      <c r="H3457" t="s">
        <v>80</v>
      </c>
    </row>
    <row r="3458" spans="1:8" x14ac:dyDescent="0.3">
      <c r="A3458" t="s">
        <v>32</v>
      </c>
      <c r="B3458" t="s">
        <v>118</v>
      </c>
      <c r="C3458" t="s">
        <v>19</v>
      </c>
      <c r="D3458" t="s">
        <v>109</v>
      </c>
      <c r="E3458" t="s">
        <v>38</v>
      </c>
      <c r="F3458" t="s">
        <v>86</v>
      </c>
      <c r="G3458">
        <v>1346</v>
      </c>
      <c r="H3458" t="s">
        <v>80</v>
      </c>
    </row>
    <row r="3459" spans="1:8" x14ac:dyDescent="0.3">
      <c r="A3459" t="s">
        <v>32</v>
      </c>
      <c r="B3459" t="s">
        <v>118</v>
      </c>
      <c r="C3459" t="s">
        <v>19</v>
      </c>
      <c r="D3459" t="s">
        <v>109</v>
      </c>
      <c r="E3459" t="s">
        <v>38</v>
      </c>
      <c r="F3459" t="s">
        <v>87</v>
      </c>
      <c r="G3459">
        <v>981</v>
      </c>
      <c r="H3459" t="s">
        <v>115</v>
      </c>
    </row>
    <row r="3460" spans="1:8" x14ac:dyDescent="0.3">
      <c r="A3460" t="s">
        <v>32</v>
      </c>
      <c r="B3460" t="s">
        <v>118</v>
      </c>
      <c r="C3460" t="s">
        <v>19</v>
      </c>
      <c r="D3460" t="s">
        <v>109</v>
      </c>
      <c r="E3460" t="s">
        <v>38</v>
      </c>
      <c r="F3460" t="s">
        <v>88</v>
      </c>
      <c r="G3460">
        <v>973</v>
      </c>
      <c r="H3460" t="s">
        <v>115</v>
      </c>
    </row>
    <row r="3461" spans="1:8" x14ac:dyDescent="0.3">
      <c r="A3461" t="s">
        <v>32</v>
      </c>
      <c r="B3461" t="s">
        <v>118</v>
      </c>
      <c r="C3461" t="s">
        <v>19</v>
      </c>
      <c r="D3461" t="s">
        <v>109</v>
      </c>
      <c r="E3461" t="s">
        <v>38</v>
      </c>
      <c r="F3461" t="s">
        <v>89</v>
      </c>
      <c r="G3461">
        <v>1732</v>
      </c>
      <c r="H3461" t="s">
        <v>115</v>
      </c>
    </row>
    <row r="3462" spans="1:8" x14ac:dyDescent="0.3">
      <c r="A3462" t="s">
        <v>32</v>
      </c>
      <c r="B3462" t="s">
        <v>118</v>
      </c>
      <c r="C3462" t="s">
        <v>19</v>
      </c>
      <c r="D3462" t="s">
        <v>110</v>
      </c>
      <c r="E3462" t="s">
        <v>39</v>
      </c>
      <c r="F3462" t="s">
        <v>79</v>
      </c>
      <c r="G3462">
        <v>258</v>
      </c>
      <c r="H3462" t="s">
        <v>115</v>
      </c>
    </row>
    <row r="3463" spans="1:8" x14ac:dyDescent="0.3">
      <c r="A3463" t="s">
        <v>32</v>
      </c>
      <c r="B3463" t="s">
        <v>118</v>
      </c>
      <c r="C3463" t="s">
        <v>19</v>
      </c>
      <c r="D3463" t="s">
        <v>110</v>
      </c>
      <c r="E3463" t="s">
        <v>39</v>
      </c>
      <c r="F3463" t="s">
        <v>81</v>
      </c>
      <c r="G3463">
        <v>815</v>
      </c>
      <c r="H3463" t="s">
        <v>115</v>
      </c>
    </row>
    <row r="3464" spans="1:8" x14ac:dyDescent="0.3">
      <c r="A3464" t="s">
        <v>32</v>
      </c>
      <c r="B3464" t="s">
        <v>118</v>
      </c>
      <c r="C3464" t="s">
        <v>19</v>
      </c>
      <c r="D3464" t="s">
        <v>110</v>
      </c>
      <c r="E3464" t="s">
        <v>39</v>
      </c>
      <c r="F3464" t="s">
        <v>82</v>
      </c>
      <c r="G3464">
        <v>67</v>
      </c>
      <c r="H3464" t="s">
        <v>115</v>
      </c>
    </row>
    <row r="3465" spans="1:8" x14ac:dyDescent="0.3">
      <c r="A3465" t="s">
        <v>32</v>
      </c>
      <c r="B3465" t="s">
        <v>118</v>
      </c>
      <c r="C3465" t="s">
        <v>19</v>
      </c>
      <c r="D3465" t="s">
        <v>110</v>
      </c>
      <c r="E3465" t="s">
        <v>39</v>
      </c>
      <c r="F3465" t="s">
        <v>83</v>
      </c>
      <c r="G3465">
        <v>51</v>
      </c>
      <c r="H3465" t="s">
        <v>115</v>
      </c>
    </row>
    <row r="3466" spans="1:8" x14ac:dyDescent="0.3">
      <c r="A3466" t="s">
        <v>32</v>
      </c>
      <c r="B3466" t="s">
        <v>118</v>
      </c>
      <c r="C3466" t="s">
        <v>19</v>
      </c>
      <c r="D3466" t="s">
        <v>110</v>
      </c>
      <c r="E3466" t="s">
        <v>39</v>
      </c>
      <c r="F3466" t="s">
        <v>84</v>
      </c>
      <c r="G3466">
        <v>357</v>
      </c>
      <c r="H3466" t="s">
        <v>115</v>
      </c>
    </row>
    <row r="3467" spans="1:8" x14ac:dyDescent="0.3">
      <c r="A3467" t="s">
        <v>32</v>
      </c>
      <c r="B3467" t="s">
        <v>118</v>
      </c>
      <c r="C3467" t="s">
        <v>19</v>
      </c>
      <c r="D3467" t="s">
        <v>110</v>
      </c>
      <c r="E3467" t="s">
        <v>39</v>
      </c>
      <c r="F3467" t="s">
        <v>85</v>
      </c>
      <c r="G3467">
        <v>151</v>
      </c>
      <c r="H3467" t="s">
        <v>80</v>
      </c>
    </row>
    <row r="3468" spans="1:8" x14ac:dyDescent="0.3">
      <c r="A3468" t="s">
        <v>32</v>
      </c>
      <c r="B3468" t="s">
        <v>118</v>
      </c>
      <c r="C3468" t="s">
        <v>19</v>
      </c>
      <c r="D3468" t="s">
        <v>110</v>
      </c>
      <c r="E3468" t="s">
        <v>39</v>
      </c>
      <c r="F3468" t="s">
        <v>86</v>
      </c>
      <c r="G3468">
        <v>482</v>
      </c>
      <c r="H3468" t="s">
        <v>80</v>
      </c>
    </row>
    <row r="3469" spans="1:8" x14ac:dyDescent="0.3">
      <c r="A3469" t="s">
        <v>32</v>
      </c>
      <c r="B3469" t="s">
        <v>118</v>
      </c>
      <c r="C3469" t="s">
        <v>19</v>
      </c>
      <c r="D3469" t="s">
        <v>110</v>
      </c>
      <c r="E3469" t="s">
        <v>39</v>
      </c>
      <c r="F3469" t="s">
        <v>87</v>
      </c>
      <c r="G3469">
        <v>258</v>
      </c>
      <c r="H3469" t="s">
        <v>115</v>
      </c>
    </row>
    <row r="3470" spans="1:8" x14ac:dyDescent="0.3">
      <c r="A3470" t="s">
        <v>32</v>
      </c>
      <c r="B3470" t="s">
        <v>118</v>
      </c>
      <c r="C3470" t="s">
        <v>19</v>
      </c>
      <c r="D3470" t="s">
        <v>110</v>
      </c>
      <c r="E3470" t="s">
        <v>39</v>
      </c>
      <c r="F3470" t="s">
        <v>88</v>
      </c>
      <c r="G3470">
        <v>3705</v>
      </c>
      <c r="H3470" t="s">
        <v>115</v>
      </c>
    </row>
    <row r="3471" spans="1:8" x14ac:dyDescent="0.3">
      <c r="A3471" t="s">
        <v>32</v>
      </c>
      <c r="B3471" t="s">
        <v>118</v>
      </c>
      <c r="C3471" t="s">
        <v>19</v>
      </c>
      <c r="D3471" t="s">
        <v>110</v>
      </c>
      <c r="E3471" t="s">
        <v>39</v>
      </c>
      <c r="F3471" t="s">
        <v>89</v>
      </c>
      <c r="G3471">
        <v>917</v>
      </c>
      <c r="H3471" t="s">
        <v>115</v>
      </c>
    </row>
    <row r="3472" spans="1:8" x14ac:dyDescent="0.3">
      <c r="A3472" t="s">
        <v>32</v>
      </c>
      <c r="B3472" t="s">
        <v>118</v>
      </c>
      <c r="C3472" t="s">
        <v>19</v>
      </c>
      <c r="D3472" t="s">
        <v>111</v>
      </c>
      <c r="E3472" t="s">
        <v>42</v>
      </c>
      <c r="F3472" t="s">
        <v>79</v>
      </c>
      <c r="G3472">
        <v>258</v>
      </c>
      <c r="H3472" t="s">
        <v>115</v>
      </c>
    </row>
    <row r="3473" spans="1:8" x14ac:dyDescent="0.3">
      <c r="A3473" t="s">
        <v>32</v>
      </c>
      <c r="B3473" t="s">
        <v>118</v>
      </c>
      <c r="C3473" t="s">
        <v>19</v>
      </c>
      <c r="D3473" t="s">
        <v>111</v>
      </c>
      <c r="E3473" t="s">
        <v>42</v>
      </c>
      <c r="F3473" t="s">
        <v>81</v>
      </c>
      <c r="H3473" t="s">
        <v>116</v>
      </c>
    </row>
    <row r="3474" spans="1:8" x14ac:dyDescent="0.3">
      <c r="A3474" t="s">
        <v>32</v>
      </c>
      <c r="B3474" t="s">
        <v>118</v>
      </c>
      <c r="C3474" t="s">
        <v>19</v>
      </c>
      <c r="D3474" t="s">
        <v>111</v>
      </c>
      <c r="E3474" t="s">
        <v>42</v>
      </c>
      <c r="F3474" t="s">
        <v>82</v>
      </c>
      <c r="G3474">
        <v>67</v>
      </c>
      <c r="H3474" t="s">
        <v>115</v>
      </c>
    </row>
    <row r="3475" spans="1:8" x14ac:dyDescent="0.3">
      <c r="A3475" t="s">
        <v>32</v>
      </c>
      <c r="B3475" t="s">
        <v>118</v>
      </c>
      <c r="C3475" t="s">
        <v>19</v>
      </c>
      <c r="D3475" t="s">
        <v>111</v>
      </c>
      <c r="E3475" t="s">
        <v>42</v>
      </c>
      <c r="F3475" t="s">
        <v>83</v>
      </c>
      <c r="H3475" t="s">
        <v>116</v>
      </c>
    </row>
    <row r="3476" spans="1:8" x14ac:dyDescent="0.3">
      <c r="A3476" t="s">
        <v>32</v>
      </c>
      <c r="B3476" t="s">
        <v>118</v>
      </c>
      <c r="C3476" t="s">
        <v>19</v>
      </c>
      <c r="D3476" t="s">
        <v>111</v>
      </c>
      <c r="E3476" t="s">
        <v>42</v>
      </c>
      <c r="F3476" t="s">
        <v>84</v>
      </c>
      <c r="H3476" t="s">
        <v>116</v>
      </c>
    </row>
    <row r="3477" spans="1:8" x14ac:dyDescent="0.3">
      <c r="A3477" t="s">
        <v>32</v>
      </c>
      <c r="B3477" t="s">
        <v>118</v>
      </c>
      <c r="C3477" t="s">
        <v>19</v>
      </c>
      <c r="D3477" t="s">
        <v>111</v>
      </c>
      <c r="E3477" t="s">
        <v>42</v>
      </c>
      <c r="F3477" t="s">
        <v>85</v>
      </c>
      <c r="H3477" t="s">
        <v>116</v>
      </c>
    </row>
    <row r="3478" spans="1:8" x14ac:dyDescent="0.3">
      <c r="A3478" t="s">
        <v>32</v>
      </c>
      <c r="B3478" t="s">
        <v>118</v>
      </c>
      <c r="C3478" t="s">
        <v>19</v>
      </c>
      <c r="D3478" t="s">
        <v>111</v>
      </c>
      <c r="E3478" t="s">
        <v>42</v>
      </c>
      <c r="F3478" t="s">
        <v>86</v>
      </c>
      <c r="H3478" t="s">
        <v>116</v>
      </c>
    </row>
    <row r="3479" spans="1:8" x14ac:dyDescent="0.3">
      <c r="A3479" t="s">
        <v>32</v>
      </c>
      <c r="B3479" t="s">
        <v>118</v>
      </c>
      <c r="C3479" t="s">
        <v>19</v>
      </c>
      <c r="D3479" t="s">
        <v>111</v>
      </c>
      <c r="E3479" t="s">
        <v>42</v>
      </c>
      <c r="F3479" t="s">
        <v>87</v>
      </c>
      <c r="G3479">
        <v>114</v>
      </c>
      <c r="H3479" t="s">
        <v>115</v>
      </c>
    </row>
    <row r="3480" spans="1:8" x14ac:dyDescent="0.3">
      <c r="A3480" t="s">
        <v>32</v>
      </c>
      <c r="B3480" t="s">
        <v>118</v>
      </c>
      <c r="C3480" t="s">
        <v>19</v>
      </c>
      <c r="D3480" t="s">
        <v>111</v>
      </c>
      <c r="E3480" t="s">
        <v>42</v>
      </c>
      <c r="F3480" t="s">
        <v>88</v>
      </c>
      <c r="H3480" t="s">
        <v>116</v>
      </c>
    </row>
    <row r="3481" spans="1:8" x14ac:dyDescent="0.3">
      <c r="A3481" t="s">
        <v>32</v>
      </c>
      <c r="B3481" t="s">
        <v>118</v>
      </c>
      <c r="C3481" t="s">
        <v>19</v>
      </c>
      <c r="D3481" t="s">
        <v>111</v>
      </c>
      <c r="E3481" t="s">
        <v>42</v>
      </c>
      <c r="F3481" t="s">
        <v>89</v>
      </c>
      <c r="H3481" t="s">
        <v>116</v>
      </c>
    </row>
    <row r="3482" spans="1:8" x14ac:dyDescent="0.3">
      <c r="A3482" t="s">
        <v>32</v>
      </c>
      <c r="B3482" t="s">
        <v>118</v>
      </c>
      <c r="C3482" t="s">
        <v>19</v>
      </c>
      <c r="D3482" t="s">
        <v>112</v>
      </c>
      <c r="E3482" t="s">
        <v>44</v>
      </c>
      <c r="F3482" t="s">
        <v>79</v>
      </c>
      <c r="H3482" t="s">
        <v>116</v>
      </c>
    </row>
    <row r="3483" spans="1:8" x14ac:dyDescent="0.3">
      <c r="A3483" t="s">
        <v>32</v>
      </c>
      <c r="B3483" t="s">
        <v>118</v>
      </c>
      <c r="C3483" t="s">
        <v>19</v>
      </c>
      <c r="D3483" t="s">
        <v>112</v>
      </c>
      <c r="E3483" t="s">
        <v>44</v>
      </c>
      <c r="F3483" t="s">
        <v>81</v>
      </c>
      <c r="H3483" t="s">
        <v>116</v>
      </c>
    </row>
    <row r="3484" spans="1:8" x14ac:dyDescent="0.3">
      <c r="A3484" t="s">
        <v>32</v>
      </c>
      <c r="B3484" t="s">
        <v>118</v>
      </c>
      <c r="C3484" t="s">
        <v>19</v>
      </c>
      <c r="D3484" t="s">
        <v>112</v>
      </c>
      <c r="E3484" t="s">
        <v>44</v>
      </c>
      <c r="F3484" t="s">
        <v>82</v>
      </c>
      <c r="H3484" t="s">
        <v>116</v>
      </c>
    </row>
    <row r="3485" spans="1:8" x14ac:dyDescent="0.3">
      <c r="A3485" t="s">
        <v>32</v>
      </c>
      <c r="B3485" t="s">
        <v>118</v>
      </c>
      <c r="C3485" t="s">
        <v>19</v>
      </c>
      <c r="D3485" t="s">
        <v>112</v>
      </c>
      <c r="E3485" t="s">
        <v>44</v>
      </c>
      <c r="F3485" t="s">
        <v>83</v>
      </c>
      <c r="H3485" t="s">
        <v>116</v>
      </c>
    </row>
    <row r="3486" spans="1:8" x14ac:dyDescent="0.3">
      <c r="A3486" t="s">
        <v>32</v>
      </c>
      <c r="B3486" t="s">
        <v>118</v>
      </c>
      <c r="C3486" t="s">
        <v>19</v>
      </c>
      <c r="D3486" t="s">
        <v>112</v>
      </c>
      <c r="E3486" t="s">
        <v>44</v>
      </c>
      <c r="F3486" t="s">
        <v>84</v>
      </c>
      <c r="H3486" t="s">
        <v>116</v>
      </c>
    </row>
    <row r="3487" spans="1:8" x14ac:dyDescent="0.3">
      <c r="A3487" t="s">
        <v>32</v>
      </c>
      <c r="B3487" t="s">
        <v>118</v>
      </c>
      <c r="C3487" t="s">
        <v>19</v>
      </c>
      <c r="D3487" t="s">
        <v>112</v>
      </c>
      <c r="E3487" t="s">
        <v>44</v>
      </c>
      <c r="F3487" t="s">
        <v>85</v>
      </c>
      <c r="H3487" t="s">
        <v>116</v>
      </c>
    </row>
    <row r="3488" spans="1:8" x14ac:dyDescent="0.3">
      <c r="A3488" t="s">
        <v>32</v>
      </c>
      <c r="B3488" t="s">
        <v>118</v>
      </c>
      <c r="C3488" t="s">
        <v>19</v>
      </c>
      <c r="D3488" t="s">
        <v>112</v>
      </c>
      <c r="E3488" t="s">
        <v>44</v>
      </c>
      <c r="F3488" t="s">
        <v>86</v>
      </c>
      <c r="H3488" t="s">
        <v>116</v>
      </c>
    </row>
    <row r="3489" spans="1:8" x14ac:dyDescent="0.3">
      <c r="A3489" t="s">
        <v>32</v>
      </c>
      <c r="B3489" t="s">
        <v>118</v>
      </c>
      <c r="C3489" t="s">
        <v>19</v>
      </c>
      <c r="D3489" t="s">
        <v>112</v>
      </c>
      <c r="E3489" t="s">
        <v>44</v>
      </c>
      <c r="F3489" t="s">
        <v>87</v>
      </c>
      <c r="H3489" t="s">
        <v>116</v>
      </c>
    </row>
    <row r="3490" spans="1:8" x14ac:dyDescent="0.3">
      <c r="A3490" t="s">
        <v>32</v>
      </c>
      <c r="B3490" t="s">
        <v>118</v>
      </c>
      <c r="C3490" t="s">
        <v>19</v>
      </c>
      <c r="D3490" t="s">
        <v>112</v>
      </c>
      <c r="E3490" t="s">
        <v>44</v>
      </c>
      <c r="F3490" t="s">
        <v>88</v>
      </c>
      <c r="H3490" t="s">
        <v>116</v>
      </c>
    </row>
    <row r="3491" spans="1:8" x14ac:dyDescent="0.3">
      <c r="A3491" t="s">
        <v>32</v>
      </c>
      <c r="B3491" t="s">
        <v>118</v>
      </c>
      <c r="C3491" t="s">
        <v>19</v>
      </c>
      <c r="D3491" t="s">
        <v>112</v>
      </c>
      <c r="E3491" t="s">
        <v>44</v>
      </c>
      <c r="F3491" t="s">
        <v>89</v>
      </c>
      <c r="H3491" t="s">
        <v>116</v>
      </c>
    </row>
    <row r="3492" spans="1:8" x14ac:dyDescent="0.3">
      <c r="A3492" t="s">
        <v>32</v>
      </c>
      <c r="B3492" t="s">
        <v>118</v>
      </c>
      <c r="C3492" t="s">
        <v>19</v>
      </c>
      <c r="D3492" t="s">
        <v>113</v>
      </c>
      <c r="E3492" t="s">
        <v>46</v>
      </c>
      <c r="F3492" t="s">
        <v>79</v>
      </c>
      <c r="H3492" t="s">
        <v>116</v>
      </c>
    </row>
    <row r="3493" spans="1:8" x14ac:dyDescent="0.3">
      <c r="A3493" t="s">
        <v>32</v>
      </c>
      <c r="B3493" t="s">
        <v>118</v>
      </c>
      <c r="C3493" t="s">
        <v>19</v>
      </c>
      <c r="D3493" t="s">
        <v>113</v>
      </c>
      <c r="E3493" t="s">
        <v>46</v>
      </c>
      <c r="F3493" t="s">
        <v>81</v>
      </c>
      <c r="H3493" t="s">
        <v>116</v>
      </c>
    </row>
    <row r="3494" spans="1:8" x14ac:dyDescent="0.3">
      <c r="A3494" t="s">
        <v>32</v>
      </c>
      <c r="B3494" t="s">
        <v>118</v>
      </c>
      <c r="C3494" t="s">
        <v>19</v>
      </c>
      <c r="D3494" t="s">
        <v>113</v>
      </c>
      <c r="E3494" t="s">
        <v>46</v>
      </c>
      <c r="F3494" t="s">
        <v>82</v>
      </c>
      <c r="H3494" t="s">
        <v>116</v>
      </c>
    </row>
    <row r="3495" spans="1:8" x14ac:dyDescent="0.3">
      <c r="A3495" t="s">
        <v>32</v>
      </c>
      <c r="B3495" t="s">
        <v>118</v>
      </c>
      <c r="C3495" t="s">
        <v>19</v>
      </c>
      <c r="D3495" t="s">
        <v>113</v>
      </c>
      <c r="E3495" t="s">
        <v>46</v>
      </c>
      <c r="F3495" t="s">
        <v>83</v>
      </c>
      <c r="G3495">
        <v>51</v>
      </c>
      <c r="H3495" t="s">
        <v>115</v>
      </c>
    </row>
    <row r="3496" spans="1:8" x14ac:dyDescent="0.3">
      <c r="A3496" t="s">
        <v>32</v>
      </c>
      <c r="B3496" t="s">
        <v>118</v>
      </c>
      <c r="C3496" t="s">
        <v>19</v>
      </c>
      <c r="D3496" t="s">
        <v>113</v>
      </c>
      <c r="E3496" t="s">
        <v>46</v>
      </c>
      <c r="F3496" t="s">
        <v>84</v>
      </c>
      <c r="G3496">
        <v>221</v>
      </c>
      <c r="H3496" t="s">
        <v>115</v>
      </c>
    </row>
    <row r="3497" spans="1:8" x14ac:dyDescent="0.3">
      <c r="A3497" t="s">
        <v>32</v>
      </c>
      <c r="B3497" t="s">
        <v>118</v>
      </c>
      <c r="C3497" t="s">
        <v>19</v>
      </c>
      <c r="D3497" t="s">
        <v>113</v>
      </c>
      <c r="E3497" t="s">
        <v>46</v>
      </c>
      <c r="F3497" t="s">
        <v>85</v>
      </c>
      <c r="G3497">
        <v>52</v>
      </c>
      <c r="H3497" t="s">
        <v>80</v>
      </c>
    </row>
    <row r="3498" spans="1:8" x14ac:dyDescent="0.3">
      <c r="A3498" t="s">
        <v>32</v>
      </c>
      <c r="B3498" t="s">
        <v>118</v>
      </c>
      <c r="C3498" t="s">
        <v>19</v>
      </c>
      <c r="D3498" t="s">
        <v>113</v>
      </c>
      <c r="E3498" t="s">
        <v>46</v>
      </c>
      <c r="F3498" t="s">
        <v>86</v>
      </c>
      <c r="H3498" t="s">
        <v>116</v>
      </c>
    </row>
    <row r="3499" spans="1:8" x14ac:dyDescent="0.3">
      <c r="A3499" t="s">
        <v>32</v>
      </c>
      <c r="B3499" t="s">
        <v>118</v>
      </c>
      <c r="C3499" t="s">
        <v>19</v>
      </c>
      <c r="D3499" t="s">
        <v>113</v>
      </c>
      <c r="E3499" t="s">
        <v>46</v>
      </c>
      <c r="F3499" t="s">
        <v>87</v>
      </c>
      <c r="H3499" t="s">
        <v>116</v>
      </c>
    </row>
    <row r="3500" spans="1:8" x14ac:dyDescent="0.3">
      <c r="A3500" t="s">
        <v>32</v>
      </c>
      <c r="B3500" t="s">
        <v>118</v>
      </c>
      <c r="C3500" t="s">
        <v>19</v>
      </c>
      <c r="D3500" t="s">
        <v>113</v>
      </c>
      <c r="E3500" t="s">
        <v>46</v>
      </c>
      <c r="F3500" t="s">
        <v>88</v>
      </c>
      <c r="G3500">
        <v>1950</v>
      </c>
      <c r="H3500" t="s">
        <v>115</v>
      </c>
    </row>
    <row r="3501" spans="1:8" x14ac:dyDescent="0.3">
      <c r="A3501" t="s">
        <v>32</v>
      </c>
      <c r="B3501" t="s">
        <v>118</v>
      </c>
      <c r="C3501" t="s">
        <v>19</v>
      </c>
      <c r="D3501" t="s">
        <v>113</v>
      </c>
      <c r="E3501" t="s">
        <v>46</v>
      </c>
      <c r="F3501" t="s">
        <v>89</v>
      </c>
      <c r="H3501" t="s">
        <v>116</v>
      </c>
    </row>
    <row r="3502" spans="1:8" x14ac:dyDescent="0.3">
      <c r="A3502" t="s">
        <v>32</v>
      </c>
      <c r="B3502" t="s">
        <v>119</v>
      </c>
      <c r="C3502" t="s">
        <v>120</v>
      </c>
      <c r="D3502" t="s">
        <v>78</v>
      </c>
      <c r="E3502" t="s">
        <v>11</v>
      </c>
      <c r="F3502" t="s">
        <v>79</v>
      </c>
      <c r="G3502">
        <v>121407</v>
      </c>
      <c r="H3502" t="s">
        <v>80</v>
      </c>
    </row>
    <row r="3503" spans="1:8" x14ac:dyDescent="0.3">
      <c r="A3503" t="s">
        <v>32</v>
      </c>
      <c r="B3503" t="s">
        <v>119</v>
      </c>
      <c r="C3503" t="s">
        <v>120</v>
      </c>
      <c r="D3503" t="s">
        <v>78</v>
      </c>
      <c r="E3503" t="s">
        <v>11</v>
      </c>
      <c r="F3503" t="s">
        <v>81</v>
      </c>
      <c r="G3503">
        <v>130471</v>
      </c>
      <c r="H3503" t="s">
        <v>80</v>
      </c>
    </row>
    <row r="3504" spans="1:8" x14ac:dyDescent="0.3">
      <c r="A3504" t="s">
        <v>32</v>
      </c>
      <c r="B3504" t="s">
        <v>119</v>
      </c>
      <c r="C3504" t="s">
        <v>120</v>
      </c>
      <c r="D3504" t="s">
        <v>78</v>
      </c>
      <c r="E3504" t="s">
        <v>11</v>
      </c>
      <c r="F3504" t="s">
        <v>82</v>
      </c>
      <c r="G3504">
        <v>111219</v>
      </c>
      <c r="H3504" t="s">
        <v>80</v>
      </c>
    </row>
    <row r="3505" spans="1:8" x14ac:dyDescent="0.3">
      <c r="A3505" t="s">
        <v>32</v>
      </c>
      <c r="B3505" t="s">
        <v>119</v>
      </c>
      <c r="C3505" t="s">
        <v>120</v>
      </c>
      <c r="D3505" t="s">
        <v>78</v>
      </c>
      <c r="E3505" t="s">
        <v>11</v>
      </c>
      <c r="F3505" t="s">
        <v>83</v>
      </c>
      <c r="G3505">
        <v>85975</v>
      </c>
      <c r="H3505" t="s">
        <v>80</v>
      </c>
    </row>
    <row r="3506" spans="1:8" x14ac:dyDescent="0.3">
      <c r="A3506" t="s">
        <v>32</v>
      </c>
      <c r="B3506" t="s">
        <v>119</v>
      </c>
      <c r="C3506" t="s">
        <v>120</v>
      </c>
      <c r="D3506" t="s">
        <v>78</v>
      </c>
      <c r="E3506" t="s">
        <v>11</v>
      </c>
      <c r="F3506" t="s">
        <v>84</v>
      </c>
      <c r="G3506">
        <v>92098</v>
      </c>
      <c r="H3506" t="s">
        <v>80</v>
      </c>
    </row>
    <row r="3507" spans="1:8" x14ac:dyDescent="0.3">
      <c r="A3507" t="s">
        <v>32</v>
      </c>
      <c r="B3507" t="s">
        <v>119</v>
      </c>
      <c r="C3507" t="s">
        <v>120</v>
      </c>
      <c r="D3507" t="s">
        <v>78</v>
      </c>
      <c r="E3507" t="s">
        <v>11</v>
      </c>
      <c r="F3507" t="s">
        <v>85</v>
      </c>
      <c r="G3507">
        <v>140640</v>
      </c>
      <c r="H3507" t="s">
        <v>80</v>
      </c>
    </row>
    <row r="3508" spans="1:8" x14ac:dyDescent="0.3">
      <c r="A3508" t="s">
        <v>32</v>
      </c>
      <c r="B3508" t="s">
        <v>119</v>
      </c>
      <c r="C3508" t="s">
        <v>120</v>
      </c>
      <c r="D3508" t="s">
        <v>78</v>
      </c>
      <c r="E3508" t="s">
        <v>11</v>
      </c>
      <c r="F3508" t="s">
        <v>86</v>
      </c>
      <c r="G3508">
        <v>136751</v>
      </c>
      <c r="H3508" t="s">
        <v>80</v>
      </c>
    </row>
    <row r="3509" spans="1:8" x14ac:dyDescent="0.3">
      <c r="A3509" t="s">
        <v>32</v>
      </c>
      <c r="B3509" t="s">
        <v>119</v>
      </c>
      <c r="C3509" t="s">
        <v>120</v>
      </c>
      <c r="D3509" t="s">
        <v>78</v>
      </c>
      <c r="E3509" t="s">
        <v>11</v>
      </c>
      <c r="F3509" t="s">
        <v>87</v>
      </c>
      <c r="G3509">
        <v>243627</v>
      </c>
      <c r="H3509" t="s">
        <v>80</v>
      </c>
    </row>
    <row r="3510" spans="1:8" x14ac:dyDescent="0.3">
      <c r="A3510" t="s">
        <v>32</v>
      </c>
      <c r="B3510" t="s">
        <v>119</v>
      </c>
      <c r="C3510" t="s">
        <v>120</v>
      </c>
      <c r="D3510" t="s">
        <v>78</v>
      </c>
      <c r="E3510" t="s">
        <v>11</v>
      </c>
      <c r="F3510" t="s">
        <v>88</v>
      </c>
      <c r="G3510">
        <v>180816</v>
      </c>
      <c r="H3510" t="s">
        <v>80</v>
      </c>
    </row>
    <row r="3511" spans="1:8" x14ac:dyDescent="0.3">
      <c r="A3511" t="s">
        <v>32</v>
      </c>
      <c r="B3511" t="s">
        <v>119</v>
      </c>
      <c r="C3511" t="s">
        <v>120</v>
      </c>
      <c r="D3511" t="s">
        <v>78</v>
      </c>
      <c r="E3511" t="s">
        <v>11</v>
      </c>
      <c r="F3511" t="s">
        <v>89</v>
      </c>
      <c r="G3511">
        <v>172244</v>
      </c>
      <c r="H3511" t="s">
        <v>80</v>
      </c>
    </row>
    <row r="3512" spans="1:8" x14ac:dyDescent="0.3">
      <c r="A3512" t="s">
        <v>32</v>
      </c>
      <c r="B3512" t="s">
        <v>119</v>
      </c>
      <c r="C3512" t="s">
        <v>120</v>
      </c>
      <c r="D3512" t="s">
        <v>90</v>
      </c>
      <c r="E3512" t="s">
        <v>22</v>
      </c>
      <c r="F3512" t="s">
        <v>79</v>
      </c>
      <c r="G3512">
        <v>13740</v>
      </c>
      <c r="H3512" t="s">
        <v>80</v>
      </c>
    </row>
    <row r="3513" spans="1:8" x14ac:dyDescent="0.3">
      <c r="A3513" t="s">
        <v>32</v>
      </c>
      <c r="B3513" t="s">
        <v>119</v>
      </c>
      <c r="C3513" t="s">
        <v>120</v>
      </c>
      <c r="D3513" t="s">
        <v>90</v>
      </c>
      <c r="E3513" t="s">
        <v>22</v>
      </c>
      <c r="F3513" t="s">
        <v>81</v>
      </c>
      <c r="G3513">
        <v>20074</v>
      </c>
      <c r="H3513" t="s">
        <v>80</v>
      </c>
    </row>
    <row r="3514" spans="1:8" x14ac:dyDescent="0.3">
      <c r="A3514" t="s">
        <v>32</v>
      </c>
      <c r="B3514" t="s">
        <v>119</v>
      </c>
      <c r="C3514" t="s">
        <v>120</v>
      </c>
      <c r="D3514" t="s">
        <v>90</v>
      </c>
      <c r="E3514" t="s">
        <v>22</v>
      </c>
      <c r="F3514" t="s">
        <v>82</v>
      </c>
      <c r="G3514">
        <v>7365</v>
      </c>
      <c r="H3514" t="s">
        <v>80</v>
      </c>
    </row>
    <row r="3515" spans="1:8" x14ac:dyDescent="0.3">
      <c r="A3515" t="s">
        <v>32</v>
      </c>
      <c r="B3515" t="s">
        <v>119</v>
      </c>
      <c r="C3515" t="s">
        <v>120</v>
      </c>
      <c r="D3515" t="s">
        <v>90</v>
      </c>
      <c r="E3515" t="s">
        <v>22</v>
      </c>
      <c r="F3515" t="s">
        <v>83</v>
      </c>
      <c r="G3515">
        <v>5100</v>
      </c>
      <c r="H3515" t="s">
        <v>115</v>
      </c>
    </row>
    <row r="3516" spans="1:8" x14ac:dyDescent="0.3">
      <c r="A3516" t="s">
        <v>32</v>
      </c>
      <c r="B3516" t="s">
        <v>119</v>
      </c>
      <c r="C3516" t="s">
        <v>120</v>
      </c>
      <c r="D3516" t="s">
        <v>90</v>
      </c>
      <c r="E3516" t="s">
        <v>22</v>
      </c>
      <c r="F3516" t="s">
        <v>84</v>
      </c>
      <c r="G3516">
        <v>8021</v>
      </c>
      <c r="H3516" t="s">
        <v>80</v>
      </c>
    </row>
    <row r="3517" spans="1:8" x14ac:dyDescent="0.3">
      <c r="A3517" t="s">
        <v>32</v>
      </c>
      <c r="B3517" t="s">
        <v>119</v>
      </c>
      <c r="C3517" t="s">
        <v>120</v>
      </c>
      <c r="D3517" t="s">
        <v>90</v>
      </c>
      <c r="E3517" t="s">
        <v>22</v>
      </c>
      <c r="F3517" t="s">
        <v>85</v>
      </c>
      <c r="G3517">
        <v>10566</v>
      </c>
      <c r="H3517" t="s">
        <v>80</v>
      </c>
    </row>
    <row r="3518" spans="1:8" x14ac:dyDescent="0.3">
      <c r="A3518" t="s">
        <v>32</v>
      </c>
      <c r="B3518" t="s">
        <v>119</v>
      </c>
      <c r="C3518" t="s">
        <v>120</v>
      </c>
      <c r="D3518" t="s">
        <v>90</v>
      </c>
      <c r="E3518" t="s">
        <v>22</v>
      </c>
      <c r="F3518" t="s">
        <v>86</v>
      </c>
      <c r="G3518">
        <v>9419</v>
      </c>
      <c r="H3518" t="s">
        <v>80</v>
      </c>
    </row>
    <row r="3519" spans="1:8" x14ac:dyDescent="0.3">
      <c r="A3519" t="s">
        <v>32</v>
      </c>
      <c r="B3519" t="s">
        <v>119</v>
      </c>
      <c r="C3519" t="s">
        <v>120</v>
      </c>
      <c r="D3519" t="s">
        <v>90</v>
      </c>
      <c r="E3519" t="s">
        <v>22</v>
      </c>
      <c r="F3519" t="s">
        <v>87</v>
      </c>
      <c r="G3519">
        <v>11647</v>
      </c>
      <c r="H3519" t="s">
        <v>80</v>
      </c>
    </row>
    <row r="3520" spans="1:8" x14ac:dyDescent="0.3">
      <c r="A3520" t="s">
        <v>32</v>
      </c>
      <c r="B3520" t="s">
        <v>119</v>
      </c>
      <c r="C3520" t="s">
        <v>120</v>
      </c>
      <c r="D3520" t="s">
        <v>90</v>
      </c>
      <c r="E3520" t="s">
        <v>22</v>
      </c>
      <c r="F3520" t="s">
        <v>88</v>
      </c>
      <c r="G3520">
        <v>7697</v>
      </c>
      <c r="H3520" t="s">
        <v>80</v>
      </c>
    </row>
    <row r="3521" spans="1:8" x14ac:dyDescent="0.3">
      <c r="A3521" t="s">
        <v>32</v>
      </c>
      <c r="B3521" t="s">
        <v>119</v>
      </c>
      <c r="C3521" t="s">
        <v>120</v>
      </c>
      <c r="D3521" t="s">
        <v>90</v>
      </c>
      <c r="E3521" t="s">
        <v>22</v>
      </c>
      <c r="F3521" t="s">
        <v>89</v>
      </c>
      <c r="G3521">
        <v>9447</v>
      </c>
      <c r="H3521" t="s">
        <v>80</v>
      </c>
    </row>
    <row r="3522" spans="1:8" x14ac:dyDescent="0.3">
      <c r="A3522" t="s">
        <v>32</v>
      </c>
      <c r="B3522" t="s">
        <v>119</v>
      </c>
      <c r="C3522" t="s">
        <v>120</v>
      </c>
      <c r="D3522" t="s">
        <v>91</v>
      </c>
      <c r="E3522" t="s">
        <v>43</v>
      </c>
      <c r="F3522" t="s">
        <v>79</v>
      </c>
      <c r="H3522" t="s">
        <v>116</v>
      </c>
    </row>
    <row r="3523" spans="1:8" x14ac:dyDescent="0.3">
      <c r="A3523" t="s">
        <v>32</v>
      </c>
      <c r="B3523" t="s">
        <v>119</v>
      </c>
      <c r="C3523" t="s">
        <v>120</v>
      </c>
      <c r="D3523" t="s">
        <v>91</v>
      </c>
      <c r="E3523" t="s">
        <v>43</v>
      </c>
      <c r="F3523" t="s">
        <v>81</v>
      </c>
      <c r="G3523">
        <v>200</v>
      </c>
      <c r="H3523" t="s">
        <v>115</v>
      </c>
    </row>
    <row r="3524" spans="1:8" x14ac:dyDescent="0.3">
      <c r="A3524" t="s">
        <v>32</v>
      </c>
      <c r="B3524" t="s">
        <v>119</v>
      </c>
      <c r="C3524" t="s">
        <v>120</v>
      </c>
      <c r="D3524" t="s">
        <v>91</v>
      </c>
      <c r="E3524" t="s">
        <v>43</v>
      </c>
      <c r="F3524" t="s">
        <v>82</v>
      </c>
      <c r="G3524">
        <v>861</v>
      </c>
      <c r="H3524" t="s">
        <v>115</v>
      </c>
    </row>
    <row r="3525" spans="1:8" x14ac:dyDescent="0.3">
      <c r="A3525" t="s">
        <v>32</v>
      </c>
      <c r="B3525" t="s">
        <v>119</v>
      </c>
      <c r="C3525" t="s">
        <v>120</v>
      </c>
      <c r="D3525" t="s">
        <v>91</v>
      </c>
      <c r="E3525" t="s">
        <v>43</v>
      </c>
      <c r="F3525" t="s">
        <v>83</v>
      </c>
      <c r="G3525">
        <v>362</v>
      </c>
      <c r="H3525" t="s">
        <v>115</v>
      </c>
    </row>
    <row r="3526" spans="1:8" x14ac:dyDescent="0.3">
      <c r="A3526" t="s">
        <v>32</v>
      </c>
      <c r="B3526" t="s">
        <v>119</v>
      </c>
      <c r="C3526" t="s">
        <v>120</v>
      </c>
      <c r="D3526" t="s">
        <v>91</v>
      </c>
      <c r="E3526" t="s">
        <v>43</v>
      </c>
      <c r="F3526" t="s">
        <v>84</v>
      </c>
      <c r="G3526">
        <v>87</v>
      </c>
      <c r="H3526" t="s">
        <v>115</v>
      </c>
    </row>
    <row r="3527" spans="1:8" x14ac:dyDescent="0.3">
      <c r="A3527" t="s">
        <v>32</v>
      </c>
      <c r="B3527" t="s">
        <v>119</v>
      </c>
      <c r="C3527" t="s">
        <v>120</v>
      </c>
      <c r="D3527" t="s">
        <v>91</v>
      </c>
      <c r="E3527" t="s">
        <v>43</v>
      </c>
      <c r="F3527" t="s">
        <v>85</v>
      </c>
      <c r="G3527">
        <v>676</v>
      </c>
      <c r="H3527" t="s">
        <v>80</v>
      </c>
    </row>
    <row r="3528" spans="1:8" x14ac:dyDescent="0.3">
      <c r="A3528" t="s">
        <v>32</v>
      </c>
      <c r="B3528" t="s">
        <v>119</v>
      </c>
      <c r="C3528" t="s">
        <v>120</v>
      </c>
      <c r="D3528" t="s">
        <v>91</v>
      </c>
      <c r="E3528" t="s">
        <v>43</v>
      </c>
      <c r="F3528" t="s">
        <v>86</v>
      </c>
      <c r="G3528">
        <v>1498</v>
      </c>
      <c r="H3528" t="s">
        <v>80</v>
      </c>
    </row>
    <row r="3529" spans="1:8" x14ac:dyDescent="0.3">
      <c r="A3529" t="s">
        <v>32</v>
      </c>
      <c r="B3529" t="s">
        <v>119</v>
      </c>
      <c r="C3529" t="s">
        <v>120</v>
      </c>
      <c r="D3529" t="s">
        <v>91</v>
      </c>
      <c r="E3529" t="s">
        <v>43</v>
      </c>
      <c r="F3529" t="s">
        <v>87</v>
      </c>
      <c r="H3529" t="s">
        <v>116</v>
      </c>
    </row>
    <row r="3530" spans="1:8" x14ac:dyDescent="0.3">
      <c r="A3530" t="s">
        <v>32</v>
      </c>
      <c r="B3530" t="s">
        <v>119</v>
      </c>
      <c r="C3530" t="s">
        <v>120</v>
      </c>
      <c r="D3530" t="s">
        <v>91</v>
      </c>
      <c r="E3530" t="s">
        <v>43</v>
      </c>
      <c r="F3530" t="s">
        <v>88</v>
      </c>
      <c r="G3530">
        <v>1354</v>
      </c>
      <c r="H3530" t="s">
        <v>115</v>
      </c>
    </row>
    <row r="3531" spans="1:8" x14ac:dyDescent="0.3">
      <c r="A3531" t="s">
        <v>32</v>
      </c>
      <c r="B3531" t="s">
        <v>119</v>
      </c>
      <c r="C3531" t="s">
        <v>120</v>
      </c>
      <c r="D3531" t="s">
        <v>91</v>
      </c>
      <c r="E3531" t="s">
        <v>43</v>
      </c>
      <c r="F3531" t="s">
        <v>89</v>
      </c>
      <c r="G3531">
        <v>1164</v>
      </c>
      <c r="H3531" t="s">
        <v>115</v>
      </c>
    </row>
    <row r="3532" spans="1:8" x14ac:dyDescent="0.3">
      <c r="A3532" t="s">
        <v>32</v>
      </c>
      <c r="B3532" t="s">
        <v>119</v>
      </c>
      <c r="C3532" t="s">
        <v>120</v>
      </c>
      <c r="D3532" t="s">
        <v>92</v>
      </c>
      <c r="E3532" t="s">
        <v>34</v>
      </c>
      <c r="F3532" t="s">
        <v>79</v>
      </c>
      <c r="G3532">
        <v>1466</v>
      </c>
      <c r="H3532" t="s">
        <v>115</v>
      </c>
    </row>
    <row r="3533" spans="1:8" x14ac:dyDescent="0.3">
      <c r="A3533" t="s">
        <v>32</v>
      </c>
      <c r="B3533" t="s">
        <v>119</v>
      </c>
      <c r="C3533" t="s">
        <v>120</v>
      </c>
      <c r="D3533" t="s">
        <v>92</v>
      </c>
      <c r="E3533" t="s">
        <v>34</v>
      </c>
      <c r="F3533" t="s">
        <v>81</v>
      </c>
      <c r="G3533">
        <v>2244</v>
      </c>
      <c r="H3533" t="s">
        <v>115</v>
      </c>
    </row>
    <row r="3534" spans="1:8" x14ac:dyDescent="0.3">
      <c r="A3534" t="s">
        <v>32</v>
      </c>
      <c r="B3534" t="s">
        <v>119</v>
      </c>
      <c r="C3534" t="s">
        <v>120</v>
      </c>
      <c r="D3534" t="s">
        <v>92</v>
      </c>
      <c r="E3534" t="s">
        <v>34</v>
      </c>
      <c r="F3534" t="s">
        <v>82</v>
      </c>
      <c r="G3534">
        <v>631</v>
      </c>
      <c r="H3534" t="s">
        <v>115</v>
      </c>
    </row>
    <row r="3535" spans="1:8" x14ac:dyDescent="0.3">
      <c r="A3535" t="s">
        <v>32</v>
      </c>
      <c r="B3535" t="s">
        <v>119</v>
      </c>
      <c r="C3535" t="s">
        <v>120</v>
      </c>
      <c r="D3535" t="s">
        <v>92</v>
      </c>
      <c r="E3535" t="s">
        <v>34</v>
      </c>
      <c r="F3535" t="s">
        <v>83</v>
      </c>
      <c r="G3535">
        <v>465</v>
      </c>
      <c r="H3535" t="s">
        <v>115</v>
      </c>
    </row>
    <row r="3536" spans="1:8" x14ac:dyDescent="0.3">
      <c r="A3536" t="s">
        <v>32</v>
      </c>
      <c r="B3536" t="s">
        <v>119</v>
      </c>
      <c r="C3536" t="s">
        <v>120</v>
      </c>
      <c r="D3536" t="s">
        <v>92</v>
      </c>
      <c r="E3536" t="s">
        <v>34</v>
      </c>
      <c r="F3536" t="s">
        <v>84</v>
      </c>
      <c r="G3536">
        <v>422</v>
      </c>
      <c r="H3536" t="s">
        <v>115</v>
      </c>
    </row>
    <row r="3537" spans="1:8" x14ac:dyDescent="0.3">
      <c r="A3537" t="s">
        <v>32</v>
      </c>
      <c r="B3537" t="s">
        <v>119</v>
      </c>
      <c r="C3537" t="s">
        <v>120</v>
      </c>
      <c r="D3537" t="s">
        <v>92</v>
      </c>
      <c r="E3537" t="s">
        <v>34</v>
      </c>
      <c r="F3537" t="s">
        <v>85</v>
      </c>
      <c r="G3537">
        <v>2731</v>
      </c>
      <c r="H3537" t="s">
        <v>80</v>
      </c>
    </row>
    <row r="3538" spans="1:8" x14ac:dyDescent="0.3">
      <c r="A3538" t="s">
        <v>32</v>
      </c>
      <c r="B3538" t="s">
        <v>119</v>
      </c>
      <c r="C3538" t="s">
        <v>120</v>
      </c>
      <c r="D3538" t="s">
        <v>92</v>
      </c>
      <c r="E3538" t="s">
        <v>34</v>
      </c>
      <c r="F3538" t="s">
        <v>86</v>
      </c>
      <c r="G3538">
        <v>1196</v>
      </c>
      <c r="H3538" t="s">
        <v>80</v>
      </c>
    </row>
    <row r="3539" spans="1:8" x14ac:dyDescent="0.3">
      <c r="A3539" t="s">
        <v>32</v>
      </c>
      <c r="B3539" t="s">
        <v>119</v>
      </c>
      <c r="C3539" t="s">
        <v>120</v>
      </c>
      <c r="D3539" t="s">
        <v>92</v>
      </c>
      <c r="E3539" t="s">
        <v>34</v>
      </c>
      <c r="F3539" t="s">
        <v>87</v>
      </c>
      <c r="G3539">
        <v>5118</v>
      </c>
      <c r="H3539" t="s">
        <v>115</v>
      </c>
    </row>
    <row r="3540" spans="1:8" x14ac:dyDescent="0.3">
      <c r="A3540" t="s">
        <v>32</v>
      </c>
      <c r="B3540" t="s">
        <v>119</v>
      </c>
      <c r="C3540" t="s">
        <v>120</v>
      </c>
      <c r="D3540" t="s">
        <v>92</v>
      </c>
      <c r="E3540" t="s">
        <v>34</v>
      </c>
      <c r="F3540" t="s">
        <v>88</v>
      </c>
      <c r="G3540">
        <v>1120</v>
      </c>
      <c r="H3540" t="s">
        <v>115</v>
      </c>
    </row>
    <row r="3541" spans="1:8" x14ac:dyDescent="0.3">
      <c r="A3541" t="s">
        <v>32</v>
      </c>
      <c r="B3541" t="s">
        <v>119</v>
      </c>
      <c r="C3541" t="s">
        <v>120</v>
      </c>
      <c r="D3541" t="s">
        <v>92</v>
      </c>
      <c r="E3541" t="s">
        <v>34</v>
      </c>
      <c r="F3541" t="s">
        <v>89</v>
      </c>
      <c r="G3541">
        <v>976</v>
      </c>
      <c r="H3541" t="s">
        <v>115</v>
      </c>
    </row>
    <row r="3542" spans="1:8" x14ac:dyDescent="0.3">
      <c r="A3542" t="s">
        <v>32</v>
      </c>
      <c r="B3542" t="s">
        <v>119</v>
      </c>
      <c r="C3542" t="s">
        <v>120</v>
      </c>
      <c r="D3542" t="s">
        <v>93</v>
      </c>
      <c r="E3542" t="s">
        <v>28</v>
      </c>
      <c r="F3542" t="s">
        <v>79</v>
      </c>
      <c r="G3542">
        <v>4737</v>
      </c>
      <c r="H3542" t="s">
        <v>115</v>
      </c>
    </row>
    <row r="3543" spans="1:8" x14ac:dyDescent="0.3">
      <c r="A3543" t="s">
        <v>32</v>
      </c>
      <c r="B3543" t="s">
        <v>119</v>
      </c>
      <c r="C3543" t="s">
        <v>120</v>
      </c>
      <c r="D3543" t="s">
        <v>93</v>
      </c>
      <c r="E3543" t="s">
        <v>28</v>
      </c>
      <c r="F3543" t="s">
        <v>81</v>
      </c>
      <c r="G3543">
        <v>12777</v>
      </c>
      <c r="H3543" t="s">
        <v>115</v>
      </c>
    </row>
    <row r="3544" spans="1:8" x14ac:dyDescent="0.3">
      <c r="A3544" t="s">
        <v>32</v>
      </c>
      <c r="B3544" t="s">
        <v>119</v>
      </c>
      <c r="C3544" t="s">
        <v>120</v>
      </c>
      <c r="D3544" t="s">
        <v>93</v>
      </c>
      <c r="E3544" t="s">
        <v>28</v>
      </c>
      <c r="F3544" t="s">
        <v>82</v>
      </c>
      <c r="G3544">
        <v>4325</v>
      </c>
      <c r="H3544" t="s">
        <v>115</v>
      </c>
    </row>
    <row r="3545" spans="1:8" x14ac:dyDescent="0.3">
      <c r="A3545" t="s">
        <v>32</v>
      </c>
      <c r="B3545" t="s">
        <v>119</v>
      </c>
      <c r="C3545" t="s">
        <v>120</v>
      </c>
      <c r="D3545" t="s">
        <v>93</v>
      </c>
      <c r="E3545" t="s">
        <v>28</v>
      </c>
      <c r="F3545" t="s">
        <v>83</v>
      </c>
      <c r="G3545">
        <v>2233</v>
      </c>
      <c r="H3545" t="s">
        <v>115</v>
      </c>
    </row>
    <row r="3546" spans="1:8" x14ac:dyDescent="0.3">
      <c r="A3546" t="s">
        <v>32</v>
      </c>
      <c r="B3546" t="s">
        <v>119</v>
      </c>
      <c r="C3546" t="s">
        <v>120</v>
      </c>
      <c r="D3546" t="s">
        <v>93</v>
      </c>
      <c r="E3546" t="s">
        <v>28</v>
      </c>
      <c r="F3546" t="s">
        <v>84</v>
      </c>
      <c r="G3546">
        <v>3667</v>
      </c>
      <c r="H3546" t="s">
        <v>115</v>
      </c>
    </row>
    <row r="3547" spans="1:8" x14ac:dyDescent="0.3">
      <c r="A3547" t="s">
        <v>32</v>
      </c>
      <c r="B3547" t="s">
        <v>119</v>
      </c>
      <c r="C3547" t="s">
        <v>120</v>
      </c>
      <c r="D3547" t="s">
        <v>93</v>
      </c>
      <c r="E3547" t="s">
        <v>28</v>
      </c>
      <c r="F3547" t="s">
        <v>85</v>
      </c>
      <c r="G3547">
        <v>3970</v>
      </c>
      <c r="H3547" t="s">
        <v>80</v>
      </c>
    </row>
    <row r="3548" spans="1:8" x14ac:dyDescent="0.3">
      <c r="A3548" t="s">
        <v>32</v>
      </c>
      <c r="B3548" t="s">
        <v>119</v>
      </c>
      <c r="C3548" t="s">
        <v>120</v>
      </c>
      <c r="D3548" t="s">
        <v>93</v>
      </c>
      <c r="E3548" t="s">
        <v>28</v>
      </c>
      <c r="F3548" t="s">
        <v>86</v>
      </c>
      <c r="G3548">
        <v>1992</v>
      </c>
      <c r="H3548" t="s">
        <v>80</v>
      </c>
    </row>
    <row r="3549" spans="1:8" x14ac:dyDescent="0.3">
      <c r="A3549" t="s">
        <v>32</v>
      </c>
      <c r="B3549" t="s">
        <v>119</v>
      </c>
      <c r="C3549" t="s">
        <v>120</v>
      </c>
      <c r="D3549" t="s">
        <v>93</v>
      </c>
      <c r="E3549" t="s">
        <v>28</v>
      </c>
      <c r="F3549" t="s">
        <v>87</v>
      </c>
      <c r="G3549">
        <v>1868</v>
      </c>
      <c r="H3549" t="s">
        <v>115</v>
      </c>
    </row>
    <row r="3550" spans="1:8" x14ac:dyDescent="0.3">
      <c r="A3550" t="s">
        <v>32</v>
      </c>
      <c r="B3550" t="s">
        <v>119</v>
      </c>
      <c r="C3550" t="s">
        <v>120</v>
      </c>
      <c r="D3550" t="s">
        <v>93</v>
      </c>
      <c r="E3550" t="s">
        <v>28</v>
      </c>
      <c r="F3550" t="s">
        <v>88</v>
      </c>
      <c r="G3550">
        <v>2194</v>
      </c>
      <c r="H3550" t="s">
        <v>115</v>
      </c>
    </row>
    <row r="3551" spans="1:8" x14ac:dyDescent="0.3">
      <c r="A3551" t="s">
        <v>32</v>
      </c>
      <c r="B3551" t="s">
        <v>119</v>
      </c>
      <c r="C3551" t="s">
        <v>120</v>
      </c>
      <c r="D3551" t="s">
        <v>93</v>
      </c>
      <c r="E3551" t="s">
        <v>28</v>
      </c>
      <c r="F3551" t="s">
        <v>89</v>
      </c>
      <c r="G3551">
        <v>3303</v>
      </c>
      <c r="H3551" t="s">
        <v>115</v>
      </c>
    </row>
    <row r="3552" spans="1:8" x14ac:dyDescent="0.3">
      <c r="A3552" t="s">
        <v>32</v>
      </c>
      <c r="B3552" t="s">
        <v>119</v>
      </c>
      <c r="C3552" t="s">
        <v>120</v>
      </c>
      <c r="D3552" t="s">
        <v>94</v>
      </c>
      <c r="E3552" t="s">
        <v>33</v>
      </c>
      <c r="F3552" t="s">
        <v>79</v>
      </c>
      <c r="G3552">
        <v>4535</v>
      </c>
      <c r="H3552" t="s">
        <v>115</v>
      </c>
    </row>
    <row r="3553" spans="1:8" x14ac:dyDescent="0.3">
      <c r="A3553" t="s">
        <v>32</v>
      </c>
      <c r="B3553" t="s">
        <v>119</v>
      </c>
      <c r="C3553" t="s">
        <v>120</v>
      </c>
      <c r="D3553" t="s">
        <v>94</v>
      </c>
      <c r="E3553" t="s">
        <v>33</v>
      </c>
      <c r="F3553" t="s">
        <v>81</v>
      </c>
      <c r="G3553">
        <v>4440</v>
      </c>
      <c r="H3553" t="s">
        <v>115</v>
      </c>
    </row>
    <row r="3554" spans="1:8" x14ac:dyDescent="0.3">
      <c r="A3554" t="s">
        <v>32</v>
      </c>
      <c r="B3554" t="s">
        <v>119</v>
      </c>
      <c r="C3554" t="s">
        <v>120</v>
      </c>
      <c r="D3554" t="s">
        <v>94</v>
      </c>
      <c r="E3554" t="s">
        <v>33</v>
      </c>
      <c r="F3554" t="s">
        <v>82</v>
      </c>
      <c r="G3554">
        <v>509</v>
      </c>
      <c r="H3554" t="s">
        <v>115</v>
      </c>
    </row>
    <row r="3555" spans="1:8" x14ac:dyDescent="0.3">
      <c r="A3555" t="s">
        <v>32</v>
      </c>
      <c r="B3555" t="s">
        <v>119</v>
      </c>
      <c r="C3555" t="s">
        <v>120</v>
      </c>
      <c r="D3555" t="s">
        <v>94</v>
      </c>
      <c r="E3555" t="s">
        <v>33</v>
      </c>
      <c r="F3555" t="s">
        <v>83</v>
      </c>
      <c r="G3555">
        <v>934</v>
      </c>
      <c r="H3555" t="s">
        <v>115</v>
      </c>
    </row>
    <row r="3556" spans="1:8" x14ac:dyDescent="0.3">
      <c r="A3556" t="s">
        <v>32</v>
      </c>
      <c r="B3556" t="s">
        <v>119</v>
      </c>
      <c r="C3556" t="s">
        <v>120</v>
      </c>
      <c r="D3556" t="s">
        <v>94</v>
      </c>
      <c r="E3556" t="s">
        <v>33</v>
      </c>
      <c r="F3556" t="s">
        <v>84</v>
      </c>
      <c r="G3556">
        <v>1436</v>
      </c>
      <c r="H3556" t="s">
        <v>115</v>
      </c>
    </row>
    <row r="3557" spans="1:8" x14ac:dyDescent="0.3">
      <c r="A3557" t="s">
        <v>32</v>
      </c>
      <c r="B3557" t="s">
        <v>119</v>
      </c>
      <c r="C3557" t="s">
        <v>120</v>
      </c>
      <c r="D3557" t="s">
        <v>94</v>
      </c>
      <c r="E3557" t="s">
        <v>33</v>
      </c>
      <c r="F3557" t="s">
        <v>85</v>
      </c>
      <c r="G3557">
        <v>1657</v>
      </c>
      <c r="H3557" t="s">
        <v>80</v>
      </c>
    </row>
    <row r="3558" spans="1:8" x14ac:dyDescent="0.3">
      <c r="A3558" t="s">
        <v>32</v>
      </c>
      <c r="B3558" t="s">
        <v>119</v>
      </c>
      <c r="C3558" t="s">
        <v>120</v>
      </c>
      <c r="D3558" t="s">
        <v>94</v>
      </c>
      <c r="E3558" t="s">
        <v>33</v>
      </c>
      <c r="F3558" t="s">
        <v>86</v>
      </c>
      <c r="G3558">
        <v>3026</v>
      </c>
      <c r="H3558" t="s">
        <v>80</v>
      </c>
    </row>
    <row r="3559" spans="1:8" x14ac:dyDescent="0.3">
      <c r="A3559" t="s">
        <v>32</v>
      </c>
      <c r="B3559" t="s">
        <v>119</v>
      </c>
      <c r="C3559" t="s">
        <v>120</v>
      </c>
      <c r="D3559" t="s">
        <v>94</v>
      </c>
      <c r="E3559" t="s">
        <v>33</v>
      </c>
      <c r="F3559" t="s">
        <v>87</v>
      </c>
      <c r="G3559">
        <v>2039</v>
      </c>
      <c r="H3559" t="s">
        <v>115</v>
      </c>
    </row>
    <row r="3560" spans="1:8" x14ac:dyDescent="0.3">
      <c r="A3560" t="s">
        <v>32</v>
      </c>
      <c r="B3560" t="s">
        <v>119</v>
      </c>
      <c r="C3560" t="s">
        <v>120</v>
      </c>
      <c r="D3560" t="s">
        <v>94</v>
      </c>
      <c r="E3560" t="s">
        <v>33</v>
      </c>
      <c r="F3560" t="s">
        <v>88</v>
      </c>
      <c r="G3560">
        <v>1522</v>
      </c>
      <c r="H3560" t="s">
        <v>115</v>
      </c>
    </row>
    <row r="3561" spans="1:8" x14ac:dyDescent="0.3">
      <c r="A3561" t="s">
        <v>32</v>
      </c>
      <c r="B3561" t="s">
        <v>119</v>
      </c>
      <c r="C3561" t="s">
        <v>120</v>
      </c>
      <c r="D3561" t="s">
        <v>94</v>
      </c>
      <c r="E3561" t="s">
        <v>33</v>
      </c>
      <c r="F3561" t="s">
        <v>89</v>
      </c>
      <c r="G3561">
        <v>1295</v>
      </c>
      <c r="H3561" t="s">
        <v>115</v>
      </c>
    </row>
    <row r="3562" spans="1:8" x14ac:dyDescent="0.3">
      <c r="A3562" t="s">
        <v>32</v>
      </c>
      <c r="B3562" t="s">
        <v>119</v>
      </c>
      <c r="C3562" t="s">
        <v>120</v>
      </c>
      <c r="D3562" t="s">
        <v>95</v>
      </c>
      <c r="E3562" t="s">
        <v>25</v>
      </c>
      <c r="F3562" t="s">
        <v>79</v>
      </c>
      <c r="G3562">
        <v>5945</v>
      </c>
      <c r="H3562" t="s">
        <v>115</v>
      </c>
    </row>
    <row r="3563" spans="1:8" x14ac:dyDescent="0.3">
      <c r="A3563" t="s">
        <v>32</v>
      </c>
      <c r="B3563" t="s">
        <v>119</v>
      </c>
      <c r="C3563" t="s">
        <v>120</v>
      </c>
      <c r="D3563" t="s">
        <v>95</v>
      </c>
      <c r="E3563" t="s">
        <v>25</v>
      </c>
      <c r="F3563" t="s">
        <v>81</v>
      </c>
      <c r="G3563">
        <v>6123</v>
      </c>
      <c r="H3563" t="s">
        <v>115</v>
      </c>
    </row>
    <row r="3564" spans="1:8" x14ac:dyDescent="0.3">
      <c r="A3564" t="s">
        <v>32</v>
      </c>
      <c r="B3564" t="s">
        <v>119</v>
      </c>
      <c r="C3564" t="s">
        <v>120</v>
      </c>
      <c r="D3564" t="s">
        <v>95</v>
      </c>
      <c r="E3564" t="s">
        <v>25</v>
      </c>
      <c r="F3564" t="s">
        <v>82</v>
      </c>
      <c r="G3564">
        <v>4239</v>
      </c>
      <c r="H3564" t="s">
        <v>115</v>
      </c>
    </row>
    <row r="3565" spans="1:8" x14ac:dyDescent="0.3">
      <c r="A3565" t="s">
        <v>32</v>
      </c>
      <c r="B3565" t="s">
        <v>119</v>
      </c>
      <c r="C3565" t="s">
        <v>120</v>
      </c>
      <c r="D3565" t="s">
        <v>95</v>
      </c>
      <c r="E3565" t="s">
        <v>25</v>
      </c>
      <c r="F3565" t="s">
        <v>83</v>
      </c>
      <c r="G3565">
        <v>6158</v>
      </c>
      <c r="H3565" t="s">
        <v>80</v>
      </c>
    </row>
    <row r="3566" spans="1:8" x14ac:dyDescent="0.3">
      <c r="A3566" t="s">
        <v>32</v>
      </c>
      <c r="B3566" t="s">
        <v>119</v>
      </c>
      <c r="C3566" t="s">
        <v>120</v>
      </c>
      <c r="D3566" t="s">
        <v>95</v>
      </c>
      <c r="E3566" t="s">
        <v>25</v>
      </c>
      <c r="F3566" t="s">
        <v>84</v>
      </c>
      <c r="G3566">
        <v>5325</v>
      </c>
      <c r="H3566" t="s">
        <v>80</v>
      </c>
    </row>
    <row r="3567" spans="1:8" x14ac:dyDescent="0.3">
      <c r="A3567" t="s">
        <v>32</v>
      </c>
      <c r="B3567" t="s">
        <v>119</v>
      </c>
      <c r="C3567" t="s">
        <v>120</v>
      </c>
      <c r="D3567" t="s">
        <v>95</v>
      </c>
      <c r="E3567" t="s">
        <v>25</v>
      </c>
      <c r="F3567" t="s">
        <v>85</v>
      </c>
      <c r="G3567">
        <v>6976</v>
      </c>
      <c r="H3567" t="s">
        <v>80</v>
      </c>
    </row>
    <row r="3568" spans="1:8" x14ac:dyDescent="0.3">
      <c r="A3568" t="s">
        <v>32</v>
      </c>
      <c r="B3568" t="s">
        <v>119</v>
      </c>
      <c r="C3568" t="s">
        <v>120</v>
      </c>
      <c r="D3568" t="s">
        <v>95</v>
      </c>
      <c r="E3568" t="s">
        <v>25</v>
      </c>
      <c r="F3568" t="s">
        <v>86</v>
      </c>
      <c r="G3568">
        <v>5667</v>
      </c>
      <c r="H3568" t="s">
        <v>80</v>
      </c>
    </row>
    <row r="3569" spans="1:8" x14ac:dyDescent="0.3">
      <c r="A3569" t="s">
        <v>32</v>
      </c>
      <c r="B3569" t="s">
        <v>119</v>
      </c>
      <c r="C3569" t="s">
        <v>120</v>
      </c>
      <c r="D3569" t="s">
        <v>95</v>
      </c>
      <c r="E3569" t="s">
        <v>25</v>
      </c>
      <c r="F3569" t="s">
        <v>87</v>
      </c>
      <c r="G3569">
        <v>11923</v>
      </c>
      <c r="H3569" t="s">
        <v>80</v>
      </c>
    </row>
    <row r="3570" spans="1:8" x14ac:dyDescent="0.3">
      <c r="A3570" t="s">
        <v>32</v>
      </c>
      <c r="B3570" t="s">
        <v>119</v>
      </c>
      <c r="C3570" t="s">
        <v>120</v>
      </c>
      <c r="D3570" t="s">
        <v>95</v>
      </c>
      <c r="E3570" t="s">
        <v>25</v>
      </c>
      <c r="F3570" t="s">
        <v>88</v>
      </c>
      <c r="G3570">
        <v>13978</v>
      </c>
      <c r="H3570" t="s">
        <v>80</v>
      </c>
    </row>
    <row r="3571" spans="1:8" x14ac:dyDescent="0.3">
      <c r="A3571" t="s">
        <v>32</v>
      </c>
      <c r="B3571" t="s">
        <v>119</v>
      </c>
      <c r="C3571" t="s">
        <v>120</v>
      </c>
      <c r="D3571" t="s">
        <v>95</v>
      </c>
      <c r="E3571" t="s">
        <v>25</v>
      </c>
      <c r="F3571" t="s">
        <v>89</v>
      </c>
      <c r="G3571">
        <v>12306</v>
      </c>
      <c r="H3571" t="s">
        <v>80</v>
      </c>
    </row>
    <row r="3572" spans="1:8" x14ac:dyDescent="0.3">
      <c r="A3572" t="s">
        <v>32</v>
      </c>
      <c r="B3572" t="s">
        <v>119</v>
      </c>
      <c r="C3572" t="s">
        <v>120</v>
      </c>
      <c r="D3572" t="s">
        <v>96</v>
      </c>
      <c r="E3572" t="s">
        <v>37</v>
      </c>
      <c r="F3572" t="s">
        <v>79</v>
      </c>
      <c r="G3572">
        <v>953</v>
      </c>
      <c r="H3572" t="s">
        <v>115</v>
      </c>
    </row>
    <row r="3573" spans="1:8" x14ac:dyDescent="0.3">
      <c r="A3573" t="s">
        <v>32</v>
      </c>
      <c r="B3573" t="s">
        <v>119</v>
      </c>
      <c r="C3573" t="s">
        <v>120</v>
      </c>
      <c r="D3573" t="s">
        <v>96</v>
      </c>
      <c r="E3573" t="s">
        <v>37</v>
      </c>
      <c r="F3573" t="s">
        <v>81</v>
      </c>
      <c r="G3573">
        <v>981</v>
      </c>
      <c r="H3573" t="s">
        <v>115</v>
      </c>
    </row>
    <row r="3574" spans="1:8" x14ac:dyDescent="0.3">
      <c r="A3574" t="s">
        <v>32</v>
      </c>
      <c r="B3574" t="s">
        <v>119</v>
      </c>
      <c r="C3574" t="s">
        <v>120</v>
      </c>
      <c r="D3574" t="s">
        <v>96</v>
      </c>
      <c r="E3574" t="s">
        <v>37</v>
      </c>
      <c r="F3574" t="s">
        <v>82</v>
      </c>
      <c r="G3574">
        <v>508</v>
      </c>
      <c r="H3574" t="s">
        <v>115</v>
      </c>
    </row>
    <row r="3575" spans="1:8" x14ac:dyDescent="0.3">
      <c r="A3575" t="s">
        <v>32</v>
      </c>
      <c r="B3575" t="s">
        <v>119</v>
      </c>
      <c r="C3575" t="s">
        <v>120</v>
      </c>
      <c r="D3575" t="s">
        <v>96</v>
      </c>
      <c r="E3575" t="s">
        <v>37</v>
      </c>
      <c r="F3575" t="s">
        <v>83</v>
      </c>
      <c r="G3575">
        <v>2577</v>
      </c>
      <c r="H3575" t="s">
        <v>115</v>
      </c>
    </row>
    <row r="3576" spans="1:8" x14ac:dyDescent="0.3">
      <c r="A3576" t="s">
        <v>32</v>
      </c>
      <c r="B3576" t="s">
        <v>119</v>
      </c>
      <c r="C3576" t="s">
        <v>120</v>
      </c>
      <c r="D3576" t="s">
        <v>96</v>
      </c>
      <c r="E3576" t="s">
        <v>37</v>
      </c>
      <c r="F3576" t="s">
        <v>84</v>
      </c>
      <c r="G3576">
        <v>1266</v>
      </c>
      <c r="H3576" t="s">
        <v>115</v>
      </c>
    </row>
    <row r="3577" spans="1:8" x14ac:dyDescent="0.3">
      <c r="A3577" t="s">
        <v>32</v>
      </c>
      <c r="B3577" t="s">
        <v>119</v>
      </c>
      <c r="C3577" t="s">
        <v>120</v>
      </c>
      <c r="D3577" t="s">
        <v>96</v>
      </c>
      <c r="E3577" t="s">
        <v>37</v>
      </c>
      <c r="F3577" t="s">
        <v>85</v>
      </c>
      <c r="G3577">
        <v>809</v>
      </c>
      <c r="H3577" t="s">
        <v>80</v>
      </c>
    </row>
    <row r="3578" spans="1:8" x14ac:dyDescent="0.3">
      <c r="A3578" t="s">
        <v>32</v>
      </c>
      <c r="B3578" t="s">
        <v>119</v>
      </c>
      <c r="C3578" t="s">
        <v>120</v>
      </c>
      <c r="D3578" t="s">
        <v>96</v>
      </c>
      <c r="E3578" t="s">
        <v>37</v>
      </c>
      <c r="F3578" t="s">
        <v>86</v>
      </c>
      <c r="G3578">
        <v>717</v>
      </c>
      <c r="H3578" t="s">
        <v>80</v>
      </c>
    </row>
    <row r="3579" spans="1:8" x14ac:dyDescent="0.3">
      <c r="A3579" t="s">
        <v>32</v>
      </c>
      <c r="B3579" t="s">
        <v>119</v>
      </c>
      <c r="C3579" t="s">
        <v>120</v>
      </c>
      <c r="D3579" t="s">
        <v>96</v>
      </c>
      <c r="E3579" t="s">
        <v>37</v>
      </c>
      <c r="F3579" t="s">
        <v>87</v>
      </c>
      <c r="G3579">
        <v>2525</v>
      </c>
      <c r="H3579" t="s">
        <v>115</v>
      </c>
    </row>
    <row r="3580" spans="1:8" x14ac:dyDescent="0.3">
      <c r="A3580" t="s">
        <v>32</v>
      </c>
      <c r="B3580" t="s">
        <v>119</v>
      </c>
      <c r="C3580" t="s">
        <v>120</v>
      </c>
      <c r="D3580" t="s">
        <v>96</v>
      </c>
      <c r="E3580" t="s">
        <v>37</v>
      </c>
      <c r="F3580" t="s">
        <v>88</v>
      </c>
      <c r="G3580">
        <v>2590</v>
      </c>
      <c r="H3580" t="s">
        <v>115</v>
      </c>
    </row>
    <row r="3581" spans="1:8" x14ac:dyDescent="0.3">
      <c r="A3581" t="s">
        <v>32</v>
      </c>
      <c r="B3581" t="s">
        <v>119</v>
      </c>
      <c r="C3581" t="s">
        <v>120</v>
      </c>
      <c r="D3581" t="s">
        <v>96</v>
      </c>
      <c r="E3581" t="s">
        <v>37</v>
      </c>
      <c r="F3581" t="s">
        <v>89</v>
      </c>
      <c r="G3581">
        <v>1272</v>
      </c>
      <c r="H3581" t="s">
        <v>115</v>
      </c>
    </row>
    <row r="3582" spans="1:8" x14ac:dyDescent="0.3">
      <c r="A3582" t="s">
        <v>32</v>
      </c>
      <c r="B3582" t="s">
        <v>119</v>
      </c>
      <c r="C3582" t="s">
        <v>120</v>
      </c>
      <c r="D3582" t="s">
        <v>97</v>
      </c>
      <c r="E3582" t="s">
        <v>36</v>
      </c>
      <c r="F3582" t="s">
        <v>79</v>
      </c>
      <c r="G3582">
        <v>879</v>
      </c>
      <c r="H3582" t="s">
        <v>115</v>
      </c>
    </row>
    <row r="3583" spans="1:8" x14ac:dyDescent="0.3">
      <c r="A3583" t="s">
        <v>32</v>
      </c>
      <c r="B3583" t="s">
        <v>119</v>
      </c>
      <c r="C3583" t="s">
        <v>120</v>
      </c>
      <c r="D3583" t="s">
        <v>97</v>
      </c>
      <c r="E3583" t="s">
        <v>36</v>
      </c>
      <c r="F3583" t="s">
        <v>81</v>
      </c>
      <c r="G3583">
        <v>3025</v>
      </c>
      <c r="H3583" t="s">
        <v>115</v>
      </c>
    </row>
    <row r="3584" spans="1:8" x14ac:dyDescent="0.3">
      <c r="A3584" t="s">
        <v>32</v>
      </c>
      <c r="B3584" t="s">
        <v>119</v>
      </c>
      <c r="C3584" t="s">
        <v>120</v>
      </c>
      <c r="D3584" t="s">
        <v>97</v>
      </c>
      <c r="E3584" t="s">
        <v>36</v>
      </c>
      <c r="F3584" t="s">
        <v>82</v>
      </c>
      <c r="G3584">
        <v>1505</v>
      </c>
      <c r="H3584" t="s">
        <v>115</v>
      </c>
    </row>
    <row r="3585" spans="1:8" x14ac:dyDescent="0.3">
      <c r="A3585" t="s">
        <v>32</v>
      </c>
      <c r="B3585" t="s">
        <v>119</v>
      </c>
      <c r="C3585" t="s">
        <v>120</v>
      </c>
      <c r="D3585" t="s">
        <v>97</v>
      </c>
      <c r="E3585" t="s">
        <v>36</v>
      </c>
      <c r="F3585" t="s">
        <v>83</v>
      </c>
      <c r="G3585">
        <v>1326</v>
      </c>
      <c r="H3585" t="s">
        <v>115</v>
      </c>
    </row>
    <row r="3586" spans="1:8" x14ac:dyDescent="0.3">
      <c r="A3586" t="s">
        <v>32</v>
      </c>
      <c r="B3586" t="s">
        <v>119</v>
      </c>
      <c r="C3586" t="s">
        <v>120</v>
      </c>
      <c r="D3586" t="s">
        <v>97</v>
      </c>
      <c r="E3586" t="s">
        <v>36</v>
      </c>
      <c r="F3586" t="s">
        <v>84</v>
      </c>
      <c r="G3586">
        <v>1572</v>
      </c>
      <c r="H3586" t="s">
        <v>115</v>
      </c>
    </row>
    <row r="3587" spans="1:8" x14ac:dyDescent="0.3">
      <c r="A3587" t="s">
        <v>32</v>
      </c>
      <c r="B3587" t="s">
        <v>119</v>
      </c>
      <c r="C3587" t="s">
        <v>120</v>
      </c>
      <c r="D3587" t="s">
        <v>97</v>
      </c>
      <c r="E3587" t="s">
        <v>36</v>
      </c>
      <c r="F3587" t="s">
        <v>85</v>
      </c>
      <c r="G3587">
        <v>2934</v>
      </c>
      <c r="H3587" t="s">
        <v>80</v>
      </c>
    </row>
    <row r="3588" spans="1:8" x14ac:dyDescent="0.3">
      <c r="A3588" t="s">
        <v>32</v>
      </c>
      <c r="B3588" t="s">
        <v>119</v>
      </c>
      <c r="C3588" t="s">
        <v>120</v>
      </c>
      <c r="D3588" t="s">
        <v>97</v>
      </c>
      <c r="E3588" t="s">
        <v>36</v>
      </c>
      <c r="F3588" t="s">
        <v>86</v>
      </c>
      <c r="G3588">
        <v>1812</v>
      </c>
      <c r="H3588" t="s">
        <v>80</v>
      </c>
    </row>
    <row r="3589" spans="1:8" x14ac:dyDescent="0.3">
      <c r="A3589" t="s">
        <v>32</v>
      </c>
      <c r="B3589" t="s">
        <v>119</v>
      </c>
      <c r="C3589" t="s">
        <v>120</v>
      </c>
      <c r="D3589" t="s">
        <v>97</v>
      </c>
      <c r="E3589" t="s">
        <v>36</v>
      </c>
      <c r="F3589" t="s">
        <v>87</v>
      </c>
      <c r="G3589">
        <v>2831</v>
      </c>
      <c r="H3589" t="s">
        <v>115</v>
      </c>
    </row>
    <row r="3590" spans="1:8" x14ac:dyDescent="0.3">
      <c r="A3590" t="s">
        <v>32</v>
      </c>
      <c r="B3590" t="s">
        <v>119</v>
      </c>
      <c r="C3590" t="s">
        <v>120</v>
      </c>
      <c r="D3590" t="s">
        <v>97</v>
      </c>
      <c r="E3590" t="s">
        <v>36</v>
      </c>
      <c r="F3590" t="s">
        <v>88</v>
      </c>
      <c r="G3590">
        <v>3777</v>
      </c>
      <c r="H3590" t="s">
        <v>115</v>
      </c>
    </row>
    <row r="3591" spans="1:8" x14ac:dyDescent="0.3">
      <c r="A3591" t="s">
        <v>32</v>
      </c>
      <c r="B3591" t="s">
        <v>119</v>
      </c>
      <c r="C3591" t="s">
        <v>120</v>
      </c>
      <c r="D3591" t="s">
        <v>97</v>
      </c>
      <c r="E3591" t="s">
        <v>36</v>
      </c>
      <c r="F3591" t="s">
        <v>89</v>
      </c>
      <c r="G3591">
        <v>7454</v>
      </c>
      <c r="H3591" t="s">
        <v>115</v>
      </c>
    </row>
    <row r="3592" spans="1:8" x14ac:dyDescent="0.3">
      <c r="A3592" t="s">
        <v>32</v>
      </c>
      <c r="B3592" t="s">
        <v>119</v>
      </c>
      <c r="C3592" t="s">
        <v>120</v>
      </c>
      <c r="D3592" t="s">
        <v>98</v>
      </c>
      <c r="E3592" t="s">
        <v>29</v>
      </c>
      <c r="F3592" t="s">
        <v>79</v>
      </c>
      <c r="G3592">
        <v>2914</v>
      </c>
      <c r="H3592" t="s">
        <v>115</v>
      </c>
    </row>
    <row r="3593" spans="1:8" x14ac:dyDescent="0.3">
      <c r="A3593" t="s">
        <v>32</v>
      </c>
      <c r="B3593" t="s">
        <v>119</v>
      </c>
      <c r="C3593" t="s">
        <v>120</v>
      </c>
      <c r="D3593" t="s">
        <v>98</v>
      </c>
      <c r="E3593" t="s">
        <v>29</v>
      </c>
      <c r="F3593" t="s">
        <v>81</v>
      </c>
      <c r="G3593">
        <v>1332</v>
      </c>
      <c r="H3593" t="s">
        <v>115</v>
      </c>
    </row>
    <row r="3594" spans="1:8" x14ac:dyDescent="0.3">
      <c r="A3594" t="s">
        <v>32</v>
      </c>
      <c r="B3594" t="s">
        <v>119</v>
      </c>
      <c r="C3594" t="s">
        <v>120</v>
      </c>
      <c r="D3594" t="s">
        <v>98</v>
      </c>
      <c r="E3594" t="s">
        <v>29</v>
      </c>
      <c r="F3594" t="s">
        <v>82</v>
      </c>
      <c r="G3594">
        <v>1920</v>
      </c>
      <c r="H3594" t="s">
        <v>115</v>
      </c>
    </row>
    <row r="3595" spans="1:8" x14ac:dyDescent="0.3">
      <c r="A3595" t="s">
        <v>32</v>
      </c>
      <c r="B3595" t="s">
        <v>119</v>
      </c>
      <c r="C3595" t="s">
        <v>120</v>
      </c>
      <c r="D3595" t="s">
        <v>98</v>
      </c>
      <c r="E3595" t="s">
        <v>29</v>
      </c>
      <c r="F3595" t="s">
        <v>83</v>
      </c>
      <c r="G3595">
        <v>1453</v>
      </c>
      <c r="H3595" t="s">
        <v>115</v>
      </c>
    </row>
    <row r="3596" spans="1:8" x14ac:dyDescent="0.3">
      <c r="A3596" t="s">
        <v>32</v>
      </c>
      <c r="B3596" t="s">
        <v>119</v>
      </c>
      <c r="C3596" t="s">
        <v>120</v>
      </c>
      <c r="D3596" t="s">
        <v>98</v>
      </c>
      <c r="E3596" t="s">
        <v>29</v>
      </c>
      <c r="F3596" t="s">
        <v>84</v>
      </c>
      <c r="G3596">
        <v>2309</v>
      </c>
      <c r="H3596" t="s">
        <v>115</v>
      </c>
    </row>
    <row r="3597" spans="1:8" x14ac:dyDescent="0.3">
      <c r="A3597" t="s">
        <v>32</v>
      </c>
      <c r="B3597" t="s">
        <v>119</v>
      </c>
      <c r="C3597" t="s">
        <v>120</v>
      </c>
      <c r="D3597" t="s">
        <v>98</v>
      </c>
      <c r="E3597" t="s">
        <v>29</v>
      </c>
      <c r="F3597" t="s">
        <v>85</v>
      </c>
      <c r="G3597">
        <v>1795</v>
      </c>
      <c r="H3597" t="s">
        <v>80</v>
      </c>
    </row>
    <row r="3598" spans="1:8" x14ac:dyDescent="0.3">
      <c r="A3598" t="s">
        <v>32</v>
      </c>
      <c r="B3598" t="s">
        <v>119</v>
      </c>
      <c r="C3598" t="s">
        <v>120</v>
      </c>
      <c r="D3598" t="s">
        <v>98</v>
      </c>
      <c r="E3598" t="s">
        <v>29</v>
      </c>
      <c r="F3598" t="s">
        <v>86</v>
      </c>
      <c r="G3598">
        <v>2941</v>
      </c>
      <c r="H3598" t="s">
        <v>80</v>
      </c>
    </row>
    <row r="3599" spans="1:8" x14ac:dyDescent="0.3">
      <c r="A3599" t="s">
        <v>32</v>
      </c>
      <c r="B3599" t="s">
        <v>119</v>
      </c>
      <c r="C3599" t="s">
        <v>120</v>
      </c>
      <c r="D3599" t="s">
        <v>98</v>
      </c>
      <c r="E3599" t="s">
        <v>29</v>
      </c>
      <c r="F3599" t="s">
        <v>87</v>
      </c>
      <c r="G3599">
        <v>5332</v>
      </c>
      <c r="H3599" t="s">
        <v>115</v>
      </c>
    </row>
    <row r="3600" spans="1:8" x14ac:dyDescent="0.3">
      <c r="A3600" t="s">
        <v>32</v>
      </c>
      <c r="B3600" t="s">
        <v>119</v>
      </c>
      <c r="C3600" t="s">
        <v>120</v>
      </c>
      <c r="D3600" t="s">
        <v>98</v>
      </c>
      <c r="E3600" t="s">
        <v>29</v>
      </c>
      <c r="F3600" t="s">
        <v>88</v>
      </c>
      <c r="G3600">
        <v>5293</v>
      </c>
      <c r="H3600" t="s">
        <v>115</v>
      </c>
    </row>
    <row r="3601" spans="1:8" x14ac:dyDescent="0.3">
      <c r="A3601" t="s">
        <v>32</v>
      </c>
      <c r="B3601" t="s">
        <v>119</v>
      </c>
      <c r="C3601" t="s">
        <v>120</v>
      </c>
      <c r="D3601" t="s">
        <v>98</v>
      </c>
      <c r="E3601" t="s">
        <v>29</v>
      </c>
      <c r="F3601" t="s">
        <v>89</v>
      </c>
      <c r="G3601">
        <v>2468</v>
      </c>
      <c r="H3601" t="s">
        <v>115</v>
      </c>
    </row>
    <row r="3602" spans="1:8" x14ac:dyDescent="0.3">
      <c r="A3602" t="s">
        <v>32</v>
      </c>
      <c r="B3602" t="s">
        <v>119</v>
      </c>
      <c r="C3602" t="s">
        <v>120</v>
      </c>
      <c r="D3602" t="s">
        <v>99</v>
      </c>
      <c r="E3602" t="s">
        <v>45</v>
      </c>
      <c r="F3602" t="s">
        <v>79</v>
      </c>
      <c r="G3602">
        <v>31</v>
      </c>
      <c r="H3602" t="s">
        <v>115</v>
      </c>
    </row>
    <row r="3603" spans="1:8" x14ac:dyDescent="0.3">
      <c r="A3603" t="s">
        <v>32</v>
      </c>
      <c r="B3603" t="s">
        <v>119</v>
      </c>
      <c r="C3603" t="s">
        <v>120</v>
      </c>
      <c r="D3603" t="s">
        <v>99</v>
      </c>
      <c r="E3603" t="s">
        <v>45</v>
      </c>
      <c r="F3603" t="s">
        <v>81</v>
      </c>
      <c r="H3603" t="s">
        <v>116</v>
      </c>
    </row>
    <row r="3604" spans="1:8" x14ac:dyDescent="0.3">
      <c r="A3604" t="s">
        <v>32</v>
      </c>
      <c r="B3604" t="s">
        <v>119</v>
      </c>
      <c r="C3604" t="s">
        <v>120</v>
      </c>
      <c r="D3604" t="s">
        <v>99</v>
      </c>
      <c r="E3604" t="s">
        <v>45</v>
      </c>
      <c r="F3604" t="s">
        <v>82</v>
      </c>
      <c r="H3604" t="s">
        <v>116</v>
      </c>
    </row>
    <row r="3605" spans="1:8" x14ac:dyDescent="0.3">
      <c r="A3605" t="s">
        <v>32</v>
      </c>
      <c r="B3605" t="s">
        <v>119</v>
      </c>
      <c r="C3605" t="s">
        <v>120</v>
      </c>
      <c r="D3605" t="s">
        <v>99</v>
      </c>
      <c r="E3605" t="s">
        <v>45</v>
      </c>
      <c r="F3605" t="s">
        <v>83</v>
      </c>
      <c r="G3605">
        <v>681</v>
      </c>
      <c r="H3605" t="s">
        <v>115</v>
      </c>
    </row>
    <row r="3606" spans="1:8" x14ac:dyDescent="0.3">
      <c r="A3606" t="s">
        <v>32</v>
      </c>
      <c r="B3606" t="s">
        <v>119</v>
      </c>
      <c r="C3606" t="s">
        <v>120</v>
      </c>
      <c r="D3606" t="s">
        <v>99</v>
      </c>
      <c r="E3606" t="s">
        <v>45</v>
      </c>
      <c r="F3606" t="s">
        <v>84</v>
      </c>
      <c r="G3606">
        <v>178</v>
      </c>
      <c r="H3606" t="s">
        <v>115</v>
      </c>
    </row>
    <row r="3607" spans="1:8" x14ac:dyDescent="0.3">
      <c r="A3607" t="s">
        <v>32</v>
      </c>
      <c r="B3607" t="s">
        <v>119</v>
      </c>
      <c r="C3607" t="s">
        <v>120</v>
      </c>
      <c r="D3607" t="s">
        <v>99</v>
      </c>
      <c r="E3607" t="s">
        <v>45</v>
      </c>
      <c r="F3607" t="s">
        <v>85</v>
      </c>
      <c r="G3607">
        <v>222</v>
      </c>
      <c r="H3607" t="s">
        <v>80</v>
      </c>
    </row>
    <row r="3608" spans="1:8" x14ac:dyDescent="0.3">
      <c r="A3608" t="s">
        <v>32</v>
      </c>
      <c r="B3608" t="s">
        <v>119</v>
      </c>
      <c r="C3608" t="s">
        <v>120</v>
      </c>
      <c r="D3608" t="s">
        <v>99</v>
      </c>
      <c r="E3608" t="s">
        <v>45</v>
      </c>
      <c r="F3608" t="s">
        <v>86</v>
      </c>
      <c r="G3608">
        <v>160</v>
      </c>
      <c r="H3608" t="s">
        <v>80</v>
      </c>
    </row>
    <row r="3609" spans="1:8" x14ac:dyDescent="0.3">
      <c r="A3609" t="s">
        <v>32</v>
      </c>
      <c r="B3609" t="s">
        <v>119</v>
      </c>
      <c r="C3609" t="s">
        <v>120</v>
      </c>
      <c r="D3609" t="s">
        <v>99</v>
      </c>
      <c r="E3609" t="s">
        <v>45</v>
      </c>
      <c r="F3609" t="s">
        <v>87</v>
      </c>
      <c r="G3609">
        <v>67</v>
      </c>
      <c r="H3609" t="s">
        <v>115</v>
      </c>
    </row>
    <row r="3610" spans="1:8" x14ac:dyDescent="0.3">
      <c r="A3610" t="s">
        <v>32</v>
      </c>
      <c r="B3610" t="s">
        <v>119</v>
      </c>
      <c r="C3610" t="s">
        <v>120</v>
      </c>
      <c r="D3610" t="s">
        <v>99</v>
      </c>
      <c r="E3610" t="s">
        <v>45</v>
      </c>
      <c r="F3610" t="s">
        <v>88</v>
      </c>
      <c r="G3610">
        <v>287</v>
      </c>
      <c r="H3610" t="s">
        <v>115</v>
      </c>
    </row>
    <row r="3611" spans="1:8" x14ac:dyDescent="0.3">
      <c r="A3611" t="s">
        <v>32</v>
      </c>
      <c r="B3611" t="s">
        <v>119</v>
      </c>
      <c r="C3611" t="s">
        <v>120</v>
      </c>
      <c r="D3611" t="s">
        <v>99</v>
      </c>
      <c r="E3611" t="s">
        <v>45</v>
      </c>
      <c r="F3611" t="s">
        <v>89</v>
      </c>
      <c r="G3611">
        <v>554</v>
      </c>
      <c r="H3611" t="s">
        <v>115</v>
      </c>
    </row>
    <row r="3612" spans="1:8" x14ac:dyDescent="0.3">
      <c r="A3612" t="s">
        <v>32</v>
      </c>
      <c r="B3612" t="s">
        <v>119</v>
      </c>
      <c r="C3612" t="s">
        <v>120</v>
      </c>
      <c r="D3612" t="s">
        <v>100</v>
      </c>
      <c r="E3612" t="s">
        <v>20</v>
      </c>
      <c r="F3612" t="s">
        <v>79</v>
      </c>
      <c r="G3612">
        <v>48231</v>
      </c>
      <c r="H3612" t="s">
        <v>80</v>
      </c>
    </row>
    <row r="3613" spans="1:8" x14ac:dyDescent="0.3">
      <c r="A3613" t="s">
        <v>32</v>
      </c>
      <c r="B3613" t="s">
        <v>119</v>
      </c>
      <c r="C3613" t="s">
        <v>120</v>
      </c>
      <c r="D3613" t="s">
        <v>100</v>
      </c>
      <c r="E3613" t="s">
        <v>20</v>
      </c>
      <c r="F3613" t="s">
        <v>81</v>
      </c>
      <c r="G3613">
        <v>49117</v>
      </c>
      <c r="H3613" t="s">
        <v>80</v>
      </c>
    </row>
    <row r="3614" spans="1:8" x14ac:dyDescent="0.3">
      <c r="A3614" t="s">
        <v>32</v>
      </c>
      <c r="B3614" t="s">
        <v>119</v>
      </c>
      <c r="C3614" t="s">
        <v>120</v>
      </c>
      <c r="D3614" t="s">
        <v>100</v>
      </c>
      <c r="E3614" t="s">
        <v>20</v>
      </c>
      <c r="F3614" t="s">
        <v>82</v>
      </c>
      <c r="G3614">
        <v>43039</v>
      </c>
      <c r="H3614" t="s">
        <v>80</v>
      </c>
    </row>
    <row r="3615" spans="1:8" x14ac:dyDescent="0.3">
      <c r="A3615" t="s">
        <v>32</v>
      </c>
      <c r="B3615" t="s">
        <v>119</v>
      </c>
      <c r="C3615" t="s">
        <v>120</v>
      </c>
      <c r="D3615" t="s">
        <v>100</v>
      </c>
      <c r="E3615" t="s">
        <v>20</v>
      </c>
      <c r="F3615" t="s">
        <v>83</v>
      </c>
      <c r="G3615">
        <v>35082</v>
      </c>
      <c r="H3615" t="s">
        <v>80</v>
      </c>
    </row>
    <row r="3616" spans="1:8" x14ac:dyDescent="0.3">
      <c r="A3616" t="s">
        <v>32</v>
      </c>
      <c r="B3616" t="s">
        <v>119</v>
      </c>
      <c r="C3616" t="s">
        <v>120</v>
      </c>
      <c r="D3616" t="s">
        <v>100</v>
      </c>
      <c r="E3616" t="s">
        <v>20</v>
      </c>
      <c r="F3616" t="s">
        <v>84</v>
      </c>
      <c r="G3616">
        <v>38444</v>
      </c>
      <c r="H3616" t="s">
        <v>80</v>
      </c>
    </row>
    <row r="3617" spans="1:8" x14ac:dyDescent="0.3">
      <c r="A3617" t="s">
        <v>32</v>
      </c>
      <c r="B3617" t="s">
        <v>119</v>
      </c>
      <c r="C3617" t="s">
        <v>120</v>
      </c>
      <c r="D3617" t="s">
        <v>100</v>
      </c>
      <c r="E3617" t="s">
        <v>20</v>
      </c>
      <c r="F3617" t="s">
        <v>85</v>
      </c>
      <c r="G3617">
        <v>67074</v>
      </c>
      <c r="H3617" t="s">
        <v>80</v>
      </c>
    </row>
    <row r="3618" spans="1:8" x14ac:dyDescent="0.3">
      <c r="A3618" t="s">
        <v>32</v>
      </c>
      <c r="B3618" t="s">
        <v>119</v>
      </c>
      <c r="C3618" t="s">
        <v>120</v>
      </c>
      <c r="D3618" t="s">
        <v>100</v>
      </c>
      <c r="E3618" t="s">
        <v>20</v>
      </c>
      <c r="F3618" t="s">
        <v>86</v>
      </c>
      <c r="G3618">
        <v>67469</v>
      </c>
      <c r="H3618" t="s">
        <v>80</v>
      </c>
    </row>
    <row r="3619" spans="1:8" x14ac:dyDescent="0.3">
      <c r="A3619" t="s">
        <v>32</v>
      </c>
      <c r="B3619" t="s">
        <v>119</v>
      </c>
      <c r="C3619" t="s">
        <v>120</v>
      </c>
      <c r="D3619" t="s">
        <v>100</v>
      </c>
      <c r="E3619" t="s">
        <v>20</v>
      </c>
      <c r="F3619" t="s">
        <v>87</v>
      </c>
      <c r="G3619">
        <v>131379</v>
      </c>
      <c r="H3619" t="s">
        <v>80</v>
      </c>
    </row>
    <row r="3620" spans="1:8" x14ac:dyDescent="0.3">
      <c r="A3620" t="s">
        <v>32</v>
      </c>
      <c r="B3620" t="s">
        <v>119</v>
      </c>
      <c r="C3620" t="s">
        <v>120</v>
      </c>
      <c r="D3620" t="s">
        <v>100</v>
      </c>
      <c r="E3620" t="s">
        <v>20</v>
      </c>
      <c r="F3620" t="s">
        <v>88</v>
      </c>
      <c r="G3620">
        <v>95878</v>
      </c>
      <c r="H3620" t="s">
        <v>80</v>
      </c>
    </row>
    <row r="3621" spans="1:8" x14ac:dyDescent="0.3">
      <c r="A3621" t="s">
        <v>32</v>
      </c>
      <c r="B3621" t="s">
        <v>119</v>
      </c>
      <c r="C3621" t="s">
        <v>120</v>
      </c>
      <c r="D3621" t="s">
        <v>100</v>
      </c>
      <c r="E3621" t="s">
        <v>20</v>
      </c>
      <c r="F3621" t="s">
        <v>89</v>
      </c>
      <c r="G3621">
        <v>87027</v>
      </c>
      <c r="H3621" t="s">
        <v>80</v>
      </c>
    </row>
    <row r="3622" spans="1:8" x14ac:dyDescent="0.3">
      <c r="A3622" t="s">
        <v>32</v>
      </c>
      <c r="B3622" t="s">
        <v>119</v>
      </c>
      <c r="C3622" t="s">
        <v>120</v>
      </c>
      <c r="D3622" t="s">
        <v>101</v>
      </c>
      <c r="E3622" t="s">
        <v>35</v>
      </c>
      <c r="F3622" t="s">
        <v>79</v>
      </c>
      <c r="G3622">
        <v>15606</v>
      </c>
      <c r="H3622" t="s">
        <v>80</v>
      </c>
    </row>
    <row r="3623" spans="1:8" x14ac:dyDescent="0.3">
      <c r="A3623" t="s">
        <v>32</v>
      </c>
      <c r="B3623" t="s">
        <v>119</v>
      </c>
      <c r="C3623" t="s">
        <v>120</v>
      </c>
      <c r="D3623" t="s">
        <v>101</v>
      </c>
      <c r="E3623" t="s">
        <v>35</v>
      </c>
      <c r="F3623" t="s">
        <v>81</v>
      </c>
      <c r="G3623">
        <v>12239</v>
      </c>
      <c r="H3623" t="s">
        <v>80</v>
      </c>
    </row>
    <row r="3624" spans="1:8" x14ac:dyDescent="0.3">
      <c r="A3624" t="s">
        <v>32</v>
      </c>
      <c r="B3624" t="s">
        <v>119</v>
      </c>
      <c r="C3624" t="s">
        <v>120</v>
      </c>
      <c r="D3624" t="s">
        <v>101</v>
      </c>
      <c r="E3624" t="s">
        <v>35</v>
      </c>
      <c r="F3624" t="s">
        <v>82</v>
      </c>
      <c r="G3624">
        <v>13230</v>
      </c>
      <c r="H3624" t="s">
        <v>80</v>
      </c>
    </row>
    <row r="3625" spans="1:8" x14ac:dyDescent="0.3">
      <c r="A3625" t="s">
        <v>32</v>
      </c>
      <c r="B3625" t="s">
        <v>119</v>
      </c>
      <c r="C3625" t="s">
        <v>120</v>
      </c>
      <c r="D3625" t="s">
        <v>101</v>
      </c>
      <c r="E3625" t="s">
        <v>35</v>
      </c>
      <c r="F3625" t="s">
        <v>83</v>
      </c>
      <c r="G3625">
        <v>12751</v>
      </c>
      <c r="H3625" t="s">
        <v>80</v>
      </c>
    </row>
    <row r="3626" spans="1:8" x14ac:dyDescent="0.3">
      <c r="A3626" t="s">
        <v>32</v>
      </c>
      <c r="B3626" t="s">
        <v>119</v>
      </c>
      <c r="C3626" t="s">
        <v>120</v>
      </c>
      <c r="D3626" t="s">
        <v>101</v>
      </c>
      <c r="E3626" t="s">
        <v>35</v>
      </c>
      <c r="F3626" t="s">
        <v>84</v>
      </c>
      <c r="G3626">
        <v>17119</v>
      </c>
      <c r="H3626" t="s">
        <v>80</v>
      </c>
    </row>
    <row r="3627" spans="1:8" x14ac:dyDescent="0.3">
      <c r="A3627" t="s">
        <v>32</v>
      </c>
      <c r="B3627" t="s">
        <v>119</v>
      </c>
      <c r="C3627" t="s">
        <v>120</v>
      </c>
      <c r="D3627" t="s">
        <v>101</v>
      </c>
      <c r="E3627" t="s">
        <v>35</v>
      </c>
      <c r="F3627" t="s">
        <v>85</v>
      </c>
      <c r="G3627">
        <v>28113</v>
      </c>
      <c r="H3627" t="s">
        <v>80</v>
      </c>
    </row>
    <row r="3628" spans="1:8" x14ac:dyDescent="0.3">
      <c r="A3628" t="s">
        <v>32</v>
      </c>
      <c r="B3628" t="s">
        <v>119</v>
      </c>
      <c r="C3628" t="s">
        <v>120</v>
      </c>
      <c r="D3628" t="s">
        <v>101</v>
      </c>
      <c r="E3628" t="s">
        <v>35</v>
      </c>
      <c r="F3628" t="s">
        <v>86</v>
      </c>
      <c r="G3628">
        <v>20457</v>
      </c>
      <c r="H3628" t="s">
        <v>80</v>
      </c>
    </row>
    <row r="3629" spans="1:8" x14ac:dyDescent="0.3">
      <c r="A3629" t="s">
        <v>32</v>
      </c>
      <c r="B3629" t="s">
        <v>119</v>
      </c>
      <c r="C3629" t="s">
        <v>120</v>
      </c>
      <c r="D3629" t="s">
        <v>101</v>
      </c>
      <c r="E3629" t="s">
        <v>35</v>
      </c>
      <c r="F3629" t="s">
        <v>87</v>
      </c>
      <c r="G3629">
        <v>78149</v>
      </c>
      <c r="H3629" t="s">
        <v>80</v>
      </c>
    </row>
    <row r="3630" spans="1:8" x14ac:dyDescent="0.3">
      <c r="A3630" t="s">
        <v>32</v>
      </c>
      <c r="B3630" t="s">
        <v>119</v>
      </c>
      <c r="C3630" t="s">
        <v>120</v>
      </c>
      <c r="D3630" t="s">
        <v>101</v>
      </c>
      <c r="E3630" t="s">
        <v>35</v>
      </c>
      <c r="F3630" t="s">
        <v>88</v>
      </c>
      <c r="G3630">
        <v>44765</v>
      </c>
      <c r="H3630" t="s">
        <v>80</v>
      </c>
    </row>
    <row r="3631" spans="1:8" x14ac:dyDescent="0.3">
      <c r="A3631" t="s">
        <v>32</v>
      </c>
      <c r="B3631" t="s">
        <v>119</v>
      </c>
      <c r="C3631" t="s">
        <v>120</v>
      </c>
      <c r="D3631" t="s">
        <v>101</v>
      </c>
      <c r="E3631" t="s">
        <v>35</v>
      </c>
      <c r="F3631" t="s">
        <v>89</v>
      </c>
      <c r="G3631">
        <v>42492</v>
      </c>
      <c r="H3631" t="s">
        <v>80</v>
      </c>
    </row>
    <row r="3632" spans="1:8" x14ac:dyDescent="0.3">
      <c r="A3632" t="s">
        <v>32</v>
      </c>
      <c r="B3632" t="s">
        <v>119</v>
      </c>
      <c r="C3632" t="s">
        <v>120</v>
      </c>
      <c r="D3632" t="s">
        <v>102</v>
      </c>
      <c r="E3632" t="s">
        <v>30</v>
      </c>
      <c r="F3632" t="s">
        <v>79</v>
      </c>
      <c r="G3632">
        <v>11290</v>
      </c>
      <c r="H3632" t="s">
        <v>80</v>
      </c>
    </row>
    <row r="3633" spans="1:8" x14ac:dyDescent="0.3">
      <c r="A3633" t="s">
        <v>32</v>
      </c>
      <c r="B3633" t="s">
        <v>119</v>
      </c>
      <c r="C3633" t="s">
        <v>120</v>
      </c>
      <c r="D3633" t="s">
        <v>102</v>
      </c>
      <c r="E3633" t="s">
        <v>30</v>
      </c>
      <c r="F3633" t="s">
        <v>81</v>
      </c>
      <c r="G3633">
        <v>12504</v>
      </c>
      <c r="H3633" t="s">
        <v>80</v>
      </c>
    </row>
    <row r="3634" spans="1:8" x14ac:dyDescent="0.3">
      <c r="A3634" t="s">
        <v>32</v>
      </c>
      <c r="B3634" t="s">
        <v>119</v>
      </c>
      <c r="C3634" t="s">
        <v>120</v>
      </c>
      <c r="D3634" t="s">
        <v>102</v>
      </c>
      <c r="E3634" t="s">
        <v>30</v>
      </c>
      <c r="F3634" t="s">
        <v>82</v>
      </c>
      <c r="G3634">
        <v>10891</v>
      </c>
      <c r="H3634" t="s">
        <v>80</v>
      </c>
    </row>
    <row r="3635" spans="1:8" x14ac:dyDescent="0.3">
      <c r="A3635" t="s">
        <v>32</v>
      </c>
      <c r="B3635" t="s">
        <v>119</v>
      </c>
      <c r="C3635" t="s">
        <v>120</v>
      </c>
      <c r="D3635" t="s">
        <v>102</v>
      </c>
      <c r="E3635" t="s">
        <v>30</v>
      </c>
      <c r="F3635" t="s">
        <v>83</v>
      </c>
      <c r="G3635">
        <v>7736</v>
      </c>
      <c r="H3635" t="s">
        <v>80</v>
      </c>
    </row>
    <row r="3636" spans="1:8" x14ac:dyDescent="0.3">
      <c r="A3636" t="s">
        <v>32</v>
      </c>
      <c r="B3636" t="s">
        <v>119</v>
      </c>
      <c r="C3636" t="s">
        <v>120</v>
      </c>
      <c r="D3636" t="s">
        <v>102</v>
      </c>
      <c r="E3636" t="s">
        <v>30</v>
      </c>
      <c r="F3636" t="s">
        <v>84</v>
      </c>
      <c r="G3636">
        <v>9845</v>
      </c>
      <c r="H3636" t="s">
        <v>80</v>
      </c>
    </row>
    <row r="3637" spans="1:8" x14ac:dyDescent="0.3">
      <c r="A3637" t="s">
        <v>32</v>
      </c>
      <c r="B3637" t="s">
        <v>119</v>
      </c>
      <c r="C3637" t="s">
        <v>120</v>
      </c>
      <c r="D3637" t="s">
        <v>102</v>
      </c>
      <c r="E3637" t="s">
        <v>30</v>
      </c>
      <c r="F3637" t="s">
        <v>85</v>
      </c>
      <c r="G3637">
        <v>13675</v>
      </c>
      <c r="H3637" t="s">
        <v>80</v>
      </c>
    </row>
    <row r="3638" spans="1:8" x14ac:dyDescent="0.3">
      <c r="A3638" t="s">
        <v>32</v>
      </c>
      <c r="B3638" t="s">
        <v>119</v>
      </c>
      <c r="C3638" t="s">
        <v>120</v>
      </c>
      <c r="D3638" t="s">
        <v>102</v>
      </c>
      <c r="E3638" t="s">
        <v>30</v>
      </c>
      <c r="F3638" t="s">
        <v>86</v>
      </c>
      <c r="G3638">
        <v>18496</v>
      </c>
      <c r="H3638" t="s">
        <v>80</v>
      </c>
    </row>
    <row r="3639" spans="1:8" x14ac:dyDescent="0.3">
      <c r="A3639" t="s">
        <v>32</v>
      </c>
      <c r="B3639" t="s">
        <v>119</v>
      </c>
      <c r="C3639" t="s">
        <v>120</v>
      </c>
      <c r="D3639" t="s">
        <v>102</v>
      </c>
      <c r="E3639" t="s">
        <v>30</v>
      </c>
      <c r="F3639" t="s">
        <v>87</v>
      </c>
      <c r="G3639">
        <v>14520</v>
      </c>
      <c r="H3639" t="s">
        <v>115</v>
      </c>
    </row>
    <row r="3640" spans="1:8" x14ac:dyDescent="0.3">
      <c r="A3640" t="s">
        <v>32</v>
      </c>
      <c r="B3640" t="s">
        <v>119</v>
      </c>
      <c r="C3640" t="s">
        <v>120</v>
      </c>
      <c r="D3640" t="s">
        <v>102</v>
      </c>
      <c r="E3640" t="s">
        <v>30</v>
      </c>
      <c r="F3640" t="s">
        <v>88</v>
      </c>
      <c r="G3640">
        <v>14104</v>
      </c>
      <c r="H3640" t="s">
        <v>80</v>
      </c>
    </row>
    <row r="3641" spans="1:8" x14ac:dyDescent="0.3">
      <c r="A3641" t="s">
        <v>32</v>
      </c>
      <c r="B3641" t="s">
        <v>119</v>
      </c>
      <c r="C3641" t="s">
        <v>120</v>
      </c>
      <c r="D3641" t="s">
        <v>102</v>
      </c>
      <c r="E3641" t="s">
        <v>30</v>
      </c>
      <c r="F3641" t="s">
        <v>89</v>
      </c>
      <c r="G3641">
        <v>15408</v>
      </c>
      <c r="H3641" t="s">
        <v>80</v>
      </c>
    </row>
    <row r="3642" spans="1:8" x14ac:dyDescent="0.3">
      <c r="A3642" t="s">
        <v>32</v>
      </c>
      <c r="B3642" t="s">
        <v>119</v>
      </c>
      <c r="C3642" t="s">
        <v>120</v>
      </c>
      <c r="D3642" t="s">
        <v>103</v>
      </c>
      <c r="E3642" t="s">
        <v>23</v>
      </c>
      <c r="F3642" t="s">
        <v>79</v>
      </c>
      <c r="G3642">
        <v>18679</v>
      </c>
      <c r="H3642" t="s">
        <v>80</v>
      </c>
    </row>
    <row r="3643" spans="1:8" x14ac:dyDescent="0.3">
      <c r="A3643" t="s">
        <v>32</v>
      </c>
      <c r="B3643" t="s">
        <v>119</v>
      </c>
      <c r="C3643" t="s">
        <v>120</v>
      </c>
      <c r="D3643" t="s">
        <v>103</v>
      </c>
      <c r="E3643" t="s">
        <v>23</v>
      </c>
      <c r="F3643" t="s">
        <v>81</v>
      </c>
      <c r="G3643">
        <v>18526</v>
      </c>
      <c r="H3643" t="s">
        <v>80</v>
      </c>
    </row>
    <row r="3644" spans="1:8" x14ac:dyDescent="0.3">
      <c r="A3644" t="s">
        <v>32</v>
      </c>
      <c r="B3644" t="s">
        <v>119</v>
      </c>
      <c r="C3644" t="s">
        <v>120</v>
      </c>
      <c r="D3644" t="s">
        <v>103</v>
      </c>
      <c r="E3644" t="s">
        <v>23</v>
      </c>
      <c r="F3644" t="s">
        <v>82</v>
      </c>
      <c r="G3644">
        <v>13060</v>
      </c>
      <c r="H3644" t="s">
        <v>80</v>
      </c>
    </row>
    <row r="3645" spans="1:8" x14ac:dyDescent="0.3">
      <c r="A3645" t="s">
        <v>32</v>
      </c>
      <c r="B3645" t="s">
        <v>119</v>
      </c>
      <c r="C3645" t="s">
        <v>120</v>
      </c>
      <c r="D3645" t="s">
        <v>103</v>
      </c>
      <c r="E3645" t="s">
        <v>23</v>
      </c>
      <c r="F3645" t="s">
        <v>83</v>
      </c>
      <c r="G3645">
        <v>12872</v>
      </c>
      <c r="H3645" t="s">
        <v>80</v>
      </c>
    </row>
    <row r="3646" spans="1:8" x14ac:dyDescent="0.3">
      <c r="A3646" t="s">
        <v>32</v>
      </c>
      <c r="B3646" t="s">
        <v>119</v>
      </c>
      <c r="C3646" t="s">
        <v>120</v>
      </c>
      <c r="D3646" t="s">
        <v>103</v>
      </c>
      <c r="E3646" t="s">
        <v>23</v>
      </c>
      <c r="F3646" t="s">
        <v>84</v>
      </c>
      <c r="G3646">
        <v>9356</v>
      </c>
      <c r="H3646" t="s">
        <v>80</v>
      </c>
    </row>
    <row r="3647" spans="1:8" x14ac:dyDescent="0.3">
      <c r="A3647" t="s">
        <v>32</v>
      </c>
      <c r="B3647" t="s">
        <v>119</v>
      </c>
      <c r="C3647" t="s">
        <v>120</v>
      </c>
      <c r="D3647" t="s">
        <v>103</v>
      </c>
      <c r="E3647" t="s">
        <v>23</v>
      </c>
      <c r="F3647" t="s">
        <v>85</v>
      </c>
      <c r="G3647">
        <v>17343</v>
      </c>
      <c r="H3647" t="s">
        <v>80</v>
      </c>
    </row>
    <row r="3648" spans="1:8" x14ac:dyDescent="0.3">
      <c r="A3648" t="s">
        <v>32</v>
      </c>
      <c r="B3648" t="s">
        <v>119</v>
      </c>
      <c r="C3648" t="s">
        <v>120</v>
      </c>
      <c r="D3648" t="s">
        <v>103</v>
      </c>
      <c r="E3648" t="s">
        <v>23</v>
      </c>
      <c r="F3648" t="s">
        <v>86</v>
      </c>
      <c r="G3648">
        <v>24688</v>
      </c>
      <c r="H3648" t="s">
        <v>80</v>
      </c>
    </row>
    <row r="3649" spans="1:8" x14ac:dyDescent="0.3">
      <c r="A3649" t="s">
        <v>32</v>
      </c>
      <c r="B3649" t="s">
        <v>119</v>
      </c>
      <c r="C3649" t="s">
        <v>120</v>
      </c>
      <c r="D3649" t="s">
        <v>103</v>
      </c>
      <c r="E3649" t="s">
        <v>23</v>
      </c>
      <c r="F3649" t="s">
        <v>87</v>
      </c>
      <c r="G3649">
        <v>26609</v>
      </c>
      <c r="H3649" t="s">
        <v>80</v>
      </c>
    </row>
    <row r="3650" spans="1:8" x14ac:dyDescent="0.3">
      <c r="A3650" t="s">
        <v>32</v>
      </c>
      <c r="B3650" t="s">
        <v>119</v>
      </c>
      <c r="C3650" t="s">
        <v>120</v>
      </c>
      <c r="D3650" t="s">
        <v>103</v>
      </c>
      <c r="E3650" t="s">
        <v>23</v>
      </c>
      <c r="F3650" t="s">
        <v>88</v>
      </c>
      <c r="G3650">
        <v>27799</v>
      </c>
      <c r="H3650" t="s">
        <v>80</v>
      </c>
    </row>
    <row r="3651" spans="1:8" x14ac:dyDescent="0.3">
      <c r="A3651" t="s">
        <v>32</v>
      </c>
      <c r="B3651" t="s">
        <v>119</v>
      </c>
      <c r="C3651" t="s">
        <v>120</v>
      </c>
      <c r="D3651" t="s">
        <v>103</v>
      </c>
      <c r="E3651" t="s">
        <v>23</v>
      </c>
      <c r="F3651" t="s">
        <v>89</v>
      </c>
      <c r="G3651">
        <v>20311</v>
      </c>
      <c r="H3651" t="s">
        <v>80</v>
      </c>
    </row>
    <row r="3652" spans="1:8" x14ac:dyDescent="0.3">
      <c r="A3652" t="s">
        <v>32</v>
      </c>
      <c r="B3652" t="s">
        <v>119</v>
      </c>
      <c r="C3652" t="s">
        <v>120</v>
      </c>
      <c r="D3652" t="s">
        <v>104</v>
      </c>
      <c r="E3652" t="s">
        <v>17</v>
      </c>
      <c r="F3652" t="s">
        <v>79</v>
      </c>
      <c r="G3652">
        <v>51267</v>
      </c>
      <c r="H3652" t="s">
        <v>80</v>
      </c>
    </row>
    <row r="3653" spans="1:8" x14ac:dyDescent="0.3">
      <c r="A3653" t="s">
        <v>32</v>
      </c>
      <c r="B3653" t="s">
        <v>119</v>
      </c>
      <c r="C3653" t="s">
        <v>120</v>
      </c>
      <c r="D3653" t="s">
        <v>104</v>
      </c>
      <c r="E3653" t="s">
        <v>17</v>
      </c>
      <c r="F3653" t="s">
        <v>81</v>
      </c>
      <c r="G3653">
        <v>45137</v>
      </c>
      <c r="H3653" t="s">
        <v>80</v>
      </c>
    </row>
    <row r="3654" spans="1:8" x14ac:dyDescent="0.3">
      <c r="A3654" t="s">
        <v>32</v>
      </c>
      <c r="B3654" t="s">
        <v>119</v>
      </c>
      <c r="C3654" t="s">
        <v>120</v>
      </c>
      <c r="D3654" t="s">
        <v>104</v>
      </c>
      <c r="E3654" t="s">
        <v>17</v>
      </c>
      <c r="F3654" t="s">
        <v>82</v>
      </c>
      <c r="G3654">
        <v>52467</v>
      </c>
      <c r="H3654" t="s">
        <v>80</v>
      </c>
    </row>
    <row r="3655" spans="1:8" x14ac:dyDescent="0.3">
      <c r="A3655" t="s">
        <v>32</v>
      </c>
      <c r="B3655" t="s">
        <v>119</v>
      </c>
      <c r="C3655" t="s">
        <v>120</v>
      </c>
      <c r="D3655" t="s">
        <v>104</v>
      </c>
      <c r="E3655" t="s">
        <v>17</v>
      </c>
      <c r="F3655" t="s">
        <v>83</v>
      </c>
      <c r="G3655">
        <v>36367</v>
      </c>
      <c r="H3655" t="s">
        <v>80</v>
      </c>
    </row>
    <row r="3656" spans="1:8" x14ac:dyDescent="0.3">
      <c r="A3656" t="s">
        <v>32</v>
      </c>
      <c r="B3656" t="s">
        <v>119</v>
      </c>
      <c r="C3656" t="s">
        <v>120</v>
      </c>
      <c r="D3656" t="s">
        <v>104</v>
      </c>
      <c r="E3656" t="s">
        <v>17</v>
      </c>
      <c r="F3656" t="s">
        <v>84</v>
      </c>
      <c r="G3656">
        <v>37624</v>
      </c>
      <c r="H3656" t="s">
        <v>80</v>
      </c>
    </row>
    <row r="3657" spans="1:8" x14ac:dyDescent="0.3">
      <c r="A3657" t="s">
        <v>32</v>
      </c>
      <c r="B3657" t="s">
        <v>119</v>
      </c>
      <c r="C3657" t="s">
        <v>120</v>
      </c>
      <c r="D3657" t="s">
        <v>104</v>
      </c>
      <c r="E3657" t="s">
        <v>17</v>
      </c>
      <c r="F3657" t="s">
        <v>85</v>
      </c>
      <c r="G3657">
        <v>52414</v>
      </c>
      <c r="H3657" t="s">
        <v>80</v>
      </c>
    </row>
    <row r="3658" spans="1:8" x14ac:dyDescent="0.3">
      <c r="A3658" t="s">
        <v>32</v>
      </c>
      <c r="B3658" t="s">
        <v>119</v>
      </c>
      <c r="C3658" t="s">
        <v>120</v>
      </c>
      <c r="D3658" t="s">
        <v>104</v>
      </c>
      <c r="E3658" t="s">
        <v>17</v>
      </c>
      <c r="F3658" t="s">
        <v>86</v>
      </c>
      <c r="G3658">
        <v>50911</v>
      </c>
      <c r="H3658" t="s">
        <v>80</v>
      </c>
    </row>
    <row r="3659" spans="1:8" x14ac:dyDescent="0.3">
      <c r="A3659" t="s">
        <v>32</v>
      </c>
      <c r="B3659" t="s">
        <v>119</v>
      </c>
      <c r="C3659" t="s">
        <v>120</v>
      </c>
      <c r="D3659" t="s">
        <v>104</v>
      </c>
      <c r="E3659" t="s">
        <v>17</v>
      </c>
      <c r="F3659" t="s">
        <v>87</v>
      </c>
      <c r="G3659">
        <v>84648</v>
      </c>
      <c r="H3659" t="s">
        <v>80</v>
      </c>
    </row>
    <row r="3660" spans="1:8" x14ac:dyDescent="0.3">
      <c r="A3660" t="s">
        <v>32</v>
      </c>
      <c r="B3660" t="s">
        <v>119</v>
      </c>
      <c r="C3660" t="s">
        <v>120</v>
      </c>
      <c r="D3660" t="s">
        <v>104</v>
      </c>
      <c r="E3660" t="s">
        <v>17</v>
      </c>
      <c r="F3660" t="s">
        <v>88</v>
      </c>
      <c r="G3660">
        <v>57383</v>
      </c>
      <c r="H3660" t="s">
        <v>80</v>
      </c>
    </row>
    <row r="3661" spans="1:8" x14ac:dyDescent="0.3">
      <c r="A3661" t="s">
        <v>32</v>
      </c>
      <c r="B3661" t="s">
        <v>119</v>
      </c>
      <c r="C3661" t="s">
        <v>120</v>
      </c>
      <c r="D3661" t="s">
        <v>104</v>
      </c>
      <c r="E3661" t="s">
        <v>17</v>
      </c>
      <c r="F3661" t="s">
        <v>89</v>
      </c>
      <c r="G3661">
        <v>61038</v>
      </c>
      <c r="H3661" t="s">
        <v>80</v>
      </c>
    </row>
    <row r="3662" spans="1:8" x14ac:dyDescent="0.3">
      <c r="A3662" t="s">
        <v>32</v>
      </c>
      <c r="B3662" t="s">
        <v>119</v>
      </c>
      <c r="C3662" t="s">
        <v>120</v>
      </c>
      <c r="D3662" t="s">
        <v>105</v>
      </c>
      <c r="E3662" t="s">
        <v>26</v>
      </c>
      <c r="F3662" t="s">
        <v>79</v>
      </c>
      <c r="G3662">
        <v>12024</v>
      </c>
      <c r="H3662" t="s">
        <v>80</v>
      </c>
    </row>
    <row r="3663" spans="1:8" x14ac:dyDescent="0.3">
      <c r="A3663" t="s">
        <v>32</v>
      </c>
      <c r="B3663" t="s">
        <v>119</v>
      </c>
      <c r="C3663" t="s">
        <v>120</v>
      </c>
      <c r="D3663" t="s">
        <v>105</v>
      </c>
      <c r="E3663" t="s">
        <v>26</v>
      </c>
      <c r="F3663" t="s">
        <v>81</v>
      </c>
      <c r="G3663">
        <v>11790</v>
      </c>
      <c r="H3663" t="s">
        <v>80</v>
      </c>
    </row>
    <row r="3664" spans="1:8" x14ac:dyDescent="0.3">
      <c r="A3664" t="s">
        <v>32</v>
      </c>
      <c r="B3664" t="s">
        <v>119</v>
      </c>
      <c r="C3664" t="s">
        <v>120</v>
      </c>
      <c r="D3664" t="s">
        <v>105</v>
      </c>
      <c r="E3664" t="s">
        <v>26</v>
      </c>
      <c r="F3664" t="s">
        <v>82</v>
      </c>
      <c r="G3664">
        <v>11112</v>
      </c>
      <c r="H3664" t="s">
        <v>80</v>
      </c>
    </row>
    <row r="3665" spans="1:8" x14ac:dyDescent="0.3">
      <c r="A3665" t="s">
        <v>32</v>
      </c>
      <c r="B3665" t="s">
        <v>119</v>
      </c>
      <c r="C3665" t="s">
        <v>120</v>
      </c>
      <c r="D3665" t="s">
        <v>105</v>
      </c>
      <c r="E3665" t="s">
        <v>26</v>
      </c>
      <c r="F3665" t="s">
        <v>83</v>
      </c>
      <c r="G3665">
        <v>9957</v>
      </c>
      <c r="H3665" t="s">
        <v>80</v>
      </c>
    </row>
    <row r="3666" spans="1:8" x14ac:dyDescent="0.3">
      <c r="A3666" t="s">
        <v>32</v>
      </c>
      <c r="B3666" t="s">
        <v>119</v>
      </c>
      <c r="C3666" t="s">
        <v>120</v>
      </c>
      <c r="D3666" t="s">
        <v>105</v>
      </c>
      <c r="E3666" t="s">
        <v>26</v>
      </c>
      <c r="F3666" t="s">
        <v>84</v>
      </c>
      <c r="G3666">
        <v>8836</v>
      </c>
      <c r="H3666" t="s">
        <v>80</v>
      </c>
    </row>
    <row r="3667" spans="1:8" x14ac:dyDescent="0.3">
      <c r="A3667" t="s">
        <v>32</v>
      </c>
      <c r="B3667" t="s">
        <v>119</v>
      </c>
      <c r="C3667" t="s">
        <v>120</v>
      </c>
      <c r="D3667" t="s">
        <v>105</v>
      </c>
      <c r="E3667" t="s">
        <v>26</v>
      </c>
      <c r="F3667" t="s">
        <v>85</v>
      </c>
      <c r="G3667">
        <v>11961</v>
      </c>
      <c r="H3667" t="s">
        <v>80</v>
      </c>
    </row>
    <row r="3668" spans="1:8" x14ac:dyDescent="0.3">
      <c r="A3668" t="s">
        <v>32</v>
      </c>
      <c r="B3668" t="s">
        <v>119</v>
      </c>
      <c r="C3668" t="s">
        <v>120</v>
      </c>
      <c r="D3668" t="s">
        <v>105</v>
      </c>
      <c r="E3668" t="s">
        <v>26</v>
      </c>
      <c r="F3668" t="s">
        <v>86</v>
      </c>
      <c r="G3668">
        <v>17321</v>
      </c>
      <c r="H3668" t="s">
        <v>80</v>
      </c>
    </row>
    <row r="3669" spans="1:8" x14ac:dyDescent="0.3">
      <c r="A3669" t="s">
        <v>32</v>
      </c>
      <c r="B3669" t="s">
        <v>119</v>
      </c>
      <c r="C3669" t="s">
        <v>120</v>
      </c>
      <c r="D3669" t="s">
        <v>105</v>
      </c>
      <c r="E3669" t="s">
        <v>26</v>
      </c>
      <c r="F3669" t="s">
        <v>87</v>
      </c>
      <c r="G3669">
        <v>24879</v>
      </c>
      <c r="H3669" t="s">
        <v>80</v>
      </c>
    </row>
    <row r="3670" spans="1:8" x14ac:dyDescent="0.3">
      <c r="A3670" t="s">
        <v>32</v>
      </c>
      <c r="B3670" t="s">
        <v>119</v>
      </c>
      <c r="C3670" t="s">
        <v>120</v>
      </c>
      <c r="D3670" t="s">
        <v>105</v>
      </c>
      <c r="E3670" t="s">
        <v>26</v>
      </c>
      <c r="F3670" t="s">
        <v>88</v>
      </c>
      <c r="G3670">
        <v>14776</v>
      </c>
      <c r="H3670" t="s">
        <v>80</v>
      </c>
    </row>
    <row r="3671" spans="1:8" x14ac:dyDescent="0.3">
      <c r="A3671" t="s">
        <v>32</v>
      </c>
      <c r="B3671" t="s">
        <v>119</v>
      </c>
      <c r="C3671" t="s">
        <v>120</v>
      </c>
      <c r="D3671" t="s">
        <v>105</v>
      </c>
      <c r="E3671" t="s">
        <v>26</v>
      </c>
      <c r="F3671" t="s">
        <v>89</v>
      </c>
      <c r="G3671">
        <v>16082</v>
      </c>
      <c r="H3671" t="s">
        <v>80</v>
      </c>
    </row>
    <row r="3672" spans="1:8" x14ac:dyDescent="0.3">
      <c r="A3672" t="s">
        <v>32</v>
      </c>
      <c r="B3672" t="s">
        <v>119</v>
      </c>
      <c r="C3672" t="s">
        <v>120</v>
      </c>
      <c r="D3672" t="s">
        <v>106</v>
      </c>
      <c r="E3672" t="s">
        <v>27</v>
      </c>
      <c r="F3672" t="s">
        <v>79</v>
      </c>
      <c r="G3672">
        <v>10185</v>
      </c>
      <c r="H3672" t="s">
        <v>115</v>
      </c>
    </row>
    <row r="3673" spans="1:8" x14ac:dyDescent="0.3">
      <c r="A3673" t="s">
        <v>32</v>
      </c>
      <c r="B3673" t="s">
        <v>119</v>
      </c>
      <c r="C3673" t="s">
        <v>120</v>
      </c>
      <c r="D3673" t="s">
        <v>106</v>
      </c>
      <c r="E3673" t="s">
        <v>27</v>
      </c>
      <c r="F3673" t="s">
        <v>81</v>
      </c>
      <c r="G3673">
        <v>10688</v>
      </c>
      <c r="H3673" t="s">
        <v>115</v>
      </c>
    </row>
    <row r="3674" spans="1:8" x14ac:dyDescent="0.3">
      <c r="A3674" t="s">
        <v>32</v>
      </c>
      <c r="B3674" t="s">
        <v>119</v>
      </c>
      <c r="C3674" t="s">
        <v>120</v>
      </c>
      <c r="D3674" t="s">
        <v>106</v>
      </c>
      <c r="E3674" t="s">
        <v>27</v>
      </c>
      <c r="F3674" t="s">
        <v>82</v>
      </c>
      <c r="G3674">
        <v>8157</v>
      </c>
      <c r="H3674" t="s">
        <v>80</v>
      </c>
    </row>
    <row r="3675" spans="1:8" x14ac:dyDescent="0.3">
      <c r="A3675" t="s">
        <v>32</v>
      </c>
      <c r="B3675" t="s">
        <v>119</v>
      </c>
      <c r="C3675" t="s">
        <v>120</v>
      </c>
      <c r="D3675" t="s">
        <v>106</v>
      </c>
      <c r="E3675" t="s">
        <v>27</v>
      </c>
      <c r="F3675" t="s">
        <v>83</v>
      </c>
      <c r="G3675">
        <v>7800</v>
      </c>
      <c r="H3675" t="s">
        <v>80</v>
      </c>
    </row>
    <row r="3676" spans="1:8" x14ac:dyDescent="0.3">
      <c r="A3676" t="s">
        <v>32</v>
      </c>
      <c r="B3676" t="s">
        <v>119</v>
      </c>
      <c r="C3676" t="s">
        <v>120</v>
      </c>
      <c r="D3676" t="s">
        <v>106</v>
      </c>
      <c r="E3676" t="s">
        <v>27</v>
      </c>
      <c r="F3676" t="s">
        <v>84</v>
      </c>
      <c r="G3676">
        <v>8908</v>
      </c>
      <c r="H3676" t="s">
        <v>80</v>
      </c>
    </row>
    <row r="3677" spans="1:8" x14ac:dyDescent="0.3">
      <c r="A3677" t="s">
        <v>32</v>
      </c>
      <c r="B3677" t="s">
        <v>119</v>
      </c>
      <c r="C3677" t="s">
        <v>120</v>
      </c>
      <c r="D3677" t="s">
        <v>106</v>
      </c>
      <c r="E3677" t="s">
        <v>27</v>
      </c>
      <c r="F3677" t="s">
        <v>85</v>
      </c>
      <c r="G3677">
        <v>12820</v>
      </c>
      <c r="H3677" t="s">
        <v>80</v>
      </c>
    </row>
    <row r="3678" spans="1:8" x14ac:dyDescent="0.3">
      <c r="A3678" t="s">
        <v>32</v>
      </c>
      <c r="B3678" t="s">
        <v>119</v>
      </c>
      <c r="C3678" t="s">
        <v>120</v>
      </c>
      <c r="D3678" t="s">
        <v>106</v>
      </c>
      <c r="E3678" t="s">
        <v>27</v>
      </c>
      <c r="F3678" t="s">
        <v>86</v>
      </c>
      <c r="G3678">
        <v>16574</v>
      </c>
      <c r="H3678" t="s">
        <v>80</v>
      </c>
    </row>
    <row r="3679" spans="1:8" x14ac:dyDescent="0.3">
      <c r="A3679" t="s">
        <v>32</v>
      </c>
      <c r="B3679" t="s">
        <v>119</v>
      </c>
      <c r="C3679" t="s">
        <v>120</v>
      </c>
      <c r="D3679" t="s">
        <v>106</v>
      </c>
      <c r="E3679" t="s">
        <v>27</v>
      </c>
      <c r="F3679" t="s">
        <v>87</v>
      </c>
      <c r="G3679">
        <v>28537</v>
      </c>
      <c r="H3679" t="s">
        <v>80</v>
      </c>
    </row>
    <row r="3680" spans="1:8" x14ac:dyDescent="0.3">
      <c r="A3680" t="s">
        <v>32</v>
      </c>
      <c r="B3680" t="s">
        <v>119</v>
      </c>
      <c r="C3680" t="s">
        <v>120</v>
      </c>
      <c r="D3680" t="s">
        <v>106</v>
      </c>
      <c r="E3680" t="s">
        <v>27</v>
      </c>
      <c r="F3680" t="s">
        <v>88</v>
      </c>
      <c r="G3680">
        <v>15759</v>
      </c>
      <c r="H3680" t="s">
        <v>80</v>
      </c>
    </row>
    <row r="3681" spans="1:8" x14ac:dyDescent="0.3">
      <c r="A3681" t="s">
        <v>32</v>
      </c>
      <c r="B3681" t="s">
        <v>119</v>
      </c>
      <c r="C3681" t="s">
        <v>120</v>
      </c>
      <c r="D3681" t="s">
        <v>106</v>
      </c>
      <c r="E3681" t="s">
        <v>27</v>
      </c>
      <c r="F3681" t="s">
        <v>89</v>
      </c>
      <c r="G3681">
        <v>11889</v>
      </c>
      <c r="H3681" t="s">
        <v>80</v>
      </c>
    </row>
    <row r="3682" spans="1:8" x14ac:dyDescent="0.3">
      <c r="A3682" t="s">
        <v>32</v>
      </c>
      <c r="B3682" t="s">
        <v>119</v>
      </c>
      <c r="C3682" t="s">
        <v>120</v>
      </c>
      <c r="D3682" t="s">
        <v>107</v>
      </c>
      <c r="E3682" t="s">
        <v>31</v>
      </c>
      <c r="F3682" t="s">
        <v>79</v>
      </c>
      <c r="G3682">
        <v>7270</v>
      </c>
      <c r="H3682" t="s">
        <v>115</v>
      </c>
    </row>
    <row r="3683" spans="1:8" x14ac:dyDescent="0.3">
      <c r="A3683" t="s">
        <v>32</v>
      </c>
      <c r="B3683" t="s">
        <v>119</v>
      </c>
      <c r="C3683" t="s">
        <v>120</v>
      </c>
      <c r="D3683" t="s">
        <v>107</v>
      </c>
      <c r="E3683" t="s">
        <v>31</v>
      </c>
      <c r="F3683" t="s">
        <v>81</v>
      </c>
      <c r="G3683">
        <v>6840</v>
      </c>
      <c r="H3683" t="s">
        <v>115</v>
      </c>
    </row>
    <row r="3684" spans="1:8" x14ac:dyDescent="0.3">
      <c r="A3684" t="s">
        <v>32</v>
      </c>
      <c r="B3684" t="s">
        <v>119</v>
      </c>
      <c r="C3684" t="s">
        <v>120</v>
      </c>
      <c r="D3684" t="s">
        <v>107</v>
      </c>
      <c r="E3684" t="s">
        <v>31</v>
      </c>
      <c r="F3684" t="s">
        <v>82</v>
      </c>
      <c r="G3684">
        <v>8577</v>
      </c>
      <c r="H3684" t="s">
        <v>80</v>
      </c>
    </row>
    <row r="3685" spans="1:8" x14ac:dyDescent="0.3">
      <c r="A3685" t="s">
        <v>32</v>
      </c>
      <c r="B3685" t="s">
        <v>119</v>
      </c>
      <c r="C3685" t="s">
        <v>120</v>
      </c>
      <c r="D3685" t="s">
        <v>107</v>
      </c>
      <c r="E3685" t="s">
        <v>31</v>
      </c>
      <c r="F3685" t="s">
        <v>83</v>
      </c>
      <c r="G3685">
        <v>2133</v>
      </c>
      <c r="H3685" t="s">
        <v>115</v>
      </c>
    </row>
    <row r="3686" spans="1:8" x14ac:dyDescent="0.3">
      <c r="A3686" t="s">
        <v>32</v>
      </c>
      <c r="B3686" t="s">
        <v>119</v>
      </c>
      <c r="C3686" t="s">
        <v>120</v>
      </c>
      <c r="D3686" t="s">
        <v>107</v>
      </c>
      <c r="E3686" t="s">
        <v>31</v>
      </c>
      <c r="F3686" t="s">
        <v>84</v>
      </c>
      <c r="G3686">
        <v>3631</v>
      </c>
      <c r="H3686" t="s">
        <v>115</v>
      </c>
    </row>
    <row r="3687" spans="1:8" x14ac:dyDescent="0.3">
      <c r="A3687" t="s">
        <v>32</v>
      </c>
      <c r="B3687" t="s">
        <v>119</v>
      </c>
      <c r="C3687" t="s">
        <v>120</v>
      </c>
      <c r="D3687" t="s">
        <v>107</v>
      </c>
      <c r="E3687" t="s">
        <v>31</v>
      </c>
      <c r="F3687" t="s">
        <v>85</v>
      </c>
      <c r="G3687">
        <v>6654</v>
      </c>
      <c r="H3687" t="s">
        <v>80</v>
      </c>
    </row>
    <row r="3688" spans="1:8" x14ac:dyDescent="0.3">
      <c r="A3688" t="s">
        <v>32</v>
      </c>
      <c r="B3688" t="s">
        <v>119</v>
      </c>
      <c r="C3688" t="s">
        <v>120</v>
      </c>
      <c r="D3688" t="s">
        <v>107</v>
      </c>
      <c r="E3688" t="s">
        <v>31</v>
      </c>
      <c r="F3688" t="s">
        <v>86</v>
      </c>
      <c r="G3688">
        <v>4351</v>
      </c>
      <c r="H3688" t="s">
        <v>80</v>
      </c>
    </row>
    <row r="3689" spans="1:8" x14ac:dyDescent="0.3">
      <c r="A3689" t="s">
        <v>32</v>
      </c>
      <c r="B3689" t="s">
        <v>119</v>
      </c>
      <c r="C3689" t="s">
        <v>120</v>
      </c>
      <c r="D3689" t="s">
        <v>107</v>
      </c>
      <c r="E3689" t="s">
        <v>31</v>
      </c>
      <c r="F3689" t="s">
        <v>87</v>
      </c>
      <c r="G3689">
        <v>3372</v>
      </c>
      <c r="H3689" t="s">
        <v>115</v>
      </c>
    </row>
    <row r="3690" spans="1:8" x14ac:dyDescent="0.3">
      <c r="A3690" t="s">
        <v>32</v>
      </c>
      <c r="B3690" t="s">
        <v>119</v>
      </c>
      <c r="C3690" t="s">
        <v>120</v>
      </c>
      <c r="D3690" t="s">
        <v>107</v>
      </c>
      <c r="E3690" t="s">
        <v>31</v>
      </c>
      <c r="F3690" t="s">
        <v>88</v>
      </c>
      <c r="G3690">
        <v>4143</v>
      </c>
      <c r="H3690" t="s">
        <v>115</v>
      </c>
    </row>
    <row r="3691" spans="1:8" x14ac:dyDescent="0.3">
      <c r="A3691" t="s">
        <v>32</v>
      </c>
      <c r="B3691" t="s">
        <v>119</v>
      </c>
      <c r="C3691" t="s">
        <v>120</v>
      </c>
      <c r="D3691" t="s">
        <v>107</v>
      </c>
      <c r="E3691" t="s">
        <v>31</v>
      </c>
      <c r="F3691" t="s">
        <v>89</v>
      </c>
      <c r="G3691">
        <v>8208</v>
      </c>
      <c r="H3691" t="s">
        <v>115</v>
      </c>
    </row>
    <row r="3692" spans="1:8" x14ac:dyDescent="0.3">
      <c r="A3692" t="s">
        <v>32</v>
      </c>
      <c r="B3692" t="s">
        <v>119</v>
      </c>
      <c r="C3692" t="s">
        <v>120</v>
      </c>
      <c r="D3692" t="s">
        <v>108</v>
      </c>
      <c r="E3692" t="s">
        <v>40</v>
      </c>
      <c r="F3692" t="s">
        <v>79</v>
      </c>
      <c r="G3692">
        <v>9570</v>
      </c>
      <c r="H3692" t="s">
        <v>115</v>
      </c>
    </row>
    <row r="3693" spans="1:8" x14ac:dyDescent="0.3">
      <c r="A3693" t="s">
        <v>32</v>
      </c>
      <c r="B3693" t="s">
        <v>119</v>
      </c>
      <c r="C3693" t="s">
        <v>120</v>
      </c>
      <c r="D3693" t="s">
        <v>108</v>
      </c>
      <c r="E3693" t="s">
        <v>40</v>
      </c>
      <c r="F3693" t="s">
        <v>81</v>
      </c>
      <c r="G3693">
        <v>7475</v>
      </c>
      <c r="H3693" t="s">
        <v>115</v>
      </c>
    </row>
    <row r="3694" spans="1:8" x14ac:dyDescent="0.3">
      <c r="A3694" t="s">
        <v>32</v>
      </c>
      <c r="B3694" t="s">
        <v>119</v>
      </c>
      <c r="C3694" t="s">
        <v>120</v>
      </c>
      <c r="D3694" t="s">
        <v>108</v>
      </c>
      <c r="E3694" t="s">
        <v>40</v>
      </c>
      <c r="F3694" t="s">
        <v>82</v>
      </c>
      <c r="G3694">
        <v>10165</v>
      </c>
      <c r="H3694" t="s">
        <v>80</v>
      </c>
    </row>
    <row r="3695" spans="1:8" x14ac:dyDescent="0.3">
      <c r="A3695" t="s">
        <v>32</v>
      </c>
      <c r="B3695" t="s">
        <v>119</v>
      </c>
      <c r="C3695" t="s">
        <v>120</v>
      </c>
      <c r="D3695" t="s">
        <v>108</v>
      </c>
      <c r="E3695" t="s">
        <v>40</v>
      </c>
      <c r="F3695" t="s">
        <v>83</v>
      </c>
      <c r="G3695">
        <v>4638</v>
      </c>
      <c r="H3695" t="s">
        <v>115</v>
      </c>
    </row>
    <row r="3696" spans="1:8" x14ac:dyDescent="0.3">
      <c r="A3696" t="s">
        <v>32</v>
      </c>
      <c r="B3696" t="s">
        <v>119</v>
      </c>
      <c r="C3696" t="s">
        <v>120</v>
      </c>
      <c r="D3696" t="s">
        <v>108</v>
      </c>
      <c r="E3696" t="s">
        <v>40</v>
      </c>
      <c r="F3696" t="s">
        <v>84</v>
      </c>
      <c r="G3696">
        <v>6140</v>
      </c>
      <c r="H3696" t="s">
        <v>80</v>
      </c>
    </row>
    <row r="3697" spans="1:8" x14ac:dyDescent="0.3">
      <c r="A3697" t="s">
        <v>32</v>
      </c>
      <c r="B3697" t="s">
        <v>119</v>
      </c>
      <c r="C3697" t="s">
        <v>120</v>
      </c>
      <c r="D3697" t="s">
        <v>108</v>
      </c>
      <c r="E3697" t="s">
        <v>40</v>
      </c>
      <c r="F3697" t="s">
        <v>85</v>
      </c>
      <c r="G3697">
        <v>7432</v>
      </c>
      <c r="H3697" t="s">
        <v>80</v>
      </c>
    </row>
    <row r="3698" spans="1:8" x14ac:dyDescent="0.3">
      <c r="A3698" t="s">
        <v>32</v>
      </c>
      <c r="B3698" t="s">
        <v>119</v>
      </c>
      <c r="C3698" t="s">
        <v>120</v>
      </c>
      <c r="D3698" t="s">
        <v>108</v>
      </c>
      <c r="E3698" t="s">
        <v>40</v>
      </c>
      <c r="F3698" t="s">
        <v>86</v>
      </c>
      <c r="G3698">
        <v>1459</v>
      </c>
      <c r="H3698" t="s">
        <v>80</v>
      </c>
    </row>
    <row r="3699" spans="1:8" x14ac:dyDescent="0.3">
      <c r="A3699" t="s">
        <v>32</v>
      </c>
      <c r="B3699" t="s">
        <v>119</v>
      </c>
      <c r="C3699" t="s">
        <v>120</v>
      </c>
      <c r="D3699" t="s">
        <v>108</v>
      </c>
      <c r="E3699" t="s">
        <v>40</v>
      </c>
      <c r="F3699" t="s">
        <v>87</v>
      </c>
      <c r="G3699">
        <v>9056</v>
      </c>
      <c r="H3699" t="s">
        <v>115</v>
      </c>
    </row>
    <row r="3700" spans="1:8" x14ac:dyDescent="0.3">
      <c r="A3700" t="s">
        <v>32</v>
      </c>
      <c r="B3700" t="s">
        <v>119</v>
      </c>
      <c r="C3700" t="s">
        <v>120</v>
      </c>
      <c r="D3700" t="s">
        <v>108</v>
      </c>
      <c r="E3700" t="s">
        <v>40</v>
      </c>
      <c r="F3700" t="s">
        <v>88</v>
      </c>
      <c r="G3700">
        <v>8170</v>
      </c>
      <c r="H3700" t="s">
        <v>80</v>
      </c>
    </row>
    <row r="3701" spans="1:8" x14ac:dyDescent="0.3">
      <c r="A3701" t="s">
        <v>32</v>
      </c>
      <c r="B3701" t="s">
        <v>119</v>
      </c>
      <c r="C3701" t="s">
        <v>120</v>
      </c>
      <c r="D3701" t="s">
        <v>108</v>
      </c>
      <c r="E3701" t="s">
        <v>40</v>
      </c>
      <c r="F3701" t="s">
        <v>89</v>
      </c>
      <c r="G3701">
        <v>8596</v>
      </c>
      <c r="H3701" t="s">
        <v>80</v>
      </c>
    </row>
    <row r="3702" spans="1:8" x14ac:dyDescent="0.3">
      <c r="A3702" t="s">
        <v>32</v>
      </c>
      <c r="B3702" t="s">
        <v>119</v>
      </c>
      <c r="C3702" t="s">
        <v>120</v>
      </c>
      <c r="D3702" t="s">
        <v>109</v>
      </c>
      <c r="E3702" t="s">
        <v>38</v>
      </c>
      <c r="F3702" t="s">
        <v>79</v>
      </c>
      <c r="H3702" t="s">
        <v>116</v>
      </c>
    </row>
    <row r="3703" spans="1:8" x14ac:dyDescent="0.3">
      <c r="A3703" t="s">
        <v>32</v>
      </c>
      <c r="B3703" t="s">
        <v>119</v>
      </c>
      <c r="C3703" t="s">
        <v>120</v>
      </c>
      <c r="D3703" t="s">
        <v>109</v>
      </c>
      <c r="E3703" t="s">
        <v>38</v>
      </c>
      <c r="F3703" t="s">
        <v>81</v>
      </c>
      <c r="G3703">
        <v>1036</v>
      </c>
      <c r="H3703" t="s">
        <v>115</v>
      </c>
    </row>
    <row r="3704" spans="1:8" x14ac:dyDescent="0.3">
      <c r="A3704" t="s">
        <v>32</v>
      </c>
      <c r="B3704" t="s">
        <v>119</v>
      </c>
      <c r="C3704" t="s">
        <v>120</v>
      </c>
      <c r="D3704" t="s">
        <v>109</v>
      </c>
      <c r="E3704" t="s">
        <v>38</v>
      </c>
      <c r="F3704" t="s">
        <v>82</v>
      </c>
      <c r="G3704">
        <v>918</v>
      </c>
      <c r="H3704" t="s">
        <v>115</v>
      </c>
    </row>
    <row r="3705" spans="1:8" x14ac:dyDescent="0.3">
      <c r="A3705" t="s">
        <v>32</v>
      </c>
      <c r="B3705" t="s">
        <v>119</v>
      </c>
      <c r="C3705" t="s">
        <v>120</v>
      </c>
      <c r="D3705" t="s">
        <v>109</v>
      </c>
      <c r="E3705" t="s">
        <v>38</v>
      </c>
      <c r="F3705" t="s">
        <v>83</v>
      </c>
      <c r="G3705">
        <v>992</v>
      </c>
      <c r="H3705" t="s">
        <v>115</v>
      </c>
    </row>
    <row r="3706" spans="1:8" x14ac:dyDescent="0.3">
      <c r="A3706" t="s">
        <v>32</v>
      </c>
      <c r="B3706" t="s">
        <v>119</v>
      </c>
      <c r="C3706" t="s">
        <v>120</v>
      </c>
      <c r="D3706" t="s">
        <v>109</v>
      </c>
      <c r="E3706" t="s">
        <v>38</v>
      </c>
      <c r="F3706" t="s">
        <v>84</v>
      </c>
      <c r="G3706">
        <v>408</v>
      </c>
      <c r="H3706" t="s">
        <v>115</v>
      </c>
    </row>
    <row r="3707" spans="1:8" x14ac:dyDescent="0.3">
      <c r="A3707" t="s">
        <v>32</v>
      </c>
      <c r="B3707" t="s">
        <v>119</v>
      </c>
      <c r="C3707" t="s">
        <v>120</v>
      </c>
      <c r="D3707" t="s">
        <v>109</v>
      </c>
      <c r="E3707" t="s">
        <v>38</v>
      </c>
      <c r="F3707" t="s">
        <v>85</v>
      </c>
      <c r="G3707">
        <v>774</v>
      </c>
      <c r="H3707" t="s">
        <v>80</v>
      </c>
    </row>
    <row r="3708" spans="1:8" x14ac:dyDescent="0.3">
      <c r="A3708" t="s">
        <v>32</v>
      </c>
      <c r="B3708" t="s">
        <v>119</v>
      </c>
      <c r="C3708" t="s">
        <v>120</v>
      </c>
      <c r="D3708" t="s">
        <v>109</v>
      </c>
      <c r="E3708" t="s">
        <v>38</v>
      </c>
      <c r="F3708" t="s">
        <v>86</v>
      </c>
      <c r="G3708">
        <v>2722</v>
      </c>
      <c r="H3708" t="s">
        <v>80</v>
      </c>
    </row>
    <row r="3709" spans="1:8" x14ac:dyDescent="0.3">
      <c r="A3709" t="s">
        <v>32</v>
      </c>
      <c r="B3709" t="s">
        <v>119</v>
      </c>
      <c r="C3709" t="s">
        <v>120</v>
      </c>
      <c r="D3709" t="s">
        <v>109</v>
      </c>
      <c r="E3709" t="s">
        <v>38</v>
      </c>
      <c r="F3709" t="s">
        <v>87</v>
      </c>
      <c r="G3709">
        <v>1533</v>
      </c>
      <c r="H3709" t="s">
        <v>115</v>
      </c>
    </row>
    <row r="3710" spans="1:8" x14ac:dyDescent="0.3">
      <c r="A3710" t="s">
        <v>32</v>
      </c>
      <c r="B3710" t="s">
        <v>119</v>
      </c>
      <c r="C3710" t="s">
        <v>120</v>
      </c>
      <c r="D3710" t="s">
        <v>109</v>
      </c>
      <c r="E3710" t="s">
        <v>38</v>
      </c>
      <c r="F3710" t="s">
        <v>88</v>
      </c>
      <c r="G3710">
        <v>1762</v>
      </c>
      <c r="H3710" t="s">
        <v>115</v>
      </c>
    </row>
    <row r="3711" spans="1:8" x14ac:dyDescent="0.3">
      <c r="A3711" t="s">
        <v>32</v>
      </c>
      <c r="B3711" t="s">
        <v>119</v>
      </c>
      <c r="C3711" t="s">
        <v>120</v>
      </c>
      <c r="D3711" t="s">
        <v>109</v>
      </c>
      <c r="E3711" t="s">
        <v>38</v>
      </c>
      <c r="F3711" t="s">
        <v>89</v>
      </c>
      <c r="G3711">
        <v>3874</v>
      </c>
      <c r="H3711" t="s">
        <v>115</v>
      </c>
    </row>
    <row r="3712" spans="1:8" x14ac:dyDescent="0.3">
      <c r="A3712" t="s">
        <v>32</v>
      </c>
      <c r="B3712" t="s">
        <v>119</v>
      </c>
      <c r="C3712" t="s">
        <v>120</v>
      </c>
      <c r="D3712" t="s">
        <v>110</v>
      </c>
      <c r="E3712" t="s">
        <v>39</v>
      </c>
      <c r="F3712" t="s">
        <v>79</v>
      </c>
      <c r="G3712">
        <v>2153</v>
      </c>
      <c r="H3712" t="s">
        <v>115</v>
      </c>
    </row>
    <row r="3713" spans="1:8" x14ac:dyDescent="0.3">
      <c r="A3713" t="s">
        <v>32</v>
      </c>
      <c r="B3713" t="s">
        <v>119</v>
      </c>
      <c r="C3713" t="s">
        <v>120</v>
      </c>
      <c r="D3713" t="s">
        <v>110</v>
      </c>
      <c r="E3713" t="s">
        <v>39</v>
      </c>
      <c r="F3713" t="s">
        <v>81</v>
      </c>
      <c r="G3713">
        <v>6595</v>
      </c>
      <c r="H3713" t="s">
        <v>115</v>
      </c>
    </row>
    <row r="3714" spans="1:8" x14ac:dyDescent="0.3">
      <c r="A3714" t="s">
        <v>32</v>
      </c>
      <c r="B3714" t="s">
        <v>119</v>
      </c>
      <c r="C3714" t="s">
        <v>120</v>
      </c>
      <c r="D3714" t="s">
        <v>110</v>
      </c>
      <c r="E3714" t="s">
        <v>39</v>
      </c>
      <c r="F3714" t="s">
        <v>82</v>
      </c>
      <c r="G3714">
        <v>3729</v>
      </c>
      <c r="H3714" t="s">
        <v>115</v>
      </c>
    </row>
    <row r="3715" spans="1:8" x14ac:dyDescent="0.3">
      <c r="A3715" t="s">
        <v>32</v>
      </c>
      <c r="B3715" t="s">
        <v>119</v>
      </c>
      <c r="C3715" t="s">
        <v>120</v>
      </c>
      <c r="D3715" t="s">
        <v>110</v>
      </c>
      <c r="E3715" t="s">
        <v>39</v>
      </c>
      <c r="F3715" t="s">
        <v>83</v>
      </c>
      <c r="G3715">
        <v>2374</v>
      </c>
      <c r="H3715" t="s">
        <v>115</v>
      </c>
    </row>
    <row r="3716" spans="1:8" x14ac:dyDescent="0.3">
      <c r="A3716" t="s">
        <v>32</v>
      </c>
      <c r="B3716" t="s">
        <v>119</v>
      </c>
      <c r="C3716" t="s">
        <v>120</v>
      </c>
      <c r="D3716" t="s">
        <v>110</v>
      </c>
      <c r="E3716" t="s">
        <v>39</v>
      </c>
      <c r="F3716" t="s">
        <v>84</v>
      </c>
      <c r="G3716">
        <v>1346</v>
      </c>
      <c r="H3716" t="s">
        <v>115</v>
      </c>
    </row>
    <row r="3717" spans="1:8" x14ac:dyDescent="0.3">
      <c r="A3717" t="s">
        <v>32</v>
      </c>
      <c r="B3717" t="s">
        <v>119</v>
      </c>
      <c r="C3717" t="s">
        <v>120</v>
      </c>
      <c r="D3717" t="s">
        <v>110</v>
      </c>
      <c r="E3717" t="s">
        <v>39</v>
      </c>
      <c r="F3717" t="s">
        <v>85</v>
      </c>
      <c r="G3717">
        <v>1180</v>
      </c>
      <c r="H3717" t="s">
        <v>80</v>
      </c>
    </row>
    <row r="3718" spans="1:8" x14ac:dyDescent="0.3">
      <c r="A3718" t="s">
        <v>32</v>
      </c>
      <c r="B3718" t="s">
        <v>119</v>
      </c>
      <c r="C3718" t="s">
        <v>120</v>
      </c>
      <c r="D3718" t="s">
        <v>110</v>
      </c>
      <c r="E3718" t="s">
        <v>39</v>
      </c>
      <c r="F3718" t="s">
        <v>86</v>
      </c>
      <c r="G3718">
        <v>1071</v>
      </c>
      <c r="H3718" t="s">
        <v>80</v>
      </c>
    </row>
    <row r="3719" spans="1:8" x14ac:dyDescent="0.3">
      <c r="A3719" t="s">
        <v>32</v>
      </c>
      <c r="B3719" t="s">
        <v>119</v>
      </c>
      <c r="C3719" t="s">
        <v>120</v>
      </c>
      <c r="D3719" t="s">
        <v>110</v>
      </c>
      <c r="E3719" t="s">
        <v>39</v>
      </c>
      <c r="F3719" t="s">
        <v>87</v>
      </c>
      <c r="G3719">
        <v>3428</v>
      </c>
      <c r="H3719" t="s">
        <v>80</v>
      </c>
    </row>
    <row r="3720" spans="1:8" x14ac:dyDescent="0.3">
      <c r="A3720" t="s">
        <v>32</v>
      </c>
      <c r="B3720" t="s">
        <v>119</v>
      </c>
      <c r="C3720" t="s">
        <v>120</v>
      </c>
      <c r="D3720" t="s">
        <v>110</v>
      </c>
      <c r="E3720" t="s">
        <v>39</v>
      </c>
      <c r="F3720" t="s">
        <v>88</v>
      </c>
      <c r="G3720">
        <v>2269</v>
      </c>
      <c r="H3720" t="s">
        <v>115</v>
      </c>
    </row>
    <row r="3721" spans="1:8" x14ac:dyDescent="0.3">
      <c r="A3721" t="s">
        <v>32</v>
      </c>
      <c r="B3721" t="s">
        <v>119</v>
      </c>
      <c r="C3721" t="s">
        <v>120</v>
      </c>
      <c r="D3721" t="s">
        <v>110</v>
      </c>
      <c r="E3721" t="s">
        <v>39</v>
      </c>
      <c r="F3721" t="s">
        <v>89</v>
      </c>
      <c r="G3721">
        <v>1620</v>
      </c>
      <c r="H3721" t="s">
        <v>115</v>
      </c>
    </row>
    <row r="3722" spans="1:8" x14ac:dyDescent="0.3">
      <c r="A3722" t="s">
        <v>32</v>
      </c>
      <c r="B3722" t="s">
        <v>119</v>
      </c>
      <c r="C3722" t="s">
        <v>120</v>
      </c>
      <c r="D3722" t="s">
        <v>111</v>
      </c>
      <c r="E3722" t="s">
        <v>42</v>
      </c>
      <c r="F3722" t="s">
        <v>79</v>
      </c>
      <c r="G3722">
        <v>521</v>
      </c>
      <c r="H3722" t="s">
        <v>115</v>
      </c>
    </row>
    <row r="3723" spans="1:8" x14ac:dyDescent="0.3">
      <c r="A3723" t="s">
        <v>32</v>
      </c>
      <c r="B3723" t="s">
        <v>119</v>
      </c>
      <c r="C3723" t="s">
        <v>120</v>
      </c>
      <c r="D3723" t="s">
        <v>111</v>
      </c>
      <c r="E3723" t="s">
        <v>42</v>
      </c>
      <c r="F3723" t="s">
        <v>81</v>
      </c>
      <c r="G3723">
        <v>1838</v>
      </c>
      <c r="H3723" t="s">
        <v>115</v>
      </c>
    </row>
    <row r="3724" spans="1:8" x14ac:dyDescent="0.3">
      <c r="A3724" t="s">
        <v>32</v>
      </c>
      <c r="B3724" t="s">
        <v>119</v>
      </c>
      <c r="C3724" t="s">
        <v>120</v>
      </c>
      <c r="D3724" t="s">
        <v>111</v>
      </c>
      <c r="E3724" t="s">
        <v>42</v>
      </c>
      <c r="F3724" t="s">
        <v>82</v>
      </c>
      <c r="G3724">
        <v>1165</v>
      </c>
      <c r="H3724" t="s">
        <v>115</v>
      </c>
    </row>
    <row r="3725" spans="1:8" x14ac:dyDescent="0.3">
      <c r="A3725" t="s">
        <v>32</v>
      </c>
      <c r="B3725" t="s">
        <v>119</v>
      </c>
      <c r="C3725" t="s">
        <v>120</v>
      </c>
      <c r="D3725" t="s">
        <v>111</v>
      </c>
      <c r="E3725" t="s">
        <v>42</v>
      </c>
      <c r="F3725" t="s">
        <v>83</v>
      </c>
      <c r="H3725" t="s">
        <v>116</v>
      </c>
    </row>
    <row r="3726" spans="1:8" x14ac:dyDescent="0.3">
      <c r="A3726" t="s">
        <v>32</v>
      </c>
      <c r="B3726" t="s">
        <v>119</v>
      </c>
      <c r="C3726" t="s">
        <v>120</v>
      </c>
      <c r="D3726" t="s">
        <v>111</v>
      </c>
      <c r="E3726" t="s">
        <v>42</v>
      </c>
      <c r="F3726" t="s">
        <v>84</v>
      </c>
      <c r="G3726">
        <v>376</v>
      </c>
      <c r="H3726" t="s">
        <v>115</v>
      </c>
    </row>
    <row r="3727" spans="1:8" x14ac:dyDescent="0.3">
      <c r="A3727" t="s">
        <v>32</v>
      </c>
      <c r="B3727" t="s">
        <v>119</v>
      </c>
      <c r="C3727" t="s">
        <v>120</v>
      </c>
      <c r="D3727" t="s">
        <v>111</v>
      </c>
      <c r="E3727" t="s">
        <v>42</v>
      </c>
      <c r="F3727" t="s">
        <v>85</v>
      </c>
      <c r="G3727">
        <v>72</v>
      </c>
      <c r="H3727" t="s">
        <v>80</v>
      </c>
    </row>
    <row r="3728" spans="1:8" x14ac:dyDescent="0.3">
      <c r="A3728" t="s">
        <v>32</v>
      </c>
      <c r="B3728" t="s">
        <v>119</v>
      </c>
      <c r="C3728" t="s">
        <v>120</v>
      </c>
      <c r="D3728" t="s">
        <v>111</v>
      </c>
      <c r="E3728" t="s">
        <v>42</v>
      </c>
      <c r="F3728" t="s">
        <v>86</v>
      </c>
      <c r="G3728">
        <v>444</v>
      </c>
      <c r="H3728" t="s">
        <v>80</v>
      </c>
    </row>
    <row r="3729" spans="1:8" x14ac:dyDescent="0.3">
      <c r="A3729" t="s">
        <v>32</v>
      </c>
      <c r="B3729" t="s">
        <v>119</v>
      </c>
      <c r="C3729" t="s">
        <v>120</v>
      </c>
      <c r="D3729" t="s">
        <v>111</v>
      </c>
      <c r="E3729" t="s">
        <v>42</v>
      </c>
      <c r="F3729" t="s">
        <v>87</v>
      </c>
      <c r="G3729">
        <v>735</v>
      </c>
      <c r="H3729" t="s">
        <v>115</v>
      </c>
    </row>
    <row r="3730" spans="1:8" x14ac:dyDescent="0.3">
      <c r="A3730" t="s">
        <v>32</v>
      </c>
      <c r="B3730" t="s">
        <v>119</v>
      </c>
      <c r="C3730" t="s">
        <v>120</v>
      </c>
      <c r="D3730" t="s">
        <v>111</v>
      </c>
      <c r="E3730" t="s">
        <v>42</v>
      </c>
      <c r="F3730" t="s">
        <v>88</v>
      </c>
      <c r="G3730">
        <v>118</v>
      </c>
      <c r="H3730" t="s">
        <v>115</v>
      </c>
    </row>
    <row r="3731" spans="1:8" x14ac:dyDescent="0.3">
      <c r="A3731" t="s">
        <v>32</v>
      </c>
      <c r="B3731" t="s">
        <v>119</v>
      </c>
      <c r="C3731" t="s">
        <v>120</v>
      </c>
      <c r="D3731" t="s">
        <v>111</v>
      </c>
      <c r="E3731" t="s">
        <v>42</v>
      </c>
      <c r="F3731" t="s">
        <v>89</v>
      </c>
      <c r="G3731">
        <v>345</v>
      </c>
      <c r="H3731" t="s">
        <v>115</v>
      </c>
    </row>
    <row r="3732" spans="1:8" x14ac:dyDescent="0.3">
      <c r="A3732" t="s">
        <v>32</v>
      </c>
      <c r="B3732" t="s">
        <v>119</v>
      </c>
      <c r="C3732" t="s">
        <v>120</v>
      </c>
      <c r="D3732" t="s">
        <v>112</v>
      </c>
      <c r="E3732" t="s">
        <v>44</v>
      </c>
      <c r="F3732" t="s">
        <v>79</v>
      </c>
      <c r="H3732" t="s">
        <v>116</v>
      </c>
    </row>
    <row r="3733" spans="1:8" x14ac:dyDescent="0.3">
      <c r="A3733" t="s">
        <v>32</v>
      </c>
      <c r="B3733" t="s">
        <v>119</v>
      </c>
      <c r="C3733" t="s">
        <v>120</v>
      </c>
      <c r="D3733" t="s">
        <v>112</v>
      </c>
      <c r="E3733" t="s">
        <v>44</v>
      </c>
      <c r="F3733" t="s">
        <v>81</v>
      </c>
      <c r="G3733">
        <v>751</v>
      </c>
      <c r="H3733" t="s">
        <v>115</v>
      </c>
    </row>
    <row r="3734" spans="1:8" x14ac:dyDescent="0.3">
      <c r="A3734" t="s">
        <v>32</v>
      </c>
      <c r="B3734" t="s">
        <v>119</v>
      </c>
      <c r="C3734" t="s">
        <v>120</v>
      </c>
      <c r="D3734" t="s">
        <v>112</v>
      </c>
      <c r="E3734" t="s">
        <v>44</v>
      </c>
      <c r="F3734" t="s">
        <v>82</v>
      </c>
      <c r="H3734" t="s">
        <v>116</v>
      </c>
    </row>
    <row r="3735" spans="1:8" x14ac:dyDescent="0.3">
      <c r="A3735" t="s">
        <v>32</v>
      </c>
      <c r="B3735" t="s">
        <v>119</v>
      </c>
      <c r="C3735" t="s">
        <v>120</v>
      </c>
      <c r="D3735" t="s">
        <v>112</v>
      </c>
      <c r="E3735" t="s">
        <v>44</v>
      </c>
      <c r="F3735" t="s">
        <v>83</v>
      </c>
      <c r="G3735">
        <v>284</v>
      </c>
      <c r="H3735" t="s">
        <v>115</v>
      </c>
    </row>
    <row r="3736" spans="1:8" x14ac:dyDescent="0.3">
      <c r="A3736" t="s">
        <v>32</v>
      </c>
      <c r="B3736" t="s">
        <v>119</v>
      </c>
      <c r="C3736" t="s">
        <v>120</v>
      </c>
      <c r="D3736" t="s">
        <v>112</v>
      </c>
      <c r="E3736" t="s">
        <v>44</v>
      </c>
      <c r="F3736" t="s">
        <v>84</v>
      </c>
      <c r="G3736">
        <v>105</v>
      </c>
      <c r="H3736" t="s">
        <v>115</v>
      </c>
    </row>
    <row r="3737" spans="1:8" x14ac:dyDescent="0.3">
      <c r="A3737" t="s">
        <v>32</v>
      </c>
      <c r="B3737" t="s">
        <v>119</v>
      </c>
      <c r="C3737" t="s">
        <v>120</v>
      </c>
      <c r="D3737" t="s">
        <v>112</v>
      </c>
      <c r="E3737" t="s">
        <v>44</v>
      </c>
      <c r="F3737" t="s">
        <v>85</v>
      </c>
      <c r="H3737" t="s">
        <v>116</v>
      </c>
    </row>
    <row r="3738" spans="1:8" x14ac:dyDescent="0.3">
      <c r="A3738" t="s">
        <v>32</v>
      </c>
      <c r="B3738" t="s">
        <v>119</v>
      </c>
      <c r="C3738" t="s">
        <v>120</v>
      </c>
      <c r="D3738" t="s">
        <v>112</v>
      </c>
      <c r="E3738" t="s">
        <v>44</v>
      </c>
      <c r="F3738" t="s">
        <v>86</v>
      </c>
      <c r="H3738" t="s">
        <v>116</v>
      </c>
    </row>
    <row r="3739" spans="1:8" x14ac:dyDescent="0.3">
      <c r="A3739" t="s">
        <v>32</v>
      </c>
      <c r="B3739" t="s">
        <v>119</v>
      </c>
      <c r="C3739" t="s">
        <v>120</v>
      </c>
      <c r="D3739" t="s">
        <v>112</v>
      </c>
      <c r="E3739" t="s">
        <v>44</v>
      </c>
      <c r="F3739" t="s">
        <v>87</v>
      </c>
      <c r="H3739" t="s">
        <v>116</v>
      </c>
    </row>
    <row r="3740" spans="1:8" x14ac:dyDescent="0.3">
      <c r="A3740" t="s">
        <v>32</v>
      </c>
      <c r="B3740" t="s">
        <v>119</v>
      </c>
      <c r="C3740" t="s">
        <v>120</v>
      </c>
      <c r="D3740" t="s">
        <v>112</v>
      </c>
      <c r="E3740" t="s">
        <v>44</v>
      </c>
      <c r="F3740" t="s">
        <v>88</v>
      </c>
      <c r="G3740">
        <v>86</v>
      </c>
      <c r="H3740" t="s">
        <v>115</v>
      </c>
    </row>
    <row r="3741" spans="1:8" x14ac:dyDescent="0.3">
      <c r="A3741" t="s">
        <v>32</v>
      </c>
      <c r="B3741" t="s">
        <v>119</v>
      </c>
      <c r="C3741" t="s">
        <v>120</v>
      </c>
      <c r="D3741" t="s">
        <v>112</v>
      </c>
      <c r="E3741" t="s">
        <v>44</v>
      </c>
      <c r="F3741" t="s">
        <v>89</v>
      </c>
      <c r="H3741" t="s">
        <v>116</v>
      </c>
    </row>
    <row r="3742" spans="1:8" x14ac:dyDescent="0.3">
      <c r="A3742" t="s">
        <v>32</v>
      </c>
      <c r="B3742" t="s">
        <v>119</v>
      </c>
      <c r="C3742" t="s">
        <v>120</v>
      </c>
      <c r="D3742" t="s">
        <v>113</v>
      </c>
      <c r="E3742" t="s">
        <v>46</v>
      </c>
      <c r="F3742" t="s">
        <v>79</v>
      </c>
      <c r="G3742">
        <v>466</v>
      </c>
      <c r="H3742" t="s">
        <v>115</v>
      </c>
    </row>
    <row r="3743" spans="1:8" x14ac:dyDescent="0.3">
      <c r="A3743" t="s">
        <v>32</v>
      </c>
      <c r="B3743" t="s">
        <v>119</v>
      </c>
      <c r="C3743" t="s">
        <v>120</v>
      </c>
      <c r="D3743" t="s">
        <v>113</v>
      </c>
      <c r="E3743" t="s">
        <v>46</v>
      </c>
      <c r="F3743" t="s">
        <v>81</v>
      </c>
      <c r="H3743" t="s">
        <v>116</v>
      </c>
    </row>
    <row r="3744" spans="1:8" x14ac:dyDescent="0.3">
      <c r="A3744" t="s">
        <v>32</v>
      </c>
      <c r="B3744" t="s">
        <v>119</v>
      </c>
      <c r="C3744" t="s">
        <v>120</v>
      </c>
      <c r="D3744" t="s">
        <v>113</v>
      </c>
      <c r="E3744" t="s">
        <v>46</v>
      </c>
      <c r="F3744" t="s">
        <v>82</v>
      </c>
      <c r="G3744">
        <v>462</v>
      </c>
      <c r="H3744" t="s">
        <v>115</v>
      </c>
    </row>
    <row r="3745" spans="1:8" x14ac:dyDescent="0.3">
      <c r="A3745" t="s">
        <v>32</v>
      </c>
      <c r="B3745" t="s">
        <v>119</v>
      </c>
      <c r="C3745" t="s">
        <v>120</v>
      </c>
      <c r="D3745" t="s">
        <v>113</v>
      </c>
      <c r="E3745" t="s">
        <v>46</v>
      </c>
      <c r="F3745" t="s">
        <v>83</v>
      </c>
      <c r="G3745">
        <v>446</v>
      </c>
      <c r="H3745" t="s">
        <v>115</v>
      </c>
    </row>
    <row r="3746" spans="1:8" x14ac:dyDescent="0.3">
      <c r="A3746" t="s">
        <v>32</v>
      </c>
      <c r="B3746" t="s">
        <v>119</v>
      </c>
      <c r="C3746" t="s">
        <v>120</v>
      </c>
      <c r="D3746" t="s">
        <v>113</v>
      </c>
      <c r="E3746" t="s">
        <v>46</v>
      </c>
      <c r="F3746" t="s">
        <v>84</v>
      </c>
      <c r="G3746">
        <v>219</v>
      </c>
      <c r="H3746" t="s">
        <v>115</v>
      </c>
    </row>
    <row r="3747" spans="1:8" x14ac:dyDescent="0.3">
      <c r="A3747" t="s">
        <v>32</v>
      </c>
      <c r="B3747" t="s">
        <v>119</v>
      </c>
      <c r="C3747" t="s">
        <v>120</v>
      </c>
      <c r="D3747" t="s">
        <v>113</v>
      </c>
      <c r="E3747" t="s">
        <v>46</v>
      </c>
      <c r="F3747" t="s">
        <v>85</v>
      </c>
      <c r="G3747">
        <v>451</v>
      </c>
      <c r="H3747" t="s">
        <v>80</v>
      </c>
    </row>
    <row r="3748" spans="1:8" x14ac:dyDescent="0.3">
      <c r="A3748" t="s">
        <v>32</v>
      </c>
      <c r="B3748" t="s">
        <v>119</v>
      </c>
      <c r="C3748" t="s">
        <v>120</v>
      </c>
      <c r="D3748" t="s">
        <v>113</v>
      </c>
      <c r="E3748" t="s">
        <v>46</v>
      </c>
      <c r="F3748" t="s">
        <v>86</v>
      </c>
      <c r="H3748" t="s">
        <v>116</v>
      </c>
    </row>
    <row r="3749" spans="1:8" x14ac:dyDescent="0.3">
      <c r="A3749" t="s">
        <v>32</v>
      </c>
      <c r="B3749" t="s">
        <v>119</v>
      </c>
      <c r="C3749" t="s">
        <v>120</v>
      </c>
      <c r="D3749" t="s">
        <v>113</v>
      </c>
      <c r="E3749" t="s">
        <v>46</v>
      </c>
      <c r="F3749" t="s">
        <v>87</v>
      </c>
      <c r="G3749">
        <v>78</v>
      </c>
      <c r="H3749" t="s">
        <v>115</v>
      </c>
    </row>
    <row r="3750" spans="1:8" x14ac:dyDescent="0.3">
      <c r="A3750" t="s">
        <v>32</v>
      </c>
      <c r="B3750" t="s">
        <v>119</v>
      </c>
      <c r="C3750" t="s">
        <v>120</v>
      </c>
      <c r="D3750" t="s">
        <v>113</v>
      </c>
      <c r="E3750" t="s">
        <v>46</v>
      </c>
      <c r="F3750" t="s">
        <v>88</v>
      </c>
      <c r="G3750">
        <v>381</v>
      </c>
      <c r="H3750" t="s">
        <v>115</v>
      </c>
    </row>
    <row r="3751" spans="1:8" x14ac:dyDescent="0.3">
      <c r="A3751" t="s">
        <v>32</v>
      </c>
      <c r="B3751" t="s">
        <v>119</v>
      </c>
      <c r="C3751" t="s">
        <v>120</v>
      </c>
      <c r="D3751" t="s">
        <v>113</v>
      </c>
      <c r="E3751" t="s">
        <v>46</v>
      </c>
      <c r="F3751" t="s">
        <v>89</v>
      </c>
      <c r="G3751">
        <v>444</v>
      </c>
      <c r="H3751" t="s">
        <v>115</v>
      </c>
    </row>
    <row r="3752" spans="1:8" x14ac:dyDescent="0.3">
      <c r="A3752" t="s">
        <v>41</v>
      </c>
      <c r="B3752" t="s">
        <v>76</v>
      </c>
      <c r="C3752" t="s">
        <v>77</v>
      </c>
      <c r="D3752" t="s">
        <v>78</v>
      </c>
      <c r="E3752" t="s">
        <v>11</v>
      </c>
      <c r="F3752" t="s">
        <v>79</v>
      </c>
      <c r="G3752">
        <v>116226</v>
      </c>
      <c r="H3752" t="s">
        <v>80</v>
      </c>
    </row>
    <row r="3753" spans="1:8" x14ac:dyDescent="0.3">
      <c r="A3753" t="s">
        <v>41</v>
      </c>
      <c r="B3753" t="s">
        <v>76</v>
      </c>
      <c r="C3753" t="s">
        <v>77</v>
      </c>
      <c r="D3753" t="s">
        <v>78</v>
      </c>
      <c r="E3753" t="s">
        <v>11</v>
      </c>
      <c r="F3753" t="s">
        <v>81</v>
      </c>
      <c r="G3753">
        <v>107990</v>
      </c>
      <c r="H3753" t="s">
        <v>80</v>
      </c>
    </row>
    <row r="3754" spans="1:8" x14ac:dyDescent="0.3">
      <c r="A3754" t="s">
        <v>41</v>
      </c>
      <c r="B3754" t="s">
        <v>76</v>
      </c>
      <c r="C3754" t="s">
        <v>77</v>
      </c>
      <c r="D3754" t="s">
        <v>78</v>
      </c>
      <c r="E3754" t="s">
        <v>11</v>
      </c>
      <c r="F3754" t="s">
        <v>82</v>
      </c>
      <c r="G3754">
        <v>73840</v>
      </c>
      <c r="H3754" t="s">
        <v>80</v>
      </c>
    </row>
    <row r="3755" spans="1:8" x14ac:dyDescent="0.3">
      <c r="A3755" t="s">
        <v>41</v>
      </c>
      <c r="B3755" t="s">
        <v>76</v>
      </c>
      <c r="C3755" t="s">
        <v>77</v>
      </c>
      <c r="D3755" t="s">
        <v>78</v>
      </c>
      <c r="E3755" t="s">
        <v>11</v>
      </c>
      <c r="F3755" t="s">
        <v>83</v>
      </c>
      <c r="G3755">
        <v>69577</v>
      </c>
      <c r="H3755" t="s">
        <v>80</v>
      </c>
    </row>
    <row r="3756" spans="1:8" x14ac:dyDescent="0.3">
      <c r="A3756" t="s">
        <v>41</v>
      </c>
      <c r="B3756" t="s">
        <v>76</v>
      </c>
      <c r="C3756" t="s">
        <v>77</v>
      </c>
      <c r="D3756" t="s">
        <v>78</v>
      </c>
      <c r="E3756" t="s">
        <v>11</v>
      </c>
      <c r="F3756" t="s">
        <v>84</v>
      </c>
      <c r="G3756">
        <v>75954</v>
      </c>
      <c r="H3756" t="s">
        <v>80</v>
      </c>
    </row>
    <row r="3757" spans="1:8" x14ac:dyDescent="0.3">
      <c r="A3757" t="s">
        <v>41</v>
      </c>
      <c r="B3757" t="s">
        <v>76</v>
      </c>
      <c r="C3757" t="s">
        <v>77</v>
      </c>
      <c r="D3757" t="s">
        <v>78</v>
      </c>
      <c r="E3757" t="s">
        <v>11</v>
      </c>
      <c r="F3757" t="s">
        <v>85</v>
      </c>
      <c r="G3757">
        <v>93322</v>
      </c>
      <c r="H3757" t="s">
        <v>80</v>
      </c>
    </row>
    <row r="3758" spans="1:8" x14ac:dyDescent="0.3">
      <c r="A3758" t="s">
        <v>41</v>
      </c>
      <c r="B3758" t="s">
        <v>76</v>
      </c>
      <c r="C3758" t="s">
        <v>77</v>
      </c>
      <c r="D3758" t="s">
        <v>78</v>
      </c>
      <c r="E3758" t="s">
        <v>11</v>
      </c>
      <c r="F3758" t="s">
        <v>86</v>
      </c>
      <c r="G3758">
        <v>75523</v>
      </c>
      <c r="H3758" t="s">
        <v>80</v>
      </c>
    </row>
    <row r="3759" spans="1:8" x14ac:dyDescent="0.3">
      <c r="A3759" t="s">
        <v>41</v>
      </c>
      <c r="B3759" t="s">
        <v>76</v>
      </c>
      <c r="C3759" t="s">
        <v>77</v>
      </c>
      <c r="D3759" t="s">
        <v>78</v>
      </c>
      <c r="E3759" t="s">
        <v>11</v>
      </c>
      <c r="F3759" t="s">
        <v>87</v>
      </c>
      <c r="G3759">
        <v>100488</v>
      </c>
      <c r="H3759" t="s">
        <v>80</v>
      </c>
    </row>
    <row r="3760" spans="1:8" x14ac:dyDescent="0.3">
      <c r="A3760" t="s">
        <v>41</v>
      </c>
      <c r="B3760" t="s">
        <v>76</v>
      </c>
      <c r="C3760" t="s">
        <v>77</v>
      </c>
      <c r="D3760" t="s">
        <v>78</v>
      </c>
      <c r="E3760" t="s">
        <v>11</v>
      </c>
      <c r="F3760" t="s">
        <v>88</v>
      </c>
      <c r="G3760">
        <v>99079</v>
      </c>
      <c r="H3760" t="s">
        <v>80</v>
      </c>
    </row>
    <row r="3761" spans="1:8" x14ac:dyDescent="0.3">
      <c r="A3761" t="s">
        <v>41</v>
      </c>
      <c r="B3761" t="s">
        <v>76</v>
      </c>
      <c r="C3761" t="s">
        <v>77</v>
      </c>
      <c r="D3761" t="s">
        <v>78</v>
      </c>
      <c r="E3761" t="s">
        <v>11</v>
      </c>
      <c r="F3761" t="s">
        <v>89</v>
      </c>
      <c r="G3761">
        <v>90723</v>
      </c>
      <c r="H3761" t="s">
        <v>80</v>
      </c>
    </row>
    <row r="3762" spans="1:8" x14ac:dyDescent="0.3">
      <c r="A3762" t="s">
        <v>41</v>
      </c>
      <c r="B3762" t="s">
        <v>76</v>
      </c>
      <c r="C3762" t="s">
        <v>77</v>
      </c>
      <c r="D3762" t="s">
        <v>90</v>
      </c>
      <c r="E3762" t="s">
        <v>22</v>
      </c>
      <c r="F3762" t="s">
        <v>79</v>
      </c>
      <c r="G3762">
        <v>9831</v>
      </c>
      <c r="H3762" t="s">
        <v>80</v>
      </c>
    </row>
    <row r="3763" spans="1:8" x14ac:dyDescent="0.3">
      <c r="A3763" t="s">
        <v>41</v>
      </c>
      <c r="B3763" t="s">
        <v>76</v>
      </c>
      <c r="C3763" t="s">
        <v>77</v>
      </c>
      <c r="D3763" t="s">
        <v>90</v>
      </c>
      <c r="E3763" t="s">
        <v>22</v>
      </c>
      <c r="F3763" t="s">
        <v>81</v>
      </c>
      <c r="G3763">
        <v>16627</v>
      </c>
      <c r="H3763" t="s">
        <v>80</v>
      </c>
    </row>
    <row r="3764" spans="1:8" x14ac:dyDescent="0.3">
      <c r="A3764" t="s">
        <v>41</v>
      </c>
      <c r="B3764" t="s">
        <v>76</v>
      </c>
      <c r="C3764" t="s">
        <v>77</v>
      </c>
      <c r="D3764" t="s">
        <v>90</v>
      </c>
      <c r="E3764" t="s">
        <v>22</v>
      </c>
      <c r="F3764" t="s">
        <v>82</v>
      </c>
      <c r="G3764">
        <v>10124</v>
      </c>
      <c r="H3764" t="s">
        <v>80</v>
      </c>
    </row>
    <row r="3765" spans="1:8" x14ac:dyDescent="0.3">
      <c r="A3765" t="s">
        <v>41</v>
      </c>
      <c r="B3765" t="s">
        <v>76</v>
      </c>
      <c r="C3765" t="s">
        <v>77</v>
      </c>
      <c r="D3765" t="s">
        <v>90</v>
      </c>
      <c r="E3765" t="s">
        <v>22</v>
      </c>
      <c r="F3765" t="s">
        <v>83</v>
      </c>
      <c r="G3765">
        <v>7943</v>
      </c>
      <c r="H3765" t="s">
        <v>80</v>
      </c>
    </row>
    <row r="3766" spans="1:8" x14ac:dyDescent="0.3">
      <c r="A3766" t="s">
        <v>41</v>
      </c>
      <c r="B3766" t="s">
        <v>76</v>
      </c>
      <c r="C3766" t="s">
        <v>77</v>
      </c>
      <c r="D3766" t="s">
        <v>90</v>
      </c>
      <c r="E3766" t="s">
        <v>22</v>
      </c>
      <c r="F3766" t="s">
        <v>84</v>
      </c>
      <c r="G3766">
        <v>9123</v>
      </c>
      <c r="H3766" t="s">
        <v>80</v>
      </c>
    </row>
    <row r="3767" spans="1:8" x14ac:dyDescent="0.3">
      <c r="A3767" t="s">
        <v>41</v>
      </c>
      <c r="B3767" t="s">
        <v>76</v>
      </c>
      <c r="C3767" t="s">
        <v>77</v>
      </c>
      <c r="D3767" t="s">
        <v>90</v>
      </c>
      <c r="E3767" t="s">
        <v>22</v>
      </c>
      <c r="F3767" t="s">
        <v>85</v>
      </c>
      <c r="G3767">
        <v>12647</v>
      </c>
      <c r="H3767" t="s">
        <v>80</v>
      </c>
    </row>
    <row r="3768" spans="1:8" x14ac:dyDescent="0.3">
      <c r="A3768" t="s">
        <v>41</v>
      </c>
      <c r="B3768" t="s">
        <v>76</v>
      </c>
      <c r="C3768" t="s">
        <v>77</v>
      </c>
      <c r="D3768" t="s">
        <v>90</v>
      </c>
      <c r="E3768" t="s">
        <v>22</v>
      </c>
      <c r="F3768" t="s">
        <v>86</v>
      </c>
      <c r="G3768">
        <v>7289</v>
      </c>
      <c r="H3768" t="s">
        <v>80</v>
      </c>
    </row>
    <row r="3769" spans="1:8" x14ac:dyDescent="0.3">
      <c r="A3769" t="s">
        <v>41</v>
      </c>
      <c r="B3769" t="s">
        <v>76</v>
      </c>
      <c r="C3769" t="s">
        <v>77</v>
      </c>
      <c r="D3769" t="s">
        <v>90</v>
      </c>
      <c r="E3769" t="s">
        <v>22</v>
      </c>
      <c r="F3769" t="s">
        <v>87</v>
      </c>
      <c r="G3769">
        <v>8331</v>
      </c>
      <c r="H3769" t="s">
        <v>80</v>
      </c>
    </row>
    <row r="3770" spans="1:8" x14ac:dyDescent="0.3">
      <c r="A3770" t="s">
        <v>41</v>
      </c>
      <c r="B3770" t="s">
        <v>76</v>
      </c>
      <c r="C3770" t="s">
        <v>77</v>
      </c>
      <c r="D3770" t="s">
        <v>90</v>
      </c>
      <c r="E3770" t="s">
        <v>22</v>
      </c>
      <c r="F3770" t="s">
        <v>88</v>
      </c>
      <c r="G3770">
        <v>10941</v>
      </c>
      <c r="H3770" t="s">
        <v>80</v>
      </c>
    </row>
    <row r="3771" spans="1:8" x14ac:dyDescent="0.3">
      <c r="A3771" t="s">
        <v>41</v>
      </c>
      <c r="B3771" t="s">
        <v>76</v>
      </c>
      <c r="C3771" t="s">
        <v>77</v>
      </c>
      <c r="D3771" t="s">
        <v>90</v>
      </c>
      <c r="E3771" t="s">
        <v>22</v>
      </c>
      <c r="F3771" t="s">
        <v>89</v>
      </c>
      <c r="G3771">
        <v>14109</v>
      </c>
      <c r="H3771" t="s">
        <v>80</v>
      </c>
    </row>
    <row r="3772" spans="1:8" x14ac:dyDescent="0.3">
      <c r="A3772" t="s">
        <v>41</v>
      </c>
      <c r="B3772" t="s">
        <v>76</v>
      </c>
      <c r="C3772" t="s">
        <v>77</v>
      </c>
      <c r="D3772" t="s">
        <v>91</v>
      </c>
      <c r="E3772" t="s">
        <v>43</v>
      </c>
      <c r="F3772" t="s">
        <v>79</v>
      </c>
      <c r="G3772">
        <v>278</v>
      </c>
      <c r="H3772" t="s">
        <v>115</v>
      </c>
    </row>
    <row r="3773" spans="1:8" x14ac:dyDescent="0.3">
      <c r="A3773" t="s">
        <v>41</v>
      </c>
      <c r="B3773" t="s">
        <v>76</v>
      </c>
      <c r="C3773" t="s">
        <v>77</v>
      </c>
      <c r="D3773" t="s">
        <v>91</v>
      </c>
      <c r="E3773" t="s">
        <v>43</v>
      </c>
      <c r="F3773" t="s">
        <v>81</v>
      </c>
      <c r="G3773">
        <v>227</v>
      </c>
      <c r="H3773" t="s">
        <v>115</v>
      </c>
    </row>
    <row r="3774" spans="1:8" x14ac:dyDescent="0.3">
      <c r="A3774" t="s">
        <v>41</v>
      </c>
      <c r="B3774" t="s">
        <v>76</v>
      </c>
      <c r="C3774" t="s">
        <v>77</v>
      </c>
      <c r="D3774" t="s">
        <v>91</v>
      </c>
      <c r="E3774" t="s">
        <v>43</v>
      </c>
      <c r="F3774" t="s">
        <v>82</v>
      </c>
      <c r="H3774" t="s">
        <v>116</v>
      </c>
    </row>
    <row r="3775" spans="1:8" x14ac:dyDescent="0.3">
      <c r="A3775" t="s">
        <v>41</v>
      </c>
      <c r="B3775" t="s">
        <v>76</v>
      </c>
      <c r="C3775" t="s">
        <v>77</v>
      </c>
      <c r="D3775" t="s">
        <v>91</v>
      </c>
      <c r="E3775" t="s">
        <v>43</v>
      </c>
      <c r="F3775" t="s">
        <v>83</v>
      </c>
      <c r="G3775">
        <v>121</v>
      </c>
      <c r="H3775" t="s">
        <v>115</v>
      </c>
    </row>
    <row r="3776" spans="1:8" x14ac:dyDescent="0.3">
      <c r="A3776" t="s">
        <v>41</v>
      </c>
      <c r="B3776" t="s">
        <v>76</v>
      </c>
      <c r="C3776" t="s">
        <v>77</v>
      </c>
      <c r="D3776" t="s">
        <v>91</v>
      </c>
      <c r="E3776" t="s">
        <v>43</v>
      </c>
      <c r="F3776" t="s">
        <v>84</v>
      </c>
      <c r="H3776" t="s">
        <v>116</v>
      </c>
    </row>
    <row r="3777" spans="1:8" x14ac:dyDescent="0.3">
      <c r="A3777" t="s">
        <v>41</v>
      </c>
      <c r="B3777" t="s">
        <v>76</v>
      </c>
      <c r="C3777" t="s">
        <v>77</v>
      </c>
      <c r="D3777" t="s">
        <v>91</v>
      </c>
      <c r="E3777" t="s">
        <v>43</v>
      </c>
      <c r="F3777" t="s">
        <v>85</v>
      </c>
      <c r="G3777">
        <v>292</v>
      </c>
      <c r="H3777" t="s">
        <v>80</v>
      </c>
    </row>
    <row r="3778" spans="1:8" x14ac:dyDescent="0.3">
      <c r="A3778" t="s">
        <v>41</v>
      </c>
      <c r="B3778" t="s">
        <v>76</v>
      </c>
      <c r="C3778" t="s">
        <v>77</v>
      </c>
      <c r="D3778" t="s">
        <v>91</v>
      </c>
      <c r="E3778" t="s">
        <v>43</v>
      </c>
      <c r="F3778" t="s">
        <v>86</v>
      </c>
      <c r="G3778">
        <v>227</v>
      </c>
      <c r="H3778" t="s">
        <v>80</v>
      </c>
    </row>
    <row r="3779" spans="1:8" x14ac:dyDescent="0.3">
      <c r="A3779" t="s">
        <v>41</v>
      </c>
      <c r="B3779" t="s">
        <v>76</v>
      </c>
      <c r="C3779" t="s">
        <v>77</v>
      </c>
      <c r="D3779" t="s">
        <v>91</v>
      </c>
      <c r="E3779" t="s">
        <v>43</v>
      </c>
      <c r="F3779" t="s">
        <v>87</v>
      </c>
      <c r="G3779">
        <v>506</v>
      </c>
      <c r="H3779" t="s">
        <v>115</v>
      </c>
    </row>
    <row r="3780" spans="1:8" x14ac:dyDescent="0.3">
      <c r="A3780" t="s">
        <v>41</v>
      </c>
      <c r="B3780" t="s">
        <v>76</v>
      </c>
      <c r="C3780" t="s">
        <v>77</v>
      </c>
      <c r="D3780" t="s">
        <v>91</v>
      </c>
      <c r="E3780" t="s">
        <v>43</v>
      </c>
      <c r="F3780" t="s">
        <v>88</v>
      </c>
      <c r="G3780">
        <v>427</v>
      </c>
      <c r="H3780" t="s">
        <v>115</v>
      </c>
    </row>
    <row r="3781" spans="1:8" x14ac:dyDescent="0.3">
      <c r="A3781" t="s">
        <v>41</v>
      </c>
      <c r="B3781" t="s">
        <v>76</v>
      </c>
      <c r="C3781" t="s">
        <v>77</v>
      </c>
      <c r="D3781" t="s">
        <v>91</v>
      </c>
      <c r="E3781" t="s">
        <v>43</v>
      </c>
      <c r="F3781" t="s">
        <v>89</v>
      </c>
      <c r="G3781">
        <v>984</v>
      </c>
      <c r="H3781" t="s">
        <v>115</v>
      </c>
    </row>
    <row r="3782" spans="1:8" x14ac:dyDescent="0.3">
      <c r="A3782" t="s">
        <v>41</v>
      </c>
      <c r="B3782" t="s">
        <v>76</v>
      </c>
      <c r="C3782" t="s">
        <v>77</v>
      </c>
      <c r="D3782" t="s">
        <v>92</v>
      </c>
      <c r="E3782" t="s">
        <v>34</v>
      </c>
      <c r="F3782" t="s">
        <v>79</v>
      </c>
      <c r="G3782">
        <v>1853</v>
      </c>
      <c r="H3782" t="s">
        <v>115</v>
      </c>
    </row>
    <row r="3783" spans="1:8" x14ac:dyDescent="0.3">
      <c r="A3783" t="s">
        <v>41</v>
      </c>
      <c r="B3783" t="s">
        <v>76</v>
      </c>
      <c r="C3783" t="s">
        <v>77</v>
      </c>
      <c r="D3783" t="s">
        <v>92</v>
      </c>
      <c r="E3783" t="s">
        <v>34</v>
      </c>
      <c r="F3783" t="s">
        <v>81</v>
      </c>
      <c r="G3783">
        <v>4412</v>
      </c>
      <c r="H3783" t="s">
        <v>115</v>
      </c>
    </row>
    <row r="3784" spans="1:8" x14ac:dyDescent="0.3">
      <c r="A3784" t="s">
        <v>41</v>
      </c>
      <c r="B3784" t="s">
        <v>76</v>
      </c>
      <c r="C3784" t="s">
        <v>77</v>
      </c>
      <c r="D3784" t="s">
        <v>92</v>
      </c>
      <c r="E3784" t="s">
        <v>34</v>
      </c>
      <c r="F3784" t="s">
        <v>82</v>
      </c>
      <c r="G3784">
        <v>1226</v>
      </c>
      <c r="H3784" t="s">
        <v>115</v>
      </c>
    </row>
    <row r="3785" spans="1:8" x14ac:dyDescent="0.3">
      <c r="A3785" t="s">
        <v>41</v>
      </c>
      <c r="B3785" t="s">
        <v>76</v>
      </c>
      <c r="C3785" t="s">
        <v>77</v>
      </c>
      <c r="D3785" t="s">
        <v>92</v>
      </c>
      <c r="E3785" t="s">
        <v>34</v>
      </c>
      <c r="F3785" t="s">
        <v>83</v>
      </c>
      <c r="G3785">
        <v>3513</v>
      </c>
      <c r="H3785" t="s">
        <v>115</v>
      </c>
    </row>
    <row r="3786" spans="1:8" x14ac:dyDescent="0.3">
      <c r="A3786" t="s">
        <v>41</v>
      </c>
      <c r="B3786" t="s">
        <v>76</v>
      </c>
      <c r="C3786" t="s">
        <v>77</v>
      </c>
      <c r="D3786" t="s">
        <v>92</v>
      </c>
      <c r="E3786" t="s">
        <v>34</v>
      </c>
      <c r="F3786" t="s">
        <v>84</v>
      </c>
      <c r="G3786">
        <v>1216</v>
      </c>
      <c r="H3786" t="s">
        <v>115</v>
      </c>
    </row>
    <row r="3787" spans="1:8" x14ac:dyDescent="0.3">
      <c r="A3787" t="s">
        <v>41</v>
      </c>
      <c r="B3787" t="s">
        <v>76</v>
      </c>
      <c r="C3787" t="s">
        <v>77</v>
      </c>
      <c r="D3787" t="s">
        <v>92</v>
      </c>
      <c r="E3787" t="s">
        <v>34</v>
      </c>
      <c r="F3787" t="s">
        <v>85</v>
      </c>
      <c r="G3787">
        <v>2069</v>
      </c>
      <c r="H3787" t="s">
        <v>80</v>
      </c>
    </row>
    <row r="3788" spans="1:8" x14ac:dyDescent="0.3">
      <c r="A3788" t="s">
        <v>41</v>
      </c>
      <c r="B3788" t="s">
        <v>76</v>
      </c>
      <c r="C3788" t="s">
        <v>77</v>
      </c>
      <c r="D3788" t="s">
        <v>92</v>
      </c>
      <c r="E3788" t="s">
        <v>34</v>
      </c>
      <c r="F3788" t="s">
        <v>86</v>
      </c>
      <c r="G3788">
        <v>1195</v>
      </c>
      <c r="H3788" t="s">
        <v>80</v>
      </c>
    </row>
    <row r="3789" spans="1:8" x14ac:dyDescent="0.3">
      <c r="A3789" t="s">
        <v>41</v>
      </c>
      <c r="B3789" t="s">
        <v>76</v>
      </c>
      <c r="C3789" t="s">
        <v>77</v>
      </c>
      <c r="D3789" t="s">
        <v>92</v>
      </c>
      <c r="E3789" t="s">
        <v>34</v>
      </c>
      <c r="F3789" t="s">
        <v>87</v>
      </c>
      <c r="G3789">
        <v>1885</v>
      </c>
      <c r="H3789" t="s">
        <v>115</v>
      </c>
    </row>
    <row r="3790" spans="1:8" x14ac:dyDescent="0.3">
      <c r="A3790" t="s">
        <v>41</v>
      </c>
      <c r="B3790" t="s">
        <v>76</v>
      </c>
      <c r="C3790" t="s">
        <v>77</v>
      </c>
      <c r="D3790" t="s">
        <v>92</v>
      </c>
      <c r="E3790" t="s">
        <v>34</v>
      </c>
      <c r="F3790" t="s">
        <v>88</v>
      </c>
      <c r="G3790">
        <v>4541</v>
      </c>
      <c r="H3790" t="s">
        <v>115</v>
      </c>
    </row>
    <row r="3791" spans="1:8" x14ac:dyDescent="0.3">
      <c r="A3791" t="s">
        <v>41</v>
      </c>
      <c r="B3791" t="s">
        <v>76</v>
      </c>
      <c r="C3791" t="s">
        <v>77</v>
      </c>
      <c r="D3791" t="s">
        <v>92</v>
      </c>
      <c r="E3791" t="s">
        <v>34</v>
      </c>
      <c r="F3791" t="s">
        <v>89</v>
      </c>
      <c r="G3791">
        <v>3061</v>
      </c>
      <c r="H3791" t="s">
        <v>115</v>
      </c>
    </row>
    <row r="3792" spans="1:8" x14ac:dyDescent="0.3">
      <c r="A3792" t="s">
        <v>41</v>
      </c>
      <c r="B3792" t="s">
        <v>76</v>
      </c>
      <c r="C3792" t="s">
        <v>77</v>
      </c>
      <c r="D3792" t="s">
        <v>93</v>
      </c>
      <c r="E3792" t="s">
        <v>28</v>
      </c>
      <c r="F3792" t="s">
        <v>79</v>
      </c>
      <c r="G3792">
        <v>5169</v>
      </c>
      <c r="H3792" t="s">
        <v>115</v>
      </c>
    </row>
    <row r="3793" spans="1:8" x14ac:dyDescent="0.3">
      <c r="A3793" t="s">
        <v>41</v>
      </c>
      <c r="B3793" t="s">
        <v>76</v>
      </c>
      <c r="C3793" t="s">
        <v>77</v>
      </c>
      <c r="D3793" t="s">
        <v>93</v>
      </c>
      <c r="E3793" t="s">
        <v>28</v>
      </c>
      <c r="F3793" t="s">
        <v>81</v>
      </c>
      <c r="G3793">
        <v>7206</v>
      </c>
      <c r="H3793" t="s">
        <v>115</v>
      </c>
    </row>
    <row r="3794" spans="1:8" x14ac:dyDescent="0.3">
      <c r="A3794" t="s">
        <v>41</v>
      </c>
      <c r="B3794" t="s">
        <v>76</v>
      </c>
      <c r="C3794" t="s">
        <v>77</v>
      </c>
      <c r="D3794" t="s">
        <v>93</v>
      </c>
      <c r="E3794" t="s">
        <v>28</v>
      </c>
      <c r="F3794" t="s">
        <v>82</v>
      </c>
      <c r="G3794">
        <v>6378</v>
      </c>
      <c r="H3794" t="s">
        <v>115</v>
      </c>
    </row>
    <row r="3795" spans="1:8" x14ac:dyDescent="0.3">
      <c r="A3795" t="s">
        <v>41</v>
      </c>
      <c r="B3795" t="s">
        <v>76</v>
      </c>
      <c r="C3795" t="s">
        <v>77</v>
      </c>
      <c r="D3795" t="s">
        <v>93</v>
      </c>
      <c r="E3795" t="s">
        <v>28</v>
      </c>
      <c r="F3795" t="s">
        <v>83</v>
      </c>
      <c r="G3795">
        <v>3598</v>
      </c>
      <c r="H3795" t="s">
        <v>115</v>
      </c>
    </row>
    <row r="3796" spans="1:8" x14ac:dyDescent="0.3">
      <c r="A3796" t="s">
        <v>41</v>
      </c>
      <c r="B3796" t="s">
        <v>76</v>
      </c>
      <c r="C3796" t="s">
        <v>77</v>
      </c>
      <c r="D3796" t="s">
        <v>93</v>
      </c>
      <c r="E3796" t="s">
        <v>28</v>
      </c>
      <c r="F3796" t="s">
        <v>84</v>
      </c>
      <c r="G3796">
        <v>4795</v>
      </c>
      <c r="H3796" t="s">
        <v>115</v>
      </c>
    </row>
    <row r="3797" spans="1:8" x14ac:dyDescent="0.3">
      <c r="A3797" t="s">
        <v>41</v>
      </c>
      <c r="B3797" t="s">
        <v>76</v>
      </c>
      <c r="C3797" t="s">
        <v>77</v>
      </c>
      <c r="D3797" t="s">
        <v>93</v>
      </c>
      <c r="E3797" t="s">
        <v>28</v>
      </c>
      <c r="F3797" t="s">
        <v>85</v>
      </c>
      <c r="G3797">
        <v>6455</v>
      </c>
      <c r="H3797" t="s">
        <v>80</v>
      </c>
    </row>
    <row r="3798" spans="1:8" x14ac:dyDescent="0.3">
      <c r="A3798" t="s">
        <v>41</v>
      </c>
      <c r="B3798" t="s">
        <v>76</v>
      </c>
      <c r="C3798" t="s">
        <v>77</v>
      </c>
      <c r="D3798" t="s">
        <v>93</v>
      </c>
      <c r="E3798" t="s">
        <v>28</v>
      </c>
      <c r="F3798" t="s">
        <v>86</v>
      </c>
      <c r="G3798">
        <v>2507</v>
      </c>
      <c r="H3798" t="s">
        <v>80</v>
      </c>
    </row>
    <row r="3799" spans="1:8" x14ac:dyDescent="0.3">
      <c r="A3799" t="s">
        <v>41</v>
      </c>
      <c r="B3799" t="s">
        <v>76</v>
      </c>
      <c r="C3799" t="s">
        <v>77</v>
      </c>
      <c r="D3799" t="s">
        <v>93</v>
      </c>
      <c r="E3799" t="s">
        <v>28</v>
      </c>
      <c r="F3799" t="s">
        <v>87</v>
      </c>
      <c r="G3799">
        <v>3810</v>
      </c>
      <c r="H3799" t="s">
        <v>115</v>
      </c>
    </row>
    <row r="3800" spans="1:8" x14ac:dyDescent="0.3">
      <c r="A3800" t="s">
        <v>41</v>
      </c>
      <c r="B3800" t="s">
        <v>76</v>
      </c>
      <c r="C3800" t="s">
        <v>77</v>
      </c>
      <c r="D3800" t="s">
        <v>93</v>
      </c>
      <c r="E3800" t="s">
        <v>28</v>
      </c>
      <c r="F3800" t="s">
        <v>88</v>
      </c>
      <c r="G3800">
        <v>4385</v>
      </c>
      <c r="H3800" t="s">
        <v>115</v>
      </c>
    </row>
    <row r="3801" spans="1:8" x14ac:dyDescent="0.3">
      <c r="A3801" t="s">
        <v>41</v>
      </c>
      <c r="B3801" t="s">
        <v>76</v>
      </c>
      <c r="C3801" t="s">
        <v>77</v>
      </c>
      <c r="D3801" t="s">
        <v>93</v>
      </c>
      <c r="E3801" t="s">
        <v>28</v>
      </c>
      <c r="F3801" t="s">
        <v>89</v>
      </c>
      <c r="G3801">
        <v>4324</v>
      </c>
      <c r="H3801" t="s">
        <v>115</v>
      </c>
    </row>
    <row r="3802" spans="1:8" x14ac:dyDescent="0.3">
      <c r="A3802" t="s">
        <v>41</v>
      </c>
      <c r="B3802" t="s">
        <v>76</v>
      </c>
      <c r="C3802" t="s">
        <v>77</v>
      </c>
      <c r="D3802" t="s">
        <v>94</v>
      </c>
      <c r="E3802" t="s">
        <v>33</v>
      </c>
      <c r="F3802" t="s">
        <v>79</v>
      </c>
      <c r="G3802">
        <v>2198</v>
      </c>
      <c r="H3802" t="s">
        <v>115</v>
      </c>
    </row>
    <row r="3803" spans="1:8" x14ac:dyDescent="0.3">
      <c r="A3803" t="s">
        <v>41</v>
      </c>
      <c r="B3803" t="s">
        <v>76</v>
      </c>
      <c r="C3803" t="s">
        <v>77</v>
      </c>
      <c r="D3803" t="s">
        <v>94</v>
      </c>
      <c r="E3803" t="s">
        <v>33</v>
      </c>
      <c r="F3803" t="s">
        <v>81</v>
      </c>
      <c r="G3803">
        <v>3447</v>
      </c>
      <c r="H3803" t="s">
        <v>115</v>
      </c>
    </row>
    <row r="3804" spans="1:8" x14ac:dyDescent="0.3">
      <c r="A3804" t="s">
        <v>41</v>
      </c>
      <c r="B3804" t="s">
        <v>76</v>
      </c>
      <c r="C3804" t="s">
        <v>77</v>
      </c>
      <c r="D3804" t="s">
        <v>94</v>
      </c>
      <c r="E3804" t="s">
        <v>33</v>
      </c>
      <c r="F3804" t="s">
        <v>82</v>
      </c>
      <c r="G3804">
        <v>1935</v>
      </c>
      <c r="H3804" t="s">
        <v>115</v>
      </c>
    </row>
    <row r="3805" spans="1:8" x14ac:dyDescent="0.3">
      <c r="A3805" t="s">
        <v>41</v>
      </c>
      <c r="B3805" t="s">
        <v>76</v>
      </c>
      <c r="C3805" t="s">
        <v>77</v>
      </c>
      <c r="D3805" t="s">
        <v>94</v>
      </c>
      <c r="E3805" t="s">
        <v>33</v>
      </c>
      <c r="F3805" t="s">
        <v>83</v>
      </c>
      <c r="G3805">
        <v>236</v>
      </c>
      <c r="H3805" t="s">
        <v>115</v>
      </c>
    </row>
    <row r="3806" spans="1:8" x14ac:dyDescent="0.3">
      <c r="A3806" t="s">
        <v>41</v>
      </c>
      <c r="B3806" t="s">
        <v>76</v>
      </c>
      <c r="C3806" t="s">
        <v>77</v>
      </c>
      <c r="D3806" t="s">
        <v>94</v>
      </c>
      <c r="E3806" t="s">
        <v>33</v>
      </c>
      <c r="F3806" t="s">
        <v>84</v>
      </c>
      <c r="G3806">
        <v>2111</v>
      </c>
      <c r="H3806" t="s">
        <v>115</v>
      </c>
    </row>
    <row r="3807" spans="1:8" x14ac:dyDescent="0.3">
      <c r="A3807" t="s">
        <v>41</v>
      </c>
      <c r="B3807" t="s">
        <v>76</v>
      </c>
      <c r="C3807" t="s">
        <v>77</v>
      </c>
      <c r="D3807" t="s">
        <v>94</v>
      </c>
      <c r="E3807" t="s">
        <v>33</v>
      </c>
      <c r="F3807" t="s">
        <v>85</v>
      </c>
      <c r="G3807">
        <v>2928</v>
      </c>
      <c r="H3807" t="s">
        <v>80</v>
      </c>
    </row>
    <row r="3808" spans="1:8" x14ac:dyDescent="0.3">
      <c r="A3808" t="s">
        <v>41</v>
      </c>
      <c r="B3808" t="s">
        <v>76</v>
      </c>
      <c r="C3808" t="s">
        <v>77</v>
      </c>
      <c r="D3808" t="s">
        <v>94</v>
      </c>
      <c r="E3808" t="s">
        <v>33</v>
      </c>
      <c r="F3808" t="s">
        <v>86</v>
      </c>
      <c r="G3808">
        <v>1987</v>
      </c>
      <c r="H3808" t="s">
        <v>80</v>
      </c>
    </row>
    <row r="3809" spans="1:8" x14ac:dyDescent="0.3">
      <c r="A3809" t="s">
        <v>41</v>
      </c>
      <c r="B3809" t="s">
        <v>76</v>
      </c>
      <c r="C3809" t="s">
        <v>77</v>
      </c>
      <c r="D3809" t="s">
        <v>94</v>
      </c>
      <c r="E3809" t="s">
        <v>33</v>
      </c>
      <c r="F3809" t="s">
        <v>87</v>
      </c>
      <c r="G3809">
        <v>744</v>
      </c>
      <c r="H3809" t="s">
        <v>115</v>
      </c>
    </row>
    <row r="3810" spans="1:8" x14ac:dyDescent="0.3">
      <c r="A3810" t="s">
        <v>41</v>
      </c>
      <c r="B3810" t="s">
        <v>76</v>
      </c>
      <c r="C3810" t="s">
        <v>77</v>
      </c>
      <c r="D3810" t="s">
        <v>94</v>
      </c>
      <c r="E3810" t="s">
        <v>33</v>
      </c>
      <c r="F3810" t="s">
        <v>88</v>
      </c>
      <c r="G3810">
        <v>1134</v>
      </c>
      <c r="H3810" t="s">
        <v>115</v>
      </c>
    </row>
    <row r="3811" spans="1:8" x14ac:dyDescent="0.3">
      <c r="A3811" t="s">
        <v>41</v>
      </c>
      <c r="B3811" t="s">
        <v>76</v>
      </c>
      <c r="C3811" t="s">
        <v>77</v>
      </c>
      <c r="D3811" t="s">
        <v>94</v>
      </c>
      <c r="E3811" t="s">
        <v>33</v>
      </c>
      <c r="F3811" t="s">
        <v>89</v>
      </c>
      <c r="G3811">
        <v>3458</v>
      </c>
      <c r="H3811" t="s">
        <v>115</v>
      </c>
    </row>
    <row r="3812" spans="1:8" x14ac:dyDescent="0.3">
      <c r="A3812" t="s">
        <v>41</v>
      </c>
      <c r="B3812" t="s">
        <v>76</v>
      </c>
      <c r="C3812" t="s">
        <v>77</v>
      </c>
      <c r="D3812" t="s">
        <v>95</v>
      </c>
      <c r="E3812" t="s">
        <v>25</v>
      </c>
      <c r="F3812" t="s">
        <v>79</v>
      </c>
      <c r="G3812">
        <v>7943</v>
      </c>
      <c r="H3812" t="s">
        <v>115</v>
      </c>
    </row>
    <row r="3813" spans="1:8" x14ac:dyDescent="0.3">
      <c r="A3813" t="s">
        <v>41</v>
      </c>
      <c r="B3813" t="s">
        <v>76</v>
      </c>
      <c r="C3813" t="s">
        <v>77</v>
      </c>
      <c r="D3813" t="s">
        <v>95</v>
      </c>
      <c r="E3813" t="s">
        <v>25</v>
      </c>
      <c r="F3813" t="s">
        <v>81</v>
      </c>
      <c r="G3813">
        <v>8363</v>
      </c>
      <c r="H3813" t="s">
        <v>115</v>
      </c>
    </row>
    <row r="3814" spans="1:8" x14ac:dyDescent="0.3">
      <c r="A3814" t="s">
        <v>41</v>
      </c>
      <c r="B3814" t="s">
        <v>76</v>
      </c>
      <c r="C3814" t="s">
        <v>77</v>
      </c>
      <c r="D3814" t="s">
        <v>95</v>
      </c>
      <c r="E3814" t="s">
        <v>25</v>
      </c>
      <c r="F3814" t="s">
        <v>82</v>
      </c>
      <c r="G3814">
        <v>3034</v>
      </c>
      <c r="H3814" t="s">
        <v>115</v>
      </c>
    </row>
    <row r="3815" spans="1:8" x14ac:dyDescent="0.3">
      <c r="A3815" t="s">
        <v>41</v>
      </c>
      <c r="B3815" t="s">
        <v>76</v>
      </c>
      <c r="C3815" t="s">
        <v>77</v>
      </c>
      <c r="D3815" t="s">
        <v>95</v>
      </c>
      <c r="E3815" t="s">
        <v>25</v>
      </c>
      <c r="F3815" t="s">
        <v>83</v>
      </c>
      <c r="G3815">
        <v>5786</v>
      </c>
      <c r="H3815" t="s">
        <v>80</v>
      </c>
    </row>
    <row r="3816" spans="1:8" x14ac:dyDescent="0.3">
      <c r="A3816" t="s">
        <v>41</v>
      </c>
      <c r="B3816" t="s">
        <v>76</v>
      </c>
      <c r="C3816" t="s">
        <v>77</v>
      </c>
      <c r="D3816" t="s">
        <v>95</v>
      </c>
      <c r="E3816" t="s">
        <v>25</v>
      </c>
      <c r="F3816" t="s">
        <v>84</v>
      </c>
      <c r="G3816">
        <v>5569</v>
      </c>
      <c r="H3816" t="s">
        <v>115</v>
      </c>
    </row>
    <row r="3817" spans="1:8" x14ac:dyDescent="0.3">
      <c r="A3817" t="s">
        <v>41</v>
      </c>
      <c r="B3817" t="s">
        <v>76</v>
      </c>
      <c r="C3817" t="s">
        <v>77</v>
      </c>
      <c r="D3817" t="s">
        <v>95</v>
      </c>
      <c r="E3817" t="s">
        <v>25</v>
      </c>
      <c r="F3817" t="s">
        <v>85</v>
      </c>
      <c r="G3817">
        <v>9950</v>
      </c>
      <c r="H3817" t="s">
        <v>80</v>
      </c>
    </row>
    <row r="3818" spans="1:8" x14ac:dyDescent="0.3">
      <c r="A3818" t="s">
        <v>41</v>
      </c>
      <c r="B3818" t="s">
        <v>76</v>
      </c>
      <c r="C3818" t="s">
        <v>77</v>
      </c>
      <c r="D3818" t="s">
        <v>95</v>
      </c>
      <c r="E3818" t="s">
        <v>25</v>
      </c>
      <c r="F3818" t="s">
        <v>86</v>
      </c>
      <c r="G3818">
        <v>6751</v>
      </c>
      <c r="H3818" t="s">
        <v>80</v>
      </c>
    </row>
    <row r="3819" spans="1:8" x14ac:dyDescent="0.3">
      <c r="A3819" t="s">
        <v>41</v>
      </c>
      <c r="B3819" t="s">
        <v>76</v>
      </c>
      <c r="C3819" t="s">
        <v>77</v>
      </c>
      <c r="D3819" t="s">
        <v>95</v>
      </c>
      <c r="E3819" t="s">
        <v>25</v>
      </c>
      <c r="F3819" t="s">
        <v>87</v>
      </c>
      <c r="G3819">
        <v>7136</v>
      </c>
      <c r="H3819" t="s">
        <v>115</v>
      </c>
    </row>
    <row r="3820" spans="1:8" x14ac:dyDescent="0.3">
      <c r="A3820" t="s">
        <v>41</v>
      </c>
      <c r="B3820" t="s">
        <v>76</v>
      </c>
      <c r="C3820" t="s">
        <v>77</v>
      </c>
      <c r="D3820" t="s">
        <v>95</v>
      </c>
      <c r="E3820" t="s">
        <v>25</v>
      </c>
      <c r="F3820" t="s">
        <v>88</v>
      </c>
      <c r="G3820">
        <v>13780</v>
      </c>
      <c r="H3820" t="s">
        <v>80</v>
      </c>
    </row>
    <row r="3821" spans="1:8" x14ac:dyDescent="0.3">
      <c r="A3821" t="s">
        <v>41</v>
      </c>
      <c r="B3821" t="s">
        <v>76</v>
      </c>
      <c r="C3821" t="s">
        <v>77</v>
      </c>
      <c r="D3821" t="s">
        <v>95</v>
      </c>
      <c r="E3821" t="s">
        <v>25</v>
      </c>
      <c r="F3821" t="s">
        <v>89</v>
      </c>
      <c r="G3821">
        <v>5352</v>
      </c>
      <c r="H3821" t="s">
        <v>115</v>
      </c>
    </row>
    <row r="3822" spans="1:8" x14ac:dyDescent="0.3">
      <c r="A3822" t="s">
        <v>41</v>
      </c>
      <c r="B3822" t="s">
        <v>76</v>
      </c>
      <c r="C3822" t="s">
        <v>77</v>
      </c>
      <c r="D3822" t="s">
        <v>96</v>
      </c>
      <c r="E3822" t="s">
        <v>37</v>
      </c>
      <c r="F3822" t="s">
        <v>79</v>
      </c>
      <c r="G3822">
        <v>440</v>
      </c>
      <c r="H3822" t="s">
        <v>115</v>
      </c>
    </row>
    <row r="3823" spans="1:8" x14ac:dyDescent="0.3">
      <c r="A3823" t="s">
        <v>41</v>
      </c>
      <c r="B3823" t="s">
        <v>76</v>
      </c>
      <c r="C3823" t="s">
        <v>77</v>
      </c>
      <c r="D3823" t="s">
        <v>96</v>
      </c>
      <c r="E3823" t="s">
        <v>37</v>
      </c>
      <c r="F3823" t="s">
        <v>81</v>
      </c>
      <c r="G3823">
        <v>3953</v>
      </c>
      <c r="H3823" t="s">
        <v>115</v>
      </c>
    </row>
    <row r="3824" spans="1:8" x14ac:dyDescent="0.3">
      <c r="A3824" t="s">
        <v>41</v>
      </c>
      <c r="B3824" t="s">
        <v>76</v>
      </c>
      <c r="C3824" t="s">
        <v>77</v>
      </c>
      <c r="D3824" t="s">
        <v>96</v>
      </c>
      <c r="E3824" t="s">
        <v>37</v>
      </c>
      <c r="F3824" t="s">
        <v>82</v>
      </c>
      <c r="G3824">
        <v>572</v>
      </c>
      <c r="H3824" t="s">
        <v>115</v>
      </c>
    </row>
    <row r="3825" spans="1:8" x14ac:dyDescent="0.3">
      <c r="A3825" t="s">
        <v>41</v>
      </c>
      <c r="B3825" t="s">
        <v>76</v>
      </c>
      <c r="C3825" t="s">
        <v>77</v>
      </c>
      <c r="D3825" t="s">
        <v>96</v>
      </c>
      <c r="E3825" t="s">
        <v>37</v>
      </c>
      <c r="F3825" t="s">
        <v>83</v>
      </c>
      <c r="G3825">
        <v>995</v>
      </c>
      <c r="H3825" t="s">
        <v>115</v>
      </c>
    </row>
    <row r="3826" spans="1:8" x14ac:dyDescent="0.3">
      <c r="A3826" t="s">
        <v>41</v>
      </c>
      <c r="B3826" t="s">
        <v>76</v>
      </c>
      <c r="C3826" t="s">
        <v>77</v>
      </c>
      <c r="D3826" t="s">
        <v>96</v>
      </c>
      <c r="E3826" t="s">
        <v>37</v>
      </c>
      <c r="F3826" t="s">
        <v>84</v>
      </c>
      <c r="G3826">
        <v>1617</v>
      </c>
      <c r="H3826" t="s">
        <v>115</v>
      </c>
    </row>
    <row r="3827" spans="1:8" x14ac:dyDescent="0.3">
      <c r="A3827" t="s">
        <v>41</v>
      </c>
      <c r="B3827" t="s">
        <v>76</v>
      </c>
      <c r="C3827" t="s">
        <v>77</v>
      </c>
      <c r="D3827" t="s">
        <v>96</v>
      </c>
      <c r="E3827" t="s">
        <v>37</v>
      </c>
      <c r="F3827" t="s">
        <v>85</v>
      </c>
      <c r="G3827">
        <v>2704</v>
      </c>
      <c r="H3827" t="s">
        <v>80</v>
      </c>
    </row>
    <row r="3828" spans="1:8" x14ac:dyDescent="0.3">
      <c r="A3828" t="s">
        <v>41</v>
      </c>
      <c r="B3828" t="s">
        <v>76</v>
      </c>
      <c r="C3828" t="s">
        <v>77</v>
      </c>
      <c r="D3828" t="s">
        <v>96</v>
      </c>
      <c r="E3828" t="s">
        <v>37</v>
      </c>
      <c r="F3828" t="s">
        <v>86</v>
      </c>
      <c r="G3828">
        <v>623</v>
      </c>
      <c r="H3828" t="s">
        <v>80</v>
      </c>
    </row>
    <row r="3829" spans="1:8" x14ac:dyDescent="0.3">
      <c r="A3829" t="s">
        <v>41</v>
      </c>
      <c r="B3829" t="s">
        <v>76</v>
      </c>
      <c r="C3829" t="s">
        <v>77</v>
      </c>
      <c r="D3829" t="s">
        <v>96</v>
      </c>
      <c r="E3829" t="s">
        <v>37</v>
      </c>
      <c r="F3829" t="s">
        <v>87</v>
      </c>
      <c r="G3829">
        <v>571</v>
      </c>
      <c r="H3829" t="s">
        <v>115</v>
      </c>
    </row>
    <row r="3830" spans="1:8" x14ac:dyDescent="0.3">
      <c r="A3830" t="s">
        <v>41</v>
      </c>
      <c r="B3830" t="s">
        <v>76</v>
      </c>
      <c r="C3830" t="s">
        <v>77</v>
      </c>
      <c r="D3830" t="s">
        <v>96</v>
      </c>
      <c r="E3830" t="s">
        <v>37</v>
      </c>
      <c r="F3830" t="s">
        <v>88</v>
      </c>
      <c r="G3830">
        <v>1449</v>
      </c>
      <c r="H3830" t="s">
        <v>115</v>
      </c>
    </row>
    <row r="3831" spans="1:8" x14ac:dyDescent="0.3">
      <c r="A3831" t="s">
        <v>41</v>
      </c>
      <c r="B3831" t="s">
        <v>76</v>
      </c>
      <c r="C3831" t="s">
        <v>77</v>
      </c>
      <c r="D3831" t="s">
        <v>96</v>
      </c>
      <c r="E3831" t="s">
        <v>37</v>
      </c>
      <c r="F3831" t="s">
        <v>89</v>
      </c>
      <c r="G3831">
        <v>1213</v>
      </c>
      <c r="H3831" t="s">
        <v>115</v>
      </c>
    </row>
    <row r="3832" spans="1:8" x14ac:dyDescent="0.3">
      <c r="A3832" t="s">
        <v>41</v>
      </c>
      <c r="B3832" t="s">
        <v>76</v>
      </c>
      <c r="C3832" t="s">
        <v>77</v>
      </c>
      <c r="D3832" t="s">
        <v>97</v>
      </c>
      <c r="E3832" t="s">
        <v>36</v>
      </c>
      <c r="F3832" t="s">
        <v>79</v>
      </c>
      <c r="G3832">
        <v>4599</v>
      </c>
      <c r="H3832" t="s">
        <v>115</v>
      </c>
    </row>
    <row r="3833" spans="1:8" x14ac:dyDescent="0.3">
      <c r="A3833" t="s">
        <v>41</v>
      </c>
      <c r="B3833" t="s">
        <v>76</v>
      </c>
      <c r="C3833" t="s">
        <v>77</v>
      </c>
      <c r="D3833" t="s">
        <v>97</v>
      </c>
      <c r="E3833" t="s">
        <v>36</v>
      </c>
      <c r="F3833" t="s">
        <v>81</v>
      </c>
      <c r="H3833" t="s">
        <v>116</v>
      </c>
    </row>
    <row r="3834" spans="1:8" x14ac:dyDescent="0.3">
      <c r="A3834" t="s">
        <v>41</v>
      </c>
      <c r="B3834" t="s">
        <v>76</v>
      </c>
      <c r="C3834" t="s">
        <v>77</v>
      </c>
      <c r="D3834" t="s">
        <v>97</v>
      </c>
      <c r="E3834" t="s">
        <v>36</v>
      </c>
      <c r="F3834" t="s">
        <v>82</v>
      </c>
      <c r="G3834">
        <v>1221</v>
      </c>
      <c r="H3834" t="s">
        <v>115</v>
      </c>
    </row>
    <row r="3835" spans="1:8" x14ac:dyDescent="0.3">
      <c r="A3835" t="s">
        <v>41</v>
      </c>
      <c r="B3835" t="s">
        <v>76</v>
      </c>
      <c r="C3835" t="s">
        <v>77</v>
      </c>
      <c r="D3835" t="s">
        <v>97</v>
      </c>
      <c r="E3835" t="s">
        <v>36</v>
      </c>
      <c r="F3835" t="s">
        <v>83</v>
      </c>
      <c r="G3835">
        <v>1798</v>
      </c>
      <c r="H3835" t="s">
        <v>115</v>
      </c>
    </row>
    <row r="3836" spans="1:8" x14ac:dyDescent="0.3">
      <c r="A3836" t="s">
        <v>41</v>
      </c>
      <c r="B3836" t="s">
        <v>76</v>
      </c>
      <c r="C3836" t="s">
        <v>77</v>
      </c>
      <c r="D3836" t="s">
        <v>97</v>
      </c>
      <c r="E3836" t="s">
        <v>36</v>
      </c>
      <c r="F3836" t="s">
        <v>84</v>
      </c>
      <c r="G3836">
        <v>1219</v>
      </c>
      <c r="H3836" t="s">
        <v>115</v>
      </c>
    </row>
    <row r="3837" spans="1:8" x14ac:dyDescent="0.3">
      <c r="A3837" t="s">
        <v>41</v>
      </c>
      <c r="B3837" t="s">
        <v>76</v>
      </c>
      <c r="C3837" t="s">
        <v>77</v>
      </c>
      <c r="D3837" t="s">
        <v>97</v>
      </c>
      <c r="E3837" t="s">
        <v>36</v>
      </c>
      <c r="F3837" t="s">
        <v>85</v>
      </c>
      <c r="G3837">
        <v>2448</v>
      </c>
      <c r="H3837" t="s">
        <v>80</v>
      </c>
    </row>
    <row r="3838" spans="1:8" x14ac:dyDescent="0.3">
      <c r="A3838" t="s">
        <v>41</v>
      </c>
      <c r="B3838" t="s">
        <v>76</v>
      </c>
      <c r="C3838" t="s">
        <v>77</v>
      </c>
      <c r="D3838" t="s">
        <v>97</v>
      </c>
      <c r="E3838" t="s">
        <v>36</v>
      </c>
      <c r="F3838" t="s">
        <v>86</v>
      </c>
      <c r="G3838">
        <v>1512</v>
      </c>
      <c r="H3838" t="s">
        <v>80</v>
      </c>
    </row>
    <row r="3839" spans="1:8" x14ac:dyDescent="0.3">
      <c r="A3839" t="s">
        <v>41</v>
      </c>
      <c r="B3839" t="s">
        <v>76</v>
      </c>
      <c r="C3839" t="s">
        <v>77</v>
      </c>
      <c r="D3839" t="s">
        <v>97</v>
      </c>
      <c r="E3839" t="s">
        <v>36</v>
      </c>
      <c r="F3839" t="s">
        <v>87</v>
      </c>
      <c r="G3839">
        <v>4152</v>
      </c>
      <c r="H3839" t="s">
        <v>115</v>
      </c>
    </row>
    <row r="3840" spans="1:8" x14ac:dyDescent="0.3">
      <c r="A3840" t="s">
        <v>41</v>
      </c>
      <c r="B3840" t="s">
        <v>76</v>
      </c>
      <c r="C3840" t="s">
        <v>77</v>
      </c>
      <c r="D3840" t="s">
        <v>97</v>
      </c>
      <c r="E3840" t="s">
        <v>36</v>
      </c>
      <c r="F3840" t="s">
        <v>88</v>
      </c>
      <c r="G3840">
        <v>5772</v>
      </c>
      <c r="H3840" t="s">
        <v>115</v>
      </c>
    </row>
    <row r="3841" spans="1:8" x14ac:dyDescent="0.3">
      <c r="A3841" t="s">
        <v>41</v>
      </c>
      <c r="B3841" t="s">
        <v>76</v>
      </c>
      <c r="C3841" t="s">
        <v>77</v>
      </c>
      <c r="D3841" t="s">
        <v>97</v>
      </c>
      <c r="E3841" t="s">
        <v>36</v>
      </c>
      <c r="F3841" t="s">
        <v>89</v>
      </c>
      <c r="G3841">
        <v>135</v>
      </c>
      <c r="H3841" t="s">
        <v>115</v>
      </c>
    </row>
    <row r="3842" spans="1:8" x14ac:dyDescent="0.3">
      <c r="A3842" t="s">
        <v>41</v>
      </c>
      <c r="B3842" t="s">
        <v>76</v>
      </c>
      <c r="C3842" t="s">
        <v>77</v>
      </c>
      <c r="D3842" t="s">
        <v>98</v>
      </c>
      <c r="E3842" t="s">
        <v>29</v>
      </c>
      <c r="F3842" t="s">
        <v>79</v>
      </c>
      <c r="G3842">
        <v>2874</v>
      </c>
      <c r="H3842" t="s">
        <v>115</v>
      </c>
    </row>
    <row r="3843" spans="1:8" x14ac:dyDescent="0.3">
      <c r="A3843" t="s">
        <v>41</v>
      </c>
      <c r="B3843" t="s">
        <v>76</v>
      </c>
      <c r="C3843" t="s">
        <v>77</v>
      </c>
      <c r="D3843" t="s">
        <v>98</v>
      </c>
      <c r="E3843" t="s">
        <v>29</v>
      </c>
      <c r="F3843" t="s">
        <v>81</v>
      </c>
      <c r="G3843">
        <v>3841</v>
      </c>
      <c r="H3843" t="s">
        <v>115</v>
      </c>
    </row>
    <row r="3844" spans="1:8" x14ac:dyDescent="0.3">
      <c r="A3844" t="s">
        <v>41</v>
      </c>
      <c r="B3844" t="s">
        <v>76</v>
      </c>
      <c r="C3844" t="s">
        <v>77</v>
      </c>
      <c r="D3844" t="s">
        <v>98</v>
      </c>
      <c r="E3844" t="s">
        <v>29</v>
      </c>
      <c r="F3844" t="s">
        <v>82</v>
      </c>
      <c r="G3844">
        <v>1241</v>
      </c>
      <c r="H3844" t="s">
        <v>115</v>
      </c>
    </row>
    <row r="3845" spans="1:8" x14ac:dyDescent="0.3">
      <c r="A3845" t="s">
        <v>41</v>
      </c>
      <c r="B3845" t="s">
        <v>76</v>
      </c>
      <c r="C3845" t="s">
        <v>77</v>
      </c>
      <c r="D3845" t="s">
        <v>98</v>
      </c>
      <c r="E3845" t="s">
        <v>29</v>
      </c>
      <c r="F3845" t="s">
        <v>83</v>
      </c>
      <c r="G3845">
        <v>1575</v>
      </c>
      <c r="H3845" t="s">
        <v>115</v>
      </c>
    </row>
    <row r="3846" spans="1:8" x14ac:dyDescent="0.3">
      <c r="A3846" t="s">
        <v>41</v>
      </c>
      <c r="B3846" t="s">
        <v>76</v>
      </c>
      <c r="C3846" t="s">
        <v>77</v>
      </c>
      <c r="D3846" t="s">
        <v>98</v>
      </c>
      <c r="E3846" t="s">
        <v>29</v>
      </c>
      <c r="F3846" t="s">
        <v>84</v>
      </c>
      <c r="G3846">
        <v>2108</v>
      </c>
      <c r="H3846" t="s">
        <v>115</v>
      </c>
    </row>
    <row r="3847" spans="1:8" x14ac:dyDescent="0.3">
      <c r="A3847" t="s">
        <v>41</v>
      </c>
      <c r="B3847" t="s">
        <v>76</v>
      </c>
      <c r="C3847" t="s">
        <v>77</v>
      </c>
      <c r="D3847" t="s">
        <v>98</v>
      </c>
      <c r="E3847" t="s">
        <v>29</v>
      </c>
      <c r="F3847" t="s">
        <v>85</v>
      </c>
      <c r="G3847">
        <v>2887</v>
      </c>
      <c r="H3847" t="s">
        <v>80</v>
      </c>
    </row>
    <row r="3848" spans="1:8" x14ac:dyDescent="0.3">
      <c r="A3848" t="s">
        <v>41</v>
      </c>
      <c r="B3848" t="s">
        <v>76</v>
      </c>
      <c r="C3848" t="s">
        <v>77</v>
      </c>
      <c r="D3848" t="s">
        <v>98</v>
      </c>
      <c r="E3848" t="s">
        <v>29</v>
      </c>
      <c r="F3848" t="s">
        <v>86</v>
      </c>
      <c r="G3848">
        <v>2534</v>
      </c>
      <c r="H3848" t="s">
        <v>80</v>
      </c>
    </row>
    <row r="3849" spans="1:8" x14ac:dyDescent="0.3">
      <c r="A3849" t="s">
        <v>41</v>
      </c>
      <c r="B3849" t="s">
        <v>76</v>
      </c>
      <c r="C3849" t="s">
        <v>77</v>
      </c>
      <c r="D3849" t="s">
        <v>98</v>
      </c>
      <c r="E3849" t="s">
        <v>29</v>
      </c>
      <c r="F3849" t="s">
        <v>87</v>
      </c>
      <c r="G3849">
        <v>1889</v>
      </c>
      <c r="H3849" t="s">
        <v>115</v>
      </c>
    </row>
    <row r="3850" spans="1:8" x14ac:dyDescent="0.3">
      <c r="A3850" t="s">
        <v>41</v>
      </c>
      <c r="B3850" t="s">
        <v>76</v>
      </c>
      <c r="C3850" t="s">
        <v>77</v>
      </c>
      <c r="D3850" t="s">
        <v>98</v>
      </c>
      <c r="E3850" t="s">
        <v>29</v>
      </c>
      <c r="F3850" t="s">
        <v>88</v>
      </c>
      <c r="G3850">
        <v>5642</v>
      </c>
      <c r="H3850" t="s">
        <v>115</v>
      </c>
    </row>
    <row r="3851" spans="1:8" x14ac:dyDescent="0.3">
      <c r="A3851" t="s">
        <v>41</v>
      </c>
      <c r="B3851" t="s">
        <v>76</v>
      </c>
      <c r="C3851" t="s">
        <v>77</v>
      </c>
      <c r="D3851" t="s">
        <v>98</v>
      </c>
      <c r="E3851" t="s">
        <v>29</v>
      </c>
      <c r="F3851" t="s">
        <v>89</v>
      </c>
      <c r="G3851">
        <v>2650</v>
      </c>
      <c r="H3851" t="s">
        <v>115</v>
      </c>
    </row>
    <row r="3852" spans="1:8" x14ac:dyDescent="0.3">
      <c r="A3852" t="s">
        <v>41</v>
      </c>
      <c r="B3852" t="s">
        <v>76</v>
      </c>
      <c r="C3852" t="s">
        <v>77</v>
      </c>
      <c r="D3852" t="s">
        <v>99</v>
      </c>
      <c r="E3852" t="s">
        <v>45</v>
      </c>
      <c r="F3852" t="s">
        <v>79</v>
      </c>
      <c r="G3852">
        <v>30</v>
      </c>
      <c r="H3852" t="s">
        <v>115</v>
      </c>
    </row>
    <row r="3853" spans="1:8" x14ac:dyDescent="0.3">
      <c r="A3853" t="s">
        <v>41</v>
      </c>
      <c r="B3853" t="s">
        <v>76</v>
      </c>
      <c r="C3853" t="s">
        <v>77</v>
      </c>
      <c r="D3853" t="s">
        <v>99</v>
      </c>
      <c r="E3853" t="s">
        <v>45</v>
      </c>
      <c r="F3853" t="s">
        <v>81</v>
      </c>
      <c r="H3853" t="s">
        <v>116</v>
      </c>
    </row>
    <row r="3854" spans="1:8" x14ac:dyDescent="0.3">
      <c r="A3854" t="s">
        <v>41</v>
      </c>
      <c r="B3854" t="s">
        <v>76</v>
      </c>
      <c r="C3854" t="s">
        <v>77</v>
      </c>
      <c r="D3854" t="s">
        <v>99</v>
      </c>
      <c r="E3854" t="s">
        <v>45</v>
      </c>
      <c r="F3854" t="s">
        <v>82</v>
      </c>
      <c r="H3854" t="s">
        <v>116</v>
      </c>
    </row>
    <row r="3855" spans="1:8" x14ac:dyDescent="0.3">
      <c r="A3855" t="s">
        <v>41</v>
      </c>
      <c r="B3855" t="s">
        <v>76</v>
      </c>
      <c r="C3855" t="s">
        <v>77</v>
      </c>
      <c r="D3855" t="s">
        <v>99</v>
      </c>
      <c r="E3855" t="s">
        <v>45</v>
      </c>
      <c r="F3855" t="s">
        <v>83</v>
      </c>
      <c r="G3855">
        <v>748</v>
      </c>
      <c r="H3855" t="s">
        <v>115</v>
      </c>
    </row>
    <row r="3856" spans="1:8" x14ac:dyDescent="0.3">
      <c r="A3856" t="s">
        <v>41</v>
      </c>
      <c r="B3856" t="s">
        <v>76</v>
      </c>
      <c r="C3856" t="s">
        <v>77</v>
      </c>
      <c r="D3856" t="s">
        <v>99</v>
      </c>
      <c r="E3856" t="s">
        <v>45</v>
      </c>
      <c r="F3856" t="s">
        <v>84</v>
      </c>
      <c r="H3856" t="s">
        <v>116</v>
      </c>
    </row>
    <row r="3857" spans="1:8" x14ac:dyDescent="0.3">
      <c r="A3857" t="s">
        <v>41</v>
      </c>
      <c r="B3857" t="s">
        <v>76</v>
      </c>
      <c r="C3857" t="s">
        <v>77</v>
      </c>
      <c r="D3857" t="s">
        <v>99</v>
      </c>
      <c r="E3857" t="s">
        <v>45</v>
      </c>
      <c r="F3857" t="s">
        <v>85</v>
      </c>
      <c r="G3857">
        <v>193</v>
      </c>
      <c r="H3857" t="s">
        <v>80</v>
      </c>
    </row>
    <row r="3858" spans="1:8" x14ac:dyDescent="0.3">
      <c r="A3858" t="s">
        <v>41</v>
      </c>
      <c r="B3858" t="s">
        <v>76</v>
      </c>
      <c r="C3858" t="s">
        <v>77</v>
      </c>
      <c r="D3858" t="s">
        <v>99</v>
      </c>
      <c r="E3858" t="s">
        <v>45</v>
      </c>
      <c r="F3858" t="s">
        <v>86</v>
      </c>
      <c r="H3858" t="s">
        <v>116</v>
      </c>
    </row>
    <row r="3859" spans="1:8" x14ac:dyDescent="0.3">
      <c r="A3859" t="s">
        <v>41</v>
      </c>
      <c r="B3859" t="s">
        <v>76</v>
      </c>
      <c r="C3859" t="s">
        <v>77</v>
      </c>
      <c r="D3859" t="s">
        <v>99</v>
      </c>
      <c r="E3859" t="s">
        <v>45</v>
      </c>
      <c r="F3859" t="s">
        <v>87</v>
      </c>
      <c r="G3859">
        <v>104</v>
      </c>
      <c r="H3859" t="s">
        <v>115</v>
      </c>
    </row>
    <row r="3860" spans="1:8" x14ac:dyDescent="0.3">
      <c r="A3860" t="s">
        <v>41</v>
      </c>
      <c r="B3860" t="s">
        <v>76</v>
      </c>
      <c r="C3860" t="s">
        <v>77</v>
      </c>
      <c r="D3860" t="s">
        <v>99</v>
      </c>
      <c r="E3860" t="s">
        <v>45</v>
      </c>
      <c r="F3860" t="s">
        <v>88</v>
      </c>
      <c r="H3860" t="s">
        <v>116</v>
      </c>
    </row>
    <row r="3861" spans="1:8" x14ac:dyDescent="0.3">
      <c r="A3861" t="s">
        <v>41</v>
      </c>
      <c r="B3861" t="s">
        <v>76</v>
      </c>
      <c r="C3861" t="s">
        <v>77</v>
      </c>
      <c r="D3861" t="s">
        <v>99</v>
      </c>
      <c r="E3861" t="s">
        <v>45</v>
      </c>
      <c r="F3861" t="s">
        <v>89</v>
      </c>
      <c r="G3861">
        <v>366</v>
      </c>
      <c r="H3861" t="s">
        <v>115</v>
      </c>
    </row>
    <row r="3862" spans="1:8" x14ac:dyDescent="0.3">
      <c r="A3862" t="s">
        <v>41</v>
      </c>
      <c r="B3862" t="s">
        <v>76</v>
      </c>
      <c r="C3862" t="s">
        <v>77</v>
      </c>
      <c r="D3862" t="s">
        <v>100</v>
      </c>
      <c r="E3862" t="s">
        <v>20</v>
      </c>
      <c r="F3862" t="s">
        <v>79</v>
      </c>
      <c r="G3862">
        <v>56382</v>
      </c>
      <c r="H3862" t="s">
        <v>80</v>
      </c>
    </row>
    <row r="3863" spans="1:8" x14ac:dyDescent="0.3">
      <c r="A3863" t="s">
        <v>41</v>
      </c>
      <c r="B3863" t="s">
        <v>76</v>
      </c>
      <c r="C3863" t="s">
        <v>77</v>
      </c>
      <c r="D3863" t="s">
        <v>100</v>
      </c>
      <c r="E3863" t="s">
        <v>20</v>
      </c>
      <c r="F3863" t="s">
        <v>81</v>
      </c>
      <c r="G3863">
        <v>48688</v>
      </c>
      <c r="H3863" t="s">
        <v>80</v>
      </c>
    </row>
    <row r="3864" spans="1:8" x14ac:dyDescent="0.3">
      <c r="A3864" t="s">
        <v>41</v>
      </c>
      <c r="B3864" t="s">
        <v>76</v>
      </c>
      <c r="C3864" t="s">
        <v>77</v>
      </c>
      <c r="D3864" t="s">
        <v>100</v>
      </c>
      <c r="E3864" t="s">
        <v>20</v>
      </c>
      <c r="F3864" t="s">
        <v>82</v>
      </c>
      <c r="G3864">
        <v>27644</v>
      </c>
      <c r="H3864" t="s">
        <v>80</v>
      </c>
    </row>
    <row r="3865" spans="1:8" x14ac:dyDescent="0.3">
      <c r="A3865" t="s">
        <v>41</v>
      </c>
      <c r="B3865" t="s">
        <v>76</v>
      </c>
      <c r="C3865" t="s">
        <v>77</v>
      </c>
      <c r="D3865" t="s">
        <v>100</v>
      </c>
      <c r="E3865" t="s">
        <v>20</v>
      </c>
      <c r="F3865" t="s">
        <v>83</v>
      </c>
      <c r="G3865">
        <v>26471</v>
      </c>
      <c r="H3865" t="s">
        <v>80</v>
      </c>
    </row>
    <row r="3866" spans="1:8" x14ac:dyDescent="0.3">
      <c r="A3866" t="s">
        <v>41</v>
      </c>
      <c r="B3866" t="s">
        <v>76</v>
      </c>
      <c r="C3866" t="s">
        <v>77</v>
      </c>
      <c r="D3866" t="s">
        <v>100</v>
      </c>
      <c r="E3866" t="s">
        <v>20</v>
      </c>
      <c r="F3866" t="s">
        <v>84</v>
      </c>
      <c r="G3866">
        <v>28925</v>
      </c>
      <c r="H3866" t="s">
        <v>80</v>
      </c>
    </row>
    <row r="3867" spans="1:8" x14ac:dyDescent="0.3">
      <c r="A3867" t="s">
        <v>41</v>
      </c>
      <c r="B3867" t="s">
        <v>76</v>
      </c>
      <c r="C3867" t="s">
        <v>77</v>
      </c>
      <c r="D3867" t="s">
        <v>100</v>
      </c>
      <c r="E3867" t="s">
        <v>20</v>
      </c>
      <c r="F3867" t="s">
        <v>85</v>
      </c>
      <c r="G3867">
        <v>36450</v>
      </c>
      <c r="H3867" t="s">
        <v>80</v>
      </c>
    </row>
    <row r="3868" spans="1:8" x14ac:dyDescent="0.3">
      <c r="A3868" t="s">
        <v>41</v>
      </c>
      <c r="B3868" t="s">
        <v>76</v>
      </c>
      <c r="C3868" t="s">
        <v>77</v>
      </c>
      <c r="D3868" t="s">
        <v>100</v>
      </c>
      <c r="E3868" t="s">
        <v>20</v>
      </c>
      <c r="F3868" t="s">
        <v>86</v>
      </c>
      <c r="G3868">
        <v>29668</v>
      </c>
      <c r="H3868" t="s">
        <v>80</v>
      </c>
    </row>
    <row r="3869" spans="1:8" x14ac:dyDescent="0.3">
      <c r="A3869" t="s">
        <v>41</v>
      </c>
      <c r="B3869" t="s">
        <v>76</v>
      </c>
      <c r="C3869" t="s">
        <v>77</v>
      </c>
      <c r="D3869" t="s">
        <v>100</v>
      </c>
      <c r="E3869" t="s">
        <v>20</v>
      </c>
      <c r="F3869" t="s">
        <v>87</v>
      </c>
      <c r="G3869">
        <v>42705</v>
      </c>
      <c r="H3869" t="s">
        <v>80</v>
      </c>
    </row>
    <row r="3870" spans="1:8" x14ac:dyDescent="0.3">
      <c r="A3870" t="s">
        <v>41</v>
      </c>
      <c r="B3870" t="s">
        <v>76</v>
      </c>
      <c r="C3870" t="s">
        <v>77</v>
      </c>
      <c r="D3870" t="s">
        <v>100</v>
      </c>
      <c r="E3870" t="s">
        <v>20</v>
      </c>
      <c r="F3870" t="s">
        <v>88</v>
      </c>
      <c r="G3870">
        <v>40880</v>
      </c>
      <c r="H3870" t="s">
        <v>80</v>
      </c>
    </row>
    <row r="3871" spans="1:8" x14ac:dyDescent="0.3">
      <c r="A3871" t="s">
        <v>41</v>
      </c>
      <c r="B3871" t="s">
        <v>76</v>
      </c>
      <c r="C3871" t="s">
        <v>77</v>
      </c>
      <c r="D3871" t="s">
        <v>100</v>
      </c>
      <c r="E3871" t="s">
        <v>20</v>
      </c>
      <c r="F3871" t="s">
        <v>89</v>
      </c>
      <c r="G3871">
        <v>40970</v>
      </c>
      <c r="H3871" t="s">
        <v>80</v>
      </c>
    </row>
    <row r="3872" spans="1:8" x14ac:dyDescent="0.3">
      <c r="A3872" t="s">
        <v>41</v>
      </c>
      <c r="B3872" t="s">
        <v>76</v>
      </c>
      <c r="C3872" t="s">
        <v>77</v>
      </c>
      <c r="D3872" t="s">
        <v>101</v>
      </c>
      <c r="E3872" t="s">
        <v>35</v>
      </c>
      <c r="F3872" t="s">
        <v>79</v>
      </c>
      <c r="G3872">
        <v>10516</v>
      </c>
      <c r="H3872" t="s">
        <v>80</v>
      </c>
    </row>
    <row r="3873" spans="1:8" x14ac:dyDescent="0.3">
      <c r="A3873" t="s">
        <v>41</v>
      </c>
      <c r="B3873" t="s">
        <v>76</v>
      </c>
      <c r="C3873" t="s">
        <v>77</v>
      </c>
      <c r="D3873" t="s">
        <v>101</v>
      </c>
      <c r="E3873" t="s">
        <v>35</v>
      </c>
      <c r="F3873" t="s">
        <v>81</v>
      </c>
      <c r="G3873">
        <v>8751</v>
      </c>
      <c r="H3873" t="s">
        <v>115</v>
      </c>
    </row>
    <row r="3874" spans="1:8" x14ac:dyDescent="0.3">
      <c r="A3874" t="s">
        <v>41</v>
      </c>
      <c r="B3874" t="s">
        <v>76</v>
      </c>
      <c r="C3874" t="s">
        <v>77</v>
      </c>
      <c r="D3874" t="s">
        <v>101</v>
      </c>
      <c r="E3874" t="s">
        <v>35</v>
      </c>
      <c r="F3874" t="s">
        <v>82</v>
      </c>
      <c r="G3874">
        <v>4621</v>
      </c>
      <c r="H3874" t="s">
        <v>115</v>
      </c>
    </row>
    <row r="3875" spans="1:8" x14ac:dyDescent="0.3">
      <c r="A3875" t="s">
        <v>41</v>
      </c>
      <c r="B3875" t="s">
        <v>76</v>
      </c>
      <c r="C3875" t="s">
        <v>77</v>
      </c>
      <c r="D3875" t="s">
        <v>101</v>
      </c>
      <c r="E3875" t="s">
        <v>35</v>
      </c>
      <c r="F3875" t="s">
        <v>83</v>
      </c>
      <c r="G3875">
        <v>6814</v>
      </c>
      <c r="H3875" t="s">
        <v>80</v>
      </c>
    </row>
    <row r="3876" spans="1:8" x14ac:dyDescent="0.3">
      <c r="A3876" t="s">
        <v>41</v>
      </c>
      <c r="B3876" t="s">
        <v>76</v>
      </c>
      <c r="C3876" t="s">
        <v>77</v>
      </c>
      <c r="D3876" t="s">
        <v>101</v>
      </c>
      <c r="E3876" t="s">
        <v>35</v>
      </c>
      <c r="F3876" t="s">
        <v>84</v>
      </c>
      <c r="G3876">
        <v>6099</v>
      </c>
      <c r="H3876" t="s">
        <v>80</v>
      </c>
    </row>
    <row r="3877" spans="1:8" x14ac:dyDescent="0.3">
      <c r="A3877" t="s">
        <v>41</v>
      </c>
      <c r="B3877" t="s">
        <v>76</v>
      </c>
      <c r="C3877" t="s">
        <v>77</v>
      </c>
      <c r="D3877" t="s">
        <v>101</v>
      </c>
      <c r="E3877" t="s">
        <v>35</v>
      </c>
      <c r="F3877" t="s">
        <v>85</v>
      </c>
      <c r="G3877">
        <v>7603</v>
      </c>
      <c r="H3877" t="s">
        <v>80</v>
      </c>
    </row>
    <row r="3878" spans="1:8" x14ac:dyDescent="0.3">
      <c r="A3878" t="s">
        <v>41</v>
      </c>
      <c r="B3878" t="s">
        <v>76</v>
      </c>
      <c r="C3878" t="s">
        <v>77</v>
      </c>
      <c r="D3878" t="s">
        <v>101</v>
      </c>
      <c r="E3878" t="s">
        <v>35</v>
      </c>
      <c r="F3878" t="s">
        <v>86</v>
      </c>
      <c r="G3878">
        <v>5301</v>
      </c>
      <c r="H3878" t="s">
        <v>80</v>
      </c>
    </row>
    <row r="3879" spans="1:8" x14ac:dyDescent="0.3">
      <c r="A3879" t="s">
        <v>41</v>
      </c>
      <c r="B3879" t="s">
        <v>76</v>
      </c>
      <c r="C3879" t="s">
        <v>77</v>
      </c>
      <c r="D3879" t="s">
        <v>101</v>
      </c>
      <c r="E3879" t="s">
        <v>35</v>
      </c>
      <c r="F3879" t="s">
        <v>87</v>
      </c>
      <c r="G3879">
        <v>17294</v>
      </c>
      <c r="H3879" t="s">
        <v>80</v>
      </c>
    </row>
    <row r="3880" spans="1:8" x14ac:dyDescent="0.3">
      <c r="A3880" t="s">
        <v>41</v>
      </c>
      <c r="B3880" t="s">
        <v>76</v>
      </c>
      <c r="C3880" t="s">
        <v>77</v>
      </c>
      <c r="D3880" t="s">
        <v>101</v>
      </c>
      <c r="E3880" t="s">
        <v>35</v>
      </c>
      <c r="F3880" t="s">
        <v>88</v>
      </c>
      <c r="G3880">
        <v>14099</v>
      </c>
      <c r="H3880" t="s">
        <v>80</v>
      </c>
    </row>
    <row r="3881" spans="1:8" x14ac:dyDescent="0.3">
      <c r="A3881" t="s">
        <v>41</v>
      </c>
      <c r="B3881" t="s">
        <v>76</v>
      </c>
      <c r="C3881" t="s">
        <v>77</v>
      </c>
      <c r="D3881" t="s">
        <v>101</v>
      </c>
      <c r="E3881" t="s">
        <v>35</v>
      </c>
      <c r="F3881" t="s">
        <v>89</v>
      </c>
      <c r="G3881">
        <v>14772</v>
      </c>
      <c r="H3881" t="s">
        <v>80</v>
      </c>
    </row>
    <row r="3882" spans="1:8" x14ac:dyDescent="0.3">
      <c r="A3882" t="s">
        <v>41</v>
      </c>
      <c r="B3882" t="s">
        <v>76</v>
      </c>
      <c r="C3882" t="s">
        <v>77</v>
      </c>
      <c r="D3882" t="s">
        <v>102</v>
      </c>
      <c r="E3882" t="s">
        <v>30</v>
      </c>
      <c r="F3882" t="s">
        <v>79</v>
      </c>
      <c r="G3882">
        <v>9857</v>
      </c>
      <c r="H3882" t="s">
        <v>80</v>
      </c>
    </row>
    <row r="3883" spans="1:8" x14ac:dyDescent="0.3">
      <c r="A3883" t="s">
        <v>41</v>
      </c>
      <c r="B3883" t="s">
        <v>76</v>
      </c>
      <c r="C3883" t="s">
        <v>77</v>
      </c>
      <c r="D3883" t="s">
        <v>102</v>
      </c>
      <c r="E3883" t="s">
        <v>30</v>
      </c>
      <c r="F3883" t="s">
        <v>81</v>
      </c>
      <c r="G3883">
        <v>16616</v>
      </c>
      <c r="H3883" t="s">
        <v>80</v>
      </c>
    </row>
    <row r="3884" spans="1:8" x14ac:dyDescent="0.3">
      <c r="A3884" t="s">
        <v>41</v>
      </c>
      <c r="B3884" t="s">
        <v>76</v>
      </c>
      <c r="C3884" t="s">
        <v>77</v>
      </c>
      <c r="D3884" t="s">
        <v>102</v>
      </c>
      <c r="E3884" t="s">
        <v>30</v>
      </c>
      <c r="F3884" t="s">
        <v>82</v>
      </c>
      <c r="G3884">
        <v>6954</v>
      </c>
      <c r="H3884" t="s">
        <v>115</v>
      </c>
    </row>
    <row r="3885" spans="1:8" x14ac:dyDescent="0.3">
      <c r="A3885" t="s">
        <v>41</v>
      </c>
      <c r="B3885" t="s">
        <v>76</v>
      </c>
      <c r="C3885" t="s">
        <v>77</v>
      </c>
      <c r="D3885" t="s">
        <v>102</v>
      </c>
      <c r="E3885" t="s">
        <v>30</v>
      </c>
      <c r="F3885" t="s">
        <v>83</v>
      </c>
      <c r="G3885">
        <v>9798</v>
      </c>
      <c r="H3885" t="s">
        <v>80</v>
      </c>
    </row>
    <row r="3886" spans="1:8" x14ac:dyDescent="0.3">
      <c r="A3886" t="s">
        <v>41</v>
      </c>
      <c r="B3886" t="s">
        <v>76</v>
      </c>
      <c r="C3886" t="s">
        <v>77</v>
      </c>
      <c r="D3886" t="s">
        <v>102</v>
      </c>
      <c r="E3886" t="s">
        <v>30</v>
      </c>
      <c r="F3886" t="s">
        <v>84</v>
      </c>
      <c r="G3886">
        <v>11134</v>
      </c>
      <c r="H3886" t="s">
        <v>80</v>
      </c>
    </row>
    <row r="3887" spans="1:8" x14ac:dyDescent="0.3">
      <c r="A3887" t="s">
        <v>41</v>
      </c>
      <c r="B3887" t="s">
        <v>76</v>
      </c>
      <c r="C3887" t="s">
        <v>77</v>
      </c>
      <c r="D3887" t="s">
        <v>102</v>
      </c>
      <c r="E3887" t="s">
        <v>30</v>
      </c>
      <c r="F3887" t="s">
        <v>85</v>
      </c>
      <c r="G3887">
        <v>11383</v>
      </c>
      <c r="H3887" t="s">
        <v>80</v>
      </c>
    </row>
    <row r="3888" spans="1:8" x14ac:dyDescent="0.3">
      <c r="A3888" t="s">
        <v>41</v>
      </c>
      <c r="B3888" t="s">
        <v>76</v>
      </c>
      <c r="C3888" t="s">
        <v>77</v>
      </c>
      <c r="D3888" t="s">
        <v>102</v>
      </c>
      <c r="E3888" t="s">
        <v>30</v>
      </c>
      <c r="F3888" t="s">
        <v>86</v>
      </c>
      <c r="G3888">
        <v>10767</v>
      </c>
      <c r="H3888" t="s">
        <v>80</v>
      </c>
    </row>
    <row r="3889" spans="1:8" x14ac:dyDescent="0.3">
      <c r="A3889" t="s">
        <v>41</v>
      </c>
      <c r="B3889" t="s">
        <v>76</v>
      </c>
      <c r="C3889" t="s">
        <v>77</v>
      </c>
      <c r="D3889" t="s">
        <v>102</v>
      </c>
      <c r="E3889" t="s">
        <v>30</v>
      </c>
      <c r="F3889" t="s">
        <v>87</v>
      </c>
      <c r="G3889">
        <v>10719</v>
      </c>
      <c r="H3889" t="s">
        <v>115</v>
      </c>
    </row>
    <row r="3890" spans="1:8" x14ac:dyDescent="0.3">
      <c r="A3890" t="s">
        <v>41</v>
      </c>
      <c r="B3890" t="s">
        <v>76</v>
      </c>
      <c r="C3890" t="s">
        <v>77</v>
      </c>
      <c r="D3890" t="s">
        <v>102</v>
      </c>
      <c r="E3890" t="s">
        <v>30</v>
      </c>
      <c r="F3890" t="s">
        <v>88</v>
      </c>
      <c r="G3890">
        <v>13468</v>
      </c>
      <c r="H3890" t="s">
        <v>80</v>
      </c>
    </row>
    <row r="3891" spans="1:8" x14ac:dyDescent="0.3">
      <c r="A3891" t="s">
        <v>41</v>
      </c>
      <c r="B3891" t="s">
        <v>76</v>
      </c>
      <c r="C3891" t="s">
        <v>77</v>
      </c>
      <c r="D3891" t="s">
        <v>102</v>
      </c>
      <c r="E3891" t="s">
        <v>30</v>
      </c>
      <c r="F3891" t="s">
        <v>89</v>
      </c>
      <c r="G3891">
        <v>10022</v>
      </c>
      <c r="H3891" t="s">
        <v>80</v>
      </c>
    </row>
    <row r="3892" spans="1:8" x14ac:dyDescent="0.3">
      <c r="A3892" t="s">
        <v>41</v>
      </c>
      <c r="B3892" t="s">
        <v>76</v>
      </c>
      <c r="C3892" t="s">
        <v>77</v>
      </c>
      <c r="D3892" t="s">
        <v>103</v>
      </c>
      <c r="E3892" t="s">
        <v>23</v>
      </c>
      <c r="F3892" t="s">
        <v>79</v>
      </c>
      <c r="G3892">
        <v>36008</v>
      </c>
      <c r="H3892" t="s">
        <v>80</v>
      </c>
    </row>
    <row r="3893" spans="1:8" x14ac:dyDescent="0.3">
      <c r="A3893" t="s">
        <v>41</v>
      </c>
      <c r="B3893" t="s">
        <v>76</v>
      </c>
      <c r="C3893" t="s">
        <v>77</v>
      </c>
      <c r="D3893" t="s">
        <v>103</v>
      </c>
      <c r="E3893" t="s">
        <v>23</v>
      </c>
      <c r="F3893" t="s">
        <v>81</v>
      </c>
      <c r="G3893">
        <v>22076</v>
      </c>
      <c r="H3893" t="s">
        <v>80</v>
      </c>
    </row>
    <row r="3894" spans="1:8" x14ac:dyDescent="0.3">
      <c r="A3894" t="s">
        <v>41</v>
      </c>
      <c r="B3894" t="s">
        <v>76</v>
      </c>
      <c r="C3894" t="s">
        <v>77</v>
      </c>
      <c r="D3894" t="s">
        <v>103</v>
      </c>
      <c r="E3894" t="s">
        <v>23</v>
      </c>
      <c r="F3894" t="s">
        <v>82</v>
      </c>
      <c r="G3894">
        <v>13352</v>
      </c>
      <c r="H3894" t="s">
        <v>80</v>
      </c>
    </row>
    <row r="3895" spans="1:8" x14ac:dyDescent="0.3">
      <c r="A3895" t="s">
        <v>41</v>
      </c>
      <c r="B3895" t="s">
        <v>76</v>
      </c>
      <c r="C3895" t="s">
        <v>77</v>
      </c>
      <c r="D3895" t="s">
        <v>103</v>
      </c>
      <c r="E3895" t="s">
        <v>23</v>
      </c>
      <c r="F3895" t="s">
        <v>83</v>
      </c>
      <c r="G3895">
        <v>8836</v>
      </c>
      <c r="H3895" t="s">
        <v>80</v>
      </c>
    </row>
    <row r="3896" spans="1:8" x14ac:dyDescent="0.3">
      <c r="A3896" t="s">
        <v>41</v>
      </c>
      <c r="B3896" t="s">
        <v>76</v>
      </c>
      <c r="C3896" t="s">
        <v>77</v>
      </c>
      <c r="D3896" t="s">
        <v>103</v>
      </c>
      <c r="E3896" t="s">
        <v>23</v>
      </c>
      <c r="F3896" t="s">
        <v>84</v>
      </c>
      <c r="G3896">
        <v>11066</v>
      </c>
      <c r="H3896" t="s">
        <v>80</v>
      </c>
    </row>
    <row r="3897" spans="1:8" x14ac:dyDescent="0.3">
      <c r="A3897" t="s">
        <v>41</v>
      </c>
      <c r="B3897" t="s">
        <v>76</v>
      </c>
      <c r="C3897" t="s">
        <v>77</v>
      </c>
      <c r="D3897" t="s">
        <v>103</v>
      </c>
      <c r="E3897" t="s">
        <v>23</v>
      </c>
      <c r="F3897" t="s">
        <v>85</v>
      </c>
      <c r="G3897">
        <v>15108</v>
      </c>
      <c r="H3897" t="s">
        <v>80</v>
      </c>
    </row>
    <row r="3898" spans="1:8" x14ac:dyDescent="0.3">
      <c r="A3898" t="s">
        <v>41</v>
      </c>
      <c r="B3898" t="s">
        <v>76</v>
      </c>
      <c r="C3898" t="s">
        <v>77</v>
      </c>
      <c r="D3898" t="s">
        <v>103</v>
      </c>
      <c r="E3898" t="s">
        <v>23</v>
      </c>
      <c r="F3898" t="s">
        <v>86</v>
      </c>
      <c r="G3898">
        <v>12471</v>
      </c>
      <c r="H3898" t="s">
        <v>80</v>
      </c>
    </row>
    <row r="3899" spans="1:8" x14ac:dyDescent="0.3">
      <c r="A3899" t="s">
        <v>41</v>
      </c>
      <c r="B3899" t="s">
        <v>76</v>
      </c>
      <c r="C3899" t="s">
        <v>77</v>
      </c>
      <c r="D3899" t="s">
        <v>103</v>
      </c>
      <c r="E3899" t="s">
        <v>23</v>
      </c>
      <c r="F3899" t="s">
        <v>87</v>
      </c>
      <c r="G3899">
        <v>12649</v>
      </c>
      <c r="H3899" t="s">
        <v>80</v>
      </c>
    </row>
    <row r="3900" spans="1:8" x14ac:dyDescent="0.3">
      <c r="A3900" t="s">
        <v>41</v>
      </c>
      <c r="B3900" t="s">
        <v>76</v>
      </c>
      <c r="C3900" t="s">
        <v>77</v>
      </c>
      <c r="D3900" t="s">
        <v>103</v>
      </c>
      <c r="E3900" t="s">
        <v>23</v>
      </c>
      <c r="F3900" t="s">
        <v>88</v>
      </c>
      <c r="G3900">
        <v>11856</v>
      </c>
      <c r="H3900" t="s">
        <v>80</v>
      </c>
    </row>
    <row r="3901" spans="1:8" x14ac:dyDescent="0.3">
      <c r="A3901" t="s">
        <v>41</v>
      </c>
      <c r="B3901" t="s">
        <v>76</v>
      </c>
      <c r="C3901" t="s">
        <v>77</v>
      </c>
      <c r="D3901" t="s">
        <v>103</v>
      </c>
      <c r="E3901" t="s">
        <v>23</v>
      </c>
      <c r="F3901" t="s">
        <v>89</v>
      </c>
      <c r="G3901">
        <v>12473</v>
      </c>
      <c r="H3901" t="s">
        <v>80</v>
      </c>
    </row>
    <row r="3902" spans="1:8" x14ac:dyDescent="0.3">
      <c r="A3902" t="s">
        <v>41</v>
      </c>
      <c r="B3902" t="s">
        <v>76</v>
      </c>
      <c r="C3902" t="s">
        <v>77</v>
      </c>
      <c r="D3902" t="s">
        <v>104</v>
      </c>
      <c r="E3902" t="s">
        <v>17</v>
      </c>
      <c r="F3902" t="s">
        <v>79</v>
      </c>
      <c r="G3902">
        <v>37575</v>
      </c>
      <c r="H3902" t="s">
        <v>80</v>
      </c>
    </row>
    <row r="3903" spans="1:8" x14ac:dyDescent="0.3">
      <c r="A3903" t="s">
        <v>41</v>
      </c>
      <c r="B3903" t="s">
        <v>76</v>
      </c>
      <c r="C3903" t="s">
        <v>77</v>
      </c>
      <c r="D3903" t="s">
        <v>104</v>
      </c>
      <c r="E3903" t="s">
        <v>17</v>
      </c>
      <c r="F3903" t="s">
        <v>81</v>
      </c>
      <c r="G3903">
        <v>31547</v>
      </c>
      <c r="H3903" t="s">
        <v>80</v>
      </c>
    </row>
    <row r="3904" spans="1:8" x14ac:dyDescent="0.3">
      <c r="A3904" t="s">
        <v>41</v>
      </c>
      <c r="B3904" t="s">
        <v>76</v>
      </c>
      <c r="C3904" t="s">
        <v>77</v>
      </c>
      <c r="D3904" t="s">
        <v>104</v>
      </c>
      <c r="E3904" t="s">
        <v>17</v>
      </c>
      <c r="F3904" t="s">
        <v>82</v>
      </c>
      <c r="G3904">
        <v>31111</v>
      </c>
      <c r="H3904" t="s">
        <v>80</v>
      </c>
    </row>
    <row r="3905" spans="1:8" x14ac:dyDescent="0.3">
      <c r="A3905" t="s">
        <v>41</v>
      </c>
      <c r="B3905" t="s">
        <v>76</v>
      </c>
      <c r="C3905" t="s">
        <v>77</v>
      </c>
      <c r="D3905" t="s">
        <v>104</v>
      </c>
      <c r="E3905" t="s">
        <v>17</v>
      </c>
      <c r="F3905" t="s">
        <v>83</v>
      </c>
      <c r="G3905">
        <v>27628</v>
      </c>
      <c r="H3905" t="s">
        <v>80</v>
      </c>
    </row>
    <row r="3906" spans="1:8" x14ac:dyDescent="0.3">
      <c r="A3906" t="s">
        <v>41</v>
      </c>
      <c r="B3906" t="s">
        <v>76</v>
      </c>
      <c r="C3906" t="s">
        <v>77</v>
      </c>
      <c r="D3906" t="s">
        <v>104</v>
      </c>
      <c r="E3906" t="s">
        <v>17</v>
      </c>
      <c r="F3906" t="s">
        <v>84</v>
      </c>
      <c r="G3906">
        <v>31468</v>
      </c>
      <c r="H3906" t="s">
        <v>80</v>
      </c>
    </row>
    <row r="3907" spans="1:8" x14ac:dyDescent="0.3">
      <c r="A3907" t="s">
        <v>41</v>
      </c>
      <c r="B3907" t="s">
        <v>76</v>
      </c>
      <c r="C3907" t="s">
        <v>77</v>
      </c>
      <c r="D3907" t="s">
        <v>104</v>
      </c>
      <c r="E3907" t="s">
        <v>17</v>
      </c>
      <c r="F3907" t="s">
        <v>85</v>
      </c>
      <c r="G3907">
        <v>31607</v>
      </c>
      <c r="H3907" t="s">
        <v>80</v>
      </c>
    </row>
    <row r="3908" spans="1:8" x14ac:dyDescent="0.3">
      <c r="A3908" t="s">
        <v>41</v>
      </c>
      <c r="B3908" t="s">
        <v>76</v>
      </c>
      <c r="C3908" t="s">
        <v>77</v>
      </c>
      <c r="D3908" t="s">
        <v>104</v>
      </c>
      <c r="E3908" t="s">
        <v>17</v>
      </c>
      <c r="F3908" t="s">
        <v>86</v>
      </c>
      <c r="G3908">
        <v>30517</v>
      </c>
      <c r="H3908" t="s">
        <v>80</v>
      </c>
    </row>
    <row r="3909" spans="1:8" x14ac:dyDescent="0.3">
      <c r="A3909" t="s">
        <v>41</v>
      </c>
      <c r="B3909" t="s">
        <v>76</v>
      </c>
      <c r="C3909" t="s">
        <v>77</v>
      </c>
      <c r="D3909" t="s">
        <v>104</v>
      </c>
      <c r="E3909" t="s">
        <v>17</v>
      </c>
      <c r="F3909" t="s">
        <v>87</v>
      </c>
      <c r="G3909">
        <v>41092</v>
      </c>
      <c r="H3909" t="s">
        <v>80</v>
      </c>
    </row>
    <row r="3910" spans="1:8" x14ac:dyDescent="0.3">
      <c r="A3910" t="s">
        <v>41</v>
      </c>
      <c r="B3910" t="s">
        <v>76</v>
      </c>
      <c r="C3910" t="s">
        <v>77</v>
      </c>
      <c r="D3910" t="s">
        <v>104</v>
      </c>
      <c r="E3910" t="s">
        <v>17</v>
      </c>
      <c r="F3910" t="s">
        <v>88</v>
      </c>
      <c r="G3910">
        <v>31890</v>
      </c>
      <c r="H3910" t="s">
        <v>80</v>
      </c>
    </row>
    <row r="3911" spans="1:8" x14ac:dyDescent="0.3">
      <c r="A3911" t="s">
        <v>41</v>
      </c>
      <c r="B3911" t="s">
        <v>76</v>
      </c>
      <c r="C3911" t="s">
        <v>77</v>
      </c>
      <c r="D3911" t="s">
        <v>104</v>
      </c>
      <c r="E3911" t="s">
        <v>17</v>
      </c>
      <c r="F3911" t="s">
        <v>89</v>
      </c>
      <c r="G3911">
        <v>29849</v>
      </c>
      <c r="H3911" t="s">
        <v>80</v>
      </c>
    </row>
    <row r="3912" spans="1:8" x14ac:dyDescent="0.3">
      <c r="A3912" t="s">
        <v>41</v>
      </c>
      <c r="B3912" t="s">
        <v>76</v>
      </c>
      <c r="C3912" t="s">
        <v>77</v>
      </c>
      <c r="D3912" t="s">
        <v>105</v>
      </c>
      <c r="E3912" t="s">
        <v>26</v>
      </c>
      <c r="F3912" t="s">
        <v>79</v>
      </c>
      <c r="G3912">
        <v>9138</v>
      </c>
      <c r="H3912" t="s">
        <v>80</v>
      </c>
    </row>
    <row r="3913" spans="1:8" x14ac:dyDescent="0.3">
      <c r="A3913" t="s">
        <v>41</v>
      </c>
      <c r="B3913" t="s">
        <v>76</v>
      </c>
      <c r="C3913" t="s">
        <v>77</v>
      </c>
      <c r="D3913" t="s">
        <v>105</v>
      </c>
      <c r="E3913" t="s">
        <v>26</v>
      </c>
      <c r="F3913" t="s">
        <v>81</v>
      </c>
      <c r="G3913">
        <v>8701</v>
      </c>
      <c r="H3913" t="s">
        <v>80</v>
      </c>
    </row>
    <row r="3914" spans="1:8" x14ac:dyDescent="0.3">
      <c r="A3914" t="s">
        <v>41</v>
      </c>
      <c r="B3914" t="s">
        <v>76</v>
      </c>
      <c r="C3914" t="s">
        <v>77</v>
      </c>
      <c r="D3914" t="s">
        <v>105</v>
      </c>
      <c r="E3914" t="s">
        <v>26</v>
      </c>
      <c r="F3914" t="s">
        <v>82</v>
      </c>
      <c r="G3914">
        <v>5390</v>
      </c>
      <c r="H3914" t="s">
        <v>115</v>
      </c>
    </row>
    <row r="3915" spans="1:8" x14ac:dyDescent="0.3">
      <c r="A3915" t="s">
        <v>41</v>
      </c>
      <c r="B3915" t="s">
        <v>76</v>
      </c>
      <c r="C3915" t="s">
        <v>77</v>
      </c>
      <c r="D3915" t="s">
        <v>105</v>
      </c>
      <c r="E3915" t="s">
        <v>26</v>
      </c>
      <c r="F3915" t="s">
        <v>83</v>
      </c>
      <c r="G3915">
        <v>6008</v>
      </c>
      <c r="H3915" t="s">
        <v>80</v>
      </c>
    </row>
    <row r="3916" spans="1:8" x14ac:dyDescent="0.3">
      <c r="A3916" t="s">
        <v>41</v>
      </c>
      <c r="B3916" t="s">
        <v>76</v>
      </c>
      <c r="C3916" t="s">
        <v>77</v>
      </c>
      <c r="D3916" t="s">
        <v>105</v>
      </c>
      <c r="E3916" t="s">
        <v>26</v>
      </c>
      <c r="F3916" t="s">
        <v>84</v>
      </c>
      <c r="G3916">
        <v>9692</v>
      </c>
      <c r="H3916" t="s">
        <v>80</v>
      </c>
    </row>
    <row r="3917" spans="1:8" x14ac:dyDescent="0.3">
      <c r="A3917" t="s">
        <v>41</v>
      </c>
      <c r="B3917" t="s">
        <v>76</v>
      </c>
      <c r="C3917" t="s">
        <v>77</v>
      </c>
      <c r="D3917" t="s">
        <v>105</v>
      </c>
      <c r="E3917" t="s">
        <v>26</v>
      </c>
      <c r="F3917" t="s">
        <v>85</v>
      </c>
      <c r="G3917">
        <v>7052</v>
      </c>
      <c r="H3917" t="s">
        <v>80</v>
      </c>
    </row>
    <row r="3918" spans="1:8" x14ac:dyDescent="0.3">
      <c r="A3918" t="s">
        <v>41</v>
      </c>
      <c r="B3918" t="s">
        <v>76</v>
      </c>
      <c r="C3918" t="s">
        <v>77</v>
      </c>
      <c r="D3918" t="s">
        <v>105</v>
      </c>
      <c r="E3918" t="s">
        <v>26</v>
      </c>
      <c r="F3918" t="s">
        <v>86</v>
      </c>
      <c r="G3918">
        <v>7012</v>
      </c>
      <c r="H3918" t="s">
        <v>80</v>
      </c>
    </row>
    <row r="3919" spans="1:8" x14ac:dyDescent="0.3">
      <c r="A3919" t="s">
        <v>41</v>
      </c>
      <c r="B3919" t="s">
        <v>76</v>
      </c>
      <c r="C3919" t="s">
        <v>77</v>
      </c>
      <c r="D3919" t="s">
        <v>105</v>
      </c>
      <c r="E3919" t="s">
        <v>26</v>
      </c>
      <c r="F3919" t="s">
        <v>87</v>
      </c>
      <c r="G3919">
        <v>10415</v>
      </c>
      <c r="H3919" t="s">
        <v>80</v>
      </c>
    </row>
    <row r="3920" spans="1:8" x14ac:dyDescent="0.3">
      <c r="A3920" t="s">
        <v>41</v>
      </c>
      <c r="B3920" t="s">
        <v>76</v>
      </c>
      <c r="C3920" t="s">
        <v>77</v>
      </c>
      <c r="D3920" t="s">
        <v>105</v>
      </c>
      <c r="E3920" t="s">
        <v>26</v>
      </c>
      <c r="F3920" t="s">
        <v>88</v>
      </c>
      <c r="G3920">
        <v>10541</v>
      </c>
      <c r="H3920" t="s">
        <v>80</v>
      </c>
    </row>
    <row r="3921" spans="1:8" x14ac:dyDescent="0.3">
      <c r="A3921" t="s">
        <v>41</v>
      </c>
      <c r="B3921" t="s">
        <v>76</v>
      </c>
      <c r="C3921" t="s">
        <v>77</v>
      </c>
      <c r="D3921" t="s">
        <v>105</v>
      </c>
      <c r="E3921" t="s">
        <v>26</v>
      </c>
      <c r="F3921" t="s">
        <v>89</v>
      </c>
      <c r="G3921">
        <v>6408</v>
      </c>
      <c r="H3921" t="s">
        <v>115</v>
      </c>
    </row>
    <row r="3922" spans="1:8" x14ac:dyDescent="0.3">
      <c r="A3922" t="s">
        <v>41</v>
      </c>
      <c r="B3922" t="s">
        <v>76</v>
      </c>
      <c r="C3922" t="s">
        <v>77</v>
      </c>
      <c r="D3922" t="s">
        <v>106</v>
      </c>
      <c r="E3922" t="s">
        <v>27</v>
      </c>
      <c r="F3922" t="s">
        <v>79</v>
      </c>
      <c r="G3922">
        <v>8997</v>
      </c>
      <c r="H3922" t="s">
        <v>80</v>
      </c>
    </row>
    <row r="3923" spans="1:8" x14ac:dyDescent="0.3">
      <c r="A3923" t="s">
        <v>41</v>
      </c>
      <c r="B3923" t="s">
        <v>76</v>
      </c>
      <c r="C3923" t="s">
        <v>77</v>
      </c>
      <c r="D3923" t="s">
        <v>106</v>
      </c>
      <c r="E3923" t="s">
        <v>27</v>
      </c>
      <c r="F3923" t="s">
        <v>81</v>
      </c>
      <c r="G3923">
        <v>5780</v>
      </c>
      <c r="H3923" t="s">
        <v>115</v>
      </c>
    </row>
    <row r="3924" spans="1:8" x14ac:dyDescent="0.3">
      <c r="A3924" t="s">
        <v>41</v>
      </c>
      <c r="B3924" t="s">
        <v>76</v>
      </c>
      <c r="C3924" t="s">
        <v>77</v>
      </c>
      <c r="D3924" t="s">
        <v>106</v>
      </c>
      <c r="E3924" t="s">
        <v>27</v>
      </c>
      <c r="F3924" t="s">
        <v>82</v>
      </c>
      <c r="G3924">
        <v>6448</v>
      </c>
      <c r="H3924" t="s">
        <v>115</v>
      </c>
    </row>
    <row r="3925" spans="1:8" x14ac:dyDescent="0.3">
      <c r="A3925" t="s">
        <v>41</v>
      </c>
      <c r="B3925" t="s">
        <v>76</v>
      </c>
      <c r="C3925" t="s">
        <v>77</v>
      </c>
      <c r="D3925" t="s">
        <v>106</v>
      </c>
      <c r="E3925" t="s">
        <v>27</v>
      </c>
      <c r="F3925" t="s">
        <v>83</v>
      </c>
      <c r="G3925">
        <v>5271</v>
      </c>
      <c r="H3925" t="s">
        <v>115</v>
      </c>
    </row>
    <row r="3926" spans="1:8" x14ac:dyDescent="0.3">
      <c r="A3926" t="s">
        <v>41</v>
      </c>
      <c r="B3926" t="s">
        <v>76</v>
      </c>
      <c r="C3926" t="s">
        <v>77</v>
      </c>
      <c r="D3926" t="s">
        <v>106</v>
      </c>
      <c r="E3926" t="s">
        <v>27</v>
      </c>
      <c r="F3926" t="s">
        <v>84</v>
      </c>
      <c r="G3926">
        <v>8894</v>
      </c>
      <c r="H3926" t="s">
        <v>80</v>
      </c>
    </row>
    <row r="3927" spans="1:8" x14ac:dyDescent="0.3">
      <c r="A3927" t="s">
        <v>41</v>
      </c>
      <c r="B3927" t="s">
        <v>76</v>
      </c>
      <c r="C3927" t="s">
        <v>77</v>
      </c>
      <c r="D3927" t="s">
        <v>106</v>
      </c>
      <c r="E3927" t="s">
        <v>27</v>
      </c>
      <c r="F3927" t="s">
        <v>85</v>
      </c>
      <c r="G3927">
        <v>9010</v>
      </c>
      <c r="H3927" t="s">
        <v>80</v>
      </c>
    </row>
    <row r="3928" spans="1:8" x14ac:dyDescent="0.3">
      <c r="A3928" t="s">
        <v>41</v>
      </c>
      <c r="B3928" t="s">
        <v>76</v>
      </c>
      <c r="C3928" t="s">
        <v>77</v>
      </c>
      <c r="D3928" t="s">
        <v>106</v>
      </c>
      <c r="E3928" t="s">
        <v>27</v>
      </c>
      <c r="F3928" t="s">
        <v>86</v>
      </c>
      <c r="G3928">
        <v>10504</v>
      </c>
      <c r="H3928" t="s">
        <v>80</v>
      </c>
    </row>
    <row r="3929" spans="1:8" x14ac:dyDescent="0.3">
      <c r="A3929" t="s">
        <v>41</v>
      </c>
      <c r="B3929" t="s">
        <v>76</v>
      </c>
      <c r="C3929" t="s">
        <v>77</v>
      </c>
      <c r="D3929" t="s">
        <v>106</v>
      </c>
      <c r="E3929" t="s">
        <v>27</v>
      </c>
      <c r="F3929" t="s">
        <v>87</v>
      </c>
      <c r="G3929">
        <v>17527</v>
      </c>
      <c r="H3929" t="s">
        <v>80</v>
      </c>
    </row>
    <row r="3930" spans="1:8" x14ac:dyDescent="0.3">
      <c r="A3930" t="s">
        <v>41</v>
      </c>
      <c r="B3930" t="s">
        <v>76</v>
      </c>
      <c r="C3930" t="s">
        <v>77</v>
      </c>
      <c r="D3930" t="s">
        <v>106</v>
      </c>
      <c r="E3930" t="s">
        <v>27</v>
      </c>
      <c r="F3930" t="s">
        <v>88</v>
      </c>
      <c r="G3930">
        <v>8652</v>
      </c>
      <c r="H3930" t="s">
        <v>80</v>
      </c>
    </row>
    <row r="3931" spans="1:8" x14ac:dyDescent="0.3">
      <c r="A3931" t="s">
        <v>41</v>
      </c>
      <c r="B3931" t="s">
        <v>76</v>
      </c>
      <c r="C3931" t="s">
        <v>77</v>
      </c>
      <c r="D3931" t="s">
        <v>106</v>
      </c>
      <c r="E3931" t="s">
        <v>27</v>
      </c>
      <c r="F3931" t="s">
        <v>89</v>
      </c>
      <c r="G3931">
        <v>8322</v>
      </c>
      <c r="H3931" t="s">
        <v>80</v>
      </c>
    </row>
    <row r="3932" spans="1:8" x14ac:dyDescent="0.3">
      <c r="A3932" t="s">
        <v>41</v>
      </c>
      <c r="B3932" t="s">
        <v>76</v>
      </c>
      <c r="C3932" t="s">
        <v>77</v>
      </c>
      <c r="D3932" t="s">
        <v>107</v>
      </c>
      <c r="E3932" t="s">
        <v>31</v>
      </c>
      <c r="F3932" t="s">
        <v>79</v>
      </c>
      <c r="G3932">
        <v>6786</v>
      </c>
      <c r="H3932" t="s">
        <v>80</v>
      </c>
    </row>
    <row r="3933" spans="1:8" x14ac:dyDescent="0.3">
      <c r="A3933" t="s">
        <v>41</v>
      </c>
      <c r="B3933" t="s">
        <v>76</v>
      </c>
      <c r="C3933" t="s">
        <v>77</v>
      </c>
      <c r="D3933" t="s">
        <v>107</v>
      </c>
      <c r="E3933" t="s">
        <v>31</v>
      </c>
      <c r="F3933" t="s">
        <v>81</v>
      </c>
      <c r="G3933">
        <v>9296</v>
      </c>
      <c r="H3933" t="s">
        <v>80</v>
      </c>
    </row>
    <row r="3934" spans="1:8" x14ac:dyDescent="0.3">
      <c r="A3934" t="s">
        <v>41</v>
      </c>
      <c r="B3934" t="s">
        <v>76</v>
      </c>
      <c r="C3934" t="s">
        <v>77</v>
      </c>
      <c r="D3934" t="s">
        <v>107</v>
      </c>
      <c r="E3934" t="s">
        <v>31</v>
      </c>
      <c r="F3934" t="s">
        <v>82</v>
      </c>
      <c r="G3934">
        <v>7148</v>
      </c>
      <c r="H3934" t="s">
        <v>115</v>
      </c>
    </row>
    <row r="3935" spans="1:8" x14ac:dyDescent="0.3">
      <c r="A3935" t="s">
        <v>41</v>
      </c>
      <c r="B3935" t="s">
        <v>76</v>
      </c>
      <c r="C3935" t="s">
        <v>77</v>
      </c>
      <c r="D3935" t="s">
        <v>107</v>
      </c>
      <c r="E3935" t="s">
        <v>31</v>
      </c>
      <c r="F3935" t="s">
        <v>83</v>
      </c>
      <c r="G3935">
        <v>8419</v>
      </c>
      <c r="H3935" t="s">
        <v>80</v>
      </c>
    </row>
    <row r="3936" spans="1:8" x14ac:dyDescent="0.3">
      <c r="A3936" t="s">
        <v>41</v>
      </c>
      <c r="B3936" t="s">
        <v>76</v>
      </c>
      <c r="C3936" t="s">
        <v>77</v>
      </c>
      <c r="D3936" t="s">
        <v>107</v>
      </c>
      <c r="E3936" t="s">
        <v>31</v>
      </c>
      <c r="F3936" t="s">
        <v>84</v>
      </c>
      <c r="G3936">
        <v>6592</v>
      </c>
      <c r="H3936" t="s">
        <v>80</v>
      </c>
    </row>
    <row r="3937" spans="1:8" x14ac:dyDescent="0.3">
      <c r="A3937" t="s">
        <v>41</v>
      </c>
      <c r="B3937" t="s">
        <v>76</v>
      </c>
      <c r="C3937" t="s">
        <v>77</v>
      </c>
      <c r="D3937" t="s">
        <v>107</v>
      </c>
      <c r="E3937" t="s">
        <v>31</v>
      </c>
      <c r="F3937" t="s">
        <v>85</v>
      </c>
      <c r="G3937">
        <v>5392</v>
      </c>
      <c r="H3937" t="s">
        <v>80</v>
      </c>
    </row>
    <row r="3938" spans="1:8" x14ac:dyDescent="0.3">
      <c r="A3938" t="s">
        <v>41</v>
      </c>
      <c r="B3938" t="s">
        <v>76</v>
      </c>
      <c r="C3938" t="s">
        <v>77</v>
      </c>
      <c r="D3938" t="s">
        <v>107</v>
      </c>
      <c r="E3938" t="s">
        <v>31</v>
      </c>
      <c r="F3938" t="s">
        <v>86</v>
      </c>
      <c r="G3938">
        <v>6146</v>
      </c>
      <c r="H3938" t="s">
        <v>80</v>
      </c>
    </row>
    <row r="3939" spans="1:8" x14ac:dyDescent="0.3">
      <c r="A3939" t="s">
        <v>41</v>
      </c>
      <c r="B3939" t="s">
        <v>76</v>
      </c>
      <c r="C3939" t="s">
        <v>77</v>
      </c>
      <c r="D3939" t="s">
        <v>107</v>
      </c>
      <c r="E3939" t="s">
        <v>31</v>
      </c>
      <c r="F3939" t="s">
        <v>87</v>
      </c>
      <c r="G3939">
        <v>5895</v>
      </c>
      <c r="H3939" t="s">
        <v>115</v>
      </c>
    </row>
    <row r="3940" spans="1:8" x14ac:dyDescent="0.3">
      <c r="A3940" t="s">
        <v>41</v>
      </c>
      <c r="B3940" t="s">
        <v>76</v>
      </c>
      <c r="C3940" t="s">
        <v>77</v>
      </c>
      <c r="D3940" t="s">
        <v>107</v>
      </c>
      <c r="E3940" t="s">
        <v>31</v>
      </c>
      <c r="F3940" t="s">
        <v>88</v>
      </c>
      <c r="G3940">
        <v>3062</v>
      </c>
      <c r="H3940" t="s">
        <v>115</v>
      </c>
    </row>
    <row r="3941" spans="1:8" x14ac:dyDescent="0.3">
      <c r="A3941" t="s">
        <v>41</v>
      </c>
      <c r="B3941" t="s">
        <v>76</v>
      </c>
      <c r="C3941" t="s">
        <v>77</v>
      </c>
      <c r="D3941" t="s">
        <v>107</v>
      </c>
      <c r="E3941" t="s">
        <v>31</v>
      </c>
      <c r="F3941" t="s">
        <v>89</v>
      </c>
      <c r="G3941">
        <v>4122</v>
      </c>
      <c r="H3941" t="s">
        <v>115</v>
      </c>
    </row>
    <row r="3942" spans="1:8" x14ac:dyDescent="0.3">
      <c r="A3942" t="s">
        <v>41</v>
      </c>
      <c r="B3942" t="s">
        <v>76</v>
      </c>
      <c r="C3942" t="s">
        <v>77</v>
      </c>
      <c r="D3942" t="s">
        <v>108</v>
      </c>
      <c r="E3942" t="s">
        <v>40</v>
      </c>
      <c r="F3942" t="s">
        <v>79</v>
      </c>
      <c r="G3942">
        <v>3773</v>
      </c>
      <c r="H3942" t="s">
        <v>115</v>
      </c>
    </row>
    <row r="3943" spans="1:8" x14ac:dyDescent="0.3">
      <c r="A3943" t="s">
        <v>41</v>
      </c>
      <c r="B3943" t="s">
        <v>76</v>
      </c>
      <c r="C3943" t="s">
        <v>77</v>
      </c>
      <c r="D3943" t="s">
        <v>108</v>
      </c>
      <c r="E3943" t="s">
        <v>40</v>
      </c>
      <c r="F3943" t="s">
        <v>81</v>
      </c>
      <c r="G3943">
        <v>1956</v>
      </c>
      <c r="H3943" t="s">
        <v>115</v>
      </c>
    </row>
    <row r="3944" spans="1:8" x14ac:dyDescent="0.3">
      <c r="A3944" t="s">
        <v>41</v>
      </c>
      <c r="B3944" t="s">
        <v>76</v>
      </c>
      <c r="C3944" t="s">
        <v>77</v>
      </c>
      <c r="D3944" t="s">
        <v>108</v>
      </c>
      <c r="E3944" t="s">
        <v>40</v>
      </c>
      <c r="F3944" t="s">
        <v>82</v>
      </c>
      <c r="G3944">
        <v>1411</v>
      </c>
      <c r="H3944" t="s">
        <v>115</v>
      </c>
    </row>
    <row r="3945" spans="1:8" x14ac:dyDescent="0.3">
      <c r="A3945" t="s">
        <v>41</v>
      </c>
      <c r="B3945" t="s">
        <v>76</v>
      </c>
      <c r="C3945" t="s">
        <v>77</v>
      </c>
      <c r="D3945" t="s">
        <v>108</v>
      </c>
      <c r="E3945" t="s">
        <v>40</v>
      </c>
      <c r="F3945" t="s">
        <v>83</v>
      </c>
      <c r="G3945">
        <v>922</v>
      </c>
      <c r="H3945" t="s">
        <v>115</v>
      </c>
    </row>
    <row r="3946" spans="1:8" x14ac:dyDescent="0.3">
      <c r="A3946" t="s">
        <v>41</v>
      </c>
      <c r="B3946" t="s">
        <v>76</v>
      </c>
      <c r="C3946" t="s">
        <v>77</v>
      </c>
      <c r="D3946" t="s">
        <v>108</v>
      </c>
      <c r="E3946" t="s">
        <v>40</v>
      </c>
      <c r="F3946" t="s">
        <v>84</v>
      </c>
      <c r="G3946">
        <v>520</v>
      </c>
      <c r="H3946" t="s">
        <v>115</v>
      </c>
    </row>
    <row r="3947" spans="1:8" x14ac:dyDescent="0.3">
      <c r="A3947" t="s">
        <v>41</v>
      </c>
      <c r="B3947" t="s">
        <v>76</v>
      </c>
      <c r="C3947" t="s">
        <v>77</v>
      </c>
      <c r="D3947" t="s">
        <v>108</v>
      </c>
      <c r="E3947" t="s">
        <v>40</v>
      </c>
      <c r="F3947" t="s">
        <v>85</v>
      </c>
      <c r="G3947">
        <v>2671</v>
      </c>
      <c r="H3947" t="s">
        <v>80</v>
      </c>
    </row>
    <row r="3948" spans="1:8" x14ac:dyDescent="0.3">
      <c r="A3948" t="s">
        <v>41</v>
      </c>
      <c r="B3948" t="s">
        <v>76</v>
      </c>
      <c r="C3948" t="s">
        <v>77</v>
      </c>
      <c r="D3948" t="s">
        <v>108</v>
      </c>
      <c r="E3948" t="s">
        <v>40</v>
      </c>
      <c r="F3948" t="s">
        <v>86</v>
      </c>
      <c r="G3948">
        <v>2404</v>
      </c>
      <c r="H3948" t="s">
        <v>80</v>
      </c>
    </row>
    <row r="3949" spans="1:8" x14ac:dyDescent="0.3">
      <c r="A3949" t="s">
        <v>41</v>
      </c>
      <c r="B3949" t="s">
        <v>76</v>
      </c>
      <c r="C3949" t="s">
        <v>77</v>
      </c>
      <c r="D3949" t="s">
        <v>108</v>
      </c>
      <c r="E3949" t="s">
        <v>40</v>
      </c>
      <c r="F3949" t="s">
        <v>87</v>
      </c>
      <c r="G3949">
        <v>1578</v>
      </c>
      <c r="H3949" t="s">
        <v>115</v>
      </c>
    </row>
    <row r="3950" spans="1:8" x14ac:dyDescent="0.3">
      <c r="A3950" t="s">
        <v>41</v>
      </c>
      <c r="B3950" t="s">
        <v>76</v>
      </c>
      <c r="C3950" t="s">
        <v>77</v>
      </c>
      <c r="D3950" t="s">
        <v>108</v>
      </c>
      <c r="E3950" t="s">
        <v>40</v>
      </c>
      <c r="F3950" t="s">
        <v>88</v>
      </c>
      <c r="G3950">
        <v>3282</v>
      </c>
      <c r="H3950" t="s">
        <v>115</v>
      </c>
    </row>
    <row r="3951" spans="1:8" x14ac:dyDescent="0.3">
      <c r="A3951" t="s">
        <v>41</v>
      </c>
      <c r="B3951" t="s">
        <v>76</v>
      </c>
      <c r="C3951" t="s">
        <v>77</v>
      </c>
      <c r="D3951" t="s">
        <v>108</v>
      </c>
      <c r="E3951" t="s">
        <v>40</v>
      </c>
      <c r="F3951" t="s">
        <v>89</v>
      </c>
      <c r="G3951">
        <v>4450</v>
      </c>
      <c r="H3951" t="s">
        <v>115</v>
      </c>
    </row>
    <row r="3952" spans="1:8" x14ac:dyDescent="0.3">
      <c r="A3952" t="s">
        <v>41</v>
      </c>
      <c r="B3952" t="s">
        <v>76</v>
      </c>
      <c r="C3952" t="s">
        <v>77</v>
      </c>
      <c r="D3952" t="s">
        <v>109</v>
      </c>
      <c r="E3952" t="s">
        <v>38</v>
      </c>
      <c r="F3952" t="s">
        <v>79</v>
      </c>
      <c r="G3952">
        <v>427</v>
      </c>
      <c r="H3952" t="s">
        <v>115</v>
      </c>
    </row>
    <row r="3953" spans="1:8" x14ac:dyDescent="0.3">
      <c r="A3953" t="s">
        <v>41</v>
      </c>
      <c r="B3953" t="s">
        <v>76</v>
      </c>
      <c r="C3953" t="s">
        <v>77</v>
      </c>
      <c r="D3953" t="s">
        <v>109</v>
      </c>
      <c r="E3953" t="s">
        <v>38</v>
      </c>
      <c r="F3953" t="s">
        <v>81</v>
      </c>
      <c r="G3953">
        <v>264</v>
      </c>
      <c r="H3953" t="s">
        <v>115</v>
      </c>
    </row>
    <row r="3954" spans="1:8" x14ac:dyDescent="0.3">
      <c r="A3954" t="s">
        <v>41</v>
      </c>
      <c r="B3954" t="s">
        <v>76</v>
      </c>
      <c r="C3954" t="s">
        <v>77</v>
      </c>
      <c r="D3954" t="s">
        <v>109</v>
      </c>
      <c r="E3954" t="s">
        <v>38</v>
      </c>
      <c r="F3954" t="s">
        <v>82</v>
      </c>
      <c r="G3954">
        <v>1034</v>
      </c>
      <c r="H3954" t="s">
        <v>115</v>
      </c>
    </row>
    <row r="3955" spans="1:8" x14ac:dyDescent="0.3">
      <c r="A3955" t="s">
        <v>41</v>
      </c>
      <c r="B3955" t="s">
        <v>76</v>
      </c>
      <c r="C3955" t="s">
        <v>77</v>
      </c>
      <c r="D3955" t="s">
        <v>109</v>
      </c>
      <c r="E3955" t="s">
        <v>38</v>
      </c>
      <c r="F3955" t="s">
        <v>83</v>
      </c>
      <c r="G3955">
        <v>1231</v>
      </c>
      <c r="H3955" t="s">
        <v>115</v>
      </c>
    </row>
    <row r="3956" spans="1:8" x14ac:dyDescent="0.3">
      <c r="A3956" t="s">
        <v>41</v>
      </c>
      <c r="B3956" t="s">
        <v>76</v>
      </c>
      <c r="C3956" t="s">
        <v>77</v>
      </c>
      <c r="D3956" t="s">
        <v>109</v>
      </c>
      <c r="E3956" t="s">
        <v>38</v>
      </c>
      <c r="F3956" t="s">
        <v>84</v>
      </c>
      <c r="G3956">
        <v>703</v>
      </c>
      <c r="H3956" t="s">
        <v>115</v>
      </c>
    </row>
    <row r="3957" spans="1:8" x14ac:dyDescent="0.3">
      <c r="A3957" t="s">
        <v>41</v>
      </c>
      <c r="B3957" t="s">
        <v>76</v>
      </c>
      <c r="C3957" t="s">
        <v>77</v>
      </c>
      <c r="D3957" t="s">
        <v>109</v>
      </c>
      <c r="E3957" t="s">
        <v>38</v>
      </c>
      <c r="F3957" t="s">
        <v>85</v>
      </c>
      <c r="G3957">
        <v>2072</v>
      </c>
      <c r="H3957" t="s">
        <v>80</v>
      </c>
    </row>
    <row r="3958" spans="1:8" x14ac:dyDescent="0.3">
      <c r="A3958" t="s">
        <v>41</v>
      </c>
      <c r="B3958" t="s">
        <v>76</v>
      </c>
      <c r="C3958" t="s">
        <v>77</v>
      </c>
      <c r="D3958" t="s">
        <v>109</v>
      </c>
      <c r="E3958" t="s">
        <v>38</v>
      </c>
      <c r="F3958" t="s">
        <v>86</v>
      </c>
      <c r="G3958">
        <v>921</v>
      </c>
      <c r="H3958" t="s">
        <v>80</v>
      </c>
    </row>
    <row r="3959" spans="1:8" x14ac:dyDescent="0.3">
      <c r="A3959" t="s">
        <v>41</v>
      </c>
      <c r="B3959" t="s">
        <v>76</v>
      </c>
      <c r="C3959" t="s">
        <v>77</v>
      </c>
      <c r="D3959" t="s">
        <v>109</v>
      </c>
      <c r="E3959" t="s">
        <v>38</v>
      </c>
      <c r="F3959" t="s">
        <v>87</v>
      </c>
      <c r="G3959">
        <v>112</v>
      </c>
      <c r="H3959" t="s">
        <v>115</v>
      </c>
    </row>
    <row r="3960" spans="1:8" x14ac:dyDescent="0.3">
      <c r="A3960" t="s">
        <v>41</v>
      </c>
      <c r="B3960" t="s">
        <v>76</v>
      </c>
      <c r="C3960" t="s">
        <v>77</v>
      </c>
      <c r="D3960" t="s">
        <v>109</v>
      </c>
      <c r="E3960" t="s">
        <v>38</v>
      </c>
      <c r="F3960" t="s">
        <v>88</v>
      </c>
      <c r="G3960">
        <v>1164</v>
      </c>
      <c r="H3960" t="s">
        <v>115</v>
      </c>
    </row>
    <row r="3961" spans="1:8" x14ac:dyDescent="0.3">
      <c r="A3961" t="s">
        <v>41</v>
      </c>
      <c r="B3961" t="s">
        <v>76</v>
      </c>
      <c r="C3961" t="s">
        <v>77</v>
      </c>
      <c r="D3961" t="s">
        <v>109</v>
      </c>
      <c r="E3961" t="s">
        <v>38</v>
      </c>
      <c r="F3961" t="s">
        <v>89</v>
      </c>
      <c r="G3961">
        <v>773</v>
      </c>
      <c r="H3961" t="s">
        <v>115</v>
      </c>
    </row>
    <row r="3962" spans="1:8" x14ac:dyDescent="0.3">
      <c r="A3962" t="s">
        <v>41</v>
      </c>
      <c r="B3962" t="s">
        <v>76</v>
      </c>
      <c r="C3962" t="s">
        <v>77</v>
      </c>
      <c r="D3962" t="s">
        <v>110</v>
      </c>
      <c r="E3962" t="s">
        <v>39</v>
      </c>
      <c r="F3962" t="s">
        <v>79</v>
      </c>
      <c r="G3962">
        <v>3054</v>
      </c>
      <c r="H3962" t="s">
        <v>115</v>
      </c>
    </row>
    <row r="3963" spans="1:8" x14ac:dyDescent="0.3">
      <c r="A3963" t="s">
        <v>41</v>
      </c>
      <c r="B3963" t="s">
        <v>76</v>
      </c>
      <c r="C3963" t="s">
        <v>77</v>
      </c>
      <c r="D3963" t="s">
        <v>110</v>
      </c>
      <c r="E3963" t="s">
        <v>39</v>
      </c>
      <c r="F3963" t="s">
        <v>81</v>
      </c>
      <c r="G3963">
        <v>2530</v>
      </c>
      <c r="H3963" t="s">
        <v>115</v>
      </c>
    </row>
    <row r="3964" spans="1:8" x14ac:dyDescent="0.3">
      <c r="A3964" t="s">
        <v>41</v>
      </c>
      <c r="B3964" t="s">
        <v>76</v>
      </c>
      <c r="C3964" t="s">
        <v>77</v>
      </c>
      <c r="D3964" t="s">
        <v>110</v>
      </c>
      <c r="E3964" t="s">
        <v>39</v>
      </c>
      <c r="F3964" t="s">
        <v>82</v>
      </c>
      <c r="G3964">
        <v>1269</v>
      </c>
      <c r="H3964" t="s">
        <v>115</v>
      </c>
    </row>
    <row r="3965" spans="1:8" x14ac:dyDescent="0.3">
      <c r="A3965" t="s">
        <v>41</v>
      </c>
      <c r="B3965" t="s">
        <v>76</v>
      </c>
      <c r="C3965" t="s">
        <v>77</v>
      </c>
      <c r="D3965" t="s">
        <v>110</v>
      </c>
      <c r="E3965" t="s">
        <v>39</v>
      </c>
      <c r="F3965" t="s">
        <v>83</v>
      </c>
      <c r="G3965">
        <v>711</v>
      </c>
      <c r="H3965" t="s">
        <v>115</v>
      </c>
    </row>
    <row r="3966" spans="1:8" x14ac:dyDescent="0.3">
      <c r="A3966" t="s">
        <v>41</v>
      </c>
      <c r="B3966" t="s">
        <v>76</v>
      </c>
      <c r="C3966" t="s">
        <v>77</v>
      </c>
      <c r="D3966" t="s">
        <v>110</v>
      </c>
      <c r="E3966" t="s">
        <v>39</v>
      </c>
      <c r="F3966" t="s">
        <v>84</v>
      </c>
      <c r="G3966">
        <v>418</v>
      </c>
      <c r="H3966" t="s">
        <v>115</v>
      </c>
    </row>
    <row r="3967" spans="1:8" x14ac:dyDescent="0.3">
      <c r="A3967" t="s">
        <v>41</v>
      </c>
      <c r="B3967" t="s">
        <v>76</v>
      </c>
      <c r="C3967" t="s">
        <v>77</v>
      </c>
      <c r="D3967" t="s">
        <v>110</v>
      </c>
      <c r="E3967" t="s">
        <v>39</v>
      </c>
      <c r="F3967" t="s">
        <v>85</v>
      </c>
      <c r="G3967">
        <v>2147</v>
      </c>
      <c r="H3967" t="s">
        <v>80</v>
      </c>
    </row>
    <row r="3968" spans="1:8" x14ac:dyDescent="0.3">
      <c r="A3968" t="s">
        <v>41</v>
      </c>
      <c r="B3968" t="s">
        <v>76</v>
      </c>
      <c r="C3968" t="s">
        <v>77</v>
      </c>
      <c r="D3968" t="s">
        <v>110</v>
      </c>
      <c r="E3968" t="s">
        <v>39</v>
      </c>
      <c r="F3968" t="s">
        <v>86</v>
      </c>
      <c r="G3968">
        <v>726</v>
      </c>
      <c r="H3968" t="s">
        <v>80</v>
      </c>
    </row>
    <row r="3969" spans="1:8" x14ac:dyDescent="0.3">
      <c r="A3969" t="s">
        <v>41</v>
      </c>
      <c r="B3969" t="s">
        <v>76</v>
      </c>
      <c r="C3969" t="s">
        <v>77</v>
      </c>
      <c r="D3969" t="s">
        <v>110</v>
      </c>
      <c r="E3969" t="s">
        <v>39</v>
      </c>
      <c r="F3969" t="s">
        <v>87</v>
      </c>
      <c r="G3969">
        <v>757</v>
      </c>
      <c r="H3969" t="s">
        <v>115</v>
      </c>
    </row>
    <row r="3970" spans="1:8" x14ac:dyDescent="0.3">
      <c r="A3970" t="s">
        <v>41</v>
      </c>
      <c r="B3970" t="s">
        <v>76</v>
      </c>
      <c r="C3970" t="s">
        <v>77</v>
      </c>
      <c r="D3970" t="s">
        <v>110</v>
      </c>
      <c r="E3970" t="s">
        <v>39</v>
      </c>
      <c r="F3970" t="s">
        <v>88</v>
      </c>
      <c r="G3970">
        <v>1588</v>
      </c>
      <c r="H3970" t="s">
        <v>115</v>
      </c>
    </row>
    <row r="3971" spans="1:8" x14ac:dyDescent="0.3">
      <c r="A3971" t="s">
        <v>41</v>
      </c>
      <c r="B3971" t="s">
        <v>76</v>
      </c>
      <c r="C3971" t="s">
        <v>77</v>
      </c>
      <c r="D3971" t="s">
        <v>110</v>
      </c>
      <c r="E3971" t="s">
        <v>39</v>
      </c>
      <c r="F3971" t="s">
        <v>89</v>
      </c>
      <c r="G3971">
        <v>443</v>
      </c>
      <c r="H3971" t="s">
        <v>115</v>
      </c>
    </row>
    <row r="3972" spans="1:8" x14ac:dyDescent="0.3">
      <c r="A3972" t="s">
        <v>41</v>
      </c>
      <c r="B3972" t="s">
        <v>76</v>
      </c>
      <c r="C3972" t="s">
        <v>77</v>
      </c>
      <c r="D3972" t="s">
        <v>111</v>
      </c>
      <c r="E3972" t="s">
        <v>42</v>
      </c>
      <c r="F3972" t="s">
        <v>79</v>
      </c>
      <c r="G3972">
        <v>254</v>
      </c>
      <c r="H3972" t="s">
        <v>115</v>
      </c>
    </row>
    <row r="3973" spans="1:8" x14ac:dyDescent="0.3">
      <c r="A3973" t="s">
        <v>41</v>
      </c>
      <c r="B3973" t="s">
        <v>76</v>
      </c>
      <c r="C3973" t="s">
        <v>77</v>
      </c>
      <c r="D3973" t="s">
        <v>111</v>
      </c>
      <c r="E3973" t="s">
        <v>42</v>
      </c>
      <c r="F3973" t="s">
        <v>81</v>
      </c>
      <c r="G3973">
        <v>855</v>
      </c>
      <c r="H3973" t="s">
        <v>115</v>
      </c>
    </row>
    <row r="3974" spans="1:8" x14ac:dyDescent="0.3">
      <c r="A3974" t="s">
        <v>41</v>
      </c>
      <c r="B3974" t="s">
        <v>76</v>
      </c>
      <c r="C3974" t="s">
        <v>77</v>
      </c>
      <c r="D3974" t="s">
        <v>111</v>
      </c>
      <c r="E3974" t="s">
        <v>42</v>
      </c>
      <c r="F3974" t="s">
        <v>82</v>
      </c>
      <c r="H3974" t="s">
        <v>116</v>
      </c>
    </row>
    <row r="3975" spans="1:8" x14ac:dyDescent="0.3">
      <c r="A3975" t="s">
        <v>41</v>
      </c>
      <c r="B3975" t="s">
        <v>76</v>
      </c>
      <c r="C3975" t="s">
        <v>77</v>
      </c>
      <c r="D3975" t="s">
        <v>111</v>
      </c>
      <c r="E3975" t="s">
        <v>42</v>
      </c>
      <c r="F3975" t="s">
        <v>83</v>
      </c>
      <c r="G3975">
        <v>346</v>
      </c>
      <c r="H3975" t="s">
        <v>115</v>
      </c>
    </row>
    <row r="3976" spans="1:8" x14ac:dyDescent="0.3">
      <c r="A3976" t="s">
        <v>41</v>
      </c>
      <c r="B3976" t="s">
        <v>76</v>
      </c>
      <c r="C3976" t="s">
        <v>77</v>
      </c>
      <c r="D3976" t="s">
        <v>111</v>
      </c>
      <c r="E3976" t="s">
        <v>42</v>
      </c>
      <c r="F3976" t="s">
        <v>84</v>
      </c>
      <c r="G3976">
        <v>27</v>
      </c>
      <c r="H3976" t="s">
        <v>115</v>
      </c>
    </row>
    <row r="3977" spans="1:8" x14ac:dyDescent="0.3">
      <c r="A3977" t="s">
        <v>41</v>
      </c>
      <c r="B3977" t="s">
        <v>76</v>
      </c>
      <c r="C3977" t="s">
        <v>77</v>
      </c>
      <c r="D3977" t="s">
        <v>111</v>
      </c>
      <c r="E3977" t="s">
        <v>42</v>
      </c>
      <c r="F3977" t="s">
        <v>85</v>
      </c>
      <c r="G3977">
        <v>1470</v>
      </c>
      <c r="H3977" t="s">
        <v>80</v>
      </c>
    </row>
    <row r="3978" spans="1:8" x14ac:dyDescent="0.3">
      <c r="A3978" t="s">
        <v>41</v>
      </c>
      <c r="B3978" t="s">
        <v>76</v>
      </c>
      <c r="C3978" t="s">
        <v>77</v>
      </c>
      <c r="D3978" t="s">
        <v>111</v>
      </c>
      <c r="E3978" t="s">
        <v>42</v>
      </c>
      <c r="F3978" t="s">
        <v>86</v>
      </c>
      <c r="G3978">
        <v>13</v>
      </c>
      <c r="H3978" t="s">
        <v>80</v>
      </c>
    </row>
    <row r="3979" spans="1:8" x14ac:dyDescent="0.3">
      <c r="A3979" t="s">
        <v>41</v>
      </c>
      <c r="B3979" t="s">
        <v>76</v>
      </c>
      <c r="C3979" t="s">
        <v>77</v>
      </c>
      <c r="D3979" t="s">
        <v>111</v>
      </c>
      <c r="E3979" t="s">
        <v>42</v>
      </c>
      <c r="F3979" t="s">
        <v>87</v>
      </c>
      <c r="G3979">
        <v>179</v>
      </c>
      <c r="H3979" t="s">
        <v>115</v>
      </c>
    </row>
    <row r="3980" spans="1:8" x14ac:dyDescent="0.3">
      <c r="A3980" t="s">
        <v>41</v>
      </c>
      <c r="B3980" t="s">
        <v>76</v>
      </c>
      <c r="C3980" t="s">
        <v>77</v>
      </c>
      <c r="D3980" t="s">
        <v>111</v>
      </c>
      <c r="E3980" t="s">
        <v>42</v>
      </c>
      <c r="F3980" t="s">
        <v>88</v>
      </c>
      <c r="G3980">
        <v>362</v>
      </c>
      <c r="H3980" t="s">
        <v>115</v>
      </c>
    </row>
    <row r="3981" spans="1:8" x14ac:dyDescent="0.3">
      <c r="A3981" t="s">
        <v>41</v>
      </c>
      <c r="B3981" t="s">
        <v>76</v>
      </c>
      <c r="C3981" t="s">
        <v>77</v>
      </c>
      <c r="D3981" t="s">
        <v>111</v>
      </c>
      <c r="E3981" t="s">
        <v>42</v>
      </c>
      <c r="F3981" t="s">
        <v>89</v>
      </c>
      <c r="H3981" t="s">
        <v>116</v>
      </c>
    </row>
    <row r="3982" spans="1:8" x14ac:dyDescent="0.3">
      <c r="A3982" t="s">
        <v>41</v>
      </c>
      <c r="B3982" t="s">
        <v>76</v>
      </c>
      <c r="C3982" t="s">
        <v>77</v>
      </c>
      <c r="D3982" t="s">
        <v>112</v>
      </c>
      <c r="E3982" t="s">
        <v>44</v>
      </c>
      <c r="F3982" t="s">
        <v>79</v>
      </c>
      <c r="G3982">
        <v>488</v>
      </c>
      <c r="H3982" t="s">
        <v>115</v>
      </c>
    </row>
    <row r="3983" spans="1:8" x14ac:dyDescent="0.3">
      <c r="A3983" t="s">
        <v>41</v>
      </c>
      <c r="B3983" t="s">
        <v>76</v>
      </c>
      <c r="C3983" t="s">
        <v>77</v>
      </c>
      <c r="D3983" t="s">
        <v>112</v>
      </c>
      <c r="E3983" t="s">
        <v>44</v>
      </c>
      <c r="F3983" t="s">
        <v>81</v>
      </c>
      <c r="G3983">
        <v>348</v>
      </c>
      <c r="H3983" t="s">
        <v>115</v>
      </c>
    </row>
    <row r="3984" spans="1:8" x14ac:dyDescent="0.3">
      <c r="A3984" t="s">
        <v>41</v>
      </c>
      <c r="B3984" t="s">
        <v>76</v>
      </c>
      <c r="C3984" t="s">
        <v>77</v>
      </c>
      <c r="D3984" t="s">
        <v>112</v>
      </c>
      <c r="E3984" t="s">
        <v>44</v>
      </c>
      <c r="F3984" t="s">
        <v>82</v>
      </c>
      <c r="H3984" t="s">
        <v>116</v>
      </c>
    </row>
    <row r="3985" spans="1:8" x14ac:dyDescent="0.3">
      <c r="A3985" t="s">
        <v>41</v>
      </c>
      <c r="B3985" t="s">
        <v>76</v>
      </c>
      <c r="C3985" t="s">
        <v>77</v>
      </c>
      <c r="D3985" t="s">
        <v>112</v>
      </c>
      <c r="E3985" t="s">
        <v>44</v>
      </c>
      <c r="F3985" t="s">
        <v>83</v>
      </c>
      <c r="H3985" t="s">
        <v>116</v>
      </c>
    </row>
    <row r="3986" spans="1:8" x14ac:dyDescent="0.3">
      <c r="A3986" t="s">
        <v>41</v>
      </c>
      <c r="B3986" t="s">
        <v>76</v>
      </c>
      <c r="C3986" t="s">
        <v>77</v>
      </c>
      <c r="D3986" t="s">
        <v>112</v>
      </c>
      <c r="E3986" t="s">
        <v>44</v>
      </c>
      <c r="F3986" t="s">
        <v>84</v>
      </c>
      <c r="H3986" t="s">
        <v>116</v>
      </c>
    </row>
    <row r="3987" spans="1:8" x14ac:dyDescent="0.3">
      <c r="A3987" t="s">
        <v>41</v>
      </c>
      <c r="B3987" t="s">
        <v>76</v>
      </c>
      <c r="C3987" t="s">
        <v>77</v>
      </c>
      <c r="D3987" t="s">
        <v>112</v>
      </c>
      <c r="E3987" t="s">
        <v>44</v>
      </c>
      <c r="F3987" t="s">
        <v>85</v>
      </c>
      <c r="H3987" t="s">
        <v>116</v>
      </c>
    </row>
    <row r="3988" spans="1:8" x14ac:dyDescent="0.3">
      <c r="A3988" t="s">
        <v>41</v>
      </c>
      <c r="B3988" t="s">
        <v>76</v>
      </c>
      <c r="C3988" t="s">
        <v>77</v>
      </c>
      <c r="D3988" t="s">
        <v>112</v>
      </c>
      <c r="E3988" t="s">
        <v>44</v>
      </c>
      <c r="F3988" t="s">
        <v>86</v>
      </c>
      <c r="G3988">
        <v>77</v>
      </c>
      <c r="H3988" t="s">
        <v>80</v>
      </c>
    </row>
    <row r="3989" spans="1:8" x14ac:dyDescent="0.3">
      <c r="A3989" t="s">
        <v>41</v>
      </c>
      <c r="B3989" t="s">
        <v>76</v>
      </c>
      <c r="C3989" t="s">
        <v>77</v>
      </c>
      <c r="D3989" t="s">
        <v>112</v>
      </c>
      <c r="E3989" t="s">
        <v>44</v>
      </c>
      <c r="F3989" t="s">
        <v>87</v>
      </c>
      <c r="H3989" t="s">
        <v>116</v>
      </c>
    </row>
    <row r="3990" spans="1:8" x14ac:dyDescent="0.3">
      <c r="A3990" t="s">
        <v>41</v>
      </c>
      <c r="B3990" t="s">
        <v>76</v>
      </c>
      <c r="C3990" t="s">
        <v>77</v>
      </c>
      <c r="D3990" t="s">
        <v>112</v>
      </c>
      <c r="E3990" t="s">
        <v>44</v>
      </c>
      <c r="F3990" t="s">
        <v>88</v>
      </c>
      <c r="H3990" t="s">
        <v>116</v>
      </c>
    </row>
    <row r="3991" spans="1:8" x14ac:dyDescent="0.3">
      <c r="A3991" t="s">
        <v>41</v>
      </c>
      <c r="B3991" t="s">
        <v>76</v>
      </c>
      <c r="C3991" t="s">
        <v>77</v>
      </c>
      <c r="D3991" t="s">
        <v>112</v>
      </c>
      <c r="E3991" t="s">
        <v>44</v>
      </c>
      <c r="F3991" t="s">
        <v>89</v>
      </c>
      <c r="H3991" t="s">
        <v>116</v>
      </c>
    </row>
    <row r="3992" spans="1:8" x14ac:dyDescent="0.3">
      <c r="A3992" t="s">
        <v>41</v>
      </c>
      <c r="B3992" t="s">
        <v>76</v>
      </c>
      <c r="C3992" t="s">
        <v>77</v>
      </c>
      <c r="D3992" t="s">
        <v>113</v>
      </c>
      <c r="E3992" t="s">
        <v>46</v>
      </c>
      <c r="F3992" t="s">
        <v>79</v>
      </c>
      <c r="H3992" t="s">
        <v>116</v>
      </c>
    </row>
    <row r="3993" spans="1:8" x14ac:dyDescent="0.3">
      <c r="A3993" t="s">
        <v>41</v>
      </c>
      <c r="B3993" t="s">
        <v>76</v>
      </c>
      <c r="C3993" t="s">
        <v>77</v>
      </c>
      <c r="D3993" t="s">
        <v>113</v>
      </c>
      <c r="E3993" t="s">
        <v>46</v>
      </c>
      <c r="F3993" t="s">
        <v>81</v>
      </c>
      <c r="G3993">
        <v>300</v>
      </c>
      <c r="H3993" t="s">
        <v>115</v>
      </c>
    </row>
    <row r="3994" spans="1:8" x14ac:dyDescent="0.3">
      <c r="A3994" t="s">
        <v>41</v>
      </c>
      <c r="B3994" t="s">
        <v>76</v>
      </c>
      <c r="C3994" t="s">
        <v>77</v>
      </c>
      <c r="D3994" t="s">
        <v>113</v>
      </c>
      <c r="E3994" t="s">
        <v>46</v>
      </c>
      <c r="F3994" t="s">
        <v>82</v>
      </c>
      <c r="G3994">
        <v>538</v>
      </c>
      <c r="H3994" t="s">
        <v>115</v>
      </c>
    </row>
    <row r="3995" spans="1:8" x14ac:dyDescent="0.3">
      <c r="A3995" t="s">
        <v>41</v>
      </c>
      <c r="B3995" t="s">
        <v>76</v>
      </c>
      <c r="C3995" t="s">
        <v>77</v>
      </c>
      <c r="D3995" t="s">
        <v>113</v>
      </c>
      <c r="E3995" t="s">
        <v>46</v>
      </c>
      <c r="F3995" t="s">
        <v>83</v>
      </c>
      <c r="H3995" t="s">
        <v>116</v>
      </c>
    </row>
    <row r="3996" spans="1:8" x14ac:dyDescent="0.3">
      <c r="A3996" t="s">
        <v>41</v>
      </c>
      <c r="B3996" t="s">
        <v>76</v>
      </c>
      <c r="C3996" t="s">
        <v>77</v>
      </c>
      <c r="D3996" t="s">
        <v>113</v>
      </c>
      <c r="E3996" t="s">
        <v>46</v>
      </c>
      <c r="F3996" t="s">
        <v>84</v>
      </c>
      <c r="H3996" t="s">
        <v>116</v>
      </c>
    </row>
    <row r="3997" spans="1:8" x14ac:dyDescent="0.3">
      <c r="A3997" t="s">
        <v>41</v>
      </c>
      <c r="B3997" t="s">
        <v>76</v>
      </c>
      <c r="C3997" t="s">
        <v>77</v>
      </c>
      <c r="D3997" t="s">
        <v>113</v>
      </c>
      <c r="E3997" t="s">
        <v>46</v>
      </c>
      <c r="F3997" t="s">
        <v>85</v>
      </c>
      <c r="H3997" t="s">
        <v>116</v>
      </c>
    </row>
    <row r="3998" spans="1:8" x14ac:dyDescent="0.3">
      <c r="A3998" t="s">
        <v>41</v>
      </c>
      <c r="B3998" t="s">
        <v>76</v>
      </c>
      <c r="C3998" t="s">
        <v>77</v>
      </c>
      <c r="D3998" t="s">
        <v>113</v>
      </c>
      <c r="E3998" t="s">
        <v>46</v>
      </c>
      <c r="F3998" t="s">
        <v>86</v>
      </c>
      <c r="G3998">
        <v>22</v>
      </c>
      <c r="H3998" t="s">
        <v>80</v>
      </c>
    </row>
    <row r="3999" spans="1:8" x14ac:dyDescent="0.3">
      <c r="A3999" t="s">
        <v>41</v>
      </c>
      <c r="B3999" t="s">
        <v>76</v>
      </c>
      <c r="C3999" t="s">
        <v>77</v>
      </c>
      <c r="D3999" t="s">
        <v>113</v>
      </c>
      <c r="E3999" t="s">
        <v>46</v>
      </c>
      <c r="F3999" t="s">
        <v>87</v>
      </c>
      <c r="H3999" t="s">
        <v>116</v>
      </c>
    </row>
    <row r="4000" spans="1:8" x14ac:dyDescent="0.3">
      <c r="A4000" t="s">
        <v>41</v>
      </c>
      <c r="B4000" t="s">
        <v>76</v>
      </c>
      <c r="C4000" t="s">
        <v>77</v>
      </c>
      <c r="D4000" t="s">
        <v>113</v>
      </c>
      <c r="E4000" t="s">
        <v>46</v>
      </c>
      <c r="F4000" t="s">
        <v>88</v>
      </c>
      <c r="G4000">
        <v>310</v>
      </c>
      <c r="H4000" t="s">
        <v>115</v>
      </c>
    </row>
    <row r="4001" spans="1:8" x14ac:dyDescent="0.3">
      <c r="A4001" t="s">
        <v>41</v>
      </c>
      <c r="B4001" t="s">
        <v>76</v>
      </c>
      <c r="C4001" t="s">
        <v>77</v>
      </c>
      <c r="D4001" t="s">
        <v>113</v>
      </c>
      <c r="E4001" t="s">
        <v>46</v>
      </c>
      <c r="F4001" t="s">
        <v>89</v>
      </c>
      <c r="H4001" t="s">
        <v>116</v>
      </c>
    </row>
    <row r="4002" spans="1:8" x14ac:dyDescent="0.3">
      <c r="A4002" t="s">
        <v>41</v>
      </c>
      <c r="B4002" t="s">
        <v>114</v>
      </c>
      <c r="C4002" t="s">
        <v>21</v>
      </c>
      <c r="D4002" t="s">
        <v>78</v>
      </c>
      <c r="E4002" t="s">
        <v>11</v>
      </c>
      <c r="F4002" t="s">
        <v>79</v>
      </c>
      <c r="G4002">
        <v>34010</v>
      </c>
      <c r="H4002" t="s">
        <v>80</v>
      </c>
    </row>
    <row r="4003" spans="1:8" x14ac:dyDescent="0.3">
      <c r="A4003" t="s">
        <v>41</v>
      </c>
      <c r="B4003" t="s">
        <v>114</v>
      </c>
      <c r="C4003" t="s">
        <v>21</v>
      </c>
      <c r="D4003" t="s">
        <v>78</v>
      </c>
      <c r="E4003" t="s">
        <v>11</v>
      </c>
      <c r="F4003" t="s">
        <v>81</v>
      </c>
      <c r="G4003">
        <v>25015</v>
      </c>
      <c r="H4003" t="s">
        <v>80</v>
      </c>
    </row>
    <row r="4004" spans="1:8" x14ac:dyDescent="0.3">
      <c r="A4004" t="s">
        <v>41</v>
      </c>
      <c r="B4004" t="s">
        <v>114</v>
      </c>
      <c r="C4004" t="s">
        <v>21</v>
      </c>
      <c r="D4004" t="s">
        <v>78</v>
      </c>
      <c r="E4004" t="s">
        <v>11</v>
      </c>
      <c r="F4004" t="s">
        <v>82</v>
      </c>
      <c r="G4004">
        <v>20712</v>
      </c>
      <c r="H4004" t="s">
        <v>80</v>
      </c>
    </row>
    <row r="4005" spans="1:8" x14ac:dyDescent="0.3">
      <c r="A4005" t="s">
        <v>41</v>
      </c>
      <c r="B4005" t="s">
        <v>114</v>
      </c>
      <c r="C4005" t="s">
        <v>21</v>
      </c>
      <c r="D4005" t="s">
        <v>78</v>
      </c>
      <c r="E4005" t="s">
        <v>11</v>
      </c>
      <c r="F4005" t="s">
        <v>83</v>
      </c>
      <c r="G4005">
        <v>7101</v>
      </c>
      <c r="H4005" t="s">
        <v>80</v>
      </c>
    </row>
    <row r="4006" spans="1:8" x14ac:dyDescent="0.3">
      <c r="A4006" t="s">
        <v>41</v>
      </c>
      <c r="B4006" t="s">
        <v>114</v>
      </c>
      <c r="C4006" t="s">
        <v>21</v>
      </c>
      <c r="D4006" t="s">
        <v>78</v>
      </c>
      <c r="E4006" t="s">
        <v>11</v>
      </c>
      <c r="F4006" t="s">
        <v>84</v>
      </c>
      <c r="G4006">
        <v>12747</v>
      </c>
      <c r="H4006" t="s">
        <v>80</v>
      </c>
    </row>
    <row r="4007" spans="1:8" x14ac:dyDescent="0.3">
      <c r="A4007" t="s">
        <v>41</v>
      </c>
      <c r="B4007" t="s">
        <v>114</v>
      </c>
      <c r="C4007" t="s">
        <v>21</v>
      </c>
      <c r="D4007" t="s">
        <v>78</v>
      </c>
      <c r="E4007" t="s">
        <v>11</v>
      </c>
      <c r="F4007" t="s">
        <v>85</v>
      </c>
      <c r="G4007">
        <v>12554</v>
      </c>
      <c r="H4007" t="s">
        <v>80</v>
      </c>
    </row>
    <row r="4008" spans="1:8" x14ac:dyDescent="0.3">
      <c r="A4008" t="s">
        <v>41</v>
      </c>
      <c r="B4008" t="s">
        <v>114</v>
      </c>
      <c r="C4008" t="s">
        <v>21</v>
      </c>
      <c r="D4008" t="s">
        <v>78</v>
      </c>
      <c r="E4008" t="s">
        <v>11</v>
      </c>
      <c r="F4008" t="s">
        <v>86</v>
      </c>
      <c r="G4008">
        <v>11415</v>
      </c>
      <c r="H4008" t="s">
        <v>80</v>
      </c>
    </row>
    <row r="4009" spans="1:8" x14ac:dyDescent="0.3">
      <c r="A4009" t="s">
        <v>41</v>
      </c>
      <c r="B4009" t="s">
        <v>114</v>
      </c>
      <c r="C4009" t="s">
        <v>21</v>
      </c>
      <c r="D4009" t="s">
        <v>78</v>
      </c>
      <c r="E4009" t="s">
        <v>11</v>
      </c>
      <c r="F4009" t="s">
        <v>87</v>
      </c>
      <c r="G4009">
        <v>13171</v>
      </c>
      <c r="H4009" t="s">
        <v>80</v>
      </c>
    </row>
    <row r="4010" spans="1:8" x14ac:dyDescent="0.3">
      <c r="A4010" t="s">
        <v>41</v>
      </c>
      <c r="B4010" t="s">
        <v>114</v>
      </c>
      <c r="C4010" t="s">
        <v>21</v>
      </c>
      <c r="D4010" t="s">
        <v>78</v>
      </c>
      <c r="E4010" t="s">
        <v>11</v>
      </c>
      <c r="F4010" t="s">
        <v>88</v>
      </c>
      <c r="G4010">
        <v>13460</v>
      </c>
      <c r="H4010" t="s">
        <v>80</v>
      </c>
    </row>
    <row r="4011" spans="1:8" x14ac:dyDescent="0.3">
      <c r="A4011" t="s">
        <v>41</v>
      </c>
      <c r="B4011" t="s">
        <v>114</v>
      </c>
      <c r="C4011" t="s">
        <v>21</v>
      </c>
      <c r="D4011" t="s">
        <v>78</v>
      </c>
      <c r="E4011" t="s">
        <v>11</v>
      </c>
      <c r="F4011" t="s">
        <v>89</v>
      </c>
      <c r="G4011">
        <v>13797</v>
      </c>
      <c r="H4011" t="s">
        <v>80</v>
      </c>
    </row>
    <row r="4012" spans="1:8" x14ac:dyDescent="0.3">
      <c r="A4012" t="s">
        <v>41</v>
      </c>
      <c r="B4012" t="s">
        <v>114</v>
      </c>
      <c r="C4012" t="s">
        <v>21</v>
      </c>
      <c r="D4012" t="s">
        <v>90</v>
      </c>
      <c r="E4012" t="s">
        <v>22</v>
      </c>
      <c r="F4012" t="s">
        <v>79</v>
      </c>
      <c r="G4012">
        <v>3119</v>
      </c>
      <c r="H4012" t="s">
        <v>115</v>
      </c>
    </row>
    <row r="4013" spans="1:8" x14ac:dyDescent="0.3">
      <c r="A4013" t="s">
        <v>41</v>
      </c>
      <c r="B4013" t="s">
        <v>114</v>
      </c>
      <c r="C4013" t="s">
        <v>21</v>
      </c>
      <c r="D4013" t="s">
        <v>90</v>
      </c>
      <c r="E4013" t="s">
        <v>22</v>
      </c>
      <c r="F4013" t="s">
        <v>81</v>
      </c>
      <c r="G4013">
        <v>3460</v>
      </c>
      <c r="H4013" t="s">
        <v>115</v>
      </c>
    </row>
    <row r="4014" spans="1:8" x14ac:dyDescent="0.3">
      <c r="A4014" t="s">
        <v>41</v>
      </c>
      <c r="B4014" t="s">
        <v>114</v>
      </c>
      <c r="C4014" t="s">
        <v>21</v>
      </c>
      <c r="D4014" t="s">
        <v>90</v>
      </c>
      <c r="E4014" t="s">
        <v>22</v>
      </c>
      <c r="F4014" t="s">
        <v>82</v>
      </c>
      <c r="G4014">
        <v>1080</v>
      </c>
      <c r="H4014" t="s">
        <v>115</v>
      </c>
    </row>
    <row r="4015" spans="1:8" x14ac:dyDescent="0.3">
      <c r="A4015" t="s">
        <v>41</v>
      </c>
      <c r="B4015" t="s">
        <v>114</v>
      </c>
      <c r="C4015" t="s">
        <v>21</v>
      </c>
      <c r="D4015" t="s">
        <v>90</v>
      </c>
      <c r="E4015" t="s">
        <v>22</v>
      </c>
      <c r="F4015" t="s">
        <v>83</v>
      </c>
      <c r="G4015">
        <v>270</v>
      </c>
      <c r="H4015" t="s">
        <v>115</v>
      </c>
    </row>
    <row r="4016" spans="1:8" x14ac:dyDescent="0.3">
      <c r="A4016" t="s">
        <v>41</v>
      </c>
      <c r="B4016" t="s">
        <v>114</v>
      </c>
      <c r="C4016" t="s">
        <v>21</v>
      </c>
      <c r="D4016" t="s">
        <v>90</v>
      </c>
      <c r="E4016" t="s">
        <v>22</v>
      </c>
      <c r="F4016" t="s">
        <v>84</v>
      </c>
      <c r="G4016">
        <v>452</v>
      </c>
      <c r="H4016" t="s">
        <v>115</v>
      </c>
    </row>
    <row r="4017" spans="1:8" x14ac:dyDescent="0.3">
      <c r="A4017" t="s">
        <v>41</v>
      </c>
      <c r="B4017" t="s">
        <v>114</v>
      </c>
      <c r="C4017" t="s">
        <v>21</v>
      </c>
      <c r="D4017" t="s">
        <v>90</v>
      </c>
      <c r="E4017" t="s">
        <v>22</v>
      </c>
      <c r="F4017" t="s">
        <v>85</v>
      </c>
      <c r="G4017">
        <v>981</v>
      </c>
      <c r="H4017" t="s">
        <v>80</v>
      </c>
    </row>
    <row r="4018" spans="1:8" x14ac:dyDescent="0.3">
      <c r="A4018" t="s">
        <v>41</v>
      </c>
      <c r="B4018" t="s">
        <v>114</v>
      </c>
      <c r="C4018" t="s">
        <v>21</v>
      </c>
      <c r="D4018" t="s">
        <v>90</v>
      </c>
      <c r="E4018" t="s">
        <v>22</v>
      </c>
      <c r="F4018" t="s">
        <v>86</v>
      </c>
      <c r="G4018">
        <v>1344</v>
      </c>
      <c r="H4018" t="s">
        <v>80</v>
      </c>
    </row>
    <row r="4019" spans="1:8" x14ac:dyDescent="0.3">
      <c r="A4019" t="s">
        <v>41</v>
      </c>
      <c r="B4019" t="s">
        <v>114</v>
      </c>
      <c r="C4019" t="s">
        <v>21</v>
      </c>
      <c r="D4019" t="s">
        <v>90</v>
      </c>
      <c r="E4019" t="s">
        <v>22</v>
      </c>
      <c r="F4019" t="s">
        <v>87</v>
      </c>
      <c r="G4019">
        <v>946</v>
      </c>
      <c r="H4019" t="s">
        <v>115</v>
      </c>
    </row>
    <row r="4020" spans="1:8" x14ac:dyDescent="0.3">
      <c r="A4020" t="s">
        <v>41</v>
      </c>
      <c r="B4020" t="s">
        <v>114</v>
      </c>
      <c r="C4020" t="s">
        <v>21</v>
      </c>
      <c r="D4020" t="s">
        <v>90</v>
      </c>
      <c r="E4020" t="s">
        <v>22</v>
      </c>
      <c r="F4020" t="s">
        <v>88</v>
      </c>
      <c r="G4020">
        <v>226</v>
      </c>
      <c r="H4020" t="s">
        <v>115</v>
      </c>
    </row>
    <row r="4021" spans="1:8" x14ac:dyDescent="0.3">
      <c r="A4021" t="s">
        <v>41</v>
      </c>
      <c r="B4021" t="s">
        <v>114</v>
      </c>
      <c r="C4021" t="s">
        <v>21</v>
      </c>
      <c r="D4021" t="s">
        <v>90</v>
      </c>
      <c r="E4021" t="s">
        <v>22</v>
      </c>
      <c r="F4021" t="s">
        <v>89</v>
      </c>
      <c r="G4021">
        <v>2264</v>
      </c>
      <c r="H4021" t="s">
        <v>115</v>
      </c>
    </row>
    <row r="4022" spans="1:8" x14ac:dyDescent="0.3">
      <c r="A4022" t="s">
        <v>41</v>
      </c>
      <c r="B4022" t="s">
        <v>114</v>
      </c>
      <c r="C4022" t="s">
        <v>21</v>
      </c>
      <c r="D4022" t="s">
        <v>91</v>
      </c>
      <c r="E4022" t="s">
        <v>43</v>
      </c>
      <c r="F4022" t="s">
        <v>79</v>
      </c>
      <c r="H4022" t="s">
        <v>116</v>
      </c>
    </row>
    <row r="4023" spans="1:8" x14ac:dyDescent="0.3">
      <c r="A4023" t="s">
        <v>41</v>
      </c>
      <c r="B4023" t="s">
        <v>114</v>
      </c>
      <c r="C4023" t="s">
        <v>21</v>
      </c>
      <c r="D4023" t="s">
        <v>91</v>
      </c>
      <c r="E4023" t="s">
        <v>43</v>
      </c>
      <c r="F4023" t="s">
        <v>81</v>
      </c>
      <c r="H4023" t="s">
        <v>116</v>
      </c>
    </row>
    <row r="4024" spans="1:8" x14ac:dyDescent="0.3">
      <c r="A4024" t="s">
        <v>41</v>
      </c>
      <c r="B4024" t="s">
        <v>114</v>
      </c>
      <c r="C4024" t="s">
        <v>21</v>
      </c>
      <c r="D4024" t="s">
        <v>91</v>
      </c>
      <c r="E4024" t="s">
        <v>43</v>
      </c>
      <c r="F4024" t="s">
        <v>82</v>
      </c>
      <c r="H4024" t="s">
        <v>116</v>
      </c>
    </row>
    <row r="4025" spans="1:8" x14ac:dyDescent="0.3">
      <c r="A4025" t="s">
        <v>41</v>
      </c>
      <c r="B4025" t="s">
        <v>114</v>
      </c>
      <c r="C4025" t="s">
        <v>21</v>
      </c>
      <c r="D4025" t="s">
        <v>91</v>
      </c>
      <c r="E4025" t="s">
        <v>43</v>
      </c>
      <c r="F4025" t="s">
        <v>83</v>
      </c>
      <c r="H4025" t="s">
        <v>116</v>
      </c>
    </row>
    <row r="4026" spans="1:8" x14ac:dyDescent="0.3">
      <c r="A4026" t="s">
        <v>41</v>
      </c>
      <c r="B4026" t="s">
        <v>114</v>
      </c>
      <c r="C4026" t="s">
        <v>21</v>
      </c>
      <c r="D4026" t="s">
        <v>91</v>
      </c>
      <c r="E4026" t="s">
        <v>43</v>
      </c>
      <c r="F4026" t="s">
        <v>84</v>
      </c>
      <c r="H4026" t="s">
        <v>116</v>
      </c>
    </row>
    <row r="4027" spans="1:8" x14ac:dyDescent="0.3">
      <c r="A4027" t="s">
        <v>41</v>
      </c>
      <c r="B4027" t="s">
        <v>114</v>
      </c>
      <c r="C4027" t="s">
        <v>21</v>
      </c>
      <c r="D4027" t="s">
        <v>91</v>
      </c>
      <c r="E4027" t="s">
        <v>43</v>
      </c>
      <c r="F4027" t="s">
        <v>85</v>
      </c>
      <c r="H4027" t="s">
        <v>116</v>
      </c>
    </row>
    <row r="4028" spans="1:8" x14ac:dyDescent="0.3">
      <c r="A4028" t="s">
        <v>41</v>
      </c>
      <c r="B4028" t="s">
        <v>114</v>
      </c>
      <c r="C4028" t="s">
        <v>21</v>
      </c>
      <c r="D4028" t="s">
        <v>91</v>
      </c>
      <c r="E4028" t="s">
        <v>43</v>
      </c>
      <c r="F4028" t="s">
        <v>86</v>
      </c>
      <c r="H4028" t="s">
        <v>116</v>
      </c>
    </row>
    <row r="4029" spans="1:8" x14ac:dyDescent="0.3">
      <c r="A4029" t="s">
        <v>41</v>
      </c>
      <c r="B4029" t="s">
        <v>114</v>
      </c>
      <c r="C4029" t="s">
        <v>21</v>
      </c>
      <c r="D4029" t="s">
        <v>91</v>
      </c>
      <c r="E4029" t="s">
        <v>43</v>
      </c>
      <c r="F4029" t="s">
        <v>87</v>
      </c>
      <c r="H4029" t="s">
        <v>116</v>
      </c>
    </row>
    <row r="4030" spans="1:8" x14ac:dyDescent="0.3">
      <c r="A4030" t="s">
        <v>41</v>
      </c>
      <c r="B4030" t="s">
        <v>114</v>
      </c>
      <c r="C4030" t="s">
        <v>21</v>
      </c>
      <c r="D4030" t="s">
        <v>91</v>
      </c>
      <c r="E4030" t="s">
        <v>43</v>
      </c>
      <c r="F4030" t="s">
        <v>88</v>
      </c>
      <c r="H4030" t="s">
        <v>116</v>
      </c>
    </row>
    <row r="4031" spans="1:8" x14ac:dyDescent="0.3">
      <c r="A4031" t="s">
        <v>41</v>
      </c>
      <c r="B4031" t="s">
        <v>114</v>
      </c>
      <c r="C4031" t="s">
        <v>21</v>
      </c>
      <c r="D4031" t="s">
        <v>91</v>
      </c>
      <c r="E4031" t="s">
        <v>43</v>
      </c>
      <c r="F4031" t="s">
        <v>89</v>
      </c>
      <c r="H4031" t="s">
        <v>116</v>
      </c>
    </row>
    <row r="4032" spans="1:8" x14ac:dyDescent="0.3">
      <c r="A4032" t="s">
        <v>41</v>
      </c>
      <c r="B4032" t="s">
        <v>114</v>
      </c>
      <c r="C4032" t="s">
        <v>21</v>
      </c>
      <c r="D4032" t="s">
        <v>92</v>
      </c>
      <c r="E4032" t="s">
        <v>34</v>
      </c>
      <c r="F4032" t="s">
        <v>79</v>
      </c>
      <c r="G4032">
        <v>288</v>
      </c>
      <c r="H4032" t="s">
        <v>115</v>
      </c>
    </row>
    <row r="4033" spans="1:8" x14ac:dyDescent="0.3">
      <c r="A4033" t="s">
        <v>41</v>
      </c>
      <c r="B4033" t="s">
        <v>114</v>
      </c>
      <c r="C4033" t="s">
        <v>21</v>
      </c>
      <c r="D4033" t="s">
        <v>92</v>
      </c>
      <c r="E4033" t="s">
        <v>34</v>
      </c>
      <c r="F4033" t="s">
        <v>81</v>
      </c>
      <c r="G4033">
        <v>710</v>
      </c>
      <c r="H4033" t="s">
        <v>115</v>
      </c>
    </row>
    <row r="4034" spans="1:8" x14ac:dyDescent="0.3">
      <c r="A4034" t="s">
        <v>41</v>
      </c>
      <c r="B4034" t="s">
        <v>114</v>
      </c>
      <c r="C4034" t="s">
        <v>21</v>
      </c>
      <c r="D4034" t="s">
        <v>92</v>
      </c>
      <c r="E4034" t="s">
        <v>34</v>
      </c>
      <c r="F4034" t="s">
        <v>82</v>
      </c>
      <c r="H4034" t="s">
        <v>116</v>
      </c>
    </row>
    <row r="4035" spans="1:8" x14ac:dyDescent="0.3">
      <c r="A4035" t="s">
        <v>41</v>
      </c>
      <c r="B4035" t="s">
        <v>114</v>
      </c>
      <c r="C4035" t="s">
        <v>21</v>
      </c>
      <c r="D4035" t="s">
        <v>92</v>
      </c>
      <c r="E4035" t="s">
        <v>34</v>
      </c>
      <c r="F4035" t="s">
        <v>83</v>
      </c>
      <c r="H4035" t="s">
        <v>116</v>
      </c>
    </row>
    <row r="4036" spans="1:8" x14ac:dyDescent="0.3">
      <c r="A4036" t="s">
        <v>41</v>
      </c>
      <c r="B4036" t="s">
        <v>114</v>
      </c>
      <c r="C4036" t="s">
        <v>21</v>
      </c>
      <c r="D4036" t="s">
        <v>92</v>
      </c>
      <c r="E4036" t="s">
        <v>34</v>
      </c>
      <c r="F4036" t="s">
        <v>84</v>
      </c>
      <c r="H4036" t="s">
        <v>116</v>
      </c>
    </row>
    <row r="4037" spans="1:8" x14ac:dyDescent="0.3">
      <c r="A4037" t="s">
        <v>41</v>
      </c>
      <c r="B4037" t="s">
        <v>114</v>
      </c>
      <c r="C4037" t="s">
        <v>21</v>
      </c>
      <c r="D4037" t="s">
        <v>92</v>
      </c>
      <c r="E4037" t="s">
        <v>34</v>
      </c>
      <c r="F4037" t="s">
        <v>85</v>
      </c>
      <c r="H4037" t="s">
        <v>116</v>
      </c>
    </row>
    <row r="4038" spans="1:8" x14ac:dyDescent="0.3">
      <c r="A4038" t="s">
        <v>41</v>
      </c>
      <c r="B4038" t="s">
        <v>114</v>
      </c>
      <c r="C4038" t="s">
        <v>21</v>
      </c>
      <c r="D4038" t="s">
        <v>92</v>
      </c>
      <c r="E4038" t="s">
        <v>34</v>
      </c>
      <c r="F4038" t="s">
        <v>86</v>
      </c>
      <c r="G4038">
        <v>148</v>
      </c>
      <c r="H4038" t="s">
        <v>80</v>
      </c>
    </row>
    <row r="4039" spans="1:8" x14ac:dyDescent="0.3">
      <c r="A4039" t="s">
        <v>41</v>
      </c>
      <c r="B4039" t="s">
        <v>114</v>
      </c>
      <c r="C4039" t="s">
        <v>21</v>
      </c>
      <c r="D4039" t="s">
        <v>92</v>
      </c>
      <c r="E4039" t="s">
        <v>34</v>
      </c>
      <c r="F4039" t="s">
        <v>87</v>
      </c>
      <c r="G4039">
        <v>425</v>
      </c>
      <c r="H4039" t="s">
        <v>115</v>
      </c>
    </row>
    <row r="4040" spans="1:8" x14ac:dyDescent="0.3">
      <c r="A4040" t="s">
        <v>41</v>
      </c>
      <c r="B4040" t="s">
        <v>114</v>
      </c>
      <c r="C4040" t="s">
        <v>21</v>
      </c>
      <c r="D4040" t="s">
        <v>92</v>
      </c>
      <c r="E4040" t="s">
        <v>34</v>
      </c>
      <c r="F4040" t="s">
        <v>88</v>
      </c>
      <c r="H4040" t="s">
        <v>116</v>
      </c>
    </row>
    <row r="4041" spans="1:8" x14ac:dyDescent="0.3">
      <c r="A4041" t="s">
        <v>41</v>
      </c>
      <c r="B4041" t="s">
        <v>114</v>
      </c>
      <c r="C4041" t="s">
        <v>21</v>
      </c>
      <c r="D4041" t="s">
        <v>92</v>
      </c>
      <c r="E4041" t="s">
        <v>34</v>
      </c>
      <c r="F4041" t="s">
        <v>89</v>
      </c>
      <c r="H4041" t="s">
        <v>116</v>
      </c>
    </row>
    <row r="4042" spans="1:8" x14ac:dyDescent="0.3">
      <c r="A4042" t="s">
        <v>41</v>
      </c>
      <c r="B4042" t="s">
        <v>114</v>
      </c>
      <c r="C4042" t="s">
        <v>21</v>
      </c>
      <c r="D4042" t="s">
        <v>93</v>
      </c>
      <c r="E4042" t="s">
        <v>28</v>
      </c>
      <c r="F4042" t="s">
        <v>79</v>
      </c>
      <c r="G4042">
        <v>1480</v>
      </c>
      <c r="H4042" t="s">
        <v>115</v>
      </c>
    </row>
    <row r="4043" spans="1:8" x14ac:dyDescent="0.3">
      <c r="A4043" t="s">
        <v>41</v>
      </c>
      <c r="B4043" t="s">
        <v>114</v>
      </c>
      <c r="C4043" t="s">
        <v>21</v>
      </c>
      <c r="D4043" t="s">
        <v>93</v>
      </c>
      <c r="E4043" t="s">
        <v>28</v>
      </c>
      <c r="F4043" t="s">
        <v>81</v>
      </c>
      <c r="G4043">
        <v>1144</v>
      </c>
      <c r="H4043" t="s">
        <v>115</v>
      </c>
    </row>
    <row r="4044" spans="1:8" x14ac:dyDescent="0.3">
      <c r="A4044" t="s">
        <v>41</v>
      </c>
      <c r="B4044" t="s">
        <v>114</v>
      </c>
      <c r="C4044" t="s">
        <v>21</v>
      </c>
      <c r="D4044" t="s">
        <v>93</v>
      </c>
      <c r="E4044" t="s">
        <v>28</v>
      </c>
      <c r="F4044" t="s">
        <v>82</v>
      </c>
      <c r="G4044">
        <v>587</v>
      </c>
      <c r="H4044" t="s">
        <v>115</v>
      </c>
    </row>
    <row r="4045" spans="1:8" x14ac:dyDescent="0.3">
      <c r="A4045" t="s">
        <v>41</v>
      </c>
      <c r="B4045" t="s">
        <v>114</v>
      </c>
      <c r="C4045" t="s">
        <v>21</v>
      </c>
      <c r="D4045" t="s">
        <v>93</v>
      </c>
      <c r="E4045" t="s">
        <v>28</v>
      </c>
      <c r="F4045" t="s">
        <v>83</v>
      </c>
      <c r="G4045">
        <v>270</v>
      </c>
      <c r="H4045" t="s">
        <v>115</v>
      </c>
    </row>
    <row r="4046" spans="1:8" x14ac:dyDescent="0.3">
      <c r="A4046" t="s">
        <v>41</v>
      </c>
      <c r="B4046" t="s">
        <v>114</v>
      </c>
      <c r="C4046" t="s">
        <v>21</v>
      </c>
      <c r="D4046" t="s">
        <v>93</v>
      </c>
      <c r="E4046" t="s">
        <v>28</v>
      </c>
      <c r="F4046" t="s">
        <v>84</v>
      </c>
      <c r="H4046" t="s">
        <v>116</v>
      </c>
    </row>
    <row r="4047" spans="1:8" x14ac:dyDescent="0.3">
      <c r="A4047" t="s">
        <v>41</v>
      </c>
      <c r="B4047" t="s">
        <v>114</v>
      </c>
      <c r="C4047" t="s">
        <v>21</v>
      </c>
      <c r="D4047" t="s">
        <v>93</v>
      </c>
      <c r="E4047" t="s">
        <v>28</v>
      </c>
      <c r="F4047" t="s">
        <v>85</v>
      </c>
      <c r="G4047">
        <v>856</v>
      </c>
      <c r="H4047" t="s">
        <v>80</v>
      </c>
    </row>
    <row r="4048" spans="1:8" x14ac:dyDescent="0.3">
      <c r="A4048" t="s">
        <v>41</v>
      </c>
      <c r="B4048" t="s">
        <v>114</v>
      </c>
      <c r="C4048" t="s">
        <v>21</v>
      </c>
      <c r="D4048" t="s">
        <v>93</v>
      </c>
      <c r="E4048" t="s">
        <v>28</v>
      </c>
      <c r="F4048" t="s">
        <v>86</v>
      </c>
      <c r="G4048">
        <v>151</v>
      </c>
      <c r="H4048" t="s">
        <v>80</v>
      </c>
    </row>
    <row r="4049" spans="1:8" x14ac:dyDescent="0.3">
      <c r="A4049" t="s">
        <v>41</v>
      </c>
      <c r="B4049" t="s">
        <v>114</v>
      </c>
      <c r="C4049" t="s">
        <v>21</v>
      </c>
      <c r="D4049" t="s">
        <v>93</v>
      </c>
      <c r="E4049" t="s">
        <v>28</v>
      </c>
      <c r="F4049" t="s">
        <v>87</v>
      </c>
      <c r="G4049">
        <v>328</v>
      </c>
      <c r="H4049" t="s">
        <v>115</v>
      </c>
    </row>
    <row r="4050" spans="1:8" x14ac:dyDescent="0.3">
      <c r="A4050" t="s">
        <v>41</v>
      </c>
      <c r="B4050" t="s">
        <v>114</v>
      </c>
      <c r="C4050" t="s">
        <v>21</v>
      </c>
      <c r="D4050" t="s">
        <v>93</v>
      </c>
      <c r="E4050" t="s">
        <v>28</v>
      </c>
      <c r="F4050" t="s">
        <v>88</v>
      </c>
      <c r="H4050" t="s">
        <v>116</v>
      </c>
    </row>
    <row r="4051" spans="1:8" x14ac:dyDescent="0.3">
      <c r="A4051" t="s">
        <v>41</v>
      </c>
      <c r="B4051" t="s">
        <v>114</v>
      </c>
      <c r="C4051" t="s">
        <v>21</v>
      </c>
      <c r="D4051" t="s">
        <v>93</v>
      </c>
      <c r="E4051" t="s">
        <v>28</v>
      </c>
      <c r="F4051" t="s">
        <v>89</v>
      </c>
      <c r="G4051">
        <v>1046</v>
      </c>
      <c r="H4051" t="s">
        <v>115</v>
      </c>
    </row>
    <row r="4052" spans="1:8" x14ac:dyDescent="0.3">
      <c r="A4052" t="s">
        <v>41</v>
      </c>
      <c r="B4052" t="s">
        <v>114</v>
      </c>
      <c r="C4052" t="s">
        <v>21</v>
      </c>
      <c r="D4052" t="s">
        <v>94</v>
      </c>
      <c r="E4052" t="s">
        <v>33</v>
      </c>
      <c r="F4052" t="s">
        <v>79</v>
      </c>
      <c r="G4052">
        <v>1018</v>
      </c>
      <c r="H4052" t="s">
        <v>115</v>
      </c>
    </row>
    <row r="4053" spans="1:8" x14ac:dyDescent="0.3">
      <c r="A4053" t="s">
        <v>41</v>
      </c>
      <c r="B4053" t="s">
        <v>114</v>
      </c>
      <c r="C4053" t="s">
        <v>21</v>
      </c>
      <c r="D4053" t="s">
        <v>94</v>
      </c>
      <c r="E4053" t="s">
        <v>33</v>
      </c>
      <c r="F4053" t="s">
        <v>81</v>
      </c>
      <c r="G4053">
        <v>875</v>
      </c>
      <c r="H4053" t="s">
        <v>115</v>
      </c>
    </row>
    <row r="4054" spans="1:8" x14ac:dyDescent="0.3">
      <c r="A4054" t="s">
        <v>41</v>
      </c>
      <c r="B4054" t="s">
        <v>114</v>
      </c>
      <c r="C4054" t="s">
        <v>21</v>
      </c>
      <c r="D4054" t="s">
        <v>94</v>
      </c>
      <c r="E4054" t="s">
        <v>33</v>
      </c>
      <c r="F4054" t="s">
        <v>82</v>
      </c>
      <c r="G4054">
        <v>494</v>
      </c>
      <c r="H4054" t="s">
        <v>115</v>
      </c>
    </row>
    <row r="4055" spans="1:8" x14ac:dyDescent="0.3">
      <c r="A4055" t="s">
        <v>41</v>
      </c>
      <c r="B4055" t="s">
        <v>114</v>
      </c>
      <c r="C4055" t="s">
        <v>21</v>
      </c>
      <c r="D4055" t="s">
        <v>94</v>
      </c>
      <c r="E4055" t="s">
        <v>33</v>
      </c>
      <c r="F4055" t="s">
        <v>83</v>
      </c>
      <c r="H4055" t="s">
        <v>116</v>
      </c>
    </row>
    <row r="4056" spans="1:8" x14ac:dyDescent="0.3">
      <c r="A4056" t="s">
        <v>41</v>
      </c>
      <c r="B4056" t="s">
        <v>114</v>
      </c>
      <c r="C4056" t="s">
        <v>21</v>
      </c>
      <c r="D4056" t="s">
        <v>94</v>
      </c>
      <c r="E4056" t="s">
        <v>33</v>
      </c>
      <c r="F4056" t="s">
        <v>84</v>
      </c>
      <c r="G4056">
        <v>212</v>
      </c>
      <c r="H4056" t="s">
        <v>115</v>
      </c>
    </row>
    <row r="4057" spans="1:8" x14ac:dyDescent="0.3">
      <c r="A4057" t="s">
        <v>41</v>
      </c>
      <c r="B4057" t="s">
        <v>114</v>
      </c>
      <c r="C4057" t="s">
        <v>21</v>
      </c>
      <c r="D4057" t="s">
        <v>94</v>
      </c>
      <c r="E4057" t="s">
        <v>33</v>
      </c>
      <c r="F4057" t="s">
        <v>85</v>
      </c>
      <c r="H4057" t="s">
        <v>116</v>
      </c>
    </row>
    <row r="4058" spans="1:8" x14ac:dyDescent="0.3">
      <c r="A4058" t="s">
        <v>41</v>
      </c>
      <c r="B4058" t="s">
        <v>114</v>
      </c>
      <c r="C4058" t="s">
        <v>21</v>
      </c>
      <c r="D4058" t="s">
        <v>94</v>
      </c>
      <c r="E4058" t="s">
        <v>33</v>
      </c>
      <c r="F4058" t="s">
        <v>86</v>
      </c>
      <c r="G4058">
        <v>528</v>
      </c>
      <c r="H4058" t="s">
        <v>80</v>
      </c>
    </row>
    <row r="4059" spans="1:8" x14ac:dyDescent="0.3">
      <c r="A4059" t="s">
        <v>41</v>
      </c>
      <c r="B4059" t="s">
        <v>114</v>
      </c>
      <c r="C4059" t="s">
        <v>21</v>
      </c>
      <c r="D4059" t="s">
        <v>94</v>
      </c>
      <c r="E4059" t="s">
        <v>33</v>
      </c>
      <c r="F4059" t="s">
        <v>87</v>
      </c>
      <c r="H4059" t="s">
        <v>116</v>
      </c>
    </row>
    <row r="4060" spans="1:8" x14ac:dyDescent="0.3">
      <c r="A4060" t="s">
        <v>41</v>
      </c>
      <c r="B4060" t="s">
        <v>114</v>
      </c>
      <c r="C4060" t="s">
        <v>21</v>
      </c>
      <c r="D4060" t="s">
        <v>94</v>
      </c>
      <c r="E4060" t="s">
        <v>33</v>
      </c>
      <c r="F4060" t="s">
        <v>88</v>
      </c>
      <c r="G4060">
        <v>226</v>
      </c>
      <c r="H4060" t="s">
        <v>115</v>
      </c>
    </row>
    <row r="4061" spans="1:8" x14ac:dyDescent="0.3">
      <c r="A4061" t="s">
        <v>41</v>
      </c>
      <c r="B4061" t="s">
        <v>114</v>
      </c>
      <c r="C4061" t="s">
        <v>21</v>
      </c>
      <c r="D4061" t="s">
        <v>94</v>
      </c>
      <c r="E4061" t="s">
        <v>33</v>
      </c>
      <c r="F4061" t="s">
        <v>89</v>
      </c>
      <c r="G4061">
        <v>697</v>
      </c>
      <c r="H4061" t="s">
        <v>115</v>
      </c>
    </row>
    <row r="4062" spans="1:8" x14ac:dyDescent="0.3">
      <c r="A4062" t="s">
        <v>41</v>
      </c>
      <c r="B4062" t="s">
        <v>114</v>
      </c>
      <c r="C4062" t="s">
        <v>21</v>
      </c>
      <c r="D4062" t="s">
        <v>95</v>
      </c>
      <c r="E4062" t="s">
        <v>25</v>
      </c>
      <c r="F4062" t="s">
        <v>79</v>
      </c>
      <c r="G4062">
        <v>3677</v>
      </c>
      <c r="H4062" t="s">
        <v>115</v>
      </c>
    </row>
    <row r="4063" spans="1:8" x14ac:dyDescent="0.3">
      <c r="A4063" t="s">
        <v>41</v>
      </c>
      <c r="B4063" t="s">
        <v>114</v>
      </c>
      <c r="C4063" t="s">
        <v>21</v>
      </c>
      <c r="D4063" t="s">
        <v>95</v>
      </c>
      <c r="E4063" t="s">
        <v>25</v>
      </c>
      <c r="F4063" t="s">
        <v>81</v>
      </c>
      <c r="G4063">
        <v>3100</v>
      </c>
      <c r="H4063" t="s">
        <v>115</v>
      </c>
    </row>
    <row r="4064" spans="1:8" x14ac:dyDescent="0.3">
      <c r="A4064" t="s">
        <v>41</v>
      </c>
      <c r="B4064" t="s">
        <v>114</v>
      </c>
      <c r="C4064" t="s">
        <v>21</v>
      </c>
      <c r="D4064" t="s">
        <v>95</v>
      </c>
      <c r="E4064" t="s">
        <v>25</v>
      </c>
      <c r="F4064" t="s">
        <v>82</v>
      </c>
      <c r="G4064">
        <v>2220</v>
      </c>
      <c r="H4064" t="s">
        <v>115</v>
      </c>
    </row>
    <row r="4065" spans="1:8" x14ac:dyDescent="0.3">
      <c r="A4065" t="s">
        <v>41</v>
      </c>
      <c r="B4065" t="s">
        <v>114</v>
      </c>
      <c r="C4065" t="s">
        <v>21</v>
      </c>
      <c r="D4065" t="s">
        <v>95</v>
      </c>
      <c r="E4065" t="s">
        <v>25</v>
      </c>
      <c r="F4065" t="s">
        <v>83</v>
      </c>
      <c r="G4065">
        <v>1256</v>
      </c>
      <c r="H4065" t="s">
        <v>115</v>
      </c>
    </row>
    <row r="4066" spans="1:8" x14ac:dyDescent="0.3">
      <c r="A4066" t="s">
        <v>41</v>
      </c>
      <c r="B4066" t="s">
        <v>114</v>
      </c>
      <c r="C4066" t="s">
        <v>21</v>
      </c>
      <c r="D4066" t="s">
        <v>95</v>
      </c>
      <c r="E4066" t="s">
        <v>25</v>
      </c>
      <c r="F4066" t="s">
        <v>84</v>
      </c>
      <c r="G4066">
        <v>1546</v>
      </c>
      <c r="H4066" t="s">
        <v>115</v>
      </c>
    </row>
    <row r="4067" spans="1:8" x14ac:dyDescent="0.3">
      <c r="A4067" t="s">
        <v>41</v>
      </c>
      <c r="B4067" t="s">
        <v>114</v>
      </c>
      <c r="C4067" t="s">
        <v>21</v>
      </c>
      <c r="D4067" t="s">
        <v>95</v>
      </c>
      <c r="E4067" t="s">
        <v>25</v>
      </c>
      <c r="F4067" t="s">
        <v>85</v>
      </c>
      <c r="G4067">
        <v>4085</v>
      </c>
      <c r="H4067" t="s">
        <v>80</v>
      </c>
    </row>
    <row r="4068" spans="1:8" x14ac:dyDescent="0.3">
      <c r="A4068" t="s">
        <v>41</v>
      </c>
      <c r="B4068" t="s">
        <v>114</v>
      </c>
      <c r="C4068" t="s">
        <v>21</v>
      </c>
      <c r="D4068" t="s">
        <v>95</v>
      </c>
      <c r="E4068" t="s">
        <v>25</v>
      </c>
      <c r="F4068" t="s">
        <v>86</v>
      </c>
      <c r="G4068">
        <v>1665</v>
      </c>
      <c r="H4068" t="s">
        <v>80</v>
      </c>
    </row>
    <row r="4069" spans="1:8" x14ac:dyDescent="0.3">
      <c r="A4069" t="s">
        <v>41</v>
      </c>
      <c r="B4069" t="s">
        <v>114</v>
      </c>
      <c r="C4069" t="s">
        <v>21</v>
      </c>
      <c r="D4069" t="s">
        <v>95</v>
      </c>
      <c r="E4069" t="s">
        <v>25</v>
      </c>
      <c r="F4069" t="s">
        <v>87</v>
      </c>
      <c r="G4069">
        <v>5502</v>
      </c>
      <c r="H4069" t="s">
        <v>115</v>
      </c>
    </row>
    <row r="4070" spans="1:8" x14ac:dyDescent="0.3">
      <c r="A4070" t="s">
        <v>41</v>
      </c>
      <c r="B4070" t="s">
        <v>114</v>
      </c>
      <c r="C4070" t="s">
        <v>21</v>
      </c>
      <c r="D4070" t="s">
        <v>95</v>
      </c>
      <c r="E4070" t="s">
        <v>25</v>
      </c>
      <c r="F4070" t="s">
        <v>88</v>
      </c>
      <c r="G4070">
        <v>4679</v>
      </c>
      <c r="H4070" t="s">
        <v>115</v>
      </c>
    </row>
    <row r="4071" spans="1:8" x14ac:dyDescent="0.3">
      <c r="A4071" t="s">
        <v>41</v>
      </c>
      <c r="B4071" t="s">
        <v>114</v>
      </c>
      <c r="C4071" t="s">
        <v>21</v>
      </c>
      <c r="D4071" t="s">
        <v>95</v>
      </c>
      <c r="E4071" t="s">
        <v>25</v>
      </c>
      <c r="F4071" t="s">
        <v>89</v>
      </c>
      <c r="G4071">
        <v>3294</v>
      </c>
      <c r="H4071" t="s">
        <v>115</v>
      </c>
    </row>
    <row r="4072" spans="1:8" x14ac:dyDescent="0.3">
      <c r="A4072" t="s">
        <v>41</v>
      </c>
      <c r="B4072" t="s">
        <v>114</v>
      </c>
      <c r="C4072" t="s">
        <v>21</v>
      </c>
      <c r="D4072" t="s">
        <v>96</v>
      </c>
      <c r="E4072" t="s">
        <v>37</v>
      </c>
      <c r="F4072" t="s">
        <v>79</v>
      </c>
      <c r="H4072" t="s">
        <v>116</v>
      </c>
    </row>
    <row r="4073" spans="1:8" x14ac:dyDescent="0.3">
      <c r="A4073" t="s">
        <v>41</v>
      </c>
      <c r="B4073" t="s">
        <v>114</v>
      </c>
      <c r="C4073" t="s">
        <v>21</v>
      </c>
      <c r="D4073" t="s">
        <v>96</v>
      </c>
      <c r="E4073" t="s">
        <v>37</v>
      </c>
      <c r="F4073" t="s">
        <v>81</v>
      </c>
      <c r="H4073" t="s">
        <v>116</v>
      </c>
    </row>
    <row r="4074" spans="1:8" x14ac:dyDescent="0.3">
      <c r="A4074" t="s">
        <v>41</v>
      </c>
      <c r="B4074" t="s">
        <v>114</v>
      </c>
      <c r="C4074" t="s">
        <v>21</v>
      </c>
      <c r="D4074" t="s">
        <v>96</v>
      </c>
      <c r="E4074" t="s">
        <v>37</v>
      </c>
      <c r="F4074" t="s">
        <v>82</v>
      </c>
      <c r="H4074" t="s">
        <v>116</v>
      </c>
    </row>
    <row r="4075" spans="1:8" x14ac:dyDescent="0.3">
      <c r="A4075" t="s">
        <v>41</v>
      </c>
      <c r="B4075" t="s">
        <v>114</v>
      </c>
      <c r="C4075" t="s">
        <v>21</v>
      </c>
      <c r="D4075" t="s">
        <v>96</v>
      </c>
      <c r="E4075" t="s">
        <v>37</v>
      </c>
      <c r="F4075" t="s">
        <v>83</v>
      </c>
      <c r="H4075" t="s">
        <v>116</v>
      </c>
    </row>
    <row r="4076" spans="1:8" x14ac:dyDescent="0.3">
      <c r="A4076" t="s">
        <v>41</v>
      </c>
      <c r="B4076" t="s">
        <v>114</v>
      </c>
      <c r="C4076" t="s">
        <v>21</v>
      </c>
      <c r="D4076" t="s">
        <v>96</v>
      </c>
      <c r="E4076" t="s">
        <v>37</v>
      </c>
      <c r="F4076" t="s">
        <v>84</v>
      </c>
      <c r="H4076" t="s">
        <v>116</v>
      </c>
    </row>
    <row r="4077" spans="1:8" x14ac:dyDescent="0.3">
      <c r="A4077" t="s">
        <v>41</v>
      </c>
      <c r="B4077" t="s">
        <v>114</v>
      </c>
      <c r="C4077" t="s">
        <v>21</v>
      </c>
      <c r="D4077" t="s">
        <v>96</v>
      </c>
      <c r="E4077" t="s">
        <v>37</v>
      </c>
      <c r="F4077" t="s">
        <v>85</v>
      </c>
      <c r="H4077" t="s">
        <v>116</v>
      </c>
    </row>
    <row r="4078" spans="1:8" x14ac:dyDescent="0.3">
      <c r="A4078" t="s">
        <v>41</v>
      </c>
      <c r="B4078" t="s">
        <v>114</v>
      </c>
      <c r="C4078" t="s">
        <v>21</v>
      </c>
      <c r="D4078" t="s">
        <v>96</v>
      </c>
      <c r="E4078" t="s">
        <v>37</v>
      </c>
      <c r="F4078" t="s">
        <v>86</v>
      </c>
      <c r="H4078" t="s">
        <v>116</v>
      </c>
    </row>
    <row r="4079" spans="1:8" x14ac:dyDescent="0.3">
      <c r="A4079" t="s">
        <v>41</v>
      </c>
      <c r="B4079" t="s">
        <v>114</v>
      </c>
      <c r="C4079" t="s">
        <v>21</v>
      </c>
      <c r="D4079" t="s">
        <v>96</v>
      </c>
      <c r="E4079" t="s">
        <v>37</v>
      </c>
      <c r="F4079" t="s">
        <v>87</v>
      </c>
      <c r="G4079">
        <v>203</v>
      </c>
      <c r="H4079" t="s">
        <v>115</v>
      </c>
    </row>
    <row r="4080" spans="1:8" x14ac:dyDescent="0.3">
      <c r="A4080" t="s">
        <v>41</v>
      </c>
      <c r="B4080" t="s">
        <v>114</v>
      </c>
      <c r="C4080" t="s">
        <v>21</v>
      </c>
      <c r="D4080" t="s">
        <v>96</v>
      </c>
      <c r="E4080" t="s">
        <v>37</v>
      </c>
      <c r="F4080" t="s">
        <v>88</v>
      </c>
      <c r="H4080" t="s">
        <v>116</v>
      </c>
    </row>
    <row r="4081" spans="1:8" x14ac:dyDescent="0.3">
      <c r="A4081" t="s">
        <v>41</v>
      </c>
      <c r="B4081" t="s">
        <v>114</v>
      </c>
      <c r="C4081" t="s">
        <v>21</v>
      </c>
      <c r="D4081" t="s">
        <v>96</v>
      </c>
      <c r="E4081" t="s">
        <v>37</v>
      </c>
      <c r="F4081" t="s">
        <v>89</v>
      </c>
      <c r="G4081">
        <v>512</v>
      </c>
      <c r="H4081" t="s">
        <v>115</v>
      </c>
    </row>
    <row r="4082" spans="1:8" x14ac:dyDescent="0.3">
      <c r="A4082" t="s">
        <v>41</v>
      </c>
      <c r="B4082" t="s">
        <v>114</v>
      </c>
      <c r="C4082" t="s">
        <v>21</v>
      </c>
      <c r="D4082" t="s">
        <v>97</v>
      </c>
      <c r="E4082" t="s">
        <v>36</v>
      </c>
      <c r="F4082" t="s">
        <v>79</v>
      </c>
      <c r="G4082">
        <v>1476</v>
      </c>
      <c r="H4082" t="s">
        <v>115</v>
      </c>
    </row>
    <row r="4083" spans="1:8" x14ac:dyDescent="0.3">
      <c r="A4083" t="s">
        <v>41</v>
      </c>
      <c r="B4083" t="s">
        <v>114</v>
      </c>
      <c r="C4083" t="s">
        <v>21</v>
      </c>
      <c r="D4083" t="s">
        <v>97</v>
      </c>
      <c r="E4083" t="s">
        <v>36</v>
      </c>
      <c r="F4083" t="s">
        <v>81</v>
      </c>
      <c r="H4083" t="s">
        <v>116</v>
      </c>
    </row>
    <row r="4084" spans="1:8" x14ac:dyDescent="0.3">
      <c r="A4084" t="s">
        <v>41</v>
      </c>
      <c r="B4084" t="s">
        <v>114</v>
      </c>
      <c r="C4084" t="s">
        <v>21</v>
      </c>
      <c r="D4084" t="s">
        <v>97</v>
      </c>
      <c r="E4084" t="s">
        <v>36</v>
      </c>
      <c r="F4084" t="s">
        <v>82</v>
      </c>
      <c r="G4084">
        <v>1099</v>
      </c>
      <c r="H4084" t="s">
        <v>115</v>
      </c>
    </row>
    <row r="4085" spans="1:8" x14ac:dyDescent="0.3">
      <c r="A4085" t="s">
        <v>41</v>
      </c>
      <c r="B4085" t="s">
        <v>114</v>
      </c>
      <c r="C4085" t="s">
        <v>21</v>
      </c>
      <c r="D4085" t="s">
        <v>97</v>
      </c>
      <c r="E4085" t="s">
        <v>36</v>
      </c>
      <c r="F4085" t="s">
        <v>83</v>
      </c>
      <c r="G4085">
        <v>280</v>
      </c>
      <c r="H4085" t="s">
        <v>115</v>
      </c>
    </row>
    <row r="4086" spans="1:8" x14ac:dyDescent="0.3">
      <c r="A4086" t="s">
        <v>41</v>
      </c>
      <c r="B4086" t="s">
        <v>114</v>
      </c>
      <c r="C4086" t="s">
        <v>21</v>
      </c>
      <c r="D4086" t="s">
        <v>97</v>
      </c>
      <c r="E4086" t="s">
        <v>36</v>
      </c>
      <c r="F4086" t="s">
        <v>84</v>
      </c>
      <c r="G4086">
        <v>394</v>
      </c>
      <c r="H4086" t="s">
        <v>115</v>
      </c>
    </row>
    <row r="4087" spans="1:8" x14ac:dyDescent="0.3">
      <c r="A4087" t="s">
        <v>41</v>
      </c>
      <c r="B4087" t="s">
        <v>114</v>
      </c>
      <c r="C4087" t="s">
        <v>21</v>
      </c>
      <c r="D4087" t="s">
        <v>97</v>
      </c>
      <c r="E4087" t="s">
        <v>36</v>
      </c>
      <c r="F4087" t="s">
        <v>85</v>
      </c>
      <c r="G4087">
        <v>310</v>
      </c>
      <c r="H4087" t="s">
        <v>80</v>
      </c>
    </row>
    <row r="4088" spans="1:8" x14ac:dyDescent="0.3">
      <c r="A4088" t="s">
        <v>41</v>
      </c>
      <c r="B4088" t="s">
        <v>114</v>
      </c>
      <c r="C4088" t="s">
        <v>21</v>
      </c>
      <c r="D4088" t="s">
        <v>97</v>
      </c>
      <c r="E4088" t="s">
        <v>36</v>
      </c>
      <c r="F4088" t="s">
        <v>86</v>
      </c>
      <c r="G4088">
        <v>162</v>
      </c>
      <c r="H4088" t="s">
        <v>80</v>
      </c>
    </row>
    <row r="4089" spans="1:8" x14ac:dyDescent="0.3">
      <c r="A4089" t="s">
        <v>41</v>
      </c>
      <c r="B4089" t="s">
        <v>114</v>
      </c>
      <c r="C4089" t="s">
        <v>21</v>
      </c>
      <c r="D4089" t="s">
        <v>97</v>
      </c>
      <c r="E4089" t="s">
        <v>36</v>
      </c>
      <c r="F4089" t="s">
        <v>87</v>
      </c>
      <c r="G4089">
        <v>3541</v>
      </c>
      <c r="H4089" t="s">
        <v>115</v>
      </c>
    </row>
    <row r="4090" spans="1:8" x14ac:dyDescent="0.3">
      <c r="A4090" t="s">
        <v>41</v>
      </c>
      <c r="B4090" t="s">
        <v>114</v>
      </c>
      <c r="C4090" t="s">
        <v>21</v>
      </c>
      <c r="D4090" t="s">
        <v>97</v>
      </c>
      <c r="E4090" t="s">
        <v>36</v>
      </c>
      <c r="F4090" t="s">
        <v>88</v>
      </c>
      <c r="G4090">
        <v>349</v>
      </c>
      <c r="H4090" t="s">
        <v>115</v>
      </c>
    </row>
    <row r="4091" spans="1:8" x14ac:dyDescent="0.3">
      <c r="A4091" t="s">
        <v>41</v>
      </c>
      <c r="B4091" t="s">
        <v>114</v>
      </c>
      <c r="C4091" t="s">
        <v>21</v>
      </c>
      <c r="D4091" t="s">
        <v>97</v>
      </c>
      <c r="E4091" t="s">
        <v>36</v>
      </c>
      <c r="F4091" t="s">
        <v>89</v>
      </c>
      <c r="G4091">
        <v>110</v>
      </c>
      <c r="H4091" t="s">
        <v>115</v>
      </c>
    </row>
    <row r="4092" spans="1:8" x14ac:dyDescent="0.3">
      <c r="A4092" t="s">
        <v>41</v>
      </c>
      <c r="B4092" t="s">
        <v>114</v>
      </c>
      <c r="C4092" t="s">
        <v>21</v>
      </c>
      <c r="D4092" t="s">
        <v>98</v>
      </c>
      <c r="E4092" t="s">
        <v>29</v>
      </c>
      <c r="F4092" t="s">
        <v>79</v>
      </c>
      <c r="G4092">
        <v>2200</v>
      </c>
      <c r="H4092" t="s">
        <v>115</v>
      </c>
    </row>
    <row r="4093" spans="1:8" x14ac:dyDescent="0.3">
      <c r="A4093" t="s">
        <v>41</v>
      </c>
      <c r="B4093" t="s">
        <v>114</v>
      </c>
      <c r="C4093" t="s">
        <v>21</v>
      </c>
      <c r="D4093" t="s">
        <v>98</v>
      </c>
      <c r="E4093" t="s">
        <v>29</v>
      </c>
      <c r="F4093" t="s">
        <v>81</v>
      </c>
      <c r="G4093">
        <v>3100</v>
      </c>
      <c r="H4093" t="s">
        <v>115</v>
      </c>
    </row>
    <row r="4094" spans="1:8" x14ac:dyDescent="0.3">
      <c r="A4094" t="s">
        <v>41</v>
      </c>
      <c r="B4094" t="s">
        <v>114</v>
      </c>
      <c r="C4094" t="s">
        <v>21</v>
      </c>
      <c r="D4094" t="s">
        <v>98</v>
      </c>
      <c r="E4094" t="s">
        <v>29</v>
      </c>
      <c r="F4094" t="s">
        <v>82</v>
      </c>
      <c r="G4094">
        <v>1121</v>
      </c>
      <c r="H4094" t="s">
        <v>115</v>
      </c>
    </row>
    <row r="4095" spans="1:8" x14ac:dyDescent="0.3">
      <c r="A4095" t="s">
        <v>41</v>
      </c>
      <c r="B4095" t="s">
        <v>114</v>
      </c>
      <c r="C4095" t="s">
        <v>21</v>
      </c>
      <c r="D4095" t="s">
        <v>98</v>
      </c>
      <c r="E4095" t="s">
        <v>29</v>
      </c>
      <c r="F4095" t="s">
        <v>83</v>
      </c>
      <c r="G4095">
        <v>976</v>
      </c>
      <c r="H4095" t="s">
        <v>115</v>
      </c>
    </row>
    <row r="4096" spans="1:8" x14ac:dyDescent="0.3">
      <c r="A4096" t="s">
        <v>41</v>
      </c>
      <c r="B4096" t="s">
        <v>114</v>
      </c>
      <c r="C4096" t="s">
        <v>21</v>
      </c>
      <c r="D4096" t="s">
        <v>98</v>
      </c>
      <c r="E4096" t="s">
        <v>29</v>
      </c>
      <c r="F4096" t="s">
        <v>84</v>
      </c>
      <c r="G4096">
        <v>746</v>
      </c>
      <c r="H4096" t="s">
        <v>115</v>
      </c>
    </row>
    <row r="4097" spans="1:8" x14ac:dyDescent="0.3">
      <c r="A4097" t="s">
        <v>41</v>
      </c>
      <c r="B4097" t="s">
        <v>114</v>
      </c>
      <c r="C4097" t="s">
        <v>21</v>
      </c>
      <c r="D4097" t="s">
        <v>98</v>
      </c>
      <c r="E4097" t="s">
        <v>29</v>
      </c>
      <c r="F4097" t="s">
        <v>85</v>
      </c>
      <c r="G4097">
        <v>2271</v>
      </c>
      <c r="H4097" t="s">
        <v>80</v>
      </c>
    </row>
    <row r="4098" spans="1:8" x14ac:dyDescent="0.3">
      <c r="A4098" t="s">
        <v>41</v>
      </c>
      <c r="B4098" t="s">
        <v>114</v>
      </c>
      <c r="C4098" t="s">
        <v>21</v>
      </c>
      <c r="D4098" t="s">
        <v>98</v>
      </c>
      <c r="E4098" t="s">
        <v>29</v>
      </c>
      <c r="F4098" t="s">
        <v>86</v>
      </c>
      <c r="G4098">
        <v>1285</v>
      </c>
      <c r="H4098" t="s">
        <v>80</v>
      </c>
    </row>
    <row r="4099" spans="1:8" x14ac:dyDescent="0.3">
      <c r="A4099" t="s">
        <v>41</v>
      </c>
      <c r="B4099" t="s">
        <v>114</v>
      </c>
      <c r="C4099" t="s">
        <v>21</v>
      </c>
      <c r="D4099" t="s">
        <v>98</v>
      </c>
      <c r="E4099" t="s">
        <v>29</v>
      </c>
      <c r="F4099" t="s">
        <v>87</v>
      </c>
      <c r="G4099">
        <v>1338</v>
      </c>
      <c r="H4099" t="s">
        <v>115</v>
      </c>
    </row>
    <row r="4100" spans="1:8" x14ac:dyDescent="0.3">
      <c r="A4100" t="s">
        <v>41</v>
      </c>
      <c r="B4100" t="s">
        <v>114</v>
      </c>
      <c r="C4100" t="s">
        <v>21</v>
      </c>
      <c r="D4100" t="s">
        <v>98</v>
      </c>
      <c r="E4100" t="s">
        <v>29</v>
      </c>
      <c r="F4100" t="s">
        <v>88</v>
      </c>
      <c r="G4100">
        <v>4330</v>
      </c>
      <c r="H4100" t="s">
        <v>115</v>
      </c>
    </row>
    <row r="4101" spans="1:8" x14ac:dyDescent="0.3">
      <c r="A4101" t="s">
        <v>41</v>
      </c>
      <c r="B4101" t="s">
        <v>114</v>
      </c>
      <c r="C4101" t="s">
        <v>21</v>
      </c>
      <c r="D4101" t="s">
        <v>98</v>
      </c>
      <c r="E4101" t="s">
        <v>29</v>
      </c>
      <c r="F4101" t="s">
        <v>89</v>
      </c>
      <c r="G4101">
        <v>1940</v>
      </c>
      <c r="H4101" t="s">
        <v>115</v>
      </c>
    </row>
    <row r="4102" spans="1:8" x14ac:dyDescent="0.3">
      <c r="A4102" t="s">
        <v>41</v>
      </c>
      <c r="B4102" t="s">
        <v>114</v>
      </c>
      <c r="C4102" t="s">
        <v>21</v>
      </c>
      <c r="D4102" t="s">
        <v>99</v>
      </c>
      <c r="E4102" t="s">
        <v>45</v>
      </c>
      <c r="F4102" t="s">
        <v>79</v>
      </c>
      <c r="H4102" t="s">
        <v>116</v>
      </c>
    </row>
    <row r="4103" spans="1:8" x14ac:dyDescent="0.3">
      <c r="A4103" t="s">
        <v>41</v>
      </c>
      <c r="B4103" t="s">
        <v>114</v>
      </c>
      <c r="C4103" t="s">
        <v>21</v>
      </c>
      <c r="D4103" t="s">
        <v>99</v>
      </c>
      <c r="E4103" t="s">
        <v>45</v>
      </c>
      <c r="F4103" t="s">
        <v>81</v>
      </c>
      <c r="H4103" t="s">
        <v>116</v>
      </c>
    </row>
    <row r="4104" spans="1:8" x14ac:dyDescent="0.3">
      <c r="A4104" t="s">
        <v>41</v>
      </c>
      <c r="B4104" t="s">
        <v>114</v>
      </c>
      <c r="C4104" t="s">
        <v>21</v>
      </c>
      <c r="D4104" t="s">
        <v>99</v>
      </c>
      <c r="E4104" t="s">
        <v>45</v>
      </c>
      <c r="F4104" t="s">
        <v>82</v>
      </c>
      <c r="H4104" t="s">
        <v>116</v>
      </c>
    </row>
    <row r="4105" spans="1:8" x14ac:dyDescent="0.3">
      <c r="A4105" t="s">
        <v>41</v>
      </c>
      <c r="B4105" t="s">
        <v>114</v>
      </c>
      <c r="C4105" t="s">
        <v>21</v>
      </c>
      <c r="D4105" t="s">
        <v>99</v>
      </c>
      <c r="E4105" t="s">
        <v>45</v>
      </c>
      <c r="F4105" t="s">
        <v>83</v>
      </c>
      <c r="H4105" t="s">
        <v>116</v>
      </c>
    </row>
    <row r="4106" spans="1:8" x14ac:dyDescent="0.3">
      <c r="A4106" t="s">
        <v>41</v>
      </c>
      <c r="B4106" t="s">
        <v>114</v>
      </c>
      <c r="C4106" t="s">
        <v>21</v>
      </c>
      <c r="D4106" t="s">
        <v>99</v>
      </c>
      <c r="E4106" t="s">
        <v>45</v>
      </c>
      <c r="F4106" t="s">
        <v>84</v>
      </c>
      <c r="H4106" t="s">
        <v>116</v>
      </c>
    </row>
    <row r="4107" spans="1:8" x14ac:dyDescent="0.3">
      <c r="A4107" t="s">
        <v>41</v>
      </c>
      <c r="B4107" t="s">
        <v>114</v>
      </c>
      <c r="C4107" t="s">
        <v>21</v>
      </c>
      <c r="D4107" t="s">
        <v>99</v>
      </c>
      <c r="E4107" t="s">
        <v>45</v>
      </c>
      <c r="F4107" t="s">
        <v>85</v>
      </c>
      <c r="H4107" t="s">
        <v>116</v>
      </c>
    </row>
    <row r="4108" spans="1:8" x14ac:dyDescent="0.3">
      <c r="A4108" t="s">
        <v>41</v>
      </c>
      <c r="B4108" t="s">
        <v>114</v>
      </c>
      <c r="C4108" t="s">
        <v>21</v>
      </c>
      <c r="D4108" t="s">
        <v>99</v>
      </c>
      <c r="E4108" t="s">
        <v>45</v>
      </c>
      <c r="F4108" t="s">
        <v>86</v>
      </c>
      <c r="H4108" t="s">
        <v>116</v>
      </c>
    </row>
    <row r="4109" spans="1:8" x14ac:dyDescent="0.3">
      <c r="A4109" t="s">
        <v>41</v>
      </c>
      <c r="B4109" t="s">
        <v>114</v>
      </c>
      <c r="C4109" t="s">
        <v>21</v>
      </c>
      <c r="D4109" t="s">
        <v>99</v>
      </c>
      <c r="E4109" t="s">
        <v>45</v>
      </c>
      <c r="F4109" t="s">
        <v>87</v>
      </c>
      <c r="H4109" t="s">
        <v>116</v>
      </c>
    </row>
    <row r="4110" spans="1:8" x14ac:dyDescent="0.3">
      <c r="A4110" t="s">
        <v>41</v>
      </c>
      <c r="B4110" t="s">
        <v>114</v>
      </c>
      <c r="C4110" t="s">
        <v>21</v>
      </c>
      <c r="D4110" t="s">
        <v>99</v>
      </c>
      <c r="E4110" t="s">
        <v>45</v>
      </c>
      <c r="F4110" t="s">
        <v>88</v>
      </c>
      <c r="H4110" t="s">
        <v>116</v>
      </c>
    </row>
    <row r="4111" spans="1:8" x14ac:dyDescent="0.3">
      <c r="A4111" t="s">
        <v>41</v>
      </c>
      <c r="B4111" t="s">
        <v>114</v>
      </c>
      <c r="C4111" t="s">
        <v>21</v>
      </c>
      <c r="D4111" t="s">
        <v>99</v>
      </c>
      <c r="E4111" t="s">
        <v>45</v>
      </c>
      <c r="F4111" t="s">
        <v>89</v>
      </c>
      <c r="G4111">
        <v>366</v>
      </c>
      <c r="H4111" t="s">
        <v>115</v>
      </c>
    </row>
    <row r="4112" spans="1:8" x14ac:dyDescent="0.3">
      <c r="A4112" t="s">
        <v>41</v>
      </c>
      <c r="B4112" t="s">
        <v>114</v>
      </c>
      <c r="C4112" t="s">
        <v>21</v>
      </c>
      <c r="D4112" t="s">
        <v>100</v>
      </c>
      <c r="E4112" t="s">
        <v>20</v>
      </c>
      <c r="F4112" t="s">
        <v>79</v>
      </c>
      <c r="G4112">
        <v>13610</v>
      </c>
      <c r="H4112" t="s">
        <v>80</v>
      </c>
    </row>
    <row r="4113" spans="1:8" x14ac:dyDescent="0.3">
      <c r="A4113" t="s">
        <v>41</v>
      </c>
      <c r="B4113" t="s">
        <v>114</v>
      </c>
      <c r="C4113" t="s">
        <v>21</v>
      </c>
      <c r="D4113" t="s">
        <v>100</v>
      </c>
      <c r="E4113" t="s">
        <v>20</v>
      </c>
      <c r="F4113" t="s">
        <v>81</v>
      </c>
      <c r="G4113">
        <v>9462</v>
      </c>
      <c r="H4113" t="s">
        <v>80</v>
      </c>
    </row>
    <row r="4114" spans="1:8" x14ac:dyDescent="0.3">
      <c r="A4114" t="s">
        <v>41</v>
      </c>
      <c r="B4114" t="s">
        <v>114</v>
      </c>
      <c r="C4114" t="s">
        <v>21</v>
      </c>
      <c r="D4114" t="s">
        <v>100</v>
      </c>
      <c r="E4114" t="s">
        <v>20</v>
      </c>
      <c r="F4114" t="s">
        <v>82</v>
      </c>
      <c r="G4114">
        <v>6383</v>
      </c>
      <c r="H4114" t="s">
        <v>115</v>
      </c>
    </row>
    <row r="4115" spans="1:8" x14ac:dyDescent="0.3">
      <c r="A4115" t="s">
        <v>41</v>
      </c>
      <c r="B4115" t="s">
        <v>114</v>
      </c>
      <c r="C4115" t="s">
        <v>21</v>
      </c>
      <c r="D4115" t="s">
        <v>100</v>
      </c>
      <c r="E4115" t="s">
        <v>20</v>
      </c>
      <c r="F4115" t="s">
        <v>83</v>
      </c>
      <c r="G4115">
        <v>1255</v>
      </c>
      <c r="H4115" t="s">
        <v>115</v>
      </c>
    </row>
    <row r="4116" spans="1:8" x14ac:dyDescent="0.3">
      <c r="A4116" t="s">
        <v>41</v>
      </c>
      <c r="B4116" t="s">
        <v>114</v>
      </c>
      <c r="C4116" t="s">
        <v>21</v>
      </c>
      <c r="D4116" t="s">
        <v>100</v>
      </c>
      <c r="E4116" t="s">
        <v>20</v>
      </c>
      <c r="F4116" t="s">
        <v>84</v>
      </c>
      <c r="G4116">
        <v>4913</v>
      </c>
      <c r="H4116" t="s">
        <v>115</v>
      </c>
    </row>
    <row r="4117" spans="1:8" x14ac:dyDescent="0.3">
      <c r="A4117" t="s">
        <v>41</v>
      </c>
      <c r="B4117" t="s">
        <v>114</v>
      </c>
      <c r="C4117" t="s">
        <v>21</v>
      </c>
      <c r="D4117" t="s">
        <v>100</v>
      </c>
      <c r="E4117" t="s">
        <v>20</v>
      </c>
      <c r="F4117" t="s">
        <v>85</v>
      </c>
      <c r="G4117">
        <v>2711</v>
      </c>
      <c r="H4117" t="s">
        <v>80</v>
      </c>
    </row>
    <row r="4118" spans="1:8" x14ac:dyDescent="0.3">
      <c r="A4118" t="s">
        <v>41</v>
      </c>
      <c r="B4118" t="s">
        <v>114</v>
      </c>
      <c r="C4118" t="s">
        <v>21</v>
      </c>
      <c r="D4118" t="s">
        <v>100</v>
      </c>
      <c r="E4118" t="s">
        <v>20</v>
      </c>
      <c r="F4118" t="s">
        <v>86</v>
      </c>
      <c r="G4118">
        <v>3249</v>
      </c>
      <c r="H4118" t="s">
        <v>80</v>
      </c>
    </row>
    <row r="4119" spans="1:8" x14ac:dyDescent="0.3">
      <c r="A4119" t="s">
        <v>41</v>
      </c>
      <c r="B4119" t="s">
        <v>114</v>
      </c>
      <c r="C4119" t="s">
        <v>21</v>
      </c>
      <c r="D4119" t="s">
        <v>100</v>
      </c>
      <c r="E4119" t="s">
        <v>20</v>
      </c>
      <c r="F4119" t="s">
        <v>87</v>
      </c>
      <c r="G4119">
        <v>3708</v>
      </c>
      <c r="H4119" t="s">
        <v>115</v>
      </c>
    </row>
    <row r="4120" spans="1:8" x14ac:dyDescent="0.3">
      <c r="A4120" t="s">
        <v>41</v>
      </c>
      <c r="B4120" t="s">
        <v>114</v>
      </c>
      <c r="C4120" t="s">
        <v>21</v>
      </c>
      <c r="D4120" t="s">
        <v>100</v>
      </c>
      <c r="E4120" t="s">
        <v>20</v>
      </c>
      <c r="F4120" t="s">
        <v>88</v>
      </c>
      <c r="G4120">
        <v>4771</v>
      </c>
      <c r="H4120" t="s">
        <v>115</v>
      </c>
    </row>
    <row r="4121" spans="1:8" x14ac:dyDescent="0.3">
      <c r="A4121" t="s">
        <v>41</v>
      </c>
      <c r="B4121" t="s">
        <v>114</v>
      </c>
      <c r="C4121" t="s">
        <v>21</v>
      </c>
      <c r="D4121" t="s">
        <v>100</v>
      </c>
      <c r="E4121" t="s">
        <v>20</v>
      </c>
      <c r="F4121" t="s">
        <v>89</v>
      </c>
      <c r="G4121">
        <v>3608</v>
      </c>
      <c r="H4121" t="s">
        <v>115</v>
      </c>
    </row>
    <row r="4122" spans="1:8" x14ac:dyDescent="0.3">
      <c r="A4122" t="s">
        <v>41</v>
      </c>
      <c r="B4122" t="s">
        <v>114</v>
      </c>
      <c r="C4122" t="s">
        <v>21</v>
      </c>
      <c r="D4122" t="s">
        <v>101</v>
      </c>
      <c r="E4122" t="s">
        <v>35</v>
      </c>
      <c r="F4122" t="s">
        <v>79</v>
      </c>
      <c r="G4122">
        <v>1610</v>
      </c>
      <c r="H4122" t="s">
        <v>115</v>
      </c>
    </row>
    <row r="4123" spans="1:8" x14ac:dyDescent="0.3">
      <c r="A4123" t="s">
        <v>41</v>
      </c>
      <c r="B4123" t="s">
        <v>114</v>
      </c>
      <c r="C4123" t="s">
        <v>21</v>
      </c>
      <c r="D4123" t="s">
        <v>101</v>
      </c>
      <c r="E4123" t="s">
        <v>35</v>
      </c>
      <c r="F4123" t="s">
        <v>81</v>
      </c>
      <c r="G4123">
        <v>1248</v>
      </c>
      <c r="H4123" t="s">
        <v>115</v>
      </c>
    </row>
    <row r="4124" spans="1:8" x14ac:dyDescent="0.3">
      <c r="A4124" t="s">
        <v>41</v>
      </c>
      <c r="B4124" t="s">
        <v>114</v>
      </c>
      <c r="C4124" t="s">
        <v>21</v>
      </c>
      <c r="D4124" t="s">
        <v>101</v>
      </c>
      <c r="E4124" t="s">
        <v>35</v>
      </c>
      <c r="F4124" t="s">
        <v>82</v>
      </c>
      <c r="H4124" t="s">
        <v>116</v>
      </c>
    </row>
    <row r="4125" spans="1:8" x14ac:dyDescent="0.3">
      <c r="A4125" t="s">
        <v>41</v>
      </c>
      <c r="B4125" t="s">
        <v>114</v>
      </c>
      <c r="C4125" t="s">
        <v>21</v>
      </c>
      <c r="D4125" t="s">
        <v>101</v>
      </c>
      <c r="E4125" t="s">
        <v>35</v>
      </c>
      <c r="F4125" t="s">
        <v>83</v>
      </c>
      <c r="H4125" t="s">
        <v>116</v>
      </c>
    </row>
    <row r="4126" spans="1:8" x14ac:dyDescent="0.3">
      <c r="A4126" t="s">
        <v>41</v>
      </c>
      <c r="B4126" t="s">
        <v>114</v>
      </c>
      <c r="C4126" t="s">
        <v>21</v>
      </c>
      <c r="D4126" t="s">
        <v>101</v>
      </c>
      <c r="E4126" t="s">
        <v>35</v>
      </c>
      <c r="F4126" t="s">
        <v>84</v>
      </c>
      <c r="G4126">
        <v>202</v>
      </c>
      <c r="H4126" t="s">
        <v>115</v>
      </c>
    </row>
    <row r="4127" spans="1:8" x14ac:dyDescent="0.3">
      <c r="A4127" t="s">
        <v>41</v>
      </c>
      <c r="B4127" t="s">
        <v>114</v>
      </c>
      <c r="C4127" t="s">
        <v>21</v>
      </c>
      <c r="D4127" t="s">
        <v>101</v>
      </c>
      <c r="E4127" t="s">
        <v>35</v>
      </c>
      <c r="F4127" t="s">
        <v>85</v>
      </c>
      <c r="G4127">
        <v>655</v>
      </c>
      <c r="H4127" t="s">
        <v>80</v>
      </c>
    </row>
    <row r="4128" spans="1:8" x14ac:dyDescent="0.3">
      <c r="A4128" t="s">
        <v>41</v>
      </c>
      <c r="B4128" t="s">
        <v>114</v>
      </c>
      <c r="C4128" t="s">
        <v>21</v>
      </c>
      <c r="D4128" t="s">
        <v>101</v>
      </c>
      <c r="E4128" t="s">
        <v>35</v>
      </c>
      <c r="F4128" t="s">
        <v>86</v>
      </c>
      <c r="G4128">
        <v>915</v>
      </c>
      <c r="H4128" t="s">
        <v>80</v>
      </c>
    </row>
    <row r="4129" spans="1:8" x14ac:dyDescent="0.3">
      <c r="A4129" t="s">
        <v>41</v>
      </c>
      <c r="B4129" t="s">
        <v>114</v>
      </c>
      <c r="C4129" t="s">
        <v>21</v>
      </c>
      <c r="D4129" t="s">
        <v>101</v>
      </c>
      <c r="E4129" t="s">
        <v>35</v>
      </c>
      <c r="F4129" t="s">
        <v>87</v>
      </c>
      <c r="G4129">
        <v>579</v>
      </c>
      <c r="H4129" t="s">
        <v>115</v>
      </c>
    </row>
    <row r="4130" spans="1:8" x14ac:dyDescent="0.3">
      <c r="A4130" t="s">
        <v>41</v>
      </c>
      <c r="B4130" t="s">
        <v>114</v>
      </c>
      <c r="C4130" t="s">
        <v>21</v>
      </c>
      <c r="D4130" t="s">
        <v>101</v>
      </c>
      <c r="E4130" t="s">
        <v>35</v>
      </c>
      <c r="F4130" t="s">
        <v>88</v>
      </c>
      <c r="G4130">
        <v>2677</v>
      </c>
      <c r="H4130" t="s">
        <v>115</v>
      </c>
    </row>
    <row r="4131" spans="1:8" x14ac:dyDescent="0.3">
      <c r="A4131" t="s">
        <v>41</v>
      </c>
      <c r="B4131" t="s">
        <v>114</v>
      </c>
      <c r="C4131" t="s">
        <v>21</v>
      </c>
      <c r="D4131" t="s">
        <v>101</v>
      </c>
      <c r="E4131" t="s">
        <v>35</v>
      </c>
      <c r="F4131" t="s">
        <v>89</v>
      </c>
      <c r="G4131">
        <v>1458</v>
      </c>
      <c r="H4131" t="s">
        <v>115</v>
      </c>
    </row>
    <row r="4132" spans="1:8" x14ac:dyDescent="0.3">
      <c r="A4132" t="s">
        <v>41</v>
      </c>
      <c r="B4132" t="s">
        <v>114</v>
      </c>
      <c r="C4132" t="s">
        <v>21</v>
      </c>
      <c r="D4132" t="s">
        <v>102</v>
      </c>
      <c r="E4132" t="s">
        <v>30</v>
      </c>
      <c r="F4132" t="s">
        <v>79</v>
      </c>
      <c r="G4132">
        <v>1366</v>
      </c>
      <c r="H4132" t="s">
        <v>115</v>
      </c>
    </row>
    <row r="4133" spans="1:8" x14ac:dyDescent="0.3">
      <c r="A4133" t="s">
        <v>41</v>
      </c>
      <c r="B4133" t="s">
        <v>114</v>
      </c>
      <c r="C4133" t="s">
        <v>21</v>
      </c>
      <c r="D4133" t="s">
        <v>102</v>
      </c>
      <c r="E4133" t="s">
        <v>30</v>
      </c>
      <c r="F4133" t="s">
        <v>81</v>
      </c>
      <c r="G4133">
        <v>626</v>
      </c>
      <c r="H4133" t="s">
        <v>115</v>
      </c>
    </row>
    <row r="4134" spans="1:8" x14ac:dyDescent="0.3">
      <c r="A4134" t="s">
        <v>41</v>
      </c>
      <c r="B4134" t="s">
        <v>114</v>
      </c>
      <c r="C4134" t="s">
        <v>21</v>
      </c>
      <c r="D4134" t="s">
        <v>102</v>
      </c>
      <c r="E4134" t="s">
        <v>30</v>
      </c>
      <c r="F4134" t="s">
        <v>82</v>
      </c>
      <c r="G4134">
        <v>1586</v>
      </c>
      <c r="H4134" t="s">
        <v>115</v>
      </c>
    </row>
    <row r="4135" spans="1:8" x14ac:dyDescent="0.3">
      <c r="A4135" t="s">
        <v>41</v>
      </c>
      <c r="B4135" t="s">
        <v>114</v>
      </c>
      <c r="C4135" t="s">
        <v>21</v>
      </c>
      <c r="D4135" t="s">
        <v>102</v>
      </c>
      <c r="E4135" t="s">
        <v>30</v>
      </c>
      <c r="F4135" t="s">
        <v>83</v>
      </c>
      <c r="H4135" t="s">
        <v>116</v>
      </c>
    </row>
    <row r="4136" spans="1:8" x14ac:dyDescent="0.3">
      <c r="A4136" t="s">
        <v>41</v>
      </c>
      <c r="B4136" t="s">
        <v>114</v>
      </c>
      <c r="C4136" t="s">
        <v>21</v>
      </c>
      <c r="D4136" t="s">
        <v>102</v>
      </c>
      <c r="E4136" t="s">
        <v>30</v>
      </c>
      <c r="F4136" t="s">
        <v>84</v>
      </c>
      <c r="G4136">
        <v>547</v>
      </c>
      <c r="H4136" t="s">
        <v>115</v>
      </c>
    </row>
    <row r="4137" spans="1:8" x14ac:dyDescent="0.3">
      <c r="A4137" t="s">
        <v>41</v>
      </c>
      <c r="B4137" t="s">
        <v>114</v>
      </c>
      <c r="C4137" t="s">
        <v>21</v>
      </c>
      <c r="D4137" t="s">
        <v>102</v>
      </c>
      <c r="E4137" t="s">
        <v>30</v>
      </c>
      <c r="F4137" t="s">
        <v>85</v>
      </c>
      <c r="G4137">
        <v>170</v>
      </c>
      <c r="H4137" t="s">
        <v>80</v>
      </c>
    </row>
    <row r="4138" spans="1:8" x14ac:dyDescent="0.3">
      <c r="A4138" t="s">
        <v>41</v>
      </c>
      <c r="B4138" t="s">
        <v>114</v>
      </c>
      <c r="C4138" t="s">
        <v>21</v>
      </c>
      <c r="D4138" t="s">
        <v>102</v>
      </c>
      <c r="E4138" t="s">
        <v>30</v>
      </c>
      <c r="F4138" t="s">
        <v>86</v>
      </c>
      <c r="G4138">
        <v>179</v>
      </c>
      <c r="H4138" t="s">
        <v>80</v>
      </c>
    </row>
    <row r="4139" spans="1:8" x14ac:dyDescent="0.3">
      <c r="A4139" t="s">
        <v>41</v>
      </c>
      <c r="B4139" t="s">
        <v>114</v>
      </c>
      <c r="C4139" t="s">
        <v>21</v>
      </c>
      <c r="D4139" t="s">
        <v>102</v>
      </c>
      <c r="E4139" t="s">
        <v>30</v>
      </c>
      <c r="F4139" t="s">
        <v>87</v>
      </c>
      <c r="G4139">
        <v>261</v>
      </c>
      <c r="H4139" t="s">
        <v>115</v>
      </c>
    </row>
    <row r="4140" spans="1:8" x14ac:dyDescent="0.3">
      <c r="A4140" t="s">
        <v>41</v>
      </c>
      <c r="B4140" t="s">
        <v>114</v>
      </c>
      <c r="C4140" t="s">
        <v>21</v>
      </c>
      <c r="D4140" t="s">
        <v>102</v>
      </c>
      <c r="E4140" t="s">
        <v>30</v>
      </c>
      <c r="F4140" t="s">
        <v>88</v>
      </c>
      <c r="G4140">
        <v>642</v>
      </c>
      <c r="H4140" t="s">
        <v>115</v>
      </c>
    </row>
    <row r="4141" spans="1:8" x14ac:dyDescent="0.3">
      <c r="A4141" t="s">
        <v>41</v>
      </c>
      <c r="B4141" t="s">
        <v>114</v>
      </c>
      <c r="C4141" t="s">
        <v>21</v>
      </c>
      <c r="D4141" t="s">
        <v>102</v>
      </c>
      <c r="E4141" t="s">
        <v>30</v>
      </c>
      <c r="F4141" t="s">
        <v>89</v>
      </c>
      <c r="G4141">
        <v>428</v>
      </c>
      <c r="H4141" t="s">
        <v>115</v>
      </c>
    </row>
    <row r="4142" spans="1:8" x14ac:dyDescent="0.3">
      <c r="A4142" t="s">
        <v>41</v>
      </c>
      <c r="B4142" t="s">
        <v>114</v>
      </c>
      <c r="C4142" t="s">
        <v>21</v>
      </c>
      <c r="D4142" t="s">
        <v>103</v>
      </c>
      <c r="E4142" t="s">
        <v>23</v>
      </c>
      <c r="F4142" t="s">
        <v>79</v>
      </c>
      <c r="G4142">
        <v>10634</v>
      </c>
      <c r="H4142" t="s">
        <v>80</v>
      </c>
    </row>
    <row r="4143" spans="1:8" x14ac:dyDescent="0.3">
      <c r="A4143" t="s">
        <v>41</v>
      </c>
      <c r="B4143" t="s">
        <v>114</v>
      </c>
      <c r="C4143" t="s">
        <v>21</v>
      </c>
      <c r="D4143" t="s">
        <v>103</v>
      </c>
      <c r="E4143" t="s">
        <v>23</v>
      </c>
      <c r="F4143" t="s">
        <v>81</v>
      </c>
      <c r="G4143">
        <v>7158</v>
      </c>
      <c r="H4143" t="s">
        <v>80</v>
      </c>
    </row>
    <row r="4144" spans="1:8" x14ac:dyDescent="0.3">
      <c r="A4144" t="s">
        <v>41</v>
      </c>
      <c r="B4144" t="s">
        <v>114</v>
      </c>
      <c r="C4144" t="s">
        <v>21</v>
      </c>
      <c r="D4144" t="s">
        <v>103</v>
      </c>
      <c r="E4144" t="s">
        <v>23</v>
      </c>
      <c r="F4144" t="s">
        <v>82</v>
      </c>
      <c r="G4144">
        <v>4798</v>
      </c>
      <c r="H4144" t="s">
        <v>115</v>
      </c>
    </row>
    <row r="4145" spans="1:8" x14ac:dyDescent="0.3">
      <c r="A4145" t="s">
        <v>41</v>
      </c>
      <c r="B4145" t="s">
        <v>114</v>
      </c>
      <c r="C4145" t="s">
        <v>21</v>
      </c>
      <c r="D4145" t="s">
        <v>103</v>
      </c>
      <c r="E4145" t="s">
        <v>23</v>
      </c>
      <c r="F4145" t="s">
        <v>83</v>
      </c>
      <c r="G4145">
        <v>1255</v>
      </c>
      <c r="H4145" t="s">
        <v>115</v>
      </c>
    </row>
    <row r="4146" spans="1:8" x14ac:dyDescent="0.3">
      <c r="A4146" t="s">
        <v>41</v>
      </c>
      <c r="B4146" t="s">
        <v>114</v>
      </c>
      <c r="C4146" t="s">
        <v>21</v>
      </c>
      <c r="D4146" t="s">
        <v>103</v>
      </c>
      <c r="E4146" t="s">
        <v>23</v>
      </c>
      <c r="F4146" t="s">
        <v>84</v>
      </c>
      <c r="G4146">
        <v>4096</v>
      </c>
      <c r="H4146" t="s">
        <v>115</v>
      </c>
    </row>
    <row r="4147" spans="1:8" x14ac:dyDescent="0.3">
      <c r="A4147" t="s">
        <v>41</v>
      </c>
      <c r="B4147" t="s">
        <v>114</v>
      </c>
      <c r="C4147" t="s">
        <v>21</v>
      </c>
      <c r="D4147" t="s">
        <v>103</v>
      </c>
      <c r="E4147" t="s">
        <v>23</v>
      </c>
      <c r="F4147" t="s">
        <v>85</v>
      </c>
      <c r="G4147">
        <v>1886</v>
      </c>
      <c r="H4147" t="s">
        <v>80</v>
      </c>
    </row>
    <row r="4148" spans="1:8" x14ac:dyDescent="0.3">
      <c r="A4148" t="s">
        <v>41</v>
      </c>
      <c r="B4148" t="s">
        <v>114</v>
      </c>
      <c r="C4148" t="s">
        <v>21</v>
      </c>
      <c r="D4148" t="s">
        <v>103</v>
      </c>
      <c r="E4148" t="s">
        <v>23</v>
      </c>
      <c r="F4148" t="s">
        <v>86</v>
      </c>
      <c r="G4148">
        <v>1525</v>
      </c>
      <c r="H4148" t="s">
        <v>80</v>
      </c>
    </row>
    <row r="4149" spans="1:8" x14ac:dyDescent="0.3">
      <c r="A4149" t="s">
        <v>41</v>
      </c>
      <c r="B4149" t="s">
        <v>114</v>
      </c>
      <c r="C4149" t="s">
        <v>21</v>
      </c>
      <c r="D4149" t="s">
        <v>103</v>
      </c>
      <c r="E4149" t="s">
        <v>23</v>
      </c>
      <c r="F4149" t="s">
        <v>87</v>
      </c>
      <c r="G4149">
        <v>2567</v>
      </c>
      <c r="H4149" t="s">
        <v>115</v>
      </c>
    </row>
    <row r="4150" spans="1:8" x14ac:dyDescent="0.3">
      <c r="A4150" t="s">
        <v>41</v>
      </c>
      <c r="B4150" t="s">
        <v>114</v>
      </c>
      <c r="C4150" t="s">
        <v>21</v>
      </c>
      <c r="D4150" t="s">
        <v>103</v>
      </c>
      <c r="E4150" t="s">
        <v>23</v>
      </c>
      <c r="F4150" t="s">
        <v>88</v>
      </c>
      <c r="G4150">
        <v>1452</v>
      </c>
      <c r="H4150" t="s">
        <v>115</v>
      </c>
    </row>
    <row r="4151" spans="1:8" x14ac:dyDescent="0.3">
      <c r="A4151" t="s">
        <v>41</v>
      </c>
      <c r="B4151" t="s">
        <v>114</v>
      </c>
      <c r="C4151" t="s">
        <v>21</v>
      </c>
      <c r="D4151" t="s">
        <v>103</v>
      </c>
      <c r="E4151" t="s">
        <v>23</v>
      </c>
      <c r="F4151" t="s">
        <v>89</v>
      </c>
      <c r="G4151">
        <v>1523</v>
      </c>
      <c r="H4151" t="s">
        <v>115</v>
      </c>
    </row>
    <row r="4152" spans="1:8" x14ac:dyDescent="0.3">
      <c r="A4152" t="s">
        <v>41</v>
      </c>
      <c r="B4152" t="s">
        <v>114</v>
      </c>
      <c r="C4152" t="s">
        <v>21</v>
      </c>
      <c r="D4152" t="s">
        <v>104</v>
      </c>
      <c r="E4152" t="s">
        <v>17</v>
      </c>
      <c r="F4152" t="s">
        <v>79</v>
      </c>
      <c r="G4152">
        <v>11447</v>
      </c>
      <c r="H4152" t="s">
        <v>80</v>
      </c>
    </row>
    <row r="4153" spans="1:8" x14ac:dyDescent="0.3">
      <c r="A4153" t="s">
        <v>41</v>
      </c>
      <c r="B4153" t="s">
        <v>114</v>
      </c>
      <c r="C4153" t="s">
        <v>21</v>
      </c>
      <c r="D4153" t="s">
        <v>104</v>
      </c>
      <c r="E4153" t="s">
        <v>17</v>
      </c>
      <c r="F4153" t="s">
        <v>81</v>
      </c>
      <c r="G4153">
        <v>7501</v>
      </c>
      <c r="H4153" t="s">
        <v>115</v>
      </c>
    </row>
    <row r="4154" spans="1:8" x14ac:dyDescent="0.3">
      <c r="A4154" t="s">
        <v>41</v>
      </c>
      <c r="B4154" t="s">
        <v>114</v>
      </c>
      <c r="C4154" t="s">
        <v>21</v>
      </c>
      <c r="D4154" t="s">
        <v>104</v>
      </c>
      <c r="E4154" t="s">
        <v>17</v>
      </c>
      <c r="F4154" t="s">
        <v>82</v>
      </c>
      <c r="G4154">
        <v>9675</v>
      </c>
      <c r="H4154" t="s">
        <v>80</v>
      </c>
    </row>
    <row r="4155" spans="1:8" x14ac:dyDescent="0.3">
      <c r="A4155" t="s">
        <v>41</v>
      </c>
      <c r="B4155" t="s">
        <v>114</v>
      </c>
      <c r="C4155" t="s">
        <v>21</v>
      </c>
      <c r="D4155" t="s">
        <v>104</v>
      </c>
      <c r="E4155" t="s">
        <v>17</v>
      </c>
      <c r="F4155" t="s">
        <v>83</v>
      </c>
      <c r="G4155">
        <v>3700</v>
      </c>
      <c r="H4155" t="s">
        <v>115</v>
      </c>
    </row>
    <row r="4156" spans="1:8" x14ac:dyDescent="0.3">
      <c r="A4156" t="s">
        <v>41</v>
      </c>
      <c r="B4156" t="s">
        <v>114</v>
      </c>
      <c r="C4156" t="s">
        <v>21</v>
      </c>
      <c r="D4156" t="s">
        <v>104</v>
      </c>
      <c r="E4156" t="s">
        <v>17</v>
      </c>
      <c r="F4156" t="s">
        <v>84</v>
      </c>
      <c r="G4156">
        <v>5475</v>
      </c>
      <c r="H4156" t="s">
        <v>115</v>
      </c>
    </row>
    <row r="4157" spans="1:8" x14ac:dyDescent="0.3">
      <c r="A4157" t="s">
        <v>41</v>
      </c>
      <c r="B4157" t="s">
        <v>114</v>
      </c>
      <c r="C4157" t="s">
        <v>21</v>
      </c>
      <c r="D4157" t="s">
        <v>104</v>
      </c>
      <c r="E4157" t="s">
        <v>17</v>
      </c>
      <c r="F4157" t="s">
        <v>85</v>
      </c>
      <c r="G4157">
        <v>4151</v>
      </c>
      <c r="H4157" t="s">
        <v>80</v>
      </c>
    </row>
    <row r="4158" spans="1:8" x14ac:dyDescent="0.3">
      <c r="A4158" t="s">
        <v>41</v>
      </c>
      <c r="B4158" t="s">
        <v>114</v>
      </c>
      <c r="C4158" t="s">
        <v>21</v>
      </c>
      <c r="D4158" t="s">
        <v>104</v>
      </c>
      <c r="E4158" t="s">
        <v>17</v>
      </c>
      <c r="F4158" t="s">
        <v>86</v>
      </c>
      <c r="G4158">
        <v>4802</v>
      </c>
      <c r="H4158" t="s">
        <v>80</v>
      </c>
    </row>
    <row r="4159" spans="1:8" x14ac:dyDescent="0.3">
      <c r="A4159" t="s">
        <v>41</v>
      </c>
      <c r="B4159" t="s">
        <v>114</v>
      </c>
      <c r="C4159" t="s">
        <v>21</v>
      </c>
      <c r="D4159" t="s">
        <v>104</v>
      </c>
      <c r="E4159" t="s">
        <v>17</v>
      </c>
      <c r="F4159" t="s">
        <v>87</v>
      </c>
      <c r="G4159">
        <v>2616</v>
      </c>
      <c r="H4159" t="s">
        <v>115</v>
      </c>
    </row>
    <row r="4160" spans="1:8" x14ac:dyDescent="0.3">
      <c r="A4160" t="s">
        <v>41</v>
      </c>
      <c r="B4160" t="s">
        <v>114</v>
      </c>
      <c r="C4160" t="s">
        <v>21</v>
      </c>
      <c r="D4160" t="s">
        <v>104</v>
      </c>
      <c r="E4160" t="s">
        <v>17</v>
      </c>
      <c r="F4160" t="s">
        <v>88</v>
      </c>
      <c r="G4160">
        <v>2935</v>
      </c>
      <c r="H4160" t="s">
        <v>115</v>
      </c>
    </row>
    <row r="4161" spans="1:8" x14ac:dyDescent="0.3">
      <c r="A4161" t="s">
        <v>41</v>
      </c>
      <c r="B4161" t="s">
        <v>114</v>
      </c>
      <c r="C4161" t="s">
        <v>21</v>
      </c>
      <c r="D4161" t="s">
        <v>104</v>
      </c>
      <c r="E4161" t="s">
        <v>17</v>
      </c>
      <c r="F4161" t="s">
        <v>89</v>
      </c>
      <c r="G4161">
        <v>4305</v>
      </c>
      <c r="H4161" t="s">
        <v>115</v>
      </c>
    </row>
    <row r="4162" spans="1:8" x14ac:dyDescent="0.3">
      <c r="A4162" t="s">
        <v>41</v>
      </c>
      <c r="B4162" t="s">
        <v>114</v>
      </c>
      <c r="C4162" t="s">
        <v>21</v>
      </c>
      <c r="D4162" t="s">
        <v>105</v>
      </c>
      <c r="E4162" t="s">
        <v>26</v>
      </c>
      <c r="F4162" t="s">
        <v>79</v>
      </c>
      <c r="G4162">
        <v>2235</v>
      </c>
      <c r="H4162" t="s">
        <v>115</v>
      </c>
    </row>
    <row r="4163" spans="1:8" x14ac:dyDescent="0.3">
      <c r="A4163" t="s">
        <v>41</v>
      </c>
      <c r="B4163" t="s">
        <v>114</v>
      </c>
      <c r="C4163" t="s">
        <v>21</v>
      </c>
      <c r="D4163" t="s">
        <v>105</v>
      </c>
      <c r="E4163" t="s">
        <v>26</v>
      </c>
      <c r="F4163" t="s">
        <v>81</v>
      </c>
      <c r="G4163">
        <v>914</v>
      </c>
      <c r="H4163" t="s">
        <v>115</v>
      </c>
    </row>
    <row r="4164" spans="1:8" x14ac:dyDescent="0.3">
      <c r="A4164" t="s">
        <v>41</v>
      </c>
      <c r="B4164" t="s">
        <v>114</v>
      </c>
      <c r="C4164" t="s">
        <v>21</v>
      </c>
      <c r="D4164" t="s">
        <v>105</v>
      </c>
      <c r="E4164" t="s">
        <v>26</v>
      </c>
      <c r="F4164" t="s">
        <v>82</v>
      </c>
      <c r="G4164">
        <v>1639</v>
      </c>
      <c r="H4164" t="s">
        <v>115</v>
      </c>
    </row>
    <row r="4165" spans="1:8" x14ac:dyDescent="0.3">
      <c r="A4165" t="s">
        <v>41</v>
      </c>
      <c r="B4165" t="s">
        <v>114</v>
      </c>
      <c r="C4165" t="s">
        <v>21</v>
      </c>
      <c r="D4165" t="s">
        <v>105</v>
      </c>
      <c r="E4165" t="s">
        <v>26</v>
      </c>
      <c r="F4165" t="s">
        <v>83</v>
      </c>
      <c r="G4165">
        <v>698</v>
      </c>
      <c r="H4165" t="s">
        <v>115</v>
      </c>
    </row>
    <row r="4166" spans="1:8" x14ac:dyDescent="0.3">
      <c r="A4166" t="s">
        <v>41</v>
      </c>
      <c r="B4166" t="s">
        <v>114</v>
      </c>
      <c r="C4166" t="s">
        <v>21</v>
      </c>
      <c r="D4166" t="s">
        <v>105</v>
      </c>
      <c r="E4166" t="s">
        <v>26</v>
      </c>
      <c r="F4166" t="s">
        <v>84</v>
      </c>
      <c r="G4166">
        <v>1208</v>
      </c>
      <c r="H4166" t="s">
        <v>115</v>
      </c>
    </row>
    <row r="4167" spans="1:8" x14ac:dyDescent="0.3">
      <c r="A4167" t="s">
        <v>41</v>
      </c>
      <c r="B4167" t="s">
        <v>114</v>
      </c>
      <c r="C4167" t="s">
        <v>21</v>
      </c>
      <c r="D4167" t="s">
        <v>105</v>
      </c>
      <c r="E4167" t="s">
        <v>26</v>
      </c>
      <c r="F4167" t="s">
        <v>85</v>
      </c>
      <c r="G4167">
        <v>582</v>
      </c>
      <c r="H4167" t="s">
        <v>80</v>
      </c>
    </row>
    <row r="4168" spans="1:8" x14ac:dyDescent="0.3">
      <c r="A4168" t="s">
        <v>41</v>
      </c>
      <c r="B4168" t="s">
        <v>114</v>
      </c>
      <c r="C4168" t="s">
        <v>21</v>
      </c>
      <c r="D4168" t="s">
        <v>105</v>
      </c>
      <c r="E4168" t="s">
        <v>26</v>
      </c>
      <c r="F4168" t="s">
        <v>86</v>
      </c>
      <c r="G4168">
        <v>1062</v>
      </c>
      <c r="H4168" t="s">
        <v>80</v>
      </c>
    </row>
    <row r="4169" spans="1:8" x14ac:dyDescent="0.3">
      <c r="A4169" t="s">
        <v>41</v>
      </c>
      <c r="B4169" t="s">
        <v>114</v>
      </c>
      <c r="C4169" t="s">
        <v>21</v>
      </c>
      <c r="D4169" t="s">
        <v>105</v>
      </c>
      <c r="E4169" t="s">
        <v>26</v>
      </c>
      <c r="F4169" t="s">
        <v>87</v>
      </c>
      <c r="G4169">
        <v>266</v>
      </c>
      <c r="H4169" t="s">
        <v>115</v>
      </c>
    </row>
    <row r="4170" spans="1:8" x14ac:dyDescent="0.3">
      <c r="A4170" t="s">
        <v>41</v>
      </c>
      <c r="B4170" t="s">
        <v>114</v>
      </c>
      <c r="C4170" t="s">
        <v>21</v>
      </c>
      <c r="D4170" t="s">
        <v>105</v>
      </c>
      <c r="E4170" t="s">
        <v>26</v>
      </c>
      <c r="F4170" t="s">
        <v>88</v>
      </c>
      <c r="G4170">
        <v>1281</v>
      </c>
      <c r="H4170" t="s">
        <v>115</v>
      </c>
    </row>
    <row r="4171" spans="1:8" x14ac:dyDescent="0.3">
      <c r="A4171" t="s">
        <v>41</v>
      </c>
      <c r="B4171" t="s">
        <v>114</v>
      </c>
      <c r="C4171" t="s">
        <v>21</v>
      </c>
      <c r="D4171" t="s">
        <v>105</v>
      </c>
      <c r="E4171" t="s">
        <v>26</v>
      </c>
      <c r="F4171" t="s">
        <v>89</v>
      </c>
      <c r="G4171">
        <v>958</v>
      </c>
      <c r="H4171" t="s">
        <v>115</v>
      </c>
    </row>
    <row r="4172" spans="1:8" x14ac:dyDescent="0.3">
      <c r="A4172" t="s">
        <v>41</v>
      </c>
      <c r="B4172" t="s">
        <v>114</v>
      </c>
      <c r="C4172" t="s">
        <v>21</v>
      </c>
      <c r="D4172" t="s">
        <v>106</v>
      </c>
      <c r="E4172" t="s">
        <v>27</v>
      </c>
      <c r="F4172" t="s">
        <v>79</v>
      </c>
      <c r="G4172">
        <v>3195</v>
      </c>
      <c r="H4172" t="s">
        <v>115</v>
      </c>
    </row>
    <row r="4173" spans="1:8" x14ac:dyDescent="0.3">
      <c r="A4173" t="s">
        <v>41</v>
      </c>
      <c r="B4173" t="s">
        <v>114</v>
      </c>
      <c r="C4173" t="s">
        <v>21</v>
      </c>
      <c r="D4173" t="s">
        <v>106</v>
      </c>
      <c r="E4173" t="s">
        <v>27</v>
      </c>
      <c r="F4173" t="s">
        <v>81</v>
      </c>
      <c r="G4173">
        <v>480</v>
      </c>
      <c r="H4173" t="s">
        <v>115</v>
      </c>
    </row>
    <row r="4174" spans="1:8" x14ac:dyDescent="0.3">
      <c r="A4174" t="s">
        <v>41</v>
      </c>
      <c r="B4174" t="s">
        <v>114</v>
      </c>
      <c r="C4174" t="s">
        <v>21</v>
      </c>
      <c r="D4174" t="s">
        <v>106</v>
      </c>
      <c r="E4174" t="s">
        <v>27</v>
      </c>
      <c r="F4174" t="s">
        <v>82</v>
      </c>
      <c r="G4174">
        <v>622</v>
      </c>
      <c r="H4174" t="s">
        <v>115</v>
      </c>
    </row>
    <row r="4175" spans="1:8" x14ac:dyDescent="0.3">
      <c r="A4175" t="s">
        <v>41</v>
      </c>
      <c r="B4175" t="s">
        <v>114</v>
      </c>
      <c r="C4175" t="s">
        <v>21</v>
      </c>
      <c r="D4175" t="s">
        <v>106</v>
      </c>
      <c r="E4175" t="s">
        <v>27</v>
      </c>
      <c r="F4175" t="s">
        <v>83</v>
      </c>
      <c r="G4175">
        <v>554</v>
      </c>
      <c r="H4175" t="s">
        <v>115</v>
      </c>
    </row>
    <row r="4176" spans="1:8" x14ac:dyDescent="0.3">
      <c r="A4176" t="s">
        <v>41</v>
      </c>
      <c r="B4176" t="s">
        <v>114</v>
      </c>
      <c r="C4176" t="s">
        <v>21</v>
      </c>
      <c r="D4176" t="s">
        <v>106</v>
      </c>
      <c r="E4176" t="s">
        <v>27</v>
      </c>
      <c r="F4176" t="s">
        <v>84</v>
      </c>
      <c r="G4176">
        <v>640</v>
      </c>
      <c r="H4176" t="s">
        <v>115</v>
      </c>
    </row>
    <row r="4177" spans="1:8" x14ac:dyDescent="0.3">
      <c r="A4177" t="s">
        <v>41</v>
      </c>
      <c r="B4177" t="s">
        <v>114</v>
      </c>
      <c r="C4177" t="s">
        <v>21</v>
      </c>
      <c r="D4177" t="s">
        <v>106</v>
      </c>
      <c r="E4177" t="s">
        <v>27</v>
      </c>
      <c r="F4177" t="s">
        <v>85</v>
      </c>
      <c r="G4177">
        <v>137</v>
      </c>
      <c r="H4177" t="s">
        <v>80</v>
      </c>
    </row>
    <row r="4178" spans="1:8" x14ac:dyDescent="0.3">
      <c r="A4178" t="s">
        <v>41</v>
      </c>
      <c r="B4178" t="s">
        <v>114</v>
      </c>
      <c r="C4178" t="s">
        <v>21</v>
      </c>
      <c r="D4178" t="s">
        <v>106</v>
      </c>
      <c r="E4178" t="s">
        <v>27</v>
      </c>
      <c r="F4178" t="s">
        <v>86</v>
      </c>
      <c r="G4178">
        <v>1737</v>
      </c>
      <c r="H4178" t="s">
        <v>80</v>
      </c>
    </row>
    <row r="4179" spans="1:8" x14ac:dyDescent="0.3">
      <c r="A4179" t="s">
        <v>41</v>
      </c>
      <c r="B4179" t="s">
        <v>114</v>
      </c>
      <c r="C4179" t="s">
        <v>21</v>
      </c>
      <c r="D4179" t="s">
        <v>106</v>
      </c>
      <c r="E4179" t="s">
        <v>27</v>
      </c>
      <c r="F4179" t="s">
        <v>87</v>
      </c>
      <c r="G4179">
        <v>943</v>
      </c>
      <c r="H4179" t="s">
        <v>115</v>
      </c>
    </row>
    <row r="4180" spans="1:8" x14ac:dyDescent="0.3">
      <c r="A4180" t="s">
        <v>41</v>
      </c>
      <c r="B4180" t="s">
        <v>114</v>
      </c>
      <c r="C4180" t="s">
        <v>21</v>
      </c>
      <c r="D4180" t="s">
        <v>106</v>
      </c>
      <c r="E4180" t="s">
        <v>27</v>
      </c>
      <c r="F4180" t="s">
        <v>88</v>
      </c>
      <c r="G4180">
        <v>664</v>
      </c>
      <c r="H4180" t="s">
        <v>115</v>
      </c>
    </row>
    <row r="4181" spans="1:8" x14ac:dyDescent="0.3">
      <c r="A4181" t="s">
        <v>41</v>
      </c>
      <c r="B4181" t="s">
        <v>114</v>
      </c>
      <c r="C4181" t="s">
        <v>21</v>
      </c>
      <c r="D4181" t="s">
        <v>106</v>
      </c>
      <c r="E4181" t="s">
        <v>27</v>
      </c>
      <c r="F4181" t="s">
        <v>89</v>
      </c>
      <c r="G4181">
        <v>422</v>
      </c>
      <c r="H4181" t="s">
        <v>115</v>
      </c>
    </row>
    <row r="4182" spans="1:8" x14ac:dyDescent="0.3">
      <c r="A4182" t="s">
        <v>41</v>
      </c>
      <c r="B4182" t="s">
        <v>114</v>
      </c>
      <c r="C4182" t="s">
        <v>21</v>
      </c>
      <c r="D4182" t="s">
        <v>107</v>
      </c>
      <c r="E4182" t="s">
        <v>31</v>
      </c>
      <c r="F4182" t="s">
        <v>79</v>
      </c>
      <c r="G4182">
        <v>2507</v>
      </c>
      <c r="H4182" t="s">
        <v>115</v>
      </c>
    </row>
    <row r="4183" spans="1:8" x14ac:dyDescent="0.3">
      <c r="A4183" t="s">
        <v>41</v>
      </c>
      <c r="B4183" t="s">
        <v>114</v>
      </c>
      <c r="C4183" t="s">
        <v>21</v>
      </c>
      <c r="D4183" t="s">
        <v>107</v>
      </c>
      <c r="E4183" t="s">
        <v>31</v>
      </c>
      <c r="F4183" t="s">
        <v>81</v>
      </c>
      <c r="G4183">
        <v>2784</v>
      </c>
      <c r="H4183" t="s">
        <v>115</v>
      </c>
    </row>
    <row r="4184" spans="1:8" x14ac:dyDescent="0.3">
      <c r="A4184" t="s">
        <v>41</v>
      </c>
      <c r="B4184" t="s">
        <v>114</v>
      </c>
      <c r="C4184" t="s">
        <v>21</v>
      </c>
      <c r="D4184" t="s">
        <v>107</v>
      </c>
      <c r="E4184" t="s">
        <v>31</v>
      </c>
      <c r="F4184" t="s">
        <v>82</v>
      </c>
      <c r="G4184">
        <v>4309</v>
      </c>
      <c r="H4184" t="s">
        <v>115</v>
      </c>
    </row>
    <row r="4185" spans="1:8" x14ac:dyDescent="0.3">
      <c r="A4185" t="s">
        <v>41</v>
      </c>
      <c r="B4185" t="s">
        <v>114</v>
      </c>
      <c r="C4185" t="s">
        <v>21</v>
      </c>
      <c r="D4185" t="s">
        <v>107</v>
      </c>
      <c r="E4185" t="s">
        <v>31</v>
      </c>
      <c r="F4185" t="s">
        <v>83</v>
      </c>
      <c r="G4185">
        <v>835</v>
      </c>
      <c r="H4185" t="s">
        <v>115</v>
      </c>
    </row>
    <row r="4186" spans="1:8" x14ac:dyDescent="0.3">
      <c r="A4186" t="s">
        <v>41</v>
      </c>
      <c r="B4186" t="s">
        <v>114</v>
      </c>
      <c r="C4186" t="s">
        <v>21</v>
      </c>
      <c r="D4186" t="s">
        <v>107</v>
      </c>
      <c r="E4186" t="s">
        <v>31</v>
      </c>
      <c r="F4186" t="s">
        <v>84</v>
      </c>
      <c r="G4186">
        <v>2853</v>
      </c>
      <c r="H4186" t="s">
        <v>115</v>
      </c>
    </row>
    <row r="4187" spans="1:8" x14ac:dyDescent="0.3">
      <c r="A4187" t="s">
        <v>41</v>
      </c>
      <c r="B4187" t="s">
        <v>114</v>
      </c>
      <c r="C4187" t="s">
        <v>21</v>
      </c>
      <c r="D4187" t="s">
        <v>107</v>
      </c>
      <c r="E4187" t="s">
        <v>31</v>
      </c>
      <c r="F4187" t="s">
        <v>85</v>
      </c>
      <c r="G4187">
        <v>1451</v>
      </c>
      <c r="H4187" t="s">
        <v>80</v>
      </c>
    </row>
    <row r="4188" spans="1:8" x14ac:dyDescent="0.3">
      <c r="A4188" t="s">
        <v>41</v>
      </c>
      <c r="B4188" t="s">
        <v>114</v>
      </c>
      <c r="C4188" t="s">
        <v>21</v>
      </c>
      <c r="D4188" t="s">
        <v>107</v>
      </c>
      <c r="E4188" t="s">
        <v>31</v>
      </c>
      <c r="F4188" t="s">
        <v>86</v>
      </c>
      <c r="G4188">
        <v>1517</v>
      </c>
      <c r="H4188" t="s">
        <v>80</v>
      </c>
    </row>
    <row r="4189" spans="1:8" x14ac:dyDescent="0.3">
      <c r="A4189" t="s">
        <v>41</v>
      </c>
      <c r="B4189" t="s">
        <v>114</v>
      </c>
      <c r="C4189" t="s">
        <v>21</v>
      </c>
      <c r="D4189" t="s">
        <v>107</v>
      </c>
      <c r="E4189" t="s">
        <v>31</v>
      </c>
      <c r="F4189" t="s">
        <v>87</v>
      </c>
      <c r="G4189">
        <v>675</v>
      </c>
      <c r="H4189" t="s">
        <v>115</v>
      </c>
    </row>
    <row r="4190" spans="1:8" x14ac:dyDescent="0.3">
      <c r="A4190" t="s">
        <v>41</v>
      </c>
      <c r="B4190" t="s">
        <v>114</v>
      </c>
      <c r="C4190" t="s">
        <v>21</v>
      </c>
      <c r="D4190" t="s">
        <v>107</v>
      </c>
      <c r="E4190" t="s">
        <v>31</v>
      </c>
      <c r="F4190" t="s">
        <v>88</v>
      </c>
      <c r="G4190">
        <v>379</v>
      </c>
      <c r="H4190" t="s">
        <v>115</v>
      </c>
    </row>
    <row r="4191" spans="1:8" x14ac:dyDescent="0.3">
      <c r="A4191" t="s">
        <v>41</v>
      </c>
      <c r="B4191" t="s">
        <v>114</v>
      </c>
      <c r="C4191" t="s">
        <v>21</v>
      </c>
      <c r="D4191" t="s">
        <v>107</v>
      </c>
      <c r="E4191" t="s">
        <v>31</v>
      </c>
      <c r="F4191" t="s">
        <v>89</v>
      </c>
      <c r="G4191">
        <v>1641</v>
      </c>
      <c r="H4191" t="s">
        <v>115</v>
      </c>
    </row>
    <row r="4192" spans="1:8" x14ac:dyDescent="0.3">
      <c r="A4192" t="s">
        <v>41</v>
      </c>
      <c r="B4192" t="s">
        <v>114</v>
      </c>
      <c r="C4192" t="s">
        <v>21</v>
      </c>
      <c r="D4192" t="s">
        <v>108</v>
      </c>
      <c r="E4192" t="s">
        <v>40</v>
      </c>
      <c r="F4192" t="s">
        <v>79</v>
      </c>
      <c r="G4192">
        <v>837</v>
      </c>
      <c r="H4192" t="s">
        <v>115</v>
      </c>
    </row>
    <row r="4193" spans="1:8" x14ac:dyDescent="0.3">
      <c r="A4193" t="s">
        <v>41</v>
      </c>
      <c r="B4193" t="s">
        <v>114</v>
      </c>
      <c r="C4193" t="s">
        <v>21</v>
      </c>
      <c r="D4193" t="s">
        <v>108</v>
      </c>
      <c r="E4193" t="s">
        <v>40</v>
      </c>
      <c r="F4193" t="s">
        <v>81</v>
      </c>
      <c r="H4193" t="s">
        <v>116</v>
      </c>
    </row>
    <row r="4194" spans="1:8" x14ac:dyDescent="0.3">
      <c r="A4194" t="s">
        <v>41</v>
      </c>
      <c r="B4194" t="s">
        <v>114</v>
      </c>
      <c r="C4194" t="s">
        <v>21</v>
      </c>
      <c r="D4194" t="s">
        <v>108</v>
      </c>
      <c r="E4194" t="s">
        <v>40</v>
      </c>
      <c r="F4194" t="s">
        <v>82</v>
      </c>
      <c r="H4194" t="s">
        <v>116</v>
      </c>
    </row>
    <row r="4195" spans="1:8" x14ac:dyDescent="0.3">
      <c r="A4195" t="s">
        <v>41</v>
      </c>
      <c r="B4195" t="s">
        <v>114</v>
      </c>
      <c r="C4195" t="s">
        <v>21</v>
      </c>
      <c r="D4195" t="s">
        <v>108</v>
      </c>
      <c r="E4195" t="s">
        <v>40</v>
      </c>
      <c r="F4195" t="s">
        <v>83</v>
      </c>
      <c r="H4195" t="s">
        <v>116</v>
      </c>
    </row>
    <row r="4196" spans="1:8" x14ac:dyDescent="0.3">
      <c r="A4196" t="s">
        <v>41</v>
      </c>
      <c r="B4196" t="s">
        <v>114</v>
      </c>
      <c r="C4196" t="s">
        <v>21</v>
      </c>
      <c r="D4196" t="s">
        <v>108</v>
      </c>
      <c r="E4196" t="s">
        <v>40</v>
      </c>
      <c r="F4196" t="s">
        <v>84</v>
      </c>
      <c r="H4196" t="s">
        <v>116</v>
      </c>
    </row>
    <row r="4197" spans="1:8" x14ac:dyDescent="0.3">
      <c r="A4197" t="s">
        <v>41</v>
      </c>
      <c r="B4197" t="s">
        <v>114</v>
      </c>
      <c r="C4197" t="s">
        <v>21</v>
      </c>
      <c r="D4197" t="s">
        <v>108</v>
      </c>
      <c r="E4197" t="s">
        <v>40</v>
      </c>
      <c r="F4197" t="s">
        <v>85</v>
      </c>
      <c r="G4197">
        <v>585</v>
      </c>
      <c r="H4197" t="s">
        <v>80</v>
      </c>
    </row>
    <row r="4198" spans="1:8" x14ac:dyDescent="0.3">
      <c r="A4198" t="s">
        <v>41</v>
      </c>
      <c r="B4198" t="s">
        <v>114</v>
      </c>
      <c r="C4198" t="s">
        <v>21</v>
      </c>
      <c r="D4198" t="s">
        <v>108</v>
      </c>
      <c r="E4198" t="s">
        <v>40</v>
      </c>
      <c r="F4198" t="s">
        <v>86</v>
      </c>
      <c r="H4198" t="s">
        <v>116</v>
      </c>
    </row>
    <row r="4199" spans="1:8" x14ac:dyDescent="0.3">
      <c r="A4199" t="s">
        <v>41</v>
      </c>
      <c r="B4199" t="s">
        <v>114</v>
      </c>
      <c r="C4199" t="s">
        <v>21</v>
      </c>
      <c r="D4199" t="s">
        <v>108</v>
      </c>
      <c r="E4199" t="s">
        <v>40</v>
      </c>
      <c r="F4199" t="s">
        <v>87</v>
      </c>
      <c r="G4199">
        <v>151</v>
      </c>
      <c r="H4199" t="s">
        <v>115</v>
      </c>
    </row>
    <row r="4200" spans="1:8" x14ac:dyDescent="0.3">
      <c r="A4200" t="s">
        <v>41</v>
      </c>
      <c r="B4200" t="s">
        <v>114</v>
      </c>
      <c r="C4200" t="s">
        <v>21</v>
      </c>
      <c r="D4200" t="s">
        <v>108</v>
      </c>
      <c r="E4200" t="s">
        <v>40</v>
      </c>
      <c r="F4200" t="s">
        <v>88</v>
      </c>
      <c r="G4200">
        <v>368</v>
      </c>
      <c r="H4200" t="s">
        <v>115</v>
      </c>
    </row>
    <row r="4201" spans="1:8" x14ac:dyDescent="0.3">
      <c r="A4201" t="s">
        <v>41</v>
      </c>
      <c r="B4201" t="s">
        <v>114</v>
      </c>
      <c r="C4201" t="s">
        <v>21</v>
      </c>
      <c r="D4201" t="s">
        <v>108</v>
      </c>
      <c r="E4201" t="s">
        <v>40</v>
      </c>
      <c r="F4201" t="s">
        <v>89</v>
      </c>
      <c r="G4201">
        <v>551</v>
      </c>
      <c r="H4201" t="s">
        <v>115</v>
      </c>
    </row>
    <row r="4202" spans="1:8" x14ac:dyDescent="0.3">
      <c r="A4202" t="s">
        <v>41</v>
      </c>
      <c r="B4202" t="s">
        <v>114</v>
      </c>
      <c r="C4202" t="s">
        <v>21</v>
      </c>
      <c r="D4202" t="s">
        <v>109</v>
      </c>
      <c r="E4202" t="s">
        <v>38</v>
      </c>
      <c r="F4202" t="s">
        <v>79</v>
      </c>
      <c r="H4202" t="s">
        <v>116</v>
      </c>
    </row>
    <row r="4203" spans="1:8" x14ac:dyDescent="0.3">
      <c r="A4203" t="s">
        <v>41</v>
      </c>
      <c r="B4203" t="s">
        <v>114</v>
      </c>
      <c r="C4203" t="s">
        <v>21</v>
      </c>
      <c r="D4203" t="s">
        <v>109</v>
      </c>
      <c r="E4203" t="s">
        <v>38</v>
      </c>
      <c r="F4203" t="s">
        <v>81</v>
      </c>
      <c r="H4203" t="s">
        <v>116</v>
      </c>
    </row>
    <row r="4204" spans="1:8" x14ac:dyDescent="0.3">
      <c r="A4204" t="s">
        <v>41</v>
      </c>
      <c r="B4204" t="s">
        <v>114</v>
      </c>
      <c r="C4204" t="s">
        <v>21</v>
      </c>
      <c r="D4204" t="s">
        <v>109</v>
      </c>
      <c r="E4204" t="s">
        <v>38</v>
      </c>
      <c r="F4204" t="s">
        <v>82</v>
      </c>
      <c r="H4204" t="s">
        <v>116</v>
      </c>
    </row>
    <row r="4205" spans="1:8" x14ac:dyDescent="0.3">
      <c r="A4205" t="s">
        <v>41</v>
      </c>
      <c r="B4205" t="s">
        <v>114</v>
      </c>
      <c r="C4205" t="s">
        <v>21</v>
      </c>
      <c r="D4205" t="s">
        <v>109</v>
      </c>
      <c r="E4205" t="s">
        <v>38</v>
      </c>
      <c r="F4205" t="s">
        <v>83</v>
      </c>
      <c r="G4205">
        <v>200</v>
      </c>
      <c r="H4205" t="s">
        <v>115</v>
      </c>
    </row>
    <row r="4206" spans="1:8" x14ac:dyDescent="0.3">
      <c r="A4206" t="s">
        <v>41</v>
      </c>
      <c r="B4206" t="s">
        <v>114</v>
      </c>
      <c r="C4206" t="s">
        <v>21</v>
      </c>
      <c r="D4206" t="s">
        <v>109</v>
      </c>
      <c r="E4206" t="s">
        <v>38</v>
      </c>
      <c r="F4206" t="s">
        <v>84</v>
      </c>
      <c r="G4206">
        <v>115</v>
      </c>
      <c r="H4206" t="s">
        <v>115</v>
      </c>
    </row>
    <row r="4207" spans="1:8" x14ac:dyDescent="0.3">
      <c r="A4207" t="s">
        <v>41</v>
      </c>
      <c r="B4207" t="s">
        <v>114</v>
      </c>
      <c r="C4207" t="s">
        <v>21</v>
      </c>
      <c r="D4207" t="s">
        <v>109</v>
      </c>
      <c r="E4207" t="s">
        <v>38</v>
      </c>
      <c r="F4207" t="s">
        <v>85</v>
      </c>
      <c r="H4207" t="s">
        <v>116</v>
      </c>
    </row>
    <row r="4208" spans="1:8" x14ac:dyDescent="0.3">
      <c r="A4208" t="s">
        <v>41</v>
      </c>
      <c r="B4208" t="s">
        <v>114</v>
      </c>
      <c r="C4208" t="s">
        <v>21</v>
      </c>
      <c r="D4208" t="s">
        <v>109</v>
      </c>
      <c r="E4208" t="s">
        <v>38</v>
      </c>
      <c r="F4208" t="s">
        <v>86</v>
      </c>
      <c r="G4208">
        <v>79</v>
      </c>
      <c r="H4208" t="s">
        <v>80</v>
      </c>
    </row>
    <row r="4209" spans="1:8" x14ac:dyDescent="0.3">
      <c r="A4209" t="s">
        <v>41</v>
      </c>
      <c r="B4209" t="s">
        <v>114</v>
      </c>
      <c r="C4209" t="s">
        <v>21</v>
      </c>
      <c r="D4209" t="s">
        <v>109</v>
      </c>
      <c r="E4209" t="s">
        <v>38</v>
      </c>
      <c r="F4209" t="s">
        <v>87</v>
      </c>
      <c r="H4209" t="s">
        <v>116</v>
      </c>
    </row>
    <row r="4210" spans="1:8" x14ac:dyDescent="0.3">
      <c r="A4210" t="s">
        <v>41</v>
      </c>
      <c r="B4210" t="s">
        <v>114</v>
      </c>
      <c r="C4210" t="s">
        <v>21</v>
      </c>
      <c r="D4210" t="s">
        <v>109</v>
      </c>
      <c r="E4210" t="s">
        <v>38</v>
      </c>
      <c r="F4210" t="s">
        <v>88</v>
      </c>
      <c r="G4210">
        <v>50</v>
      </c>
      <c r="H4210" t="s">
        <v>115</v>
      </c>
    </row>
    <row r="4211" spans="1:8" x14ac:dyDescent="0.3">
      <c r="A4211" t="s">
        <v>41</v>
      </c>
      <c r="B4211" t="s">
        <v>114</v>
      </c>
      <c r="C4211" t="s">
        <v>21</v>
      </c>
      <c r="D4211" t="s">
        <v>109</v>
      </c>
      <c r="E4211" t="s">
        <v>38</v>
      </c>
      <c r="F4211" t="s">
        <v>89</v>
      </c>
      <c r="H4211" t="s">
        <v>116</v>
      </c>
    </row>
    <row r="4212" spans="1:8" x14ac:dyDescent="0.3">
      <c r="A4212" t="s">
        <v>41</v>
      </c>
      <c r="B4212" t="s">
        <v>114</v>
      </c>
      <c r="C4212" t="s">
        <v>21</v>
      </c>
      <c r="D4212" t="s">
        <v>110</v>
      </c>
      <c r="E4212" t="s">
        <v>39</v>
      </c>
      <c r="F4212" t="s">
        <v>79</v>
      </c>
      <c r="G4212">
        <v>1858</v>
      </c>
      <c r="H4212" t="s">
        <v>115</v>
      </c>
    </row>
    <row r="4213" spans="1:8" x14ac:dyDescent="0.3">
      <c r="A4213" t="s">
        <v>41</v>
      </c>
      <c r="B4213" t="s">
        <v>114</v>
      </c>
      <c r="C4213" t="s">
        <v>21</v>
      </c>
      <c r="D4213" t="s">
        <v>110</v>
      </c>
      <c r="E4213" t="s">
        <v>39</v>
      </c>
      <c r="F4213" t="s">
        <v>81</v>
      </c>
      <c r="G4213">
        <v>1492</v>
      </c>
      <c r="H4213" t="s">
        <v>115</v>
      </c>
    </row>
    <row r="4214" spans="1:8" x14ac:dyDescent="0.3">
      <c r="A4214" t="s">
        <v>41</v>
      </c>
      <c r="B4214" t="s">
        <v>114</v>
      </c>
      <c r="C4214" t="s">
        <v>21</v>
      </c>
      <c r="D4214" t="s">
        <v>110</v>
      </c>
      <c r="E4214" t="s">
        <v>39</v>
      </c>
      <c r="F4214" t="s">
        <v>82</v>
      </c>
      <c r="G4214">
        <v>696</v>
      </c>
      <c r="H4214" t="s">
        <v>115</v>
      </c>
    </row>
    <row r="4215" spans="1:8" x14ac:dyDescent="0.3">
      <c r="A4215" t="s">
        <v>41</v>
      </c>
      <c r="B4215" t="s">
        <v>114</v>
      </c>
      <c r="C4215" t="s">
        <v>21</v>
      </c>
      <c r="D4215" t="s">
        <v>110</v>
      </c>
      <c r="E4215" t="s">
        <v>39</v>
      </c>
      <c r="F4215" t="s">
        <v>83</v>
      </c>
      <c r="G4215">
        <v>186</v>
      </c>
      <c r="H4215" t="s">
        <v>115</v>
      </c>
    </row>
    <row r="4216" spans="1:8" x14ac:dyDescent="0.3">
      <c r="A4216" t="s">
        <v>41</v>
      </c>
      <c r="B4216" t="s">
        <v>114</v>
      </c>
      <c r="C4216" t="s">
        <v>21</v>
      </c>
      <c r="D4216" t="s">
        <v>110</v>
      </c>
      <c r="E4216" t="s">
        <v>39</v>
      </c>
      <c r="F4216" t="s">
        <v>84</v>
      </c>
      <c r="G4216">
        <v>360</v>
      </c>
      <c r="H4216" t="s">
        <v>115</v>
      </c>
    </row>
    <row r="4217" spans="1:8" x14ac:dyDescent="0.3">
      <c r="A4217" t="s">
        <v>41</v>
      </c>
      <c r="B4217" t="s">
        <v>114</v>
      </c>
      <c r="C4217" t="s">
        <v>21</v>
      </c>
      <c r="D4217" t="s">
        <v>110</v>
      </c>
      <c r="E4217" t="s">
        <v>39</v>
      </c>
      <c r="F4217" t="s">
        <v>85</v>
      </c>
      <c r="G4217">
        <v>103</v>
      </c>
      <c r="H4217" t="s">
        <v>80</v>
      </c>
    </row>
    <row r="4218" spans="1:8" x14ac:dyDescent="0.3">
      <c r="A4218" t="s">
        <v>41</v>
      </c>
      <c r="B4218" t="s">
        <v>114</v>
      </c>
      <c r="C4218" t="s">
        <v>21</v>
      </c>
      <c r="D4218" t="s">
        <v>110</v>
      </c>
      <c r="E4218" t="s">
        <v>39</v>
      </c>
      <c r="F4218" t="s">
        <v>86</v>
      </c>
      <c r="G4218">
        <v>264</v>
      </c>
      <c r="H4218" t="s">
        <v>80</v>
      </c>
    </row>
    <row r="4219" spans="1:8" x14ac:dyDescent="0.3">
      <c r="A4219" t="s">
        <v>41</v>
      </c>
      <c r="B4219" t="s">
        <v>114</v>
      </c>
      <c r="C4219" t="s">
        <v>21</v>
      </c>
      <c r="D4219" t="s">
        <v>110</v>
      </c>
      <c r="E4219" t="s">
        <v>39</v>
      </c>
      <c r="F4219" t="s">
        <v>87</v>
      </c>
      <c r="G4219">
        <v>399</v>
      </c>
      <c r="H4219" t="s">
        <v>115</v>
      </c>
    </row>
    <row r="4220" spans="1:8" x14ac:dyDescent="0.3">
      <c r="A4220" t="s">
        <v>41</v>
      </c>
      <c r="B4220" t="s">
        <v>114</v>
      </c>
      <c r="C4220" t="s">
        <v>21</v>
      </c>
      <c r="D4220" t="s">
        <v>110</v>
      </c>
      <c r="E4220" t="s">
        <v>39</v>
      </c>
      <c r="F4220" t="s">
        <v>88</v>
      </c>
      <c r="G4220">
        <v>851</v>
      </c>
      <c r="H4220" t="s">
        <v>115</v>
      </c>
    </row>
    <row r="4221" spans="1:8" x14ac:dyDescent="0.3">
      <c r="A4221" t="s">
        <v>41</v>
      </c>
      <c r="B4221" t="s">
        <v>114</v>
      </c>
      <c r="C4221" t="s">
        <v>21</v>
      </c>
      <c r="D4221" t="s">
        <v>110</v>
      </c>
      <c r="E4221" t="s">
        <v>39</v>
      </c>
      <c r="F4221" t="s">
        <v>89</v>
      </c>
      <c r="G4221">
        <v>326</v>
      </c>
      <c r="H4221" t="s">
        <v>115</v>
      </c>
    </row>
    <row r="4222" spans="1:8" x14ac:dyDescent="0.3">
      <c r="A4222" t="s">
        <v>41</v>
      </c>
      <c r="B4222" t="s">
        <v>114</v>
      </c>
      <c r="C4222" t="s">
        <v>21</v>
      </c>
      <c r="D4222" t="s">
        <v>111</v>
      </c>
      <c r="E4222" t="s">
        <v>42</v>
      </c>
      <c r="F4222" t="s">
        <v>79</v>
      </c>
      <c r="H4222" t="s">
        <v>116</v>
      </c>
    </row>
    <row r="4223" spans="1:8" x14ac:dyDescent="0.3">
      <c r="A4223" t="s">
        <v>41</v>
      </c>
      <c r="B4223" t="s">
        <v>114</v>
      </c>
      <c r="C4223" t="s">
        <v>21</v>
      </c>
      <c r="D4223" t="s">
        <v>111</v>
      </c>
      <c r="E4223" t="s">
        <v>42</v>
      </c>
      <c r="F4223" t="s">
        <v>81</v>
      </c>
      <c r="G4223">
        <v>396</v>
      </c>
      <c r="H4223" t="s">
        <v>115</v>
      </c>
    </row>
    <row r="4224" spans="1:8" x14ac:dyDescent="0.3">
      <c r="A4224" t="s">
        <v>41</v>
      </c>
      <c r="B4224" t="s">
        <v>114</v>
      </c>
      <c r="C4224" t="s">
        <v>21</v>
      </c>
      <c r="D4224" t="s">
        <v>111</v>
      </c>
      <c r="E4224" t="s">
        <v>42</v>
      </c>
      <c r="F4224" t="s">
        <v>82</v>
      </c>
      <c r="H4224" t="s">
        <v>116</v>
      </c>
    </row>
    <row r="4225" spans="1:8" x14ac:dyDescent="0.3">
      <c r="A4225" t="s">
        <v>41</v>
      </c>
      <c r="B4225" t="s">
        <v>114</v>
      </c>
      <c r="C4225" t="s">
        <v>21</v>
      </c>
      <c r="D4225" t="s">
        <v>111</v>
      </c>
      <c r="E4225" t="s">
        <v>42</v>
      </c>
      <c r="F4225" t="s">
        <v>83</v>
      </c>
      <c r="H4225" t="s">
        <v>116</v>
      </c>
    </row>
    <row r="4226" spans="1:8" x14ac:dyDescent="0.3">
      <c r="A4226" t="s">
        <v>41</v>
      </c>
      <c r="B4226" t="s">
        <v>114</v>
      </c>
      <c r="C4226" t="s">
        <v>21</v>
      </c>
      <c r="D4226" t="s">
        <v>111</v>
      </c>
      <c r="E4226" t="s">
        <v>42</v>
      </c>
      <c r="F4226" t="s">
        <v>84</v>
      </c>
      <c r="G4226">
        <v>27</v>
      </c>
      <c r="H4226" t="s">
        <v>115</v>
      </c>
    </row>
    <row r="4227" spans="1:8" x14ac:dyDescent="0.3">
      <c r="A4227" t="s">
        <v>41</v>
      </c>
      <c r="B4227" t="s">
        <v>114</v>
      </c>
      <c r="C4227" t="s">
        <v>21</v>
      </c>
      <c r="D4227" t="s">
        <v>111</v>
      </c>
      <c r="E4227" t="s">
        <v>42</v>
      </c>
      <c r="F4227" t="s">
        <v>85</v>
      </c>
      <c r="G4227">
        <v>33</v>
      </c>
      <c r="H4227" t="s">
        <v>80</v>
      </c>
    </row>
    <row r="4228" spans="1:8" x14ac:dyDescent="0.3">
      <c r="A4228" t="s">
        <v>41</v>
      </c>
      <c r="B4228" t="s">
        <v>114</v>
      </c>
      <c r="C4228" t="s">
        <v>21</v>
      </c>
      <c r="D4228" t="s">
        <v>111</v>
      </c>
      <c r="E4228" t="s">
        <v>42</v>
      </c>
      <c r="F4228" t="s">
        <v>86</v>
      </c>
      <c r="H4228" t="s">
        <v>116</v>
      </c>
    </row>
    <row r="4229" spans="1:8" x14ac:dyDescent="0.3">
      <c r="A4229" t="s">
        <v>41</v>
      </c>
      <c r="B4229" t="s">
        <v>114</v>
      </c>
      <c r="C4229" t="s">
        <v>21</v>
      </c>
      <c r="D4229" t="s">
        <v>111</v>
      </c>
      <c r="E4229" t="s">
        <v>42</v>
      </c>
      <c r="F4229" t="s">
        <v>87</v>
      </c>
      <c r="G4229">
        <v>119</v>
      </c>
      <c r="H4229" t="s">
        <v>115</v>
      </c>
    </row>
    <row r="4230" spans="1:8" x14ac:dyDescent="0.3">
      <c r="A4230" t="s">
        <v>41</v>
      </c>
      <c r="B4230" t="s">
        <v>114</v>
      </c>
      <c r="C4230" t="s">
        <v>21</v>
      </c>
      <c r="D4230" t="s">
        <v>111</v>
      </c>
      <c r="E4230" t="s">
        <v>42</v>
      </c>
      <c r="F4230" t="s">
        <v>88</v>
      </c>
      <c r="G4230">
        <v>6</v>
      </c>
      <c r="H4230" t="s">
        <v>115</v>
      </c>
    </row>
    <row r="4231" spans="1:8" x14ac:dyDescent="0.3">
      <c r="A4231" t="s">
        <v>41</v>
      </c>
      <c r="B4231" t="s">
        <v>114</v>
      </c>
      <c r="C4231" t="s">
        <v>21</v>
      </c>
      <c r="D4231" t="s">
        <v>111</v>
      </c>
      <c r="E4231" t="s">
        <v>42</v>
      </c>
      <c r="F4231" t="s">
        <v>89</v>
      </c>
      <c r="H4231" t="s">
        <v>116</v>
      </c>
    </row>
    <row r="4232" spans="1:8" x14ac:dyDescent="0.3">
      <c r="A4232" t="s">
        <v>41</v>
      </c>
      <c r="B4232" t="s">
        <v>114</v>
      </c>
      <c r="C4232" t="s">
        <v>21</v>
      </c>
      <c r="D4232" t="s">
        <v>112</v>
      </c>
      <c r="E4232" t="s">
        <v>44</v>
      </c>
      <c r="F4232" t="s">
        <v>79</v>
      </c>
      <c r="H4232" t="s">
        <v>116</v>
      </c>
    </row>
    <row r="4233" spans="1:8" x14ac:dyDescent="0.3">
      <c r="A4233" t="s">
        <v>41</v>
      </c>
      <c r="B4233" t="s">
        <v>114</v>
      </c>
      <c r="C4233" t="s">
        <v>21</v>
      </c>
      <c r="D4233" t="s">
        <v>112</v>
      </c>
      <c r="E4233" t="s">
        <v>44</v>
      </c>
      <c r="F4233" t="s">
        <v>81</v>
      </c>
      <c r="G4233">
        <v>249</v>
      </c>
      <c r="H4233" t="s">
        <v>115</v>
      </c>
    </row>
    <row r="4234" spans="1:8" x14ac:dyDescent="0.3">
      <c r="A4234" t="s">
        <v>41</v>
      </c>
      <c r="B4234" t="s">
        <v>114</v>
      </c>
      <c r="C4234" t="s">
        <v>21</v>
      </c>
      <c r="D4234" t="s">
        <v>112</v>
      </c>
      <c r="E4234" t="s">
        <v>44</v>
      </c>
      <c r="F4234" t="s">
        <v>82</v>
      </c>
      <c r="H4234" t="s">
        <v>116</v>
      </c>
    </row>
    <row r="4235" spans="1:8" x14ac:dyDescent="0.3">
      <c r="A4235" t="s">
        <v>41</v>
      </c>
      <c r="B4235" t="s">
        <v>114</v>
      </c>
      <c r="C4235" t="s">
        <v>21</v>
      </c>
      <c r="D4235" t="s">
        <v>112</v>
      </c>
      <c r="E4235" t="s">
        <v>44</v>
      </c>
      <c r="F4235" t="s">
        <v>83</v>
      </c>
      <c r="H4235" t="s">
        <v>116</v>
      </c>
    </row>
    <row r="4236" spans="1:8" x14ac:dyDescent="0.3">
      <c r="A4236" t="s">
        <v>41</v>
      </c>
      <c r="B4236" t="s">
        <v>114</v>
      </c>
      <c r="C4236" t="s">
        <v>21</v>
      </c>
      <c r="D4236" t="s">
        <v>112</v>
      </c>
      <c r="E4236" t="s">
        <v>44</v>
      </c>
      <c r="F4236" t="s">
        <v>84</v>
      </c>
      <c r="H4236" t="s">
        <v>116</v>
      </c>
    </row>
    <row r="4237" spans="1:8" x14ac:dyDescent="0.3">
      <c r="A4237" t="s">
        <v>41</v>
      </c>
      <c r="B4237" t="s">
        <v>114</v>
      </c>
      <c r="C4237" t="s">
        <v>21</v>
      </c>
      <c r="D4237" t="s">
        <v>112</v>
      </c>
      <c r="E4237" t="s">
        <v>44</v>
      </c>
      <c r="F4237" t="s">
        <v>85</v>
      </c>
      <c r="H4237" t="s">
        <v>116</v>
      </c>
    </row>
    <row r="4238" spans="1:8" x14ac:dyDescent="0.3">
      <c r="A4238" t="s">
        <v>41</v>
      </c>
      <c r="B4238" t="s">
        <v>114</v>
      </c>
      <c r="C4238" t="s">
        <v>21</v>
      </c>
      <c r="D4238" t="s">
        <v>112</v>
      </c>
      <c r="E4238" t="s">
        <v>44</v>
      </c>
      <c r="F4238" t="s">
        <v>86</v>
      </c>
      <c r="G4238">
        <v>77</v>
      </c>
      <c r="H4238" t="s">
        <v>80</v>
      </c>
    </row>
    <row r="4239" spans="1:8" x14ac:dyDescent="0.3">
      <c r="A4239" t="s">
        <v>41</v>
      </c>
      <c r="B4239" t="s">
        <v>114</v>
      </c>
      <c r="C4239" t="s">
        <v>21</v>
      </c>
      <c r="D4239" t="s">
        <v>112</v>
      </c>
      <c r="E4239" t="s">
        <v>44</v>
      </c>
      <c r="F4239" t="s">
        <v>87</v>
      </c>
      <c r="H4239" t="s">
        <v>116</v>
      </c>
    </row>
    <row r="4240" spans="1:8" x14ac:dyDescent="0.3">
      <c r="A4240" t="s">
        <v>41</v>
      </c>
      <c r="B4240" t="s">
        <v>114</v>
      </c>
      <c r="C4240" t="s">
        <v>21</v>
      </c>
      <c r="D4240" t="s">
        <v>112</v>
      </c>
      <c r="E4240" t="s">
        <v>44</v>
      </c>
      <c r="F4240" t="s">
        <v>88</v>
      </c>
      <c r="H4240" t="s">
        <v>116</v>
      </c>
    </row>
    <row r="4241" spans="1:8" x14ac:dyDescent="0.3">
      <c r="A4241" t="s">
        <v>41</v>
      </c>
      <c r="B4241" t="s">
        <v>114</v>
      </c>
      <c r="C4241" t="s">
        <v>21</v>
      </c>
      <c r="D4241" t="s">
        <v>112</v>
      </c>
      <c r="E4241" t="s">
        <v>44</v>
      </c>
      <c r="F4241" t="s">
        <v>89</v>
      </c>
      <c r="H4241" t="s">
        <v>116</v>
      </c>
    </row>
    <row r="4242" spans="1:8" x14ac:dyDescent="0.3">
      <c r="A4242" t="s">
        <v>41</v>
      </c>
      <c r="B4242" t="s">
        <v>114</v>
      </c>
      <c r="C4242" t="s">
        <v>21</v>
      </c>
      <c r="D4242" t="s">
        <v>113</v>
      </c>
      <c r="E4242" t="s">
        <v>46</v>
      </c>
      <c r="F4242" t="s">
        <v>79</v>
      </c>
      <c r="H4242" t="s">
        <v>116</v>
      </c>
    </row>
    <row r="4243" spans="1:8" x14ac:dyDescent="0.3">
      <c r="A4243" t="s">
        <v>41</v>
      </c>
      <c r="B4243" t="s">
        <v>114</v>
      </c>
      <c r="C4243" t="s">
        <v>21</v>
      </c>
      <c r="D4243" t="s">
        <v>113</v>
      </c>
      <c r="E4243" t="s">
        <v>46</v>
      </c>
      <c r="F4243" t="s">
        <v>81</v>
      </c>
      <c r="H4243" t="s">
        <v>116</v>
      </c>
    </row>
    <row r="4244" spans="1:8" x14ac:dyDescent="0.3">
      <c r="A4244" t="s">
        <v>41</v>
      </c>
      <c r="B4244" t="s">
        <v>114</v>
      </c>
      <c r="C4244" t="s">
        <v>21</v>
      </c>
      <c r="D4244" t="s">
        <v>113</v>
      </c>
      <c r="E4244" t="s">
        <v>46</v>
      </c>
      <c r="F4244" t="s">
        <v>82</v>
      </c>
      <c r="H4244" t="s">
        <v>116</v>
      </c>
    </row>
    <row r="4245" spans="1:8" x14ac:dyDescent="0.3">
      <c r="A4245" t="s">
        <v>41</v>
      </c>
      <c r="B4245" t="s">
        <v>114</v>
      </c>
      <c r="C4245" t="s">
        <v>21</v>
      </c>
      <c r="D4245" t="s">
        <v>113</v>
      </c>
      <c r="E4245" t="s">
        <v>46</v>
      </c>
      <c r="F4245" t="s">
        <v>83</v>
      </c>
      <c r="H4245" t="s">
        <v>116</v>
      </c>
    </row>
    <row r="4246" spans="1:8" x14ac:dyDescent="0.3">
      <c r="A4246" t="s">
        <v>41</v>
      </c>
      <c r="B4246" t="s">
        <v>114</v>
      </c>
      <c r="C4246" t="s">
        <v>21</v>
      </c>
      <c r="D4246" t="s">
        <v>113</v>
      </c>
      <c r="E4246" t="s">
        <v>46</v>
      </c>
      <c r="F4246" t="s">
        <v>84</v>
      </c>
      <c r="H4246" t="s">
        <v>116</v>
      </c>
    </row>
    <row r="4247" spans="1:8" x14ac:dyDescent="0.3">
      <c r="A4247" t="s">
        <v>41</v>
      </c>
      <c r="B4247" t="s">
        <v>114</v>
      </c>
      <c r="C4247" t="s">
        <v>21</v>
      </c>
      <c r="D4247" t="s">
        <v>113</v>
      </c>
      <c r="E4247" t="s">
        <v>46</v>
      </c>
      <c r="F4247" t="s">
        <v>85</v>
      </c>
      <c r="H4247" t="s">
        <v>116</v>
      </c>
    </row>
    <row r="4248" spans="1:8" x14ac:dyDescent="0.3">
      <c r="A4248" t="s">
        <v>41</v>
      </c>
      <c r="B4248" t="s">
        <v>114</v>
      </c>
      <c r="C4248" t="s">
        <v>21</v>
      </c>
      <c r="D4248" t="s">
        <v>113</v>
      </c>
      <c r="E4248" t="s">
        <v>46</v>
      </c>
      <c r="F4248" t="s">
        <v>86</v>
      </c>
      <c r="H4248" t="s">
        <v>116</v>
      </c>
    </row>
    <row r="4249" spans="1:8" x14ac:dyDescent="0.3">
      <c r="A4249" t="s">
        <v>41</v>
      </c>
      <c r="B4249" t="s">
        <v>114</v>
      </c>
      <c r="C4249" t="s">
        <v>21</v>
      </c>
      <c r="D4249" t="s">
        <v>113</v>
      </c>
      <c r="E4249" t="s">
        <v>46</v>
      </c>
      <c r="F4249" t="s">
        <v>87</v>
      </c>
      <c r="H4249" t="s">
        <v>116</v>
      </c>
    </row>
    <row r="4250" spans="1:8" x14ac:dyDescent="0.3">
      <c r="A4250" t="s">
        <v>41</v>
      </c>
      <c r="B4250" t="s">
        <v>114</v>
      </c>
      <c r="C4250" t="s">
        <v>21</v>
      </c>
      <c r="D4250" t="s">
        <v>113</v>
      </c>
      <c r="E4250" t="s">
        <v>46</v>
      </c>
      <c r="F4250" t="s">
        <v>88</v>
      </c>
      <c r="G4250">
        <v>185</v>
      </c>
      <c r="H4250" t="s">
        <v>115</v>
      </c>
    </row>
    <row r="4251" spans="1:8" x14ac:dyDescent="0.3">
      <c r="A4251" t="s">
        <v>41</v>
      </c>
      <c r="B4251" t="s">
        <v>114</v>
      </c>
      <c r="C4251" t="s">
        <v>21</v>
      </c>
      <c r="D4251" t="s">
        <v>113</v>
      </c>
      <c r="E4251" t="s">
        <v>46</v>
      </c>
      <c r="F4251" t="s">
        <v>89</v>
      </c>
      <c r="H4251" t="s">
        <v>116</v>
      </c>
    </row>
    <row r="4252" spans="1:8" x14ac:dyDescent="0.3">
      <c r="A4252" t="s">
        <v>41</v>
      </c>
      <c r="B4252" t="s">
        <v>117</v>
      </c>
      <c r="C4252" t="s">
        <v>24</v>
      </c>
      <c r="D4252" t="s">
        <v>78</v>
      </c>
      <c r="E4252" t="s">
        <v>11</v>
      </c>
      <c r="F4252" t="s">
        <v>79</v>
      </c>
      <c r="G4252">
        <v>16929</v>
      </c>
      <c r="H4252" t="s">
        <v>80</v>
      </c>
    </row>
    <row r="4253" spans="1:8" x14ac:dyDescent="0.3">
      <c r="A4253" t="s">
        <v>41</v>
      </c>
      <c r="B4253" t="s">
        <v>117</v>
      </c>
      <c r="C4253" t="s">
        <v>24</v>
      </c>
      <c r="D4253" t="s">
        <v>78</v>
      </c>
      <c r="E4253" t="s">
        <v>11</v>
      </c>
      <c r="F4253" t="s">
        <v>81</v>
      </c>
      <c r="G4253">
        <v>15316</v>
      </c>
      <c r="H4253" t="s">
        <v>80</v>
      </c>
    </row>
    <row r="4254" spans="1:8" x14ac:dyDescent="0.3">
      <c r="A4254" t="s">
        <v>41</v>
      </c>
      <c r="B4254" t="s">
        <v>117</v>
      </c>
      <c r="C4254" t="s">
        <v>24</v>
      </c>
      <c r="D4254" t="s">
        <v>78</v>
      </c>
      <c r="E4254" t="s">
        <v>11</v>
      </c>
      <c r="F4254" t="s">
        <v>82</v>
      </c>
      <c r="G4254">
        <v>11590</v>
      </c>
      <c r="H4254" t="s">
        <v>80</v>
      </c>
    </row>
    <row r="4255" spans="1:8" x14ac:dyDescent="0.3">
      <c r="A4255" t="s">
        <v>41</v>
      </c>
      <c r="B4255" t="s">
        <v>117</v>
      </c>
      <c r="C4255" t="s">
        <v>24</v>
      </c>
      <c r="D4255" t="s">
        <v>78</v>
      </c>
      <c r="E4255" t="s">
        <v>11</v>
      </c>
      <c r="F4255" t="s">
        <v>83</v>
      </c>
      <c r="G4255">
        <v>17135</v>
      </c>
      <c r="H4255" t="s">
        <v>80</v>
      </c>
    </row>
    <row r="4256" spans="1:8" x14ac:dyDescent="0.3">
      <c r="A4256" t="s">
        <v>41</v>
      </c>
      <c r="B4256" t="s">
        <v>117</v>
      </c>
      <c r="C4256" t="s">
        <v>24</v>
      </c>
      <c r="D4256" t="s">
        <v>78</v>
      </c>
      <c r="E4256" t="s">
        <v>11</v>
      </c>
      <c r="F4256" t="s">
        <v>84</v>
      </c>
      <c r="G4256">
        <v>9993</v>
      </c>
      <c r="H4256" t="s">
        <v>80</v>
      </c>
    </row>
    <row r="4257" spans="1:8" x14ac:dyDescent="0.3">
      <c r="A4257" t="s">
        <v>41</v>
      </c>
      <c r="B4257" t="s">
        <v>117</v>
      </c>
      <c r="C4257" t="s">
        <v>24</v>
      </c>
      <c r="D4257" t="s">
        <v>78</v>
      </c>
      <c r="E4257" t="s">
        <v>11</v>
      </c>
      <c r="F4257" t="s">
        <v>85</v>
      </c>
      <c r="G4257">
        <v>15060</v>
      </c>
      <c r="H4257" t="s">
        <v>80</v>
      </c>
    </row>
    <row r="4258" spans="1:8" x14ac:dyDescent="0.3">
      <c r="A4258" t="s">
        <v>41</v>
      </c>
      <c r="B4258" t="s">
        <v>117</v>
      </c>
      <c r="C4258" t="s">
        <v>24</v>
      </c>
      <c r="D4258" t="s">
        <v>78</v>
      </c>
      <c r="E4258" t="s">
        <v>11</v>
      </c>
      <c r="F4258" t="s">
        <v>86</v>
      </c>
      <c r="G4258">
        <v>9868</v>
      </c>
      <c r="H4258" t="s">
        <v>80</v>
      </c>
    </row>
    <row r="4259" spans="1:8" x14ac:dyDescent="0.3">
      <c r="A4259" t="s">
        <v>41</v>
      </c>
      <c r="B4259" t="s">
        <v>117</v>
      </c>
      <c r="C4259" t="s">
        <v>24</v>
      </c>
      <c r="D4259" t="s">
        <v>78</v>
      </c>
      <c r="E4259" t="s">
        <v>11</v>
      </c>
      <c r="F4259" t="s">
        <v>87</v>
      </c>
      <c r="G4259">
        <v>10549</v>
      </c>
      <c r="H4259" t="s">
        <v>80</v>
      </c>
    </row>
    <row r="4260" spans="1:8" x14ac:dyDescent="0.3">
      <c r="A4260" t="s">
        <v>41</v>
      </c>
      <c r="B4260" t="s">
        <v>117</v>
      </c>
      <c r="C4260" t="s">
        <v>24</v>
      </c>
      <c r="D4260" t="s">
        <v>78</v>
      </c>
      <c r="E4260" t="s">
        <v>11</v>
      </c>
      <c r="F4260" t="s">
        <v>88</v>
      </c>
      <c r="G4260">
        <v>13358</v>
      </c>
      <c r="H4260" t="s">
        <v>80</v>
      </c>
    </row>
    <row r="4261" spans="1:8" x14ac:dyDescent="0.3">
      <c r="A4261" t="s">
        <v>41</v>
      </c>
      <c r="B4261" t="s">
        <v>117</v>
      </c>
      <c r="C4261" t="s">
        <v>24</v>
      </c>
      <c r="D4261" t="s">
        <v>78</v>
      </c>
      <c r="E4261" t="s">
        <v>11</v>
      </c>
      <c r="F4261" t="s">
        <v>89</v>
      </c>
      <c r="G4261">
        <v>13000</v>
      </c>
      <c r="H4261" t="s">
        <v>80</v>
      </c>
    </row>
    <row r="4262" spans="1:8" x14ac:dyDescent="0.3">
      <c r="A4262" t="s">
        <v>41</v>
      </c>
      <c r="B4262" t="s">
        <v>117</v>
      </c>
      <c r="C4262" t="s">
        <v>24</v>
      </c>
      <c r="D4262" t="s">
        <v>90</v>
      </c>
      <c r="E4262" t="s">
        <v>22</v>
      </c>
      <c r="F4262" t="s">
        <v>79</v>
      </c>
      <c r="G4262">
        <v>648</v>
      </c>
      <c r="H4262" t="s">
        <v>115</v>
      </c>
    </row>
    <row r="4263" spans="1:8" x14ac:dyDescent="0.3">
      <c r="A4263" t="s">
        <v>41</v>
      </c>
      <c r="B4263" t="s">
        <v>117</v>
      </c>
      <c r="C4263" t="s">
        <v>24</v>
      </c>
      <c r="D4263" t="s">
        <v>90</v>
      </c>
      <c r="E4263" t="s">
        <v>22</v>
      </c>
      <c r="F4263" t="s">
        <v>81</v>
      </c>
      <c r="G4263">
        <v>897</v>
      </c>
      <c r="H4263" t="s">
        <v>115</v>
      </c>
    </row>
    <row r="4264" spans="1:8" x14ac:dyDescent="0.3">
      <c r="A4264" t="s">
        <v>41</v>
      </c>
      <c r="B4264" t="s">
        <v>117</v>
      </c>
      <c r="C4264" t="s">
        <v>24</v>
      </c>
      <c r="D4264" t="s">
        <v>90</v>
      </c>
      <c r="E4264" t="s">
        <v>22</v>
      </c>
      <c r="F4264" t="s">
        <v>82</v>
      </c>
      <c r="G4264">
        <v>552</v>
      </c>
      <c r="H4264" t="s">
        <v>115</v>
      </c>
    </row>
    <row r="4265" spans="1:8" x14ac:dyDescent="0.3">
      <c r="A4265" t="s">
        <v>41</v>
      </c>
      <c r="B4265" t="s">
        <v>117</v>
      </c>
      <c r="C4265" t="s">
        <v>24</v>
      </c>
      <c r="D4265" t="s">
        <v>90</v>
      </c>
      <c r="E4265" t="s">
        <v>22</v>
      </c>
      <c r="F4265" t="s">
        <v>83</v>
      </c>
      <c r="G4265">
        <v>822</v>
      </c>
      <c r="H4265" t="s">
        <v>115</v>
      </c>
    </row>
    <row r="4266" spans="1:8" x14ac:dyDescent="0.3">
      <c r="A4266" t="s">
        <v>41</v>
      </c>
      <c r="B4266" t="s">
        <v>117</v>
      </c>
      <c r="C4266" t="s">
        <v>24</v>
      </c>
      <c r="D4266" t="s">
        <v>90</v>
      </c>
      <c r="E4266" t="s">
        <v>22</v>
      </c>
      <c r="F4266" t="s">
        <v>84</v>
      </c>
      <c r="G4266">
        <v>768</v>
      </c>
      <c r="H4266" t="s">
        <v>115</v>
      </c>
    </row>
    <row r="4267" spans="1:8" x14ac:dyDescent="0.3">
      <c r="A4267" t="s">
        <v>41</v>
      </c>
      <c r="B4267" t="s">
        <v>117</v>
      </c>
      <c r="C4267" t="s">
        <v>24</v>
      </c>
      <c r="D4267" t="s">
        <v>90</v>
      </c>
      <c r="E4267" t="s">
        <v>22</v>
      </c>
      <c r="F4267" t="s">
        <v>85</v>
      </c>
      <c r="G4267">
        <v>1230</v>
      </c>
      <c r="H4267" t="s">
        <v>80</v>
      </c>
    </row>
    <row r="4268" spans="1:8" x14ac:dyDescent="0.3">
      <c r="A4268" t="s">
        <v>41</v>
      </c>
      <c r="B4268" t="s">
        <v>117</v>
      </c>
      <c r="C4268" t="s">
        <v>24</v>
      </c>
      <c r="D4268" t="s">
        <v>90</v>
      </c>
      <c r="E4268" t="s">
        <v>22</v>
      </c>
      <c r="F4268" t="s">
        <v>86</v>
      </c>
      <c r="G4268">
        <v>557</v>
      </c>
      <c r="H4268" t="s">
        <v>80</v>
      </c>
    </row>
    <row r="4269" spans="1:8" x14ac:dyDescent="0.3">
      <c r="A4269" t="s">
        <v>41</v>
      </c>
      <c r="B4269" t="s">
        <v>117</v>
      </c>
      <c r="C4269" t="s">
        <v>24</v>
      </c>
      <c r="D4269" t="s">
        <v>90</v>
      </c>
      <c r="E4269" t="s">
        <v>22</v>
      </c>
      <c r="F4269" t="s">
        <v>87</v>
      </c>
      <c r="G4269">
        <v>741</v>
      </c>
      <c r="H4269" t="s">
        <v>115</v>
      </c>
    </row>
    <row r="4270" spans="1:8" x14ac:dyDescent="0.3">
      <c r="A4270" t="s">
        <v>41</v>
      </c>
      <c r="B4270" t="s">
        <v>117</v>
      </c>
      <c r="C4270" t="s">
        <v>24</v>
      </c>
      <c r="D4270" t="s">
        <v>90</v>
      </c>
      <c r="E4270" t="s">
        <v>22</v>
      </c>
      <c r="F4270" t="s">
        <v>88</v>
      </c>
      <c r="G4270">
        <v>3518</v>
      </c>
      <c r="H4270" t="s">
        <v>115</v>
      </c>
    </row>
    <row r="4271" spans="1:8" x14ac:dyDescent="0.3">
      <c r="A4271" t="s">
        <v>41</v>
      </c>
      <c r="B4271" t="s">
        <v>117</v>
      </c>
      <c r="C4271" t="s">
        <v>24</v>
      </c>
      <c r="D4271" t="s">
        <v>90</v>
      </c>
      <c r="E4271" t="s">
        <v>22</v>
      </c>
      <c r="F4271" t="s">
        <v>89</v>
      </c>
      <c r="G4271">
        <v>1261</v>
      </c>
      <c r="H4271" t="s">
        <v>115</v>
      </c>
    </row>
    <row r="4272" spans="1:8" x14ac:dyDescent="0.3">
      <c r="A4272" t="s">
        <v>41</v>
      </c>
      <c r="B4272" t="s">
        <v>117</v>
      </c>
      <c r="C4272" t="s">
        <v>24</v>
      </c>
      <c r="D4272" t="s">
        <v>91</v>
      </c>
      <c r="E4272" t="s">
        <v>43</v>
      </c>
      <c r="F4272" t="s">
        <v>79</v>
      </c>
      <c r="H4272" t="s">
        <v>116</v>
      </c>
    </row>
    <row r="4273" spans="1:8" x14ac:dyDescent="0.3">
      <c r="A4273" t="s">
        <v>41</v>
      </c>
      <c r="B4273" t="s">
        <v>117</v>
      </c>
      <c r="C4273" t="s">
        <v>24</v>
      </c>
      <c r="D4273" t="s">
        <v>91</v>
      </c>
      <c r="E4273" t="s">
        <v>43</v>
      </c>
      <c r="F4273" t="s">
        <v>81</v>
      </c>
      <c r="G4273">
        <v>227</v>
      </c>
      <c r="H4273" t="s">
        <v>115</v>
      </c>
    </row>
    <row r="4274" spans="1:8" x14ac:dyDescent="0.3">
      <c r="A4274" t="s">
        <v>41</v>
      </c>
      <c r="B4274" t="s">
        <v>117</v>
      </c>
      <c r="C4274" t="s">
        <v>24</v>
      </c>
      <c r="D4274" t="s">
        <v>91</v>
      </c>
      <c r="E4274" t="s">
        <v>43</v>
      </c>
      <c r="F4274" t="s">
        <v>82</v>
      </c>
      <c r="H4274" t="s">
        <v>116</v>
      </c>
    </row>
    <row r="4275" spans="1:8" x14ac:dyDescent="0.3">
      <c r="A4275" t="s">
        <v>41</v>
      </c>
      <c r="B4275" t="s">
        <v>117</v>
      </c>
      <c r="C4275" t="s">
        <v>24</v>
      </c>
      <c r="D4275" t="s">
        <v>91</v>
      </c>
      <c r="E4275" t="s">
        <v>43</v>
      </c>
      <c r="F4275" t="s">
        <v>83</v>
      </c>
      <c r="G4275">
        <v>121</v>
      </c>
      <c r="H4275" t="s">
        <v>115</v>
      </c>
    </row>
    <row r="4276" spans="1:8" x14ac:dyDescent="0.3">
      <c r="A4276" t="s">
        <v>41</v>
      </c>
      <c r="B4276" t="s">
        <v>117</v>
      </c>
      <c r="C4276" t="s">
        <v>24</v>
      </c>
      <c r="D4276" t="s">
        <v>91</v>
      </c>
      <c r="E4276" t="s">
        <v>43</v>
      </c>
      <c r="F4276" t="s">
        <v>84</v>
      </c>
      <c r="H4276" t="s">
        <v>116</v>
      </c>
    </row>
    <row r="4277" spans="1:8" x14ac:dyDescent="0.3">
      <c r="A4277" t="s">
        <v>41</v>
      </c>
      <c r="B4277" t="s">
        <v>117</v>
      </c>
      <c r="C4277" t="s">
        <v>24</v>
      </c>
      <c r="D4277" t="s">
        <v>91</v>
      </c>
      <c r="E4277" t="s">
        <v>43</v>
      </c>
      <c r="F4277" t="s">
        <v>85</v>
      </c>
      <c r="G4277">
        <v>292</v>
      </c>
      <c r="H4277" t="s">
        <v>80</v>
      </c>
    </row>
    <row r="4278" spans="1:8" x14ac:dyDescent="0.3">
      <c r="A4278" t="s">
        <v>41</v>
      </c>
      <c r="B4278" t="s">
        <v>117</v>
      </c>
      <c r="C4278" t="s">
        <v>24</v>
      </c>
      <c r="D4278" t="s">
        <v>91</v>
      </c>
      <c r="E4278" t="s">
        <v>43</v>
      </c>
      <c r="F4278" t="s">
        <v>86</v>
      </c>
      <c r="G4278">
        <v>227</v>
      </c>
      <c r="H4278" t="s">
        <v>80</v>
      </c>
    </row>
    <row r="4279" spans="1:8" x14ac:dyDescent="0.3">
      <c r="A4279" t="s">
        <v>41</v>
      </c>
      <c r="B4279" t="s">
        <v>117</v>
      </c>
      <c r="C4279" t="s">
        <v>24</v>
      </c>
      <c r="D4279" t="s">
        <v>91</v>
      </c>
      <c r="E4279" t="s">
        <v>43</v>
      </c>
      <c r="F4279" t="s">
        <v>87</v>
      </c>
      <c r="G4279">
        <v>175</v>
      </c>
      <c r="H4279" t="s">
        <v>115</v>
      </c>
    </row>
    <row r="4280" spans="1:8" x14ac:dyDescent="0.3">
      <c r="A4280" t="s">
        <v>41</v>
      </c>
      <c r="B4280" t="s">
        <v>117</v>
      </c>
      <c r="C4280" t="s">
        <v>24</v>
      </c>
      <c r="D4280" t="s">
        <v>91</v>
      </c>
      <c r="E4280" t="s">
        <v>43</v>
      </c>
      <c r="F4280" t="s">
        <v>88</v>
      </c>
      <c r="G4280">
        <v>427</v>
      </c>
      <c r="H4280" t="s">
        <v>115</v>
      </c>
    </row>
    <row r="4281" spans="1:8" x14ac:dyDescent="0.3">
      <c r="A4281" t="s">
        <v>41</v>
      </c>
      <c r="B4281" t="s">
        <v>117</v>
      </c>
      <c r="C4281" t="s">
        <v>24</v>
      </c>
      <c r="D4281" t="s">
        <v>91</v>
      </c>
      <c r="E4281" t="s">
        <v>43</v>
      </c>
      <c r="F4281" t="s">
        <v>89</v>
      </c>
      <c r="G4281">
        <v>508</v>
      </c>
      <c r="H4281" t="s">
        <v>115</v>
      </c>
    </row>
    <row r="4282" spans="1:8" x14ac:dyDescent="0.3">
      <c r="A4282" t="s">
        <v>41</v>
      </c>
      <c r="B4282" t="s">
        <v>117</v>
      </c>
      <c r="C4282" t="s">
        <v>24</v>
      </c>
      <c r="D4282" t="s">
        <v>92</v>
      </c>
      <c r="E4282" t="s">
        <v>34</v>
      </c>
      <c r="F4282" t="s">
        <v>79</v>
      </c>
      <c r="G4282">
        <v>384</v>
      </c>
      <c r="H4282" t="s">
        <v>115</v>
      </c>
    </row>
    <row r="4283" spans="1:8" x14ac:dyDescent="0.3">
      <c r="A4283" t="s">
        <v>41</v>
      </c>
      <c r="B4283" t="s">
        <v>117</v>
      </c>
      <c r="C4283" t="s">
        <v>24</v>
      </c>
      <c r="D4283" t="s">
        <v>92</v>
      </c>
      <c r="E4283" t="s">
        <v>34</v>
      </c>
      <c r="F4283" t="s">
        <v>81</v>
      </c>
      <c r="G4283">
        <v>353</v>
      </c>
      <c r="H4283" t="s">
        <v>115</v>
      </c>
    </row>
    <row r="4284" spans="1:8" x14ac:dyDescent="0.3">
      <c r="A4284" t="s">
        <v>41</v>
      </c>
      <c r="B4284" t="s">
        <v>117</v>
      </c>
      <c r="C4284" t="s">
        <v>24</v>
      </c>
      <c r="D4284" t="s">
        <v>92</v>
      </c>
      <c r="E4284" t="s">
        <v>34</v>
      </c>
      <c r="F4284" t="s">
        <v>82</v>
      </c>
      <c r="H4284" t="s">
        <v>116</v>
      </c>
    </row>
    <row r="4285" spans="1:8" x14ac:dyDescent="0.3">
      <c r="A4285" t="s">
        <v>41</v>
      </c>
      <c r="B4285" t="s">
        <v>117</v>
      </c>
      <c r="C4285" t="s">
        <v>24</v>
      </c>
      <c r="D4285" t="s">
        <v>92</v>
      </c>
      <c r="E4285" t="s">
        <v>34</v>
      </c>
      <c r="F4285" t="s">
        <v>83</v>
      </c>
      <c r="G4285">
        <v>589</v>
      </c>
      <c r="H4285" t="s">
        <v>115</v>
      </c>
    </row>
    <row r="4286" spans="1:8" x14ac:dyDescent="0.3">
      <c r="A4286" t="s">
        <v>41</v>
      </c>
      <c r="B4286" t="s">
        <v>117</v>
      </c>
      <c r="C4286" t="s">
        <v>24</v>
      </c>
      <c r="D4286" t="s">
        <v>92</v>
      </c>
      <c r="E4286" t="s">
        <v>34</v>
      </c>
      <c r="F4286" t="s">
        <v>84</v>
      </c>
      <c r="G4286">
        <v>29</v>
      </c>
      <c r="H4286" t="s">
        <v>115</v>
      </c>
    </row>
    <row r="4287" spans="1:8" x14ac:dyDescent="0.3">
      <c r="A4287" t="s">
        <v>41</v>
      </c>
      <c r="B4287" t="s">
        <v>117</v>
      </c>
      <c r="C4287" t="s">
        <v>24</v>
      </c>
      <c r="D4287" t="s">
        <v>92</v>
      </c>
      <c r="E4287" t="s">
        <v>34</v>
      </c>
      <c r="F4287" t="s">
        <v>85</v>
      </c>
      <c r="G4287">
        <v>295</v>
      </c>
      <c r="H4287" t="s">
        <v>80</v>
      </c>
    </row>
    <row r="4288" spans="1:8" x14ac:dyDescent="0.3">
      <c r="A4288" t="s">
        <v>41</v>
      </c>
      <c r="B4288" t="s">
        <v>117</v>
      </c>
      <c r="C4288" t="s">
        <v>24</v>
      </c>
      <c r="D4288" t="s">
        <v>92</v>
      </c>
      <c r="E4288" t="s">
        <v>34</v>
      </c>
      <c r="F4288" t="s">
        <v>86</v>
      </c>
      <c r="H4288" t="s">
        <v>116</v>
      </c>
    </row>
    <row r="4289" spans="1:8" x14ac:dyDescent="0.3">
      <c r="A4289" t="s">
        <v>41</v>
      </c>
      <c r="B4289" t="s">
        <v>117</v>
      </c>
      <c r="C4289" t="s">
        <v>24</v>
      </c>
      <c r="D4289" t="s">
        <v>92</v>
      </c>
      <c r="E4289" t="s">
        <v>34</v>
      </c>
      <c r="F4289" t="s">
        <v>87</v>
      </c>
      <c r="G4289">
        <v>315</v>
      </c>
      <c r="H4289" t="s">
        <v>115</v>
      </c>
    </row>
    <row r="4290" spans="1:8" x14ac:dyDescent="0.3">
      <c r="A4290" t="s">
        <v>41</v>
      </c>
      <c r="B4290" t="s">
        <v>117</v>
      </c>
      <c r="C4290" t="s">
        <v>24</v>
      </c>
      <c r="D4290" t="s">
        <v>92</v>
      </c>
      <c r="E4290" t="s">
        <v>34</v>
      </c>
      <c r="F4290" t="s">
        <v>88</v>
      </c>
      <c r="G4290">
        <v>2741</v>
      </c>
      <c r="H4290" t="s">
        <v>115</v>
      </c>
    </row>
    <row r="4291" spans="1:8" x14ac:dyDescent="0.3">
      <c r="A4291" t="s">
        <v>41</v>
      </c>
      <c r="B4291" t="s">
        <v>117</v>
      </c>
      <c r="C4291" t="s">
        <v>24</v>
      </c>
      <c r="D4291" t="s">
        <v>92</v>
      </c>
      <c r="E4291" t="s">
        <v>34</v>
      </c>
      <c r="F4291" t="s">
        <v>89</v>
      </c>
      <c r="H4291" t="s">
        <v>116</v>
      </c>
    </row>
    <row r="4292" spans="1:8" x14ac:dyDescent="0.3">
      <c r="A4292" t="s">
        <v>41</v>
      </c>
      <c r="B4292" t="s">
        <v>117</v>
      </c>
      <c r="C4292" t="s">
        <v>24</v>
      </c>
      <c r="D4292" t="s">
        <v>93</v>
      </c>
      <c r="E4292" t="s">
        <v>28</v>
      </c>
      <c r="F4292" t="s">
        <v>79</v>
      </c>
      <c r="H4292" t="s">
        <v>116</v>
      </c>
    </row>
    <row r="4293" spans="1:8" x14ac:dyDescent="0.3">
      <c r="A4293" t="s">
        <v>41</v>
      </c>
      <c r="B4293" t="s">
        <v>117</v>
      </c>
      <c r="C4293" t="s">
        <v>24</v>
      </c>
      <c r="D4293" t="s">
        <v>93</v>
      </c>
      <c r="E4293" t="s">
        <v>28</v>
      </c>
      <c r="F4293" t="s">
        <v>81</v>
      </c>
      <c r="G4293">
        <v>318</v>
      </c>
      <c r="H4293" t="s">
        <v>115</v>
      </c>
    </row>
    <row r="4294" spans="1:8" x14ac:dyDescent="0.3">
      <c r="A4294" t="s">
        <v>41</v>
      </c>
      <c r="B4294" t="s">
        <v>117</v>
      </c>
      <c r="C4294" t="s">
        <v>24</v>
      </c>
      <c r="D4294" t="s">
        <v>93</v>
      </c>
      <c r="E4294" t="s">
        <v>28</v>
      </c>
      <c r="F4294" t="s">
        <v>82</v>
      </c>
      <c r="G4294">
        <v>331</v>
      </c>
      <c r="H4294" t="s">
        <v>115</v>
      </c>
    </row>
    <row r="4295" spans="1:8" x14ac:dyDescent="0.3">
      <c r="A4295" t="s">
        <v>41</v>
      </c>
      <c r="B4295" t="s">
        <v>117</v>
      </c>
      <c r="C4295" t="s">
        <v>24</v>
      </c>
      <c r="D4295" t="s">
        <v>93</v>
      </c>
      <c r="E4295" t="s">
        <v>28</v>
      </c>
      <c r="F4295" t="s">
        <v>83</v>
      </c>
      <c r="H4295" t="s">
        <v>116</v>
      </c>
    </row>
    <row r="4296" spans="1:8" x14ac:dyDescent="0.3">
      <c r="A4296" t="s">
        <v>41</v>
      </c>
      <c r="B4296" t="s">
        <v>117</v>
      </c>
      <c r="C4296" t="s">
        <v>24</v>
      </c>
      <c r="D4296" t="s">
        <v>93</v>
      </c>
      <c r="E4296" t="s">
        <v>28</v>
      </c>
      <c r="F4296" t="s">
        <v>84</v>
      </c>
      <c r="G4296">
        <v>558</v>
      </c>
      <c r="H4296" t="s">
        <v>115</v>
      </c>
    </row>
    <row r="4297" spans="1:8" x14ac:dyDescent="0.3">
      <c r="A4297" t="s">
        <v>41</v>
      </c>
      <c r="B4297" t="s">
        <v>117</v>
      </c>
      <c r="C4297" t="s">
        <v>24</v>
      </c>
      <c r="D4297" t="s">
        <v>93</v>
      </c>
      <c r="E4297" t="s">
        <v>28</v>
      </c>
      <c r="F4297" t="s">
        <v>85</v>
      </c>
      <c r="G4297">
        <v>116</v>
      </c>
      <c r="H4297" t="s">
        <v>80</v>
      </c>
    </row>
    <row r="4298" spans="1:8" x14ac:dyDescent="0.3">
      <c r="A4298" t="s">
        <v>41</v>
      </c>
      <c r="B4298" t="s">
        <v>117</v>
      </c>
      <c r="C4298" t="s">
        <v>24</v>
      </c>
      <c r="D4298" t="s">
        <v>93</v>
      </c>
      <c r="E4298" t="s">
        <v>28</v>
      </c>
      <c r="F4298" t="s">
        <v>86</v>
      </c>
      <c r="H4298" t="s">
        <v>116</v>
      </c>
    </row>
    <row r="4299" spans="1:8" x14ac:dyDescent="0.3">
      <c r="A4299" t="s">
        <v>41</v>
      </c>
      <c r="B4299" t="s">
        <v>117</v>
      </c>
      <c r="C4299" t="s">
        <v>24</v>
      </c>
      <c r="D4299" t="s">
        <v>93</v>
      </c>
      <c r="E4299" t="s">
        <v>28</v>
      </c>
      <c r="F4299" t="s">
        <v>87</v>
      </c>
      <c r="H4299" t="s">
        <v>116</v>
      </c>
    </row>
    <row r="4300" spans="1:8" x14ac:dyDescent="0.3">
      <c r="A4300" t="s">
        <v>41</v>
      </c>
      <c r="B4300" t="s">
        <v>117</v>
      </c>
      <c r="C4300" t="s">
        <v>24</v>
      </c>
      <c r="D4300" t="s">
        <v>93</v>
      </c>
      <c r="E4300" t="s">
        <v>28</v>
      </c>
      <c r="F4300" t="s">
        <v>88</v>
      </c>
      <c r="G4300">
        <v>350</v>
      </c>
      <c r="H4300" t="s">
        <v>115</v>
      </c>
    </row>
    <row r="4301" spans="1:8" x14ac:dyDescent="0.3">
      <c r="A4301" t="s">
        <v>41</v>
      </c>
      <c r="B4301" t="s">
        <v>117</v>
      </c>
      <c r="C4301" t="s">
        <v>24</v>
      </c>
      <c r="D4301" t="s">
        <v>93</v>
      </c>
      <c r="E4301" t="s">
        <v>28</v>
      </c>
      <c r="F4301" t="s">
        <v>89</v>
      </c>
      <c r="G4301">
        <v>501</v>
      </c>
      <c r="H4301" t="s">
        <v>115</v>
      </c>
    </row>
    <row r="4302" spans="1:8" x14ac:dyDescent="0.3">
      <c r="A4302" t="s">
        <v>41</v>
      </c>
      <c r="B4302" t="s">
        <v>117</v>
      </c>
      <c r="C4302" t="s">
        <v>24</v>
      </c>
      <c r="D4302" t="s">
        <v>94</v>
      </c>
      <c r="E4302" t="s">
        <v>33</v>
      </c>
      <c r="F4302" t="s">
        <v>79</v>
      </c>
      <c r="G4302">
        <v>264</v>
      </c>
      <c r="H4302" t="s">
        <v>115</v>
      </c>
    </row>
    <row r="4303" spans="1:8" x14ac:dyDescent="0.3">
      <c r="A4303" t="s">
        <v>41</v>
      </c>
      <c r="B4303" t="s">
        <v>117</v>
      </c>
      <c r="C4303" t="s">
        <v>24</v>
      </c>
      <c r="D4303" t="s">
        <v>94</v>
      </c>
      <c r="E4303" t="s">
        <v>33</v>
      </c>
      <c r="F4303" t="s">
        <v>81</v>
      </c>
      <c r="H4303" t="s">
        <v>116</v>
      </c>
    </row>
    <row r="4304" spans="1:8" x14ac:dyDescent="0.3">
      <c r="A4304" t="s">
        <v>41</v>
      </c>
      <c r="B4304" t="s">
        <v>117</v>
      </c>
      <c r="C4304" t="s">
        <v>24</v>
      </c>
      <c r="D4304" t="s">
        <v>94</v>
      </c>
      <c r="E4304" t="s">
        <v>33</v>
      </c>
      <c r="F4304" t="s">
        <v>82</v>
      </c>
      <c r="G4304">
        <v>220</v>
      </c>
      <c r="H4304" t="s">
        <v>115</v>
      </c>
    </row>
    <row r="4305" spans="1:8" x14ac:dyDescent="0.3">
      <c r="A4305" t="s">
        <v>41</v>
      </c>
      <c r="B4305" t="s">
        <v>117</v>
      </c>
      <c r="C4305" t="s">
        <v>24</v>
      </c>
      <c r="D4305" t="s">
        <v>94</v>
      </c>
      <c r="E4305" t="s">
        <v>33</v>
      </c>
      <c r="F4305" t="s">
        <v>83</v>
      </c>
      <c r="G4305">
        <v>112</v>
      </c>
      <c r="H4305" t="s">
        <v>115</v>
      </c>
    </row>
    <row r="4306" spans="1:8" x14ac:dyDescent="0.3">
      <c r="A4306" t="s">
        <v>41</v>
      </c>
      <c r="B4306" t="s">
        <v>117</v>
      </c>
      <c r="C4306" t="s">
        <v>24</v>
      </c>
      <c r="D4306" t="s">
        <v>94</v>
      </c>
      <c r="E4306" t="s">
        <v>33</v>
      </c>
      <c r="F4306" t="s">
        <v>84</v>
      </c>
      <c r="G4306">
        <v>181</v>
      </c>
      <c r="H4306" t="s">
        <v>115</v>
      </c>
    </row>
    <row r="4307" spans="1:8" x14ac:dyDescent="0.3">
      <c r="A4307" t="s">
        <v>41</v>
      </c>
      <c r="B4307" t="s">
        <v>117</v>
      </c>
      <c r="C4307" t="s">
        <v>24</v>
      </c>
      <c r="D4307" t="s">
        <v>94</v>
      </c>
      <c r="E4307" t="s">
        <v>33</v>
      </c>
      <c r="F4307" t="s">
        <v>85</v>
      </c>
      <c r="G4307">
        <v>527</v>
      </c>
      <c r="H4307" t="s">
        <v>80</v>
      </c>
    </row>
    <row r="4308" spans="1:8" x14ac:dyDescent="0.3">
      <c r="A4308" t="s">
        <v>41</v>
      </c>
      <c r="B4308" t="s">
        <v>117</v>
      </c>
      <c r="C4308" t="s">
        <v>24</v>
      </c>
      <c r="D4308" t="s">
        <v>94</v>
      </c>
      <c r="E4308" t="s">
        <v>33</v>
      </c>
      <c r="F4308" t="s">
        <v>86</v>
      </c>
      <c r="G4308">
        <v>330</v>
      </c>
      <c r="H4308" t="s">
        <v>80</v>
      </c>
    </row>
    <row r="4309" spans="1:8" x14ac:dyDescent="0.3">
      <c r="A4309" t="s">
        <v>41</v>
      </c>
      <c r="B4309" t="s">
        <v>117</v>
      </c>
      <c r="C4309" t="s">
        <v>24</v>
      </c>
      <c r="D4309" t="s">
        <v>94</v>
      </c>
      <c r="E4309" t="s">
        <v>33</v>
      </c>
      <c r="F4309" t="s">
        <v>87</v>
      </c>
      <c r="G4309">
        <v>135</v>
      </c>
      <c r="H4309" t="s">
        <v>115</v>
      </c>
    </row>
    <row r="4310" spans="1:8" x14ac:dyDescent="0.3">
      <c r="A4310" t="s">
        <v>41</v>
      </c>
      <c r="B4310" t="s">
        <v>117</v>
      </c>
      <c r="C4310" t="s">
        <v>24</v>
      </c>
      <c r="D4310" t="s">
        <v>94</v>
      </c>
      <c r="E4310" t="s">
        <v>33</v>
      </c>
      <c r="F4310" t="s">
        <v>88</v>
      </c>
      <c r="H4310" t="s">
        <v>116</v>
      </c>
    </row>
    <row r="4311" spans="1:8" x14ac:dyDescent="0.3">
      <c r="A4311" t="s">
        <v>41</v>
      </c>
      <c r="B4311" t="s">
        <v>117</v>
      </c>
      <c r="C4311" t="s">
        <v>24</v>
      </c>
      <c r="D4311" t="s">
        <v>94</v>
      </c>
      <c r="E4311" t="s">
        <v>33</v>
      </c>
      <c r="F4311" t="s">
        <v>89</v>
      </c>
      <c r="G4311">
        <v>252</v>
      </c>
      <c r="H4311" t="s">
        <v>115</v>
      </c>
    </row>
    <row r="4312" spans="1:8" x14ac:dyDescent="0.3">
      <c r="A4312" t="s">
        <v>41</v>
      </c>
      <c r="B4312" t="s">
        <v>117</v>
      </c>
      <c r="C4312" t="s">
        <v>24</v>
      </c>
      <c r="D4312" t="s">
        <v>95</v>
      </c>
      <c r="E4312" t="s">
        <v>25</v>
      </c>
      <c r="F4312" t="s">
        <v>79</v>
      </c>
      <c r="G4312">
        <v>486</v>
      </c>
      <c r="H4312" t="s">
        <v>115</v>
      </c>
    </row>
    <row r="4313" spans="1:8" x14ac:dyDescent="0.3">
      <c r="A4313" t="s">
        <v>41</v>
      </c>
      <c r="B4313" t="s">
        <v>117</v>
      </c>
      <c r="C4313" t="s">
        <v>24</v>
      </c>
      <c r="D4313" t="s">
        <v>95</v>
      </c>
      <c r="E4313" t="s">
        <v>25</v>
      </c>
      <c r="F4313" t="s">
        <v>81</v>
      </c>
      <c r="G4313">
        <v>503</v>
      </c>
      <c r="H4313" t="s">
        <v>115</v>
      </c>
    </row>
    <row r="4314" spans="1:8" x14ac:dyDescent="0.3">
      <c r="A4314" t="s">
        <v>41</v>
      </c>
      <c r="B4314" t="s">
        <v>117</v>
      </c>
      <c r="C4314" t="s">
        <v>24</v>
      </c>
      <c r="D4314" t="s">
        <v>95</v>
      </c>
      <c r="E4314" t="s">
        <v>25</v>
      </c>
      <c r="F4314" t="s">
        <v>82</v>
      </c>
      <c r="H4314" t="s">
        <v>116</v>
      </c>
    </row>
    <row r="4315" spans="1:8" x14ac:dyDescent="0.3">
      <c r="A4315" t="s">
        <v>41</v>
      </c>
      <c r="B4315" t="s">
        <v>117</v>
      </c>
      <c r="C4315" t="s">
        <v>24</v>
      </c>
      <c r="D4315" t="s">
        <v>95</v>
      </c>
      <c r="E4315" t="s">
        <v>25</v>
      </c>
      <c r="F4315" t="s">
        <v>83</v>
      </c>
      <c r="G4315">
        <v>1800</v>
      </c>
      <c r="H4315" t="s">
        <v>115</v>
      </c>
    </row>
    <row r="4316" spans="1:8" x14ac:dyDescent="0.3">
      <c r="A4316" t="s">
        <v>41</v>
      </c>
      <c r="B4316" t="s">
        <v>117</v>
      </c>
      <c r="C4316" t="s">
        <v>24</v>
      </c>
      <c r="D4316" t="s">
        <v>95</v>
      </c>
      <c r="E4316" t="s">
        <v>25</v>
      </c>
      <c r="F4316" t="s">
        <v>84</v>
      </c>
      <c r="G4316">
        <v>1222</v>
      </c>
      <c r="H4316" t="s">
        <v>115</v>
      </c>
    </row>
    <row r="4317" spans="1:8" x14ac:dyDescent="0.3">
      <c r="A4317" t="s">
        <v>41</v>
      </c>
      <c r="B4317" t="s">
        <v>117</v>
      </c>
      <c r="C4317" t="s">
        <v>24</v>
      </c>
      <c r="D4317" t="s">
        <v>95</v>
      </c>
      <c r="E4317" t="s">
        <v>25</v>
      </c>
      <c r="F4317" t="s">
        <v>85</v>
      </c>
      <c r="G4317">
        <v>1537</v>
      </c>
      <c r="H4317" t="s">
        <v>80</v>
      </c>
    </row>
    <row r="4318" spans="1:8" x14ac:dyDescent="0.3">
      <c r="A4318" t="s">
        <v>41</v>
      </c>
      <c r="B4318" t="s">
        <v>117</v>
      </c>
      <c r="C4318" t="s">
        <v>24</v>
      </c>
      <c r="D4318" t="s">
        <v>95</v>
      </c>
      <c r="E4318" t="s">
        <v>25</v>
      </c>
      <c r="F4318" t="s">
        <v>86</v>
      </c>
      <c r="G4318">
        <v>647</v>
      </c>
      <c r="H4318" t="s">
        <v>80</v>
      </c>
    </row>
    <row r="4319" spans="1:8" x14ac:dyDescent="0.3">
      <c r="A4319" t="s">
        <v>41</v>
      </c>
      <c r="B4319" t="s">
        <v>117</v>
      </c>
      <c r="C4319" t="s">
        <v>24</v>
      </c>
      <c r="D4319" t="s">
        <v>95</v>
      </c>
      <c r="E4319" t="s">
        <v>25</v>
      </c>
      <c r="F4319" t="s">
        <v>87</v>
      </c>
      <c r="G4319">
        <v>414</v>
      </c>
      <c r="H4319" t="s">
        <v>115</v>
      </c>
    </row>
    <row r="4320" spans="1:8" x14ac:dyDescent="0.3">
      <c r="A4320" t="s">
        <v>41</v>
      </c>
      <c r="B4320" t="s">
        <v>117</v>
      </c>
      <c r="C4320" t="s">
        <v>24</v>
      </c>
      <c r="D4320" t="s">
        <v>95</v>
      </c>
      <c r="E4320" t="s">
        <v>25</v>
      </c>
      <c r="F4320" t="s">
        <v>88</v>
      </c>
      <c r="G4320">
        <v>402</v>
      </c>
      <c r="H4320" t="s">
        <v>115</v>
      </c>
    </row>
    <row r="4321" spans="1:8" x14ac:dyDescent="0.3">
      <c r="A4321" t="s">
        <v>41</v>
      </c>
      <c r="B4321" t="s">
        <v>117</v>
      </c>
      <c r="C4321" t="s">
        <v>24</v>
      </c>
      <c r="D4321" t="s">
        <v>95</v>
      </c>
      <c r="E4321" t="s">
        <v>25</v>
      </c>
      <c r="F4321" t="s">
        <v>89</v>
      </c>
      <c r="H4321" t="s">
        <v>116</v>
      </c>
    </row>
    <row r="4322" spans="1:8" x14ac:dyDescent="0.3">
      <c r="A4322" t="s">
        <v>41</v>
      </c>
      <c r="B4322" t="s">
        <v>117</v>
      </c>
      <c r="C4322" t="s">
        <v>24</v>
      </c>
      <c r="D4322" t="s">
        <v>96</v>
      </c>
      <c r="E4322" t="s">
        <v>37</v>
      </c>
      <c r="F4322" t="s">
        <v>79</v>
      </c>
      <c r="H4322" t="s">
        <v>116</v>
      </c>
    </row>
    <row r="4323" spans="1:8" x14ac:dyDescent="0.3">
      <c r="A4323" t="s">
        <v>41</v>
      </c>
      <c r="B4323" t="s">
        <v>117</v>
      </c>
      <c r="C4323" t="s">
        <v>24</v>
      </c>
      <c r="D4323" t="s">
        <v>96</v>
      </c>
      <c r="E4323" t="s">
        <v>37</v>
      </c>
      <c r="F4323" t="s">
        <v>81</v>
      </c>
      <c r="G4323">
        <v>503</v>
      </c>
      <c r="H4323" t="s">
        <v>115</v>
      </c>
    </row>
    <row r="4324" spans="1:8" x14ac:dyDescent="0.3">
      <c r="A4324" t="s">
        <v>41</v>
      </c>
      <c r="B4324" t="s">
        <v>117</v>
      </c>
      <c r="C4324" t="s">
        <v>24</v>
      </c>
      <c r="D4324" t="s">
        <v>96</v>
      </c>
      <c r="E4324" t="s">
        <v>37</v>
      </c>
      <c r="F4324" t="s">
        <v>82</v>
      </c>
      <c r="H4324" t="s">
        <v>116</v>
      </c>
    </row>
    <row r="4325" spans="1:8" x14ac:dyDescent="0.3">
      <c r="A4325" t="s">
        <v>41</v>
      </c>
      <c r="B4325" t="s">
        <v>117</v>
      </c>
      <c r="C4325" t="s">
        <v>24</v>
      </c>
      <c r="D4325" t="s">
        <v>96</v>
      </c>
      <c r="E4325" t="s">
        <v>37</v>
      </c>
      <c r="F4325" t="s">
        <v>83</v>
      </c>
      <c r="G4325">
        <v>816</v>
      </c>
      <c r="H4325" t="s">
        <v>115</v>
      </c>
    </row>
    <row r="4326" spans="1:8" x14ac:dyDescent="0.3">
      <c r="A4326" t="s">
        <v>41</v>
      </c>
      <c r="B4326" t="s">
        <v>117</v>
      </c>
      <c r="C4326" t="s">
        <v>24</v>
      </c>
      <c r="D4326" t="s">
        <v>96</v>
      </c>
      <c r="E4326" t="s">
        <v>37</v>
      </c>
      <c r="F4326" t="s">
        <v>84</v>
      </c>
      <c r="H4326" t="s">
        <v>116</v>
      </c>
    </row>
    <row r="4327" spans="1:8" x14ac:dyDescent="0.3">
      <c r="A4327" t="s">
        <v>41</v>
      </c>
      <c r="B4327" t="s">
        <v>117</v>
      </c>
      <c r="C4327" t="s">
        <v>24</v>
      </c>
      <c r="D4327" t="s">
        <v>96</v>
      </c>
      <c r="E4327" t="s">
        <v>37</v>
      </c>
      <c r="F4327" t="s">
        <v>85</v>
      </c>
      <c r="H4327" t="s">
        <v>116</v>
      </c>
    </row>
    <row r="4328" spans="1:8" x14ac:dyDescent="0.3">
      <c r="A4328" t="s">
        <v>41</v>
      </c>
      <c r="B4328" t="s">
        <v>117</v>
      </c>
      <c r="C4328" t="s">
        <v>24</v>
      </c>
      <c r="D4328" t="s">
        <v>96</v>
      </c>
      <c r="E4328" t="s">
        <v>37</v>
      </c>
      <c r="F4328" t="s">
        <v>86</v>
      </c>
      <c r="H4328" t="s">
        <v>116</v>
      </c>
    </row>
    <row r="4329" spans="1:8" x14ac:dyDescent="0.3">
      <c r="A4329" t="s">
        <v>41</v>
      </c>
      <c r="B4329" t="s">
        <v>117</v>
      </c>
      <c r="C4329" t="s">
        <v>24</v>
      </c>
      <c r="D4329" t="s">
        <v>96</v>
      </c>
      <c r="E4329" t="s">
        <v>37</v>
      </c>
      <c r="F4329" t="s">
        <v>87</v>
      </c>
      <c r="H4329" t="s">
        <v>116</v>
      </c>
    </row>
    <row r="4330" spans="1:8" x14ac:dyDescent="0.3">
      <c r="A4330" t="s">
        <v>41</v>
      </c>
      <c r="B4330" t="s">
        <v>117</v>
      </c>
      <c r="C4330" t="s">
        <v>24</v>
      </c>
      <c r="D4330" t="s">
        <v>96</v>
      </c>
      <c r="E4330" t="s">
        <v>37</v>
      </c>
      <c r="F4330" t="s">
        <v>88</v>
      </c>
      <c r="H4330" t="s">
        <v>116</v>
      </c>
    </row>
    <row r="4331" spans="1:8" x14ac:dyDescent="0.3">
      <c r="A4331" t="s">
        <v>41</v>
      </c>
      <c r="B4331" t="s">
        <v>117</v>
      </c>
      <c r="C4331" t="s">
        <v>24</v>
      </c>
      <c r="D4331" t="s">
        <v>96</v>
      </c>
      <c r="E4331" t="s">
        <v>37</v>
      </c>
      <c r="F4331" t="s">
        <v>89</v>
      </c>
      <c r="H4331" t="s">
        <v>116</v>
      </c>
    </row>
    <row r="4332" spans="1:8" x14ac:dyDescent="0.3">
      <c r="A4332" t="s">
        <v>41</v>
      </c>
      <c r="B4332" t="s">
        <v>117</v>
      </c>
      <c r="C4332" t="s">
        <v>24</v>
      </c>
      <c r="D4332" t="s">
        <v>97</v>
      </c>
      <c r="E4332" t="s">
        <v>36</v>
      </c>
      <c r="F4332" t="s">
        <v>79</v>
      </c>
      <c r="G4332">
        <v>486</v>
      </c>
      <c r="H4332" t="s">
        <v>115</v>
      </c>
    </row>
    <row r="4333" spans="1:8" x14ac:dyDescent="0.3">
      <c r="A4333" t="s">
        <v>41</v>
      </c>
      <c r="B4333" t="s">
        <v>117</v>
      </c>
      <c r="C4333" t="s">
        <v>24</v>
      </c>
      <c r="D4333" t="s">
        <v>97</v>
      </c>
      <c r="E4333" t="s">
        <v>36</v>
      </c>
      <c r="F4333" t="s">
        <v>81</v>
      </c>
      <c r="H4333" t="s">
        <v>116</v>
      </c>
    </row>
    <row r="4334" spans="1:8" x14ac:dyDescent="0.3">
      <c r="A4334" t="s">
        <v>41</v>
      </c>
      <c r="B4334" t="s">
        <v>117</v>
      </c>
      <c r="C4334" t="s">
        <v>24</v>
      </c>
      <c r="D4334" t="s">
        <v>97</v>
      </c>
      <c r="E4334" t="s">
        <v>36</v>
      </c>
      <c r="F4334" t="s">
        <v>82</v>
      </c>
      <c r="H4334" t="s">
        <v>116</v>
      </c>
    </row>
    <row r="4335" spans="1:8" x14ac:dyDescent="0.3">
      <c r="A4335" t="s">
        <v>41</v>
      </c>
      <c r="B4335" t="s">
        <v>117</v>
      </c>
      <c r="C4335" t="s">
        <v>24</v>
      </c>
      <c r="D4335" t="s">
        <v>97</v>
      </c>
      <c r="E4335" t="s">
        <v>36</v>
      </c>
      <c r="F4335" t="s">
        <v>83</v>
      </c>
      <c r="G4335">
        <v>237</v>
      </c>
      <c r="H4335" t="s">
        <v>115</v>
      </c>
    </row>
    <row r="4336" spans="1:8" x14ac:dyDescent="0.3">
      <c r="A4336" t="s">
        <v>41</v>
      </c>
      <c r="B4336" t="s">
        <v>117</v>
      </c>
      <c r="C4336" t="s">
        <v>24</v>
      </c>
      <c r="D4336" t="s">
        <v>97</v>
      </c>
      <c r="E4336" t="s">
        <v>36</v>
      </c>
      <c r="F4336" t="s">
        <v>84</v>
      </c>
      <c r="G4336">
        <v>237</v>
      </c>
      <c r="H4336" t="s">
        <v>115</v>
      </c>
    </row>
    <row r="4337" spans="1:8" x14ac:dyDescent="0.3">
      <c r="A4337" t="s">
        <v>41</v>
      </c>
      <c r="B4337" t="s">
        <v>117</v>
      </c>
      <c r="C4337" t="s">
        <v>24</v>
      </c>
      <c r="D4337" t="s">
        <v>97</v>
      </c>
      <c r="E4337" t="s">
        <v>36</v>
      </c>
      <c r="F4337" t="s">
        <v>85</v>
      </c>
      <c r="G4337">
        <v>1251</v>
      </c>
      <c r="H4337" t="s">
        <v>80</v>
      </c>
    </row>
    <row r="4338" spans="1:8" x14ac:dyDescent="0.3">
      <c r="A4338" t="s">
        <v>41</v>
      </c>
      <c r="B4338" t="s">
        <v>117</v>
      </c>
      <c r="C4338" t="s">
        <v>24</v>
      </c>
      <c r="D4338" t="s">
        <v>97</v>
      </c>
      <c r="E4338" t="s">
        <v>36</v>
      </c>
      <c r="F4338" t="s">
        <v>86</v>
      </c>
      <c r="H4338" t="s">
        <v>116</v>
      </c>
    </row>
    <row r="4339" spans="1:8" x14ac:dyDescent="0.3">
      <c r="A4339" t="s">
        <v>41</v>
      </c>
      <c r="B4339" t="s">
        <v>117</v>
      </c>
      <c r="C4339" t="s">
        <v>24</v>
      </c>
      <c r="D4339" t="s">
        <v>97</v>
      </c>
      <c r="E4339" t="s">
        <v>36</v>
      </c>
      <c r="F4339" t="s">
        <v>87</v>
      </c>
      <c r="G4339">
        <v>159</v>
      </c>
      <c r="H4339" t="s">
        <v>115</v>
      </c>
    </row>
    <row r="4340" spans="1:8" x14ac:dyDescent="0.3">
      <c r="A4340" t="s">
        <v>41</v>
      </c>
      <c r="B4340" t="s">
        <v>117</v>
      </c>
      <c r="C4340" t="s">
        <v>24</v>
      </c>
      <c r="D4340" t="s">
        <v>97</v>
      </c>
      <c r="E4340" t="s">
        <v>36</v>
      </c>
      <c r="F4340" t="s">
        <v>88</v>
      </c>
      <c r="G4340">
        <v>98</v>
      </c>
      <c r="H4340" t="s">
        <v>115</v>
      </c>
    </row>
    <row r="4341" spans="1:8" x14ac:dyDescent="0.3">
      <c r="A4341" t="s">
        <v>41</v>
      </c>
      <c r="B4341" t="s">
        <v>117</v>
      </c>
      <c r="C4341" t="s">
        <v>24</v>
      </c>
      <c r="D4341" t="s">
        <v>97</v>
      </c>
      <c r="E4341" t="s">
        <v>36</v>
      </c>
      <c r="F4341" t="s">
        <v>89</v>
      </c>
      <c r="H4341" t="s">
        <v>116</v>
      </c>
    </row>
    <row r="4342" spans="1:8" x14ac:dyDescent="0.3">
      <c r="A4342" t="s">
        <v>41</v>
      </c>
      <c r="B4342" t="s">
        <v>117</v>
      </c>
      <c r="C4342" t="s">
        <v>24</v>
      </c>
      <c r="D4342" t="s">
        <v>98</v>
      </c>
      <c r="E4342" t="s">
        <v>29</v>
      </c>
      <c r="F4342" t="s">
        <v>79</v>
      </c>
      <c r="H4342" t="s">
        <v>116</v>
      </c>
    </row>
    <row r="4343" spans="1:8" x14ac:dyDescent="0.3">
      <c r="A4343" t="s">
        <v>41</v>
      </c>
      <c r="B4343" t="s">
        <v>117</v>
      </c>
      <c r="C4343" t="s">
        <v>24</v>
      </c>
      <c r="D4343" t="s">
        <v>98</v>
      </c>
      <c r="E4343" t="s">
        <v>29</v>
      </c>
      <c r="F4343" t="s">
        <v>81</v>
      </c>
      <c r="H4343" t="s">
        <v>116</v>
      </c>
    </row>
    <row r="4344" spans="1:8" x14ac:dyDescent="0.3">
      <c r="A4344" t="s">
        <v>41</v>
      </c>
      <c r="B4344" t="s">
        <v>117</v>
      </c>
      <c r="C4344" t="s">
        <v>24</v>
      </c>
      <c r="D4344" t="s">
        <v>98</v>
      </c>
      <c r="E4344" t="s">
        <v>29</v>
      </c>
      <c r="F4344" t="s">
        <v>82</v>
      </c>
      <c r="H4344" t="s">
        <v>116</v>
      </c>
    </row>
    <row r="4345" spans="1:8" x14ac:dyDescent="0.3">
      <c r="A4345" t="s">
        <v>41</v>
      </c>
      <c r="B4345" t="s">
        <v>117</v>
      </c>
      <c r="C4345" t="s">
        <v>24</v>
      </c>
      <c r="D4345" t="s">
        <v>98</v>
      </c>
      <c r="E4345" t="s">
        <v>29</v>
      </c>
      <c r="F4345" t="s">
        <v>83</v>
      </c>
      <c r="H4345" t="s">
        <v>116</v>
      </c>
    </row>
    <row r="4346" spans="1:8" x14ac:dyDescent="0.3">
      <c r="A4346" t="s">
        <v>41</v>
      </c>
      <c r="B4346" t="s">
        <v>117</v>
      </c>
      <c r="C4346" t="s">
        <v>24</v>
      </c>
      <c r="D4346" t="s">
        <v>98</v>
      </c>
      <c r="E4346" t="s">
        <v>29</v>
      </c>
      <c r="F4346" t="s">
        <v>84</v>
      </c>
      <c r="G4346">
        <v>985</v>
      </c>
      <c r="H4346" t="s">
        <v>115</v>
      </c>
    </row>
    <row r="4347" spans="1:8" x14ac:dyDescent="0.3">
      <c r="A4347" t="s">
        <v>41</v>
      </c>
      <c r="B4347" t="s">
        <v>117</v>
      </c>
      <c r="C4347" t="s">
        <v>24</v>
      </c>
      <c r="D4347" t="s">
        <v>98</v>
      </c>
      <c r="E4347" t="s">
        <v>29</v>
      </c>
      <c r="F4347" t="s">
        <v>85</v>
      </c>
      <c r="H4347" t="s">
        <v>116</v>
      </c>
    </row>
    <row r="4348" spans="1:8" x14ac:dyDescent="0.3">
      <c r="A4348" t="s">
        <v>41</v>
      </c>
      <c r="B4348" t="s">
        <v>117</v>
      </c>
      <c r="C4348" t="s">
        <v>24</v>
      </c>
      <c r="D4348" t="s">
        <v>98</v>
      </c>
      <c r="E4348" t="s">
        <v>29</v>
      </c>
      <c r="F4348" t="s">
        <v>86</v>
      </c>
      <c r="G4348">
        <v>211</v>
      </c>
      <c r="H4348" t="s">
        <v>80</v>
      </c>
    </row>
    <row r="4349" spans="1:8" x14ac:dyDescent="0.3">
      <c r="A4349" t="s">
        <v>41</v>
      </c>
      <c r="B4349" t="s">
        <v>117</v>
      </c>
      <c r="C4349" t="s">
        <v>24</v>
      </c>
      <c r="D4349" t="s">
        <v>98</v>
      </c>
      <c r="E4349" t="s">
        <v>29</v>
      </c>
      <c r="F4349" t="s">
        <v>87</v>
      </c>
      <c r="G4349">
        <v>150</v>
      </c>
      <c r="H4349" t="s">
        <v>115</v>
      </c>
    </row>
    <row r="4350" spans="1:8" x14ac:dyDescent="0.3">
      <c r="A4350" t="s">
        <v>41</v>
      </c>
      <c r="B4350" t="s">
        <v>117</v>
      </c>
      <c r="C4350" t="s">
        <v>24</v>
      </c>
      <c r="D4350" t="s">
        <v>98</v>
      </c>
      <c r="E4350" t="s">
        <v>29</v>
      </c>
      <c r="F4350" t="s">
        <v>88</v>
      </c>
      <c r="G4350">
        <v>304</v>
      </c>
      <c r="H4350" t="s">
        <v>115</v>
      </c>
    </row>
    <row r="4351" spans="1:8" x14ac:dyDescent="0.3">
      <c r="A4351" t="s">
        <v>41</v>
      </c>
      <c r="B4351" t="s">
        <v>117</v>
      </c>
      <c r="C4351" t="s">
        <v>24</v>
      </c>
      <c r="D4351" t="s">
        <v>98</v>
      </c>
      <c r="E4351" t="s">
        <v>29</v>
      </c>
      <c r="F4351" t="s">
        <v>89</v>
      </c>
      <c r="H4351" t="s">
        <v>116</v>
      </c>
    </row>
    <row r="4352" spans="1:8" x14ac:dyDescent="0.3">
      <c r="A4352" t="s">
        <v>41</v>
      </c>
      <c r="B4352" t="s">
        <v>117</v>
      </c>
      <c r="C4352" t="s">
        <v>24</v>
      </c>
      <c r="D4352" t="s">
        <v>99</v>
      </c>
      <c r="E4352" t="s">
        <v>45</v>
      </c>
      <c r="F4352" t="s">
        <v>79</v>
      </c>
      <c r="H4352" t="s">
        <v>116</v>
      </c>
    </row>
    <row r="4353" spans="1:8" x14ac:dyDescent="0.3">
      <c r="A4353" t="s">
        <v>41</v>
      </c>
      <c r="B4353" t="s">
        <v>117</v>
      </c>
      <c r="C4353" t="s">
        <v>24</v>
      </c>
      <c r="D4353" t="s">
        <v>99</v>
      </c>
      <c r="E4353" t="s">
        <v>45</v>
      </c>
      <c r="F4353" t="s">
        <v>81</v>
      </c>
      <c r="H4353" t="s">
        <v>116</v>
      </c>
    </row>
    <row r="4354" spans="1:8" x14ac:dyDescent="0.3">
      <c r="A4354" t="s">
        <v>41</v>
      </c>
      <c r="B4354" t="s">
        <v>117</v>
      </c>
      <c r="C4354" t="s">
        <v>24</v>
      </c>
      <c r="D4354" t="s">
        <v>99</v>
      </c>
      <c r="E4354" t="s">
        <v>45</v>
      </c>
      <c r="F4354" t="s">
        <v>82</v>
      </c>
      <c r="H4354" t="s">
        <v>116</v>
      </c>
    </row>
    <row r="4355" spans="1:8" x14ac:dyDescent="0.3">
      <c r="A4355" t="s">
        <v>41</v>
      </c>
      <c r="B4355" t="s">
        <v>117</v>
      </c>
      <c r="C4355" t="s">
        <v>24</v>
      </c>
      <c r="D4355" t="s">
        <v>99</v>
      </c>
      <c r="E4355" t="s">
        <v>45</v>
      </c>
      <c r="F4355" t="s">
        <v>83</v>
      </c>
      <c r="G4355">
        <v>748</v>
      </c>
      <c r="H4355" t="s">
        <v>115</v>
      </c>
    </row>
    <row r="4356" spans="1:8" x14ac:dyDescent="0.3">
      <c r="A4356" t="s">
        <v>41</v>
      </c>
      <c r="B4356" t="s">
        <v>117</v>
      </c>
      <c r="C4356" t="s">
        <v>24</v>
      </c>
      <c r="D4356" t="s">
        <v>99</v>
      </c>
      <c r="E4356" t="s">
        <v>45</v>
      </c>
      <c r="F4356" t="s">
        <v>84</v>
      </c>
      <c r="H4356" t="s">
        <v>116</v>
      </c>
    </row>
    <row r="4357" spans="1:8" x14ac:dyDescent="0.3">
      <c r="A4357" t="s">
        <v>41</v>
      </c>
      <c r="B4357" t="s">
        <v>117</v>
      </c>
      <c r="C4357" t="s">
        <v>24</v>
      </c>
      <c r="D4357" t="s">
        <v>99</v>
      </c>
      <c r="E4357" t="s">
        <v>45</v>
      </c>
      <c r="F4357" t="s">
        <v>85</v>
      </c>
      <c r="G4357">
        <v>193</v>
      </c>
      <c r="H4357" t="s">
        <v>80</v>
      </c>
    </row>
    <row r="4358" spans="1:8" x14ac:dyDescent="0.3">
      <c r="A4358" t="s">
        <v>41</v>
      </c>
      <c r="B4358" t="s">
        <v>117</v>
      </c>
      <c r="C4358" t="s">
        <v>24</v>
      </c>
      <c r="D4358" t="s">
        <v>99</v>
      </c>
      <c r="E4358" t="s">
        <v>45</v>
      </c>
      <c r="F4358" t="s">
        <v>86</v>
      </c>
      <c r="H4358" t="s">
        <v>116</v>
      </c>
    </row>
    <row r="4359" spans="1:8" x14ac:dyDescent="0.3">
      <c r="A4359" t="s">
        <v>41</v>
      </c>
      <c r="B4359" t="s">
        <v>117</v>
      </c>
      <c r="C4359" t="s">
        <v>24</v>
      </c>
      <c r="D4359" t="s">
        <v>99</v>
      </c>
      <c r="E4359" t="s">
        <v>45</v>
      </c>
      <c r="F4359" t="s">
        <v>87</v>
      </c>
      <c r="G4359">
        <v>104</v>
      </c>
      <c r="H4359" t="s">
        <v>115</v>
      </c>
    </row>
    <row r="4360" spans="1:8" x14ac:dyDescent="0.3">
      <c r="A4360" t="s">
        <v>41</v>
      </c>
      <c r="B4360" t="s">
        <v>117</v>
      </c>
      <c r="C4360" t="s">
        <v>24</v>
      </c>
      <c r="D4360" t="s">
        <v>99</v>
      </c>
      <c r="E4360" t="s">
        <v>45</v>
      </c>
      <c r="F4360" t="s">
        <v>88</v>
      </c>
      <c r="H4360" t="s">
        <v>116</v>
      </c>
    </row>
    <row r="4361" spans="1:8" x14ac:dyDescent="0.3">
      <c r="A4361" t="s">
        <v>41</v>
      </c>
      <c r="B4361" t="s">
        <v>117</v>
      </c>
      <c r="C4361" t="s">
        <v>24</v>
      </c>
      <c r="D4361" t="s">
        <v>99</v>
      </c>
      <c r="E4361" t="s">
        <v>45</v>
      </c>
      <c r="F4361" t="s">
        <v>89</v>
      </c>
      <c r="H4361" t="s">
        <v>116</v>
      </c>
    </row>
    <row r="4362" spans="1:8" x14ac:dyDescent="0.3">
      <c r="A4362" t="s">
        <v>41</v>
      </c>
      <c r="B4362" t="s">
        <v>117</v>
      </c>
      <c r="C4362" t="s">
        <v>24</v>
      </c>
      <c r="D4362" t="s">
        <v>100</v>
      </c>
      <c r="E4362" t="s">
        <v>20</v>
      </c>
      <c r="F4362" t="s">
        <v>79</v>
      </c>
      <c r="G4362">
        <v>6962</v>
      </c>
      <c r="H4362" t="s">
        <v>80</v>
      </c>
    </row>
    <row r="4363" spans="1:8" x14ac:dyDescent="0.3">
      <c r="A4363" t="s">
        <v>41</v>
      </c>
      <c r="B4363" t="s">
        <v>117</v>
      </c>
      <c r="C4363" t="s">
        <v>24</v>
      </c>
      <c r="D4363" t="s">
        <v>100</v>
      </c>
      <c r="E4363" t="s">
        <v>20</v>
      </c>
      <c r="F4363" t="s">
        <v>81</v>
      </c>
      <c r="G4363">
        <v>4495</v>
      </c>
      <c r="H4363" t="s">
        <v>115</v>
      </c>
    </row>
    <row r="4364" spans="1:8" x14ac:dyDescent="0.3">
      <c r="A4364" t="s">
        <v>41</v>
      </c>
      <c r="B4364" t="s">
        <v>117</v>
      </c>
      <c r="C4364" t="s">
        <v>24</v>
      </c>
      <c r="D4364" t="s">
        <v>100</v>
      </c>
      <c r="E4364" t="s">
        <v>20</v>
      </c>
      <c r="F4364" t="s">
        <v>82</v>
      </c>
      <c r="G4364">
        <v>6352</v>
      </c>
      <c r="H4364" t="s">
        <v>80</v>
      </c>
    </row>
    <row r="4365" spans="1:8" x14ac:dyDescent="0.3">
      <c r="A4365" t="s">
        <v>41</v>
      </c>
      <c r="B4365" t="s">
        <v>117</v>
      </c>
      <c r="C4365" t="s">
        <v>24</v>
      </c>
      <c r="D4365" t="s">
        <v>100</v>
      </c>
      <c r="E4365" t="s">
        <v>20</v>
      </c>
      <c r="F4365" t="s">
        <v>83</v>
      </c>
      <c r="G4365">
        <v>6518</v>
      </c>
      <c r="H4365" t="s">
        <v>80</v>
      </c>
    </row>
    <row r="4366" spans="1:8" x14ac:dyDescent="0.3">
      <c r="A4366" t="s">
        <v>41</v>
      </c>
      <c r="B4366" t="s">
        <v>117</v>
      </c>
      <c r="C4366" t="s">
        <v>24</v>
      </c>
      <c r="D4366" t="s">
        <v>100</v>
      </c>
      <c r="E4366" t="s">
        <v>20</v>
      </c>
      <c r="F4366" t="s">
        <v>84</v>
      </c>
      <c r="G4366">
        <v>4365</v>
      </c>
      <c r="H4366" t="s">
        <v>115</v>
      </c>
    </row>
    <row r="4367" spans="1:8" x14ac:dyDescent="0.3">
      <c r="A4367" t="s">
        <v>41</v>
      </c>
      <c r="B4367" t="s">
        <v>117</v>
      </c>
      <c r="C4367" t="s">
        <v>24</v>
      </c>
      <c r="D4367" t="s">
        <v>100</v>
      </c>
      <c r="E4367" t="s">
        <v>20</v>
      </c>
      <c r="F4367" t="s">
        <v>85</v>
      </c>
      <c r="G4367">
        <v>5350</v>
      </c>
      <c r="H4367" t="s">
        <v>80</v>
      </c>
    </row>
    <row r="4368" spans="1:8" x14ac:dyDescent="0.3">
      <c r="A4368" t="s">
        <v>41</v>
      </c>
      <c r="B4368" t="s">
        <v>117</v>
      </c>
      <c r="C4368" t="s">
        <v>24</v>
      </c>
      <c r="D4368" t="s">
        <v>100</v>
      </c>
      <c r="E4368" t="s">
        <v>20</v>
      </c>
      <c r="F4368" t="s">
        <v>86</v>
      </c>
      <c r="G4368">
        <v>3220</v>
      </c>
      <c r="H4368" t="s">
        <v>80</v>
      </c>
    </row>
    <row r="4369" spans="1:8" x14ac:dyDescent="0.3">
      <c r="A4369" t="s">
        <v>41</v>
      </c>
      <c r="B4369" t="s">
        <v>117</v>
      </c>
      <c r="C4369" t="s">
        <v>24</v>
      </c>
      <c r="D4369" t="s">
        <v>100</v>
      </c>
      <c r="E4369" t="s">
        <v>20</v>
      </c>
      <c r="F4369" t="s">
        <v>87</v>
      </c>
      <c r="G4369">
        <v>4743</v>
      </c>
      <c r="H4369" t="s">
        <v>80</v>
      </c>
    </row>
    <row r="4370" spans="1:8" x14ac:dyDescent="0.3">
      <c r="A4370" t="s">
        <v>41</v>
      </c>
      <c r="B4370" t="s">
        <v>117</v>
      </c>
      <c r="C4370" t="s">
        <v>24</v>
      </c>
      <c r="D4370" t="s">
        <v>100</v>
      </c>
      <c r="E4370" t="s">
        <v>20</v>
      </c>
      <c r="F4370" t="s">
        <v>88</v>
      </c>
      <c r="G4370">
        <v>5962</v>
      </c>
      <c r="H4370" t="s">
        <v>80</v>
      </c>
    </row>
    <row r="4371" spans="1:8" x14ac:dyDescent="0.3">
      <c r="A4371" t="s">
        <v>41</v>
      </c>
      <c r="B4371" t="s">
        <v>117</v>
      </c>
      <c r="C4371" t="s">
        <v>24</v>
      </c>
      <c r="D4371" t="s">
        <v>100</v>
      </c>
      <c r="E4371" t="s">
        <v>20</v>
      </c>
      <c r="F4371" t="s">
        <v>89</v>
      </c>
      <c r="G4371">
        <v>8249</v>
      </c>
      <c r="H4371" t="s">
        <v>80</v>
      </c>
    </row>
    <row r="4372" spans="1:8" x14ac:dyDescent="0.3">
      <c r="A4372" t="s">
        <v>41</v>
      </c>
      <c r="B4372" t="s">
        <v>117</v>
      </c>
      <c r="C4372" t="s">
        <v>24</v>
      </c>
      <c r="D4372" t="s">
        <v>101</v>
      </c>
      <c r="E4372" t="s">
        <v>35</v>
      </c>
      <c r="F4372" t="s">
        <v>79</v>
      </c>
      <c r="G4372">
        <v>4720</v>
      </c>
      <c r="H4372" t="s">
        <v>115</v>
      </c>
    </row>
    <row r="4373" spans="1:8" x14ac:dyDescent="0.3">
      <c r="A4373" t="s">
        <v>41</v>
      </c>
      <c r="B4373" t="s">
        <v>117</v>
      </c>
      <c r="C4373" t="s">
        <v>24</v>
      </c>
      <c r="D4373" t="s">
        <v>101</v>
      </c>
      <c r="E4373" t="s">
        <v>35</v>
      </c>
      <c r="F4373" t="s">
        <v>81</v>
      </c>
      <c r="G4373">
        <v>2952</v>
      </c>
      <c r="H4373" t="s">
        <v>115</v>
      </c>
    </row>
    <row r="4374" spans="1:8" x14ac:dyDescent="0.3">
      <c r="A4374" t="s">
        <v>41</v>
      </c>
      <c r="B4374" t="s">
        <v>117</v>
      </c>
      <c r="C4374" t="s">
        <v>24</v>
      </c>
      <c r="D4374" t="s">
        <v>101</v>
      </c>
      <c r="E4374" t="s">
        <v>35</v>
      </c>
      <c r="F4374" t="s">
        <v>82</v>
      </c>
      <c r="G4374">
        <v>3376</v>
      </c>
      <c r="H4374" t="s">
        <v>115</v>
      </c>
    </row>
    <row r="4375" spans="1:8" x14ac:dyDescent="0.3">
      <c r="A4375" t="s">
        <v>41</v>
      </c>
      <c r="B4375" t="s">
        <v>117</v>
      </c>
      <c r="C4375" t="s">
        <v>24</v>
      </c>
      <c r="D4375" t="s">
        <v>101</v>
      </c>
      <c r="E4375" t="s">
        <v>35</v>
      </c>
      <c r="F4375" t="s">
        <v>83</v>
      </c>
      <c r="G4375">
        <v>4807</v>
      </c>
      <c r="H4375" t="s">
        <v>115</v>
      </c>
    </row>
    <row r="4376" spans="1:8" x14ac:dyDescent="0.3">
      <c r="A4376" t="s">
        <v>41</v>
      </c>
      <c r="B4376" t="s">
        <v>117</v>
      </c>
      <c r="C4376" t="s">
        <v>24</v>
      </c>
      <c r="D4376" t="s">
        <v>101</v>
      </c>
      <c r="E4376" t="s">
        <v>35</v>
      </c>
      <c r="F4376" t="s">
        <v>84</v>
      </c>
      <c r="G4376">
        <v>3893</v>
      </c>
      <c r="H4376" t="s">
        <v>115</v>
      </c>
    </row>
    <row r="4377" spans="1:8" x14ac:dyDescent="0.3">
      <c r="A4377" t="s">
        <v>41</v>
      </c>
      <c r="B4377" t="s">
        <v>117</v>
      </c>
      <c r="C4377" t="s">
        <v>24</v>
      </c>
      <c r="D4377" t="s">
        <v>101</v>
      </c>
      <c r="E4377" t="s">
        <v>35</v>
      </c>
      <c r="F4377" t="s">
        <v>85</v>
      </c>
      <c r="G4377">
        <v>3318</v>
      </c>
      <c r="H4377" t="s">
        <v>80</v>
      </c>
    </row>
    <row r="4378" spans="1:8" x14ac:dyDescent="0.3">
      <c r="A4378" t="s">
        <v>41</v>
      </c>
      <c r="B4378" t="s">
        <v>117</v>
      </c>
      <c r="C4378" t="s">
        <v>24</v>
      </c>
      <c r="D4378" t="s">
        <v>101</v>
      </c>
      <c r="E4378" t="s">
        <v>35</v>
      </c>
      <c r="F4378" t="s">
        <v>86</v>
      </c>
      <c r="G4378">
        <v>1235</v>
      </c>
      <c r="H4378" t="s">
        <v>80</v>
      </c>
    </row>
    <row r="4379" spans="1:8" x14ac:dyDescent="0.3">
      <c r="A4379" t="s">
        <v>41</v>
      </c>
      <c r="B4379" t="s">
        <v>117</v>
      </c>
      <c r="C4379" t="s">
        <v>24</v>
      </c>
      <c r="D4379" t="s">
        <v>101</v>
      </c>
      <c r="E4379" t="s">
        <v>35</v>
      </c>
      <c r="F4379" t="s">
        <v>87</v>
      </c>
      <c r="G4379">
        <v>3609</v>
      </c>
      <c r="H4379" t="s">
        <v>80</v>
      </c>
    </row>
    <row r="4380" spans="1:8" x14ac:dyDescent="0.3">
      <c r="A4380" t="s">
        <v>41</v>
      </c>
      <c r="B4380" t="s">
        <v>117</v>
      </c>
      <c r="C4380" t="s">
        <v>24</v>
      </c>
      <c r="D4380" t="s">
        <v>101</v>
      </c>
      <c r="E4380" t="s">
        <v>35</v>
      </c>
      <c r="F4380" t="s">
        <v>88</v>
      </c>
      <c r="G4380">
        <v>4858</v>
      </c>
      <c r="H4380" t="s">
        <v>80</v>
      </c>
    </row>
    <row r="4381" spans="1:8" x14ac:dyDescent="0.3">
      <c r="A4381" t="s">
        <v>41</v>
      </c>
      <c r="B4381" t="s">
        <v>117</v>
      </c>
      <c r="C4381" t="s">
        <v>24</v>
      </c>
      <c r="D4381" t="s">
        <v>101</v>
      </c>
      <c r="E4381" t="s">
        <v>35</v>
      </c>
      <c r="F4381" t="s">
        <v>89</v>
      </c>
      <c r="G4381">
        <v>5520</v>
      </c>
      <c r="H4381" t="s">
        <v>80</v>
      </c>
    </row>
    <row r="4382" spans="1:8" x14ac:dyDescent="0.3">
      <c r="A4382" t="s">
        <v>41</v>
      </c>
      <c r="B4382" t="s">
        <v>117</v>
      </c>
      <c r="C4382" t="s">
        <v>24</v>
      </c>
      <c r="D4382" t="s">
        <v>102</v>
      </c>
      <c r="E4382" t="s">
        <v>30</v>
      </c>
      <c r="F4382" t="s">
        <v>79</v>
      </c>
      <c r="G4382">
        <v>206</v>
      </c>
      <c r="H4382" t="s">
        <v>115</v>
      </c>
    </row>
    <row r="4383" spans="1:8" x14ac:dyDescent="0.3">
      <c r="A4383" t="s">
        <v>41</v>
      </c>
      <c r="B4383" t="s">
        <v>117</v>
      </c>
      <c r="C4383" t="s">
        <v>24</v>
      </c>
      <c r="D4383" t="s">
        <v>102</v>
      </c>
      <c r="E4383" t="s">
        <v>30</v>
      </c>
      <c r="F4383" t="s">
        <v>81</v>
      </c>
      <c r="G4383">
        <v>670</v>
      </c>
      <c r="H4383" t="s">
        <v>115</v>
      </c>
    </row>
    <row r="4384" spans="1:8" x14ac:dyDescent="0.3">
      <c r="A4384" t="s">
        <v>41</v>
      </c>
      <c r="B4384" t="s">
        <v>117</v>
      </c>
      <c r="C4384" t="s">
        <v>24</v>
      </c>
      <c r="D4384" t="s">
        <v>102</v>
      </c>
      <c r="E4384" t="s">
        <v>30</v>
      </c>
      <c r="F4384" t="s">
        <v>82</v>
      </c>
      <c r="H4384" t="s">
        <v>116</v>
      </c>
    </row>
    <row r="4385" spans="1:8" x14ac:dyDescent="0.3">
      <c r="A4385" t="s">
        <v>41</v>
      </c>
      <c r="B4385" t="s">
        <v>117</v>
      </c>
      <c r="C4385" t="s">
        <v>24</v>
      </c>
      <c r="D4385" t="s">
        <v>102</v>
      </c>
      <c r="E4385" t="s">
        <v>30</v>
      </c>
      <c r="F4385" t="s">
        <v>83</v>
      </c>
      <c r="H4385" t="s">
        <v>116</v>
      </c>
    </row>
    <row r="4386" spans="1:8" x14ac:dyDescent="0.3">
      <c r="A4386" t="s">
        <v>41</v>
      </c>
      <c r="B4386" t="s">
        <v>117</v>
      </c>
      <c r="C4386" t="s">
        <v>24</v>
      </c>
      <c r="D4386" t="s">
        <v>102</v>
      </c>
      <c r="E4386" t="s">
        <v>30</v>
      </c>
      <c r="F4386" t="s">
        <v>84</v>
      </c>
      <c r="G4386">
        <v>27</v>
      </c>
      <c r="H4386" t="s">
        <v>115</v>
      </c>
    </row>
    <row r="4387" spans="1:8" x14ac:dyDescent="0.3">
      <c r="A4387" t="s">
        <v>41</v>
      </c>
      <c r="B4387" t="s">
        <v>117</v>
      </c>
      <c r="C4387" t="s">
        <v>24</v>
      </c>
      <c r="D4387" t="s">
        <v>102</v>
      </c>
      <c r="E4387" t="s">
        <v>30</v>
      </c>
      <c r="F4387" t="s">
        <v>85</v>
      </c>
      <c r="G4387">
        <v>298</v>
      </c>
      <c r="H4387" t="s">
        <v>80</v>
      </c>
    </row>
    <row r="4388" spans="1:8" x14ac:dyDescent="0.3">
      <c r="A4388" t="s">
        <v>41</v>
      </c>
      <c r="B4388" t="s">
        <v>117</v>
      </c>
      <c r="C4388" t="s">
        <v>24</v>
      </c>
      <c r="D4388" t="s">
        <v>102</v>
      </c>
      <c r="E4388" t="s">
        <v>30</v>
      </c>
      <c r="F4388" t="s">
        <v>86</v>
      </c>
      <c r="G4388">
        <v>432</v>
      </c>
      <c r="H4388" t="s">
        <v>80</v>
      </c>
    </row>
    <row r="4389" spans="1:8" x14ac:dyDescent="0.3">
      <c r="A4389" t="s">
        <v>41</v>
      </c>
      <c r="B4389" t="s">
        <v>117</v>
      </c>
      <c r="C4389" t="s">
        <v>24</v>
      </c>
      <c r="D4389" t="s">
        <v>102</v>
      </c>
      <c r="E4389" t="s">
        <v>30</v>
      </c>
      <c r="F4389" t="s">
        <v>87</v>
      </c>
      <c r="H4389" t="s">
        <v>116</v>
      </c>
    </row>
    <row r="4390" spans="1:8" x14ac:dyDescent="0.3">
      <c r="A4390" t="s">
        <v>41</v>
      </c>
      <c r="B4390" t="s">
        <v>117</v>
      </c>
      <c r="C4390" t="s">
        <v>24</v>
      </c>
      <c r="D4390" t="s">
        <v>102</v>
      </c>
      <c r="E4390" t="s">
        <v>30</v>
      </c>
      <c r="F4390" t="s">
        <v>88</v>
      </c>
      <c r="H4390" t="s">
        <v>116</v>
      </c>
    </row>
    <row r="4391" spans="1:8" x14ac:dyDescent="0.3">
      <c r="A4391" t="s">
        <v>41</v>
      </c>
      <c r="B4391" t="s">
        <v>117</v>
      </c>
      <c r="C4391" t="s">
        <v>24</v>
      </c>
      <c r="D4391" t="s">
        <v>102</v>
      </c>
      <c r="E4391" t="s">
        <v>30</v>
      </c>
      <c r="F4391" t="s">
        <v>89</v>
      </c>
      <c r="G4391">
        <v>357</v>
      </c>
      <c r="H4391" t="s">
        <v>115</v>
      </c>
    </row>
    <row r="4392" spans="1:8" x14ac:dyDescent="0.3">
      <c r="A4392" t="s">
        <v>41</v>
      </c>
      <c r="B4392" t="s">
        <v>117</v>
      </c>
      <c r="C4392" t="s">
        <v>24</v>
      </c>
      <c r="D4392" t="s">
        <v>103</v>
      </c>
      <c r="E4392" t="s">
        <v>23</v>
      </c>
      <c r="F4392" t="s">
        <v>79</v>
      </c>
      <c r="G4392">
        <v>2037</v>
      </c>
      <c r="H4392" t="s">
        <v>115</v>
      </c>
    </row>
    <row r="4393" spans="1:8" x14ac:dyDescent="0.3">
      <c r="A4393" t="s">
        <v>41</v>
      </c>
      <c r="B4393" t="s">
        <v>117</v>
      </c>
      <c r="C4393" t="s">
        <v>24</v>
      </c>
      <c r="D4393" t="s">
        <v>103</v>
      </c>
      <c r="E4393" t="s">
        <v>23</v>
      </c>
      <c r="F4393" t="s">
        <v>81</v>
      </c>
      <c r="G4393">
        <v>576</v>
      </c>
      <c r="H4393" t="s">
        <v>115</v>
      </c>
    </row>
    <row r="4394" spans="1:8" x14ac:dyDescent="0.3">
      <c r="A4394" t="s">
        <v>41</v>
      </c>
      <c r="B4394" t="s">
        <v>117</v>
      </c>
      <c r="C4394" t="s">
        <v>24</v>
      </c>
      <c r="D4394" t="s">
        <v>103</v>
      </c>
      <c r="E4394" t="s">
        <v>23</v>
      </c>
      <c r="F4394" t="s">
        <v>82</v>
      </c>
      <c r="G4394">
        <v>1518</v>
      </c>
      <c r="H4394" t="s">
        <v>115</v>
      </c>
    </row>
    <row r="4395" spans="1:8" x14ac:dyDescent="0.3">
      <c r="A4395" t="s">
        <v>41</v>
      </c>
      <c r="B4395" t="s">
        <v>117</v>
      </c>
      <c r="C4395" t="s">
        <v>24</v>
      </c>
      <c r="D4395" t="s">
        <v>103</v>
      </c>
      <c r="E4395" t="s">
        <v>23</v>
      </c>
      <c r="F4395" t="s">
        <v>83</v>
      </c>
      <c r="G4395">
        <v>1334</v>
      </c>
      <c r="H4395" t="s">
        <v>115</v>
      </c>
    </row>
    <row r="4396" spans="1:8" x14ac:dyDescent="0.3">
      <c r="A4396" t="s">
        <v>41</v>
      </c>
      <c r="B4396" t="s">
        <v>117</v>
      </c>
      <c r="C4396" t="s">
        <v>24</v>
      </c>
      <c r="D4396" t="s">
        <v>103</v>
      </c>
      <c r="E4396" t="s">
        <v>23</v>
      </c>
      <c r="F4396" t="s">
        <v>84</v>
      </c>
      <c r="G4396">
        <v>205</v>
      </c>
      <c r="H4396" t="s">
        <v>115</v>
      </c>
    </row>
    <row r="4397" spans="1:8" x14ac:dyDescent="0.3">
      <c r="A4397" t="s">
        <v>41</v>
      </c>
      <c r="B4397" t="s">
        <v>117</v>
      </c>
      <c r="C4397" t="s">
        <v>24</v>
      </c>
      <c r="D4397" t="s">
        <v>103</v>
      </c>
      <c r="E4397" t="s">
        <v>23</v>
      </c>
      <c r="F4397" t="s">
        <v>85</v>
      </c>
      <c r="G4397">
        <v>572</v>
      </c>
      <c r="H4397" t="s">
        <v>80</v>
      </c>
    </row>
    <row r="4398" spans="1:8" x14ac:dyDescent="0.3">
      <c r="A4398" t="s">
        <v>41</v>
      </c>
      <c r="B4398" t="s">
        <v>117</v>
      </c>
      <c r="C4398" t="s">
        <v>24</v>
      </c>
      <c r="D4398" t="s">
        <v>103</v>
      </c>
      <c r="E4398" t="s">
        <v>23</v>
      </c>
      <c r="F4398" t="s">
        <v>86</v>
      </c>
      <c r="G4398">
        <v>1483</v>
      </c>
      <c r="H4398" t="s">
        <v>80</v>
      </c>
    </row>
    <row r="4399" spans="1:8" x14ac:dyDescent="0.3">
      <c r="A4399" t="s">
        <v>41</v>
      </c>
      <c r="B4399" t="s">
        <v>117</v>
      </c>
      <c r="C4399" t="s">
        <v>24</v>
      </c>
      <c r="D4399" t="s">
        <v>103</v>
      </c>
      <c r="E4399" t="s">
        <v>23</v>
      </c>
      <c r="F4399" t="s">
        <v>87</v>
      </c>
      <c r="G4399">
        <v>585</v>
      </c>
      <c r="H4399" t="s">
        <v>115</v>
      </c>
    </row>
    <row r="4400" spans="1:8" x14ac:dyDescent="0.3">
      <c r="A4400" t="s">
        <v>41</v>
      </c>
      <c r="B4400" t="s">
        <v>117</v>
      </c>
      <c r="C4400" t="s">
        <v>24</v>
      </c>
      <c r="D4400" t="s">
        <v>103</v>
      </c>
      <c r="E4400" t="s">
        <v>23</v>
      </c>
      <c r="F4400" t="s">
        <v>88</v>
      </c>
      <c r="G4400">
        <v>563</v>
      </c>
      <c r="H4400" t="s">
        <v>115</v>
      </c>
    </row>
    <row r="4401" spans="1:8" x14ac:dyDescent="0.3">
      <c r="A4401" t="s">
        <v>41</v>
      </c>
      <c r="B4401" t="s">
        <v>117</v>
      </c>
      <c r="C4401" t="s">
        <v>24</v>
      </c>
      <c r="D4401" t="s">
        <v>103</v>
      </c>
      <c r="E4401" t="s">
        <v>23</v>
      </c>
      <c r="F4401" t="s">
        <v>89</v>
      </c>
      <c r="G4401">
        <v>1364</v>
      </c>
      <c r="H4401" t="s">
        <v>115</v>
      </c>
    </row>
    <row r="4402" spans="1:8" x14ac:dyDescent="0.3">
      <c r="A4402" t="s">
        <v>41</v>
      </c>
      <c r="B4402" t="s">
        <v>117</v>
      </c>
      <c r="C4402" t="s">
        <v>24</v>
      </c>
      <c r="D4402" t="s">
        <v>104</v>
      </c>
      <c r="E4402" t="s">
        <v>17</v>
      </c>
      <c r="F4402" t="s">
        <v>79</v>
      </c>
      <c r="G4402">
        <v>6850</v>
      </c>
      <c r="H4402" t="s">
        <v>80</v>
      </c>
    </row>
    <row r="4403" spans="1:8" x14ac:dyDescent="0.3">
      <c r="A4403" t="s">
        <v>41</v>
      </c>
      <c r="B4403" t="s">
        <v>117</v>
      </c>
      <c r="C4403" t="s">
        <v>24</v>
      </c>
      <c r="D4403" t="s">
        <v>104</v>
      </c>
      <c r="E4403" t="s">
        <v>17</v>
      </c>
      <c r="F4403" t="s">
        <v>81</v>
      </c>
      <c r="G4403">
        <v>8981</v>
      </c>
      <c r="H4403" t="s">
        <v>80</v>
      </c>
    </row>
    <row r="4404" spans="1:8" x14ac:dyDescent="0.3">
      <c r="A4404" t="s">
        <v>41</v>
      </c>
      <c r="B4404" t="s">
        <v>117</v>
      </c>
      <c r="C4404" t="s">
        <v>24</v>
      </c>
      <c r="D4404" t="s">
        <v>104</v>
      </c>
      <c r="E4404" t="s">
        <v>17</v>
      </c>
      <c r="F4404" t="s">
        <v>82</v>
      </c>
      <c r="G4404">
        <v>4483</v>
      </c>
      <c r="H4404" t="s">
        <v>115</v>
      </c>
    </row>
    <row r="4405" spans="1:8" x14ac:dyDescent="0.3">
      <c r="A4405" t="s">
        <v>41</v>
      </c>
      <c r="B4405" t="s">
        <v>117</v>
      </c>
      <c r="C4405" t="s">
        <v>24</v>
      </c>
      <c r="D4405" t="s">
        <v>104</v>
      </c>
      <c r="E4405" t="s">
        <v>17</v>
      </c>
      <c r="F4405" t="s">
        <v>83</v>
      </c>
      <c r="G4405">
        <v>7815</v>
      </c>
      <c r="H4405" t="s">
        <v>80</v>
      </c>
    </row>
    <row r="4406" spans="1:8" x14ac:dyDescent="0.3">
      <c r="A4406" t="s">
        <v>41</v>
      </c>
      <c r="B4406" t="s">
        <v>117</v>
      </c>
      <c r="C4406" t="s">
        <v>24</v>
      </c>
      <c r="D4406" t="s">
        <v>104</v>
      </c>
      <c r="E4406" t="s">
        <v>17</v>
      </c>
      <c r="F4406" t="s">
        <v>84</v>
      </c>
      <c r="G4406">
        <v>3637</v>
      </c>
      <c r="H4406" t="s">
        <v>115</v>
      </c>
    </row>
    <row r="4407" spans="1:8" x14ac:dyDescent="0.3">
      <c r="A4407" t="s">
        <v>41</v>
      </c>
      <c r="B4407" t="s">
        <v>117</v>
      </c>
      <c r="C4407" t="s">
        <v>24</v>
      </c>
      <c r="D4407" t="s">
        <v>104</v>
      </c>
      <c r="E4407" t="s">
        <v>17</v>
      </c>
      <c r="F4407" t="s">
        <v>85</v>
      </c>
      <c r="G4407">
        <v>5275</v>
      </c>
      <c r="H4407" t="s">
        <v>80</v>
      </c>
    </row>
    <row r="4408" spans="1:8" x14ac:dyDescent="0.3">
      <c r="A4408" t="s">
        <v>41</v>
      </c>
      <c r="B4408" t="s">
        <v>117</v>
      </c>
      <c r="C4408" t="s">
        <v>24</v>
      </c>
      <c r="D4408" t="s">
        <v>104</v>
      </c>
      <c r="E4408" t="s">
        <v>17</v>
      </c>
      <c r="F4408" t="s">
        <v>86</v>
      </c>
      <c r="G4408">
        <v>5166</v>
      </c>
      <c r="H4408" t="s">
        <v>80</v>
      </c>
    </row>
    <row r="4409" spans="1:8" x14ac:dyDescent="0.3">
      <c r="A4409" t="s">
        <v>41</v>
      </c>
      <c r="B4409" t="s">
        <v>117</v>
      </c>
      <c r="C4409" t="s">
        <v>24</v>
      </c>
      <c r="D4409" t="s">
        <v>104</v>
      </c>
      <c r="E4409" t="s">
        <v>17</v>
      </c>
      <c r="F4409" t="s">
        <v>87</v>
      </c>
      <c r="G4409">
        <v>4434</v>
      </c>
      <c r="H4409" t="s">
        <v>115</v>
      </c>
    </row>
    <row r="4410" spans="1:8" x14ac:dyDescent="0.3">
      <c r="A4410" t="s">
        <v>41</v>
      </c>
      <c r="B4410" t="s">
        <v>117</v>
      </c>
      <c r="C4410" t="s">
        <v>24</v>
      </c>
      <c r="D4410" t="s">
        <v>104</v>
      </c>
      <c r="E4410" t="s">
        <v>17</v>
      </c>
      <c r="F4410" t="s">
        <v>88</v>
      </c>
      <c r="G4410">
        <v>3008</v>
      </c>
      <c r="H4410" t="s">
        <v>115</v>
      </c>
    </row>
    <row r="4411" spans="1:8" x14ac:dyDescent="0.3">
      <c r="A4411" t="s">
        <v>41</v>
      </c>
      <c r="B4411" t="s">
        <v>117</v>
      </c>
      <c r="C4411" t="s">
        <v>24</v>
      </c>
      <c r="D4411" t="s">
        <v>104</v>
      </c>
      <c r="E4411" t="s">
        <v>17</v>
      </c>
      <c r="F4411" t="s">
        <v>89</v>
      </c>
      <c r="G4411">
        <v>3491</v>
      </c>
      <c r="H4411" t="s">
        <v>115</v>
      </c>
    </row>
    <row r="4412" spans="1:8" x14ac:dyDescent="0.3">
      <c r="A4412" t="s">
        <v>41</v>
      </c>
      <c r="B4412" t="s">
        <v>117</v>
      </c>
      <c r="C4412" t="s">
        <v>24</v>
      </c>
      <c r="D4412" t="s">
        <v>105</v>
      </c>
      <c r="E4412" t="s">
        <v>26</v>
      </c>
      <c r="F4412" t="s">
        <v>79</v>
      </c>
      <c r="G4412">
        <v>1097</v>
      </c>
      <c r="H4412" t="s">
        <v>115</v>
      </c>
    </row>
    <row r="4413" spans="1:8" x14ac:dyDescent="0.3">
      <c r="A4413" t="s">
        <v>41</v>
      </c>
      <c r="B4413" t="s">
        <v>117</v>
      </c>
      <c r="C4413" t="s">
        <v>24</v>
      </c>
      <c r="D4413" t="s">
        <v>105</v>
      </c>
      <c r="E4413" t="s">
        <v>26</v>
      </c>
      <c r="F4413" t="s">
        <v>81</v>
      </c>
      <c r="G4413">
        <v>926</v>
      </c>
      <c r="H4413" t="s">
        <v>115</v>
      </c>
    </row>
    <row r="4414" spans="1:8" x14ac:dyDescent="0.3">
      <c r="A4414" t="s">
        <v>41</v>
      </c>
      <c r="B4414" t="s">
        <v>117</v>
      </c>
      <c r="C4414" t="s">
        <v>24</v>
      </c>
      <c r="D4414" t="s">
        <v>105</v>
      </c>
      <c r="E4414" t="s">
        <v>26</v>
      </c>
      <c r="F4414" t="s">
        <v>82</v>
      </c>
      <c r="G4414">
        <v>209</v>
      </c>
      <c r="H4414" t="s">
        <v>115</v>
      </c>
    </row>
    <row r="4415" spans="1:8" x14ac:dyDescent="0.3">
      <c r="A4415" t="s">
        <v>41</v>
      </c>
      <c r="B4415" t="s">
        <v>117</v>
      </c>
      <c r="C4415" t="s">
        <v>24</v>
      </c>
      <c r="D4415" t="s">
        <v>105</v>
      </c>
      <c r="E4415" t="s">
        <v>26</v>
      </c>
      <c r="F4415" t="s">
        <v>83</v>
      </c>
      <c r="G4415">
        <v>821</v>
      </c>
      <c r="H4415" t="s">
        <v>115</v>
      </c>
    </row>
    <row r="4416" spans="1:8" x14ac:dyDescent="0.3">
      <c r="A4416" t="s">
        <v>41</v>
      </c>
      <c r="B4416" t="s">
        <v>117</v>
      </c>
      <c r="C4416" t="s">
        <v>24</v>
      </c>
      <c r="D4416" t="s">
        <v>105</v>
      </c>
      <c r="E4416" t="s">
        <v>26</v>
      </c>
      <c r="F4416" t="s">
        <v>84</v>
      </c>
      <c r="G4416">
        <v>830</v>
      </c>
      <c r="H4416" t="s">
        <v>115</v>
      </c>
    </row>
    <row r="4417" spans="1:8" x14ac:dyDescent="0.3">
      <c r="A4417" t="s">
        <v>41</v>
      </c>
      <c r="B4417" t="s">
        <v>117</v>
      </c>
      <c r="C4417" t="s">
        <v>24</v>
      </c>
      <c r="D4417" t="s">
        <v>105</v>
      </c>
      <c r="E4417" t="s">
        <v>26</v>
      </c>
      <c r="F4417" t="s">
        <v>85</v>
      </c>
      <c r="G4417">
        <v>227</v>
      </c>
      <c r="H4417" t="s">
        <v>80</v>
      </c>
    </row>
    <row r="4418" spans="1:8" x14ac:dyDescent="0.3">
      <c r="A4418" t="s">
        <v>41</v>
      </c>
      <c r="B4418" t="s">
        <v>117</v>
      </c>
      <c r="C4418" t="s">
        <v>24</v>
      </c>
      <c r="D4418" t="s">
        <v>105</v>
      </c>
      <c r="E4418" t="s">
        <v>26</v>
      </c>
      <c r="F4418" t="s">
        <v>86</v>
      </c>
      <c r="H4418" t="s">
        <v>116</v>
      </c>
    </row>
    <row r="4419" spans="1:8" x14ac:dyDescent="0.3">
      <c r="A4419" t="s">
        <v>41</v>
      </c>
      <c r="B4419" t="s">
        <v>117</v>
      </c>
      <c r="C4419" t="s">
        <v>24</v>
      </c>
      <c r="D4419" t="s">
        <v>105</v>
      </c>
      <c r="E4419" t="s">
        <v>26</v>
      </c>
      <c r="F4419" t="s">
        <v>87</v>
      </c>
      <c r="G4419">
        <v>267</v>
      </c>
      <c r="H4419" t="s">
        <v>115</v>
      </c>
    </row>
    <row r="4420" spans="1:8" x14ac:dyDescent="0.3">
      <c r="A4420" t="s">
        <v>41</v>
      </c>
      <c r="B4420" t="s">
        <v>117</v>
      </c>
      <c r="C4420" t="s">
        <v>24</v>
      </c>
      <c r="D4420" t="s">
        <v>105</v>
      </c>
      <c r="E4420" t="s">
        <v>26</v>
      </c>
      <c r="F4420" t="s">
        <v>88</v>
      </c>
      <c r="G4420">
        <v>861</v>
      </c>
      <c r="H4420" t="s">
        <v>115</v>
      </c>
    </row>
    <row r="4421" spans="1:8" x14ac:dyDescent="0.3">
      <c r="A4421" t="s">
        <v>41</v>
      </c>
      <c r="B4421" t="s">
        <v>117</v>
      </c>
      <c r="C4421" t="s">
        <v>24</v>
      </c>
      <c r="D4421" t="s">
        <v>105</v>
      </c>
      <c r="E4421" t="s">
        <v>26</v>
      </c>
      <c r="F4421" t="s">
        <v>89</v>
      </c>
      <c r="H4421" t="s">
        <v>116</v>
      </c>
    </row>
    <row r="4422" spans="1:8" x14ac:dyDescent="0.3">
      <c r="A4422" t="s">
        <v>41</v>
      </c>
      <c r="B4422" t="s">
        <v>117</v>
      </c>
      <c r="C4422" t="s">
        <v>24</v>
      </c>
      <c r="D4422" t="s">
        <v>106</v>
      </c>
      <c r="E4422" t="s">
        <v>27</v>
      </c>
      <c r="F4422" t="s">
        <v>79</v>
      </c>
      <c r="G4422">
        <v>427</v>
      </c>
      <c r="H4422" t="s">
        <v>115</v>
      </c>
    </row>
    <row r="4423" spans="1:8" x14ac:dyDescent="0.3">
      <c r="A4423" t="s">
        <v>41</v>
      </c>
      <c r="B4423" t="s">
        <v>117</v>
      </c>
      <c r="C4423" t="s">
        <v>24</v>
      </c>
      <c r="D4423" t="s">
        <v>106</v>
      </c>
      <c r="E4423" t="s">
        <v>27</v>
      </c>
      <c r="F4423" t="s">
        <v>81</v>
      </c>
      <c r="G4423">
        <v>576</v>
      </c>
      <c r="H4423" t="s">
        <v>115</v>
      </c>
    </row>
    <row r="4424" spans="1:8" x14ac:dyDescent="0.3">
      <c r="A4424" t="s">
        <v>41</v>
      </c>
      <c r="B4424" t="s">
        <v>117</v>
      </c>
      <c r="C4424" t="s">
        <v>24</v>
      </c>
      <c r="D4424" t="s">
        <v>106</v>
      </c>
      <c r="E4424" t="s">
        <v>27</v>
      </c>
      <c r="F4424" t="s">
        <v>82</v>
      </c>
      <c r="G4424">
        <v>266</v>
      </c>
      <c r="H4424" t="s">
        <v>115</v>
      </c>
    </row>
    <row r="4425" spans="1:8" x14ac:dyDescent="0.3">
      <c r="A4425" t="s">
        <v>41</v>
      </c>
      <c r="B4425" t="s">
        <v>117</v>
      </c>
      <c r="C4425" t="s">
        <v>24</v>
      </c>
      <c r="D4425" t="s">
        <v>106</v>
      </c>
      <c r="E4425" t="s">
        <v>27</v>
      </c>
      <c r="F4425" t="s">
        <v>83</v>
      </c>
      <c r="G4425">
        <v>761</v>
      </c>
      <c r="H4425" t="s">
        <v>115</v>
      </c>
    </row>
    <row r="4426" spans="1:8" x14ac:dyDescent="0.3">
      <c r="A4426" t="s">
        <v>41</v>
      </c>
      <c r="B4426" t="s">
        <v>117</v>
      </c>
      <c r="C4426" t="s">
        <v>24</v>
      </c>
      <c r="D4426" t="s">
        <v>106</v>
      </c>
      <c r="E4426" t="s">
        <v>27</v>
      </c>
      <c r="F4426" t="s">
        <v>84</v>
      </c>
      <c r="H4426" t="s">
        <v>116</v>
      </c>
    </row>
    <row r="4427" spans="1:8" x14ac:dyDescent="0.3">
      <c r="A4427" t="s">
        <v>41</v>
      </c>
      <c r="B4427" t="s">
        <v>117</v>
      </c>
      <c r="C4427" t="s">
        <v>24</v>
      </c>
      <c r="D4427" t="s">
        <v>106</v>
      </c>
      <c r="E4427" t="s">
        <v>27</v>
      </c>
      <c r="F4427" t="s">
        <v>85</v>
      </c>
      <c r="H4427" t="s">
        <v>116</v>
      </c>
    </row>
    <row r="4428" spans="1:8" x14ac:dyDescent="0.3">
      <c r="A4428" t="s">
        <v>41</v>
      </c>
      <c r="B4428" t="s">
        <v>117</v>
      </c>
      <c r="C4428" t="s">
        <v>24</v>
      </c>
      <c r="D4428" t="s">
        <v>106</v>
      </c>
      <c r="E4428" t="s">
        <v>27</v>
      </c>
      <c r="F4428" t="s">
        <v>86</v>
      </c>
      <c r="H4428" t="s">
        <v>116</v>
      </c>
    </row>
    <row r="4429" spans="1:8" x14ac:dyDescent="0.3">
      <c r="A4429" t="s">
        <v>41</v>
      </c>
      <c r="B4429" t="s">
        <v>117</v>
      </c>
      <c r="C4429" t="s">
        <v>24</v>
      </c>
      <c r="D4429" t="s">
        <v>106</v>
      </c>
      <c r="E4429" t="s">
        <v>27</v>
      </c>
      <c r="F4429" t="s">
        <v>87</v>
      </c>
      <c r="G4429">
        <v>91</v>
      </c>
      <c r="H4429" t="s">
        <v>115</v>
      </c>
    </row>
    <row r="4430" spans="1:8" x14ac:dyDescent="0.3">
      <c r="A4430" t="s">
        <v>41</v>
      </c>
      <c r="B4430" t="s">
        <v>117</v>
      </c>
      <c r="C4430" t="s">
        <v>24</v>
      </c>
      <c r="D4430" t="s">
        <v>106</v>
      </c>
      <c r="E4430" t="s">
        <v>27</v>
      </c>
      <c r="F4430" t="s">
        <v>88</v>
      </c>
      <c r="G4430">
        <v>371</v>
      </c>
      <c r="H4430" t="s">
        <v>115</v>
      </c>
    </row>
    <row r="4431" spans="1:8" x14ac:dyDescent="0.3">
      <c r="A4431" t="s">
        <v>41</v>
      </c>
      <c r="B4431" t="s">
        <v>117</v>
      </c>
      <c r="C4431" t="s">
        <v>24</v>
      </c>
      <c r="D4431" t="s">
        <v>106</v>
      </c>
      <c r="E4431" t="s">
        <v>27</v>
      </c>
      <c r="F4431" t="s">
        <v>89</v>
      </c>
      <c r="G4431">
        <v>910</v>
      </c>
      <c r="H4431" t="s">
        <v>115</v>
      </c>
    </row>
    <row r="4432" spans="1:8" x14ac:dyDescent="0.3">
      <c r="A4432" t="s">
        <v>41</v>
      </c>
      <c r="B4432" t="s">
        <v>117</v>
      </c>
      <c r="C4432" t="s">
        <v>24</v>
      </c>
      <c r="D4432" t="s">
        <v>107</v>
      </c>
      <c r="E4432" t="s">
        <v>31</v>
      </c>
      <c r="F4432" t="s">
        <v>79</v>
      </c>
      <c r="G4432">
        <v>2686</v>
      </c>
      <c r="H4432" t="s">
        <v>115</v>
      </c>
    </row>
    <row r="4433" spans="1:8" x14ac:dyDescent="0.3">
      <c r="A4433" t="s">
        <v>41</v>
      </c>
      <c r="B4433" t="s">
        <v>117</v>
      </c>
      <c r="C4433" t="s">
        <v>24</v>
      </c>
      <c r="D4433" t="s">
        <v>107</v>
      </c>
      <c r="E4433" t="s">
        <v>31</v>
      </c>
      <c r="F4433" t="s">
        <v>81</v>
      </c>
      <c r="G4433">
        <v>4457</v>
      </c>
      <c r="H4433" t="s">
        <v>115</v>
      </c>
    </row>
    <row r="4434" spans="1:8" x14ac:dyDescent="0.3">
      <c r="A4434" t="s">
        <v>41</v>
      </c>
      <c r="B4434" t="s">
        <v>117</v>
      </c>
      <c r="C4434" t="s">
        <v>24</v>
      </c>
      <c r="D4434" t="s">
        <v>107</v>
      </c>
      <c r="E4434" t="s">
        <v>31</v>
      </c>
      <c r="F4434" t="s">
        <v>82</v>
      </c>
      <c r="G4434">
        <v>859</v>
      </c>
      <c r="H4434" t="s">
        <v>115</v>
      </c>
    </row>
    <row r="4435" spans="1:8" x14ac:dyDescent="0.3">
      <c r="A4435" t="s">
        <v>41</v>
      </c>
      <c r="B4435" t="s">
        <v>117</v>
      </c>
      <c r="C4435" t="s">
        <v>24</v>
      </c>
      <c r="D4435" t="s">
        <v>107</v>
      </c>
      <c r="E4435" t="s">
        <v>31</v>
      </c>
      <c r="F4435" t="s">
        <v>83</v>
      </c>
      <c r="G4435">
        <v>4112</v>
      </c>
      <c r="H4435" t="s">
        <v>115</v>
      </c>
    </row>
    <row r="4436" spans="1:8" x14ac:dyDescent="0.3">
      <c r="A4436" t="s">
        <v>41</v>
      </c>
      <c r="B4436" t="s">
        <v>117</v>
      </c>
      <c r="C4436" t="s">
        <v>24</v>
      </c>
      <c r="D4436" t="s">
        <v>107</v>
      </c>
      <c r="E4436" t="s">
        <v>31</v>
      </c>
      <c r="F4436" t="s">
        <v>84</v>
      </c>
      <c r="G4436">
        <v>1023</v>
      </c>
      <c r="H4436" t="s">
        <v>115</v>
      </c>
    </row>
    <row r="4437" spans="1:8" x14ac:dyDescent="0.3">
      <c r="A4437" t="s">
        <v>41</v>
      </c>
      <c r="B4437" t="s">
        <v>117</v>
      </c>
      <c r="C4437" t="s">
        <v>24</v>
      </c>
      <c r="D4437" t="s">
        <v>107</v>
      </c>
      <c r="E4437" t="s">
        <v>31</v>
      </c>
      <c r="F4437" t="s">
        <v>85</v>
      </c>
      <c r="G4437">
        <v>1690</v>
      </c>
      <c r="H4437" t="s">
        <v>80</v>
      </c>
    </row>
    <row r="4438" spans="1:8" x14ac:dyDescent="0.3">
      <c r="A4438" t="s">
        <v>41</v>
      </c>
      <c r="B4438" t="s">
        <v>117</v>
      </c>
      <c r="C4438" t="s">
        <v>24</v>
      </c>
      <c r="D4438" t="s">
        <v>107</v>
      </c>
      <c r="E4438" t="s">
        <v>31</v>
      </c>
      <c r="F4438" t="s">
        <v>86</v>
      </c>
      <c r="G4438">
        <v>1485</v>
      </c>
      <c r="H4438" t="s">
        <v>80</v>
      </c>
    </row>
    <row r="4439" spans="1:8" x14ac:dyDescent="0.3">
      <c r="A4439" t="s">
        <v>41</v>
      </c>
      <c r="B4439" t="s">
        <v>117</v>
      </c>
      <c r="C4439" t="s">
        <v>24</v>
      </c>
      <c r="D4439" t="s">
        <v>107</v>
      </c>
      <c r="E4439" t="s">
        <v>31</v>
      </c>
      <c r="F4439" t="s">
        <v>87</v>
      </c>
      <c r="G4439">
        <v>1394</v>
      </c>
      <c r="H4439" t="s">
        <v>115</v>
      </c>
    </row>
    <row r="4440" spans="1:8" x14ac:dyDescent="0.3">
      <c r="A4440" t="s">
        <v>41</v>
      </c>
      <c r="B4440" t="s">
        <v>117</v>
      </c>
      <c r="C4440" t="s">
        <v>24</v>
      </c>
      <c r="D4440" t="s">
        <v>107</v>
      </c>
      <c r="E4440" t="s">
        <v>31</v>
      </c>
      <c r="F4440" t="s">
        <v>88</v>
      </c>
      <c r="G4440">
        <v>545</v>
      </c>
      <c r="H4440" t="s">
        <v>115</v>
      </c>
    </row>
    <row r="4441" spans="1:8" x14ac:dyDescent="0.3">
      <c r="A4441" t="s">
        <v>41</v>
      </c>
      <c r="B4441" t="s">
        <v>117</v>
      </c>
      <c r="C4441" t="s">
        <v>24</v>
      </c>
      <c r="D4441" t="s">
        <v>107</v>
      </c>
      <c r="E4441" t="s">
        <v>31</v>
      </c>
      <c r="F4441" t="s">
        <v>89</v>
      </c>
      <c r="G4441">
        <v>886</v>
      </c>
      <c r="H4441" t="s">
        <v>115</v>
      </c>
    </row>
    <row r="4442" spans="1:8" x14ac:dyDescent="0.3">
      <c r="A4442" t="s">
        <v>41</v>
      </c>
      <c r="B4442" t="s">
        <v>117</v>
      </c>
      <c r="C4442" t="s">
        <v>24</v>
      </c>
      <c r="D4442" t="s">
        <v>108</v>
      </c>
      <c r="E4442" t="s">
        <v>40</v>
      </c>
      <c r="F4442" t="s">
        <v>79</v>
      </c>
      <c r="G4442">
        <v>1354</v>
      </c>
      <c r="H4442" t="s">
        <v>115</v>
      </c>
    </row>
    <row r="4443" spans="1:8" x14ac:dyDescent="0.3">
      <c r="A4443" t="s">
        <v>41</v>
      </c>
      <c r="B4443" t="s">
        <v>117</v>
      </c>
      <c r="C4443" t="s">
        <v>24</v>
      </c>
      <c r="D4443" t="s">
        <v>108</v>
      </c>
      <c r="E4443" t="s">
        <v>40</v>
      </c>
      <c r="F4443" t="s">
        <v>81</v>
      </c>
      <c r="G4443">
        <v>1184</v>
      </c>
      <c r="H4443" t="s">
        <v>115</v>
      </c>
    </row>
    <row r="4444" spans="1:8" x14ac:dyDescent="0.3">
      <c r="A4444" t="s">
        <v>41</v>
      </c>
      <c r="B4444" t="s">
        <v>117</v>
      </c>
      <c r="C4444" t="s">
        <v>24</v>
      </c>
      <c r="D4444" t="s">
        <v>108</v>
      </c>
      <c r="E4444" t="s">
        <v>40</v>
      </c>
      <c r="F4444" t="s">
        <v>82</v>
      </c>
      <c r="G4444">
        <v>875</v>
      </c>
      <c r="H4444" t="s">
        <v>115</v>
      </c>
    </row>
    <row r="4445" spans="1:8" x14ac:dyDescent="0.3">
      <c r="A4445" t="s">
        <v>41</v>
      </c>
      <c r="B4445" t="s">
        <v>117</v>
      </c>
      <c r="C4445" t="s">
        <v>24</v>
      </c>
      <c r="D4445" t="s">
        <v>108</v>
      </c>
      <c r="E4445" t="s">
        <v>40</v>
      </c>
      <c r="F4445" t="s">
        <v>83</v>
      </c>
      <c r="G4445">
        <v>754</v>
      </c>
      <c r="H4445" t="s">
        <v>115</v>
      </c>
    </row>
    <row r="4446" spans="1:8" x14ac:dyDescent="0.3">
      <c r="A4446" t="s">
        <v>41</v>
      </c>
      <c r="B4446" t="s">
        <v>117</v>
      </c>
      <c r="C4446" t="s">
        <v>24</v>
      </c>
      <c r="D4446" t="s">
        <v>108</v>
      </c>
      <c r="E4446" t="s">
        <v>40</v>
      </c>
      <c r="F4446" t="s">
        <v>84</v>
      </c>
      <c r="G4446">
        <v>297</v>
      </c>
      <c r="H4446" t="s">
        <v>115</v>
      </c>
    </row>
    <row r="4447" spans="1:8" x14ac:dyDescent="0.3">
      <c r="A4447" t="s">
        <v>41</v>
      </c>
      <c r="B4447" t="s">
        <v>117</v>
      </c>
      <c r="C4447" t="s">
        <v>24</v>
      </c>
      <c r="D4447" t="s">
        <v>108</v>
      </c>
      <c r="E4447" t="s">
        <v>40</v>
      </c>
      <c r="F4447" t="s">
        <v>85</v>
      </c>
      <c r="G4447">
        <v>1043</v>
      </c>
      <c r="H4447" t="s">
        <v>80</v>
      </c>
    </row>
    <row r="4448" spans="1:8" x14ac:dyDescent="0.3">
      <c r="A4448" t="s">
        <v>41</v>
      </c>
      <c r="B4448" t="s">
        <v>117</v>
      </c>
      <c r="C4448" t="s">
        <v>24</v>
      </c>
      <c r="D4448" t="s">
        <v>108</v>
      </c>
      <c r="E4448" t="s">
        <v>40</v>
      </c>
      <c r="F4448" t="s">
        <v>86</v>
      </c>
      <c r="G4448">
        <v>2404</v>
      </c>
      <c r="H4448" t="s">
        <v>80</v>
      </c>
    </row>
    <row r="4449" spans="1:8" x14ac:dyDescent="0.3">
      <c r="A4449" t="s">
        <v>41</v>
      </c>
      <c r="B4449" t="s">
        <v>117</v>
      </c>
      <c r="C4449" t="s">
        <v>24</v>
      </c>
      <c r="D4449" t="s">
        <v>108</v>
      </c>
      <c r="E4449" t="s">
        <v>40</v>
      </c>
      <c r="F4449" t="s">
        <v>87</v>
      </c>
      <c r="G4449">
        <v>792</v>
      </c>
      <c r="H4449" t="s">
        <v>115</v>
      </c>
    </row>
    <row r="4450" spans="1:8" x14ac:dyDescent="0.3">
      <c r="A4450" t="s">
        <v>41</v>
      </c>
      <c r="B4450" t="s">
        <v>117</v>
      </c>
      <c r="C4450" t="s">
        <v>24</v>
      </c>
      <c r="D4450" t="s">
        <v>108</v>
      </c>
      <c r="E4450" t="s">
        <v>40</v>
      </c>
      <c r="F4450" t="s">
        <v>88</v>
      </c>
      <c r="G4450">
        <v>534</v>
      </c>
      <c r="H4450" t="s">
        <v>115</v>
      </c>
    </row>
    <row r="4451" spans="1:8" x14ac:dyDescent="0.3">
      <c r="A4451" t="s">
        <v>41</v>
      </c>
      <c r="B4451" t="s">
        <v>117</v>
      </c>
      <c r="C4451" t="s">
        <v>24</v>
      </c>
      <c r="D4451" t="s">
        <v>108</v>
      </c>
      <c r="E4451" t="s">
        <v>40</v>
      </c>
      <c r="F4451" t="s">
        <v>89</v>
      </c>
      <c r="G4451">
        <v>1313</v>
      </c>
      <c r="H4451" t="s">
        <v>115</v>
      </c>
    </row>
    <row r="4452" spans="1:8" x14ac:dyDescent="0.3">
      <c r="A4452" t="s">
        <v>41</v>
      </c>
      <c r="B4452" t="s">
        <v>117</v>
      </c>
      <c r="C4452" t="s">
        <v>24</v>
      </c>
      <c r="D4452" t="s">
        <v>109</v>
      </c>
      <c r="E4452" t="s">
        <v>38</v>
      </c>
      <c r="F4452" t="s">
        <v>79</v>
      </c>
      <c r="H4452" t="s">
        <v>116</v>
      </c>
    </row>
    <row r="4453" spans="1:8" x14ac:dyDescent="0.3">
      <c r="A4453" t="s">
        <v>41</v>
      </c>
      <c r="B4453" t="s">
        <v>117</v>
      </c>
      <c r="C4453" t="s">
        <v>24</v>
      </c>
      <c r="D4453" t="s">
        <v>109</v>
      </c>
      <c r="E4453" t="s">
        <v>38</v>
      </c>
      <c r="F4453" t="s">
        <v>81</v>
      </c>
      <c r="H4453" t="s">
        <v>116</v>
      </c>
    </row>
    <row r="4454" spans="1:8" x14ac:dyDescent="0.3">
      <c r="A4454" t="s">
        <v>41</v>
      </c>
      <c r="B4454" t="s">
        <v>117</v>
      </c>
      <c r="C4454" t="s">
        <v>24</v>
      </c>
      <c r="D4454" t="s">
        <v>109</v>
      </c>
      <c r="E4454" t="s">
        <v>38</v>
      </c>
      <c r="F4454" t="s">
        <v>82</v>
      </c>
      <c r="H4454" t="s">
        <v>116</v>
      </c>
    </row>
    <row r="4455" spans="1:8" x14ac:dyDescent="0.3">
      <c r="A4455" t="s">
        <v>41</v>
      </c>
      <c r="B4455" t="s">
        <v>117</v>
      </c>
      <c r="C4455" t="s">
        <v>24</v>
      </c>
      <c r="D4455" t="s">
        <v>109</v>
      </c>
      <c r="E4455" t="s">
        <v>38</v>
      </c>
      <c r="F4455" t="s">
        <v>83</v>
      </c>
      <c r="H4455" t="s">
        <v>116</v>
      </c>
    </row>
    <row r="4456" spans="1:8" x14ac:dyDescent="0.3">
      <c r="A4456" t="s">
        <v>41</v>
      </c>
      <c r="B4456" t="s">
        <v>117</v>
      </c>
      <c r="C4456" t="s">
        <v>24</v>
      </c>
      <c r="D4456" t="s">
        <v>109</v>
      </c>
      <c r="E4456" t="s">
        <v>38</v>
      </c>
      <c r="F4456" t="s">
        <v>84</v>
      </c>
      <c r="H4456" t="s">
        <v>116</v>
      </c>
    </row>
    <row r="4457" spans="1:8" x14ac:dyDescent="0.3">
      <c r="A4457" t="s">
        <v>41</v>
      </c>
      <c r="B4457" t="s">
        <v>117</v>
      </c>
      <c r="C4457" t="s">
        <v>24</v>
      </c>
      <c r="D4457" t="s">
        <v>109</v>
      </c>
      <c r="E4457" t="s">
        <v>38</v>
      </c>
      <c r="F4457" t="s">
        <v>85</v>
      </c>
      <c r="G4457">
        <v>468</v>
      </c>
      <c r="H4457" t="s">
        <v>80</v>
      </c>
    </row>
    <row r="4458" spans="1:8" x14ac:dyDescent="0.3">
      <c r="A4458" t="s">
        <v>41</v>
      </c>
      <c r="B4458" t="s">
        <v>117</v>
      </c>
      <c r="C4458" t="s">
        <v>24</v>
      </c>
      <c r="D4458" t="s">
        <v>109</v>
      </c>
      <c r="E4458" t="s">
        <v>38</v>
      </c>
      <c r="F4458" t="s">
        <v>86</v>
      </c>
      <c r="H4458" t="s">
        <v>116</v>
      </c>
    </row>
    <row r="4459" spans="1:8" x14ac:dyDescent="0.3">
      <c r="A4459" t="s">
        <v>41</v>
      </c>
      <c r="B4459" t="s">
        <v>117</v>
      </c>
      <c r="C4459" t="s">
        <v>24</v>
      </c>
      <c r="D4459" t="s">
        <v>109</v>
      </c>
      <c r="E4459" t="s">
        <v>38</v>
      </c>
      <c r="F4459" t="s">
        <v>87</v>
      </c>
      <c r="H4459" t="s">
        <v>116</v>
      </c>
    </row>
    <row r="4460" spans="1:8" x14ac:dyDescent="0.3">
      <c r="A4460" t="s">
        <v>41</v>
      </c>
      <c r="B4460" t="s">
        <v>117</v>
      </c>
      <c r="C4460" t="s">
        <v>24</v>
      </c>
      <c r="D4460" t="s">
        <v>109</v>
      </c>
      <c r="E4460" t="s">
        <v>38</v>
      </c>
      <c r="F4460" t="s">
        <v>88</v>
      </c>
      <c r="H4460" t="s">
        <v>116</v>
      </c>
    </row>
    <row r="4461" spans="1:8" x14ac:dyDescent="0.3">
      <c r="A4461" t="s">
        <v>41</v>
      </c>
      <c r="B4461" t="s">
        <v>117</v>
      </c>
      <c r="C4461" t="s">
        <v>24</v>
      </c>
      <c r="D4461" t="s">
        <v>109</v>
      </c>
      <c r="E4461" t="s">
        <v>38</v>
      </c>
      <c r="F4461" t="s">
        <v>89</v>
      </c>
      <c r="H4461" t="s">
        <v>116</v>
      </c>
    </row>
    <row r="4462" spans="1:8" x14ac:dyDescent="0.3">
      <c r="A4462" t="s">
        <v>41</v>
      </c>
      <c r="B4462" t="s">
        <v>117</v>
      </c>
      <c r="C4462" t="s">
        <v>24</v>
      </c>
      <c r="D4462" t="s">
        <v>110</v>
      </c>
      <c r="E4462" t="s">
        <v>39</v>
      </c>
      <c r="F4462" t="s">
        <v>79</v>
      </c>
      <c r="G4462">
        <v>912</v>
      </c>
      <c r="H4462" t="s">
        <v>115</v>
      </c>
    </row>
    <row r="4463" spans="1:8" x14ac:dyDescent="0.3">
      <c r="A4463" t="s">
        <v>41</v>
      </c>
      <c r="B4463" t="s">
        <v>117</v>
      </c>
      <c r="C4463" t="s">
        <v>24</v>
      </c>
      <c r="D4463" t="s">
        <v>110</v>
      </c>
      <c r="E4463" t="s">
        <v>39</v>
      </c>
      <c r="F4463" t="s">
        <v>81</v>
      </c>
      <c r="G4463">
        <v>440</v>
      </c>
      <c r="H4463" t="s">
        <v>115</v>
      </c>
    </row>
    <row r="4464" spans="1:8" x14ac:dyDescent="0.3">
      <c r="A4464" t="s">
        <v>41</v>
      </c>
      <c r="B4464" t="s">
        <v>117</v>
      </c>
      <c r="C4464" t="s">
        <v>24</v>
      </c>
      <c r="D4464" t="s">
        <v>110</v>
      </c>
      <c r="E4464" t="s">
        <v>39</v>
      </c>
      <c r="F4464" t="s">
        <v>82</v>
      </c>
      <c r="G4464">
        <v>204</v>
      </c>
      <c r="H4464" t="s">
        <v>115</v>
      </c>
    </row>
    <row r="4465" spans="1:8" x14ac:dyDescent="0.3">
      <c r="A4465" t="s">
        <v>41</v>
      </c>
      <c r="B4465" t="s">
        <v>117</v>
      </c>
      <c r="C4465" t="s">
        <v>24</v>
      </c>
      <c r="D4465" t="s">
        <v>110</v>
      </c>
      <c r="E4465" t="s">
        <v>39</v>
      </c>
      <c r="F4465" t="s">
        <v>83</v>
      </c>
      <c r="G4465">
        <v>179</v>
      </c>
      <c r="H4465" t="s">
        <v>115</v>
      </c>
    </row>
    <row r="4466" spans="1:8" x14ac:dyDescent="0.3">
      <c r="A4466" t="s">
        <v>41</v>
      </c>
      <c r="B4466" t="s">
        <v>117</v>
      </c>
      <c r="C4466" t="s">
        <v>24</v>
      </c>
      <c r="D4466" t="s">
        <v>110</v>
      </c>
      <c r="E4466" t="s">
        <v>39</v>
      </c>
      <c r="F4466" t="s">
        <v>84</v>
      </c>
      <c r="H4466" t="s">
        <v>116</v>
      </c>
    </row>
    <row r="4467" spans="1:8" x14ac:dyDescent="0.3">
      <c r="A4467" t="s">
        <v>41</v>
      </c>
      <c r="B4467" t="s">
        <v>117</v>
      </c>
      <c r="C4467" t="s">
        <v>24</v>
      </c>
      <c r="D4467" t="s">
        <v>110</v>
      </c>
      <c r="E4467" t="s">
        <v>39</v>
      </c>
      <c r="F4467" t="s">
        <v>85</v>
      </c>
      <c r="G4467">
        <v>1667</v>
      </c>
      <c r="H4467" t="s">
        <v>80</v>
      </c>
    </row>
    <row r="4468" spans="1:8" x14ac:dyDescent="0.3">
      <c r="A4468" t="s">
        <v>41</v>
      </c>
      <c r="B4468" t="s">
        <v>117</v>
      </c>
      <c r="C4468" t="s">
        <v>24</v>
      </c>
      <c r="D4468" t="s">
        <v>110</v>
      </c>
      <c r="E4468" t="s">
        <v>39</v>
      </c>
      <c r="F4468" t="s">
        <v>86</v>
      </c>
      <c r="G4468">
        <v>64</v>
      </c>
      <c r="H4468" t="s">
        <v>80</v>
      </c>
    </row>
    <row r="4469" spans="1:8" x14ac:dyDescent="0.3">
      <c r="A4469" t="s">
        <v>41</v>
      </c>
      <c r="B4469" t="s">
        <v>117</v>
      </c>
      <c r="C4469" t="s">
        <v>24</v>
      </c>
      <c r="D4469" t="s">
        <v>110</v>
      </c>
      <c r="E4469" t="s">
        <v>39</v>
      </c>
      <c r="F4469" t="s">
        <v>87</v>
      </c>
      <c r="G4469">
        <v>217</v>
      </c>
      <c r="H4469" t="s">
        <v>115</v>
      </c>
    </row>
    <row r="4470" spans="1:8" x14ac:dyDescent="0.3">
      <c r="A4470" t="s">
        <v>41</v>
      </c>
      <c r="B4470" t="s">
        <v>117</v>
      </c>
      <c r="C4470" t="s">
        <v>24</v>
      </c>
      <c r="D4470" t="s">
        <v>110</v>
      </c>
      <c r="E4470" t="s">
        <v>39</v>
      </c>
      <c r="F4470" t="s">
        <v>88</v>
      </c>
      <c r="G4470">
        <v>469</v>
      </c>
      <c r="H4470" t="s">
        <v>115</v>
      </c>
    </row>
    <row r="4471" spans="1:8" x14ac:dyDescent="0.3">
      <c r="A4471" t="s">
        <v>41</v>
      </c>
      <c r="B4471" t="s">
        <v>117</v>
      </c>
      <c r="C4471" t="s">
        <v>24</v>
      </c>
      <c r="D4471" t="s">
        <v>110</v>
      </c>
      <c r="E4471" t="s">
        <v>39</v>
      </c>
      <c r="F4471" t="s">
        <v>89</v>
      </c>
      <c r="H4471" t="s">
        <v>116</v>
      </c>
    </row>
    <row r="4472" spans="1:8" x14ac:dyDescent="0.3">
      <c r="A4472" t="s">
        <v>41</v>
      </c>
      <c r="B4472" t="s">
        <v>117</v>
      </c>
      <c r="C4472" t="s">
        <v>24</v>
      </c>
      <c r="D4472" t="s">
        <v>111</v>
      </c>
      <c r="E4472" t="s">
        <v>42</v>
      </c>
      <c r="F4472" t="s">
        <v>79</v>
      </c>
      <c r="G4472">
        <v>254</v>
      </c>
      <c r="H4472" t="s">
        <v>115</v>
      </c>
    </row>
    <row r="4473" spans="1:8" x14ac:dyDescent="0.3">
      <c r="A4473" t="s">
        <v>41</v>
      </c>
      <c r="B4473" t="s">
        <v>117</v>
      </c>
      <c r="C4473" t="s">
        <v>24</v>
      </c>
      <c r="D4473" t="s">
        <v>111</v>
      </c>
      <c r="E4473" t="s">
        <v>42</v>
      </c>
      <c r="F4473" t="s">
        <v>81</v>
      </c>
      <c r="G4473">
        <v>159</v>
      </c>
      <c r="H4473" t="s">
        <v>115</v>
      </c>
    </row>
    <row r="4474" spans="1:8" x14ac:dyDescent="0.3">
      <c r="A4474" t="s">
        <v>41</v>
      </c>
      <c r="B4474" t="s">
        <v>117</v>
      </c>
      <c r="C4474" t="s">
        <v>24</v>
      </c>
      <c r="D4474" t="s">
        <v>111</v>
      </c>
      <c r="E4474" t="s">
        <v>42</v>
      </c>
      <c r="F4474" t="s">
        <v>82</v>
      </c>
      <c r="H4474" t="s">
        <v>116</v>
      </c>
    </row>
    <row r="4475" spans="1:8" x14ac:dyDescent="0.3">
      <c r="A4475" t="s">
        <v>41</v>
      </c>
      <c r="B4475" t="s">
        <v>117</v>
      </c>
      <c r="C4475" t="s">
        <v>24</v>
      </c>
      <c r="D4475" t="s">
        <v>111</v>
      </c>
      <c r="E4475" t="s">
        <v>42</v>
      </c>
      <c r="F4475" t="s">
        <v>83</v>
      </c>
      <c r="H4475" t="s">
        <v>116</v>
      </c>
    </row>
    <row r="4476" spans="1:8" x14ac:dyDescent="0.3">
      <c r="A4476" t="s">
        <v>41</v>
      </c>
      <c r="B4476" t="s">
        <v>117</v>
      </c>
      <c r="C4476" t="s">
        <v>24</v>
      </c>
      <c r="D4476" t="s">
        <v>111</v>
      </c>
      <c r="E4476" t="s">
        <v>42</v>
      </c>
      <c r="F4476" t="s">
        <v>84</v>
      </c>
      <c r="H4476" t="s">
        <v>116</v>
      </c>
    </row>
    <row r="4477" spans="1:8" x14ac:dyDescent="0.3">
      <c r="A4477" t="s">
        <v>41</v>
      </c>
      <c r="B4477" t="s">
        <v>117</v>
      </c>
      <c r="C4477" t="s">
        <v>24</v>
      </c>
      <c r="D4477" t="s">
        <v>111</v>
      </c>
      <c r="E4477" t="s">
        <v>42</v>
      </c>
      <c r="F4477" t="s">
        <v>85</v>
      </c>
      <c r="G4477">
        <v>1437</v>
      </c>
      <c r="H4477" t="s">
        <v>80</v>
      </c>
    </row>
    <row r="4478" spans="1:8" x14ac:dyDescent="0.3">
      <c r="A4478" t="s">
        <v>41</v>
      </c>
      <c r="B4478" t="s">
        <v>117</v>
      </c>
      <c r="C4478" t="s">
        <v>24</v>
      </c>
      <c r="D4478" t="s">
        <v>111</v>
      </c>
      <c r="E4478" t="s">
        <v>42</v>
      </c>
      <c r="F4478" t="s">
        <v>86</v>
      </c>
      <c r="G4478">
        <v>13</v>
      </c>
      <c r="H4478" t="s">
        <v>80</v>
      </c>
    </row>
    <row r="4479" spans="1:8" x14ac:dyDescent="0.3">
      <c r="A4479" t="s">
        <v>41</v>
      </c>
      <c r="B4479" t="s">
        <v>117</v>
      </c>
      <c r="C4479" t="s">
        <v>24</v>
      </c>
      <c r="D4479" t="s">
        <v>111</v>
      </c>
      <c r="E4479" t="s">
        <v>42</v>
      </c>
      <c r="F4479" t="s">
        <v>87</v>
      </c>
      <c r="G4479">
        <v>60</v>
      </c>
      <c r="H4479" t="s">
        <v>115</v>
      </c>
    </row>
    <row r="4480" spans="1:8" x14ac:dyDescent="0.3">
      <c r="A4480" t="s">
        <v>41</v>
      </c>
      <c r="B4480" t="s">
        <v>117</v>
      </c>
      <c r="C4480" t="s">
        <v>24</v>
      </c>
      <c r="D4480" t="s">
        <v>111</v>
      </c>
      <c r="E4480" t="s">
        <v>42</v>
      </c>
      <c r="F4480" t="s">
        <v>88</v>
      </c>
      <c r="G4480">
        <v>357</v>
      </c>
      <c r="H4480" t="s">
        <v>115</v>
      </c>
    </row>
    <row r="4481" spans="1:8" x14ac:dyDescent="0.3">
      <c r="A4481" t="s">
        <v>41</v>
      </c>
      <c r="B4481" t="s">
        <v>117</v>
      </c>
      <c r="C4481" t="s">
        <v>24</v>
      </c>
      <c r="D4481" t="s">
        <v>111</v>
      </c>
      <c r="E4481" t="s">
        <v>42</v>
      </c>
      <c r="F4481" t="s">
        <v>89</v>
      </c>
      <c r="H4481" t="s">
        <v>116</v>
      </c>
    </row>
    <row r="4482" spans="1:8" x14ac:dyDescent="0.3">
      <c r="A4482" t="s">
        <v>41</v>
      </c>
      <c r="B4482" t="s">
        <v>117</v>
      </c>
      <c r="C4482" t="s">
        <v>24</v>
      </c>
      <c r="D4482" t="s">
        <v>112</v>
      </c>
      <c r="E4482" t="s">
        <v>44</v>
      </c>
      <c r="F4482" t="s">
        <v>79</v>
      </c>
      <c r="G4482">
        <v>488</v>
      </c>
      <c r="H4482" t="s">
        <v>115</v>
      </c>
    </row>
    <row r="4483" spans="1:8" x14ac:dyDescent="0.3">
      <c r="A4483" t="s">
        <v>41</v>
      </c>
      <c r="B4483" t="s">
        <v>117</v>
      </c>
      <c r="C4483" t="s">
        <v>24</v>
      </c>
      <c r="D4483" t="s">
        <v>112</v>
      </c>
      <c r="E4483" t="s">
        <v>44</v>
      </c>
      <c r="F4483" t="s">
        <v>81</v>
      </c>
      <c r="G4483">
        <v>99</v>
      </c>
      <c r="H4483" t="s">
        <v>115</v>
      </c>
    </row>
    <row r="4484" spans="1:8" x14ac:dyDescent="0.3">
      <c r="A4484" t="s">
        <v>41</v>
      </c>
      <c r="B4484" t="s">
        <v>117</v>
      </c>
      <c r="C4484" t="s">
        <v>24</v>
      </c>
      <c r="D4484" t="s">
        <v>112</v>
      </c>
      <c r="E4484" t="s">
        <v>44</v>
      </c>
      <c r="F4484" t="s">
        <v>82</v>
      </c>
      <c r="H4484" t="s">
        <v>116</v>
      </c>
    </row>
    <row r="4485" spans="1:8" x14ac:dyDescent="0.3">
      <c r="A4485" t="s">
        <v>41</v>
      </c>
      <c r="B4485" t="s">
        <v>117</v>
      </c>
      <c r="C4485" t="s">
        <v>24</v>
      </c>
      <c r="D4485" t="s">
        <v>112</v>
      </c>
      <c r="E4485" t="s">
        <v>44</v>
      </c>
      <c r="F4485" t="s">
        <v>83</v>
      </c>
      <c r="H4485" t="s">
        <v>116</v>
      </c>
    </row>
    <row r="4486" spans="1:8" x14ac:dyDescent="0.3">
      <c r="A4486" t="s">
        <v>41</v>
      </c>
      <c r="B4486" t="s">
        <v>117</v>
      </c>
      <c r="C4486" t="s">
        <v>24</v>
      </c>
      <c r="D4486" t="s">
        <v>112</v>
      </c>
      <c r="E4486" t="s">
        <v>44</v>
      </c>
      <c r="F4486" t="s">
        <v>84</v>
      </c>
      <c r="H4486" t="s">
        <v>116</v>
      </c>
    </row>
    <row r="4487" spans="1:8" x14ac:dyDescent="0.3">
      <c r="A4487" t="s">
        <v>41</v>
      </c>
      <c r="B4487" t="s">
        <v>117</v>
      </c>
      <c r="C4487" t="s">
        <v>24</v>
      </c>
      <c r="D4487" t="s">
        <v>112</v>
      </c>
      <c r="E4487" t="s">
        <v>44</v>
      </c>
      <c r="F4487" t="s">
        <v>85</v>
      </c>
      <c r="H4487" t="s">
        <v>116</v>
      </c>
    </row>
    <row r="4488" spans="1:8" x14ac:dyDescent="0.3">
      <c r="A4488" t="s">
        <v>41</v>
      </c>
      <c r="B4488" t="s">
        <v>117</v>
      </c>
      <c r="C4488" t="s">
        <v>24</v>
      </c>
      <c r="D4488" t="s">
        <v>112</v>
      </c>
      <c r="E4488" t="s">
        <v>44</v>
      </c>
      <c r="F4488" t="s">
        <v>86</v>
      </c>
      <c r="H4488" t="s">
        <v>116</v>
      </c>
    </row>
    <row r="4489" spans="1:8" x14ac:dyDescent="0.3">
      <c r="A4489" t="s">
        <v>41</v>
      </c>
      <c r="B4489" t="s">
        <v>117</v>
      </c>
      <c r="C4489" t="s">
        <v>24</v>
      </c>
      <c r="D4489" t="s">
        <v>112</v>
      </c>
      <c r="E4489" t="s">
        <v>44</v>
      </c>
      <c r="F4489" t="s">
        <v>87</v>
      </c>
      <c r="H4489" t="s">
        <v>116</v>
      </c>
    </row>
    <row r="4490" spans="1:8" x14ac:dyDescent="0.3">
      <c r="A4490" t="s">
        <v>41</v>
      </c>
      <c r="B4490" t="s">
        <v>117</v>
      </c>
      <c r="C4490" t="s">
        <v>24</v>
      </c>
      <c r="D4490" t="s">
        <v>112</v>
      </c>
      <c r="E4490" t="s">
        <v>44</v>
      </c>
      <c r="F4490" t="s">
        <v>88</v>
      </c>
      <c r="H4490" t="s">
        <v>116</v>
      </c>
    </row>
    <row r="4491" spans="1:8" x14ac:dyDescent="0.3">
      <c r="A4491" t="s">
        <v>41</v>
      </c>
      <c r="B4491" t="s">
        <v>117</v>
      </c>
      <c r="C4491" t="s">
        <v>24</v>
      </c>
      <c r="D4491" t="s">
        <v>112</v>
      </c>
      <c r="E4491" t="s">
        <v>44</v>
      </c>
      <c r="F4491" t="s">
        <v>89</v>
      </c>
      <c r="H4491" t="s">
        <v>116</v>
      </c>
    </row>
    <row r="4492" spans="1:8" x14ac:dyDescent="0.3">
      <c r="A4492" t="s">
        <v>41</v>
      </c>
      <c r="B4492" t="s">
        <v>117</v>
      </c>
      <c r="C4492" t="s">
        <v>24</v>
      </c>
      <c r="D4492" t="s">
        <v>113</v>
      </c>
      <c r="E4492" t="s">
        <v>46</v>
      </c>
      <c r="F4492" t="s">
        <v>79</v>
      </c>
      <c r="H4492" t="s">
        <v>116</v>
      </c>
    </row>
    <row r="4493" spans="1:8" x14ac:dyDescent="0.3">
      <c r="A4493" t="s">
        <v>41</v>
      </c>
      <c r="B4493" t="s">
        <v>117</v>
      </c>
      <c r="C4493" t="s">
        <v>24</v>
      </c>
      <c r="D4493" t="s">
        <v>113</v>
      </c>
      <c r="E4493" t="s">
        <v>46</v>
      </c>
      <c r="F4493" t="s">
        <v>81</v>
      </c>
      <c r="G4493">
        <v>118</v>
      </c>
      <c r="H4493" t="s">
        <v>115</v>
      </c>
    </row>
    <row r="4494" spans="1:8" x14ac:dyDescent="0.3">
      <c r="A4494" t="s">
        <v>41</v>
      </c>
      <c r="B4494" t="s">
        <v>117</v>
      </c>
      <c r="C4494" t="s">
        <v>24</v>
      </c>
      <c r="D4494" t="s">
        <v>113</v>
      </c>
      <c r="E4494" t="s">
        <v>46</v>
      </c>
      <c r="F4494" t="s">
        <v>82</v>
      </c>
      <c r="G4494">
        <v>204</v>
      </c>
      <c r="H4494" t="s">
        <v>115</v>
      </c>
    </row>
    <row r="4495" spans="1:8" x14ac:dyDescent="0.3">
      <c r="A4495" t="s">
        <v>41</v>
      </c>
      <c r="B4495" t="s">
        <v>117</v>
      </c>
      <c r="C4495" t="s">
        <v>24</v>
      </c>
      <c r="D4495" t="s">
        <v>113</v>
      </c>
      <c r="E4495" t="s">
        <v>46</v>
      </c>
      <c r="F4495" t="s">
        <v>83</v>
      </c>
      <c r="H4495" t="s">
        <v>116</v>
      </c>
    </row>
    <row r="4496" spans="1:8" x14ac:dyDescent="0.3">
      <c r="A4496" t="s">
        <v>41</v>
      </c>
      <c r="B4496" t="s">
        <v>117</v>
      </c>
      <c r="C4496" t="s">
        <v>24</v>
      </c>
      <c r="D4496" t="s">
        <v>113</v>
      </c>
      <c r="E4496" t="s">
        <v>46</v>
      </c>
      <c r="F4496" t="s">
        <v>84</v>
      </c>
      <c r="H4496" t="s">
        <v>116</v>
      </c>
    </row>
    <row r="4497" spans="1:8" x14ac:dyDescent="0.3">
      <c r="A4497" t="s">
        <v>41</v>
      </c>
      <c r="B4497" t="s">
        <v>117</v>
      </c>
      <c r="C4497" t="s">
        <v>24</v>
      </c>
      <c r="D4497" t="s">
        <v>113</v>
      </c>
      <c r="E4497" t="s">
        <v>46</v>
      </c>
      <c r="F4497" t="s">
        <v>85</v>
      </c>
      <c r="H4497" t="s">
        <v>116</v>
      </c>
    </row>
    <row r="4498" spans="1:8" x14ac:dyDescent="0.3">
      <c r="A4498" t="s">
        <v>41</v>
      </c>
      <c r="B4498" t="s">
        <v>117</v>
      </c>
      <c r="C4498" t="s">
        <v>24</v>
      </c>
      <c r="D4498" t="s">
        <v>113</v>
      </c>
      <c r="E4498" t="s">
        <v>46</v>
      </c>
      <c r="F4498" t="s">
        <v>86</v>
      </c>
      <c r="H4498" t="s">
        <v>116</v>
      </c>
    </row>
    <row r="4499" spans="1:8" x14ac:dyDescent="0.3">
      <c r="A4499" t="s">
        <v>41</v>
      </c>
      <c r="B4499" t="s">
        <v>117</v>
      </c>
      <c r="C4499" t="s">
        <v>24</v>
      </c>
      <c r="D4499" t="s">
        <v>113</v>
      </c>
      <c r="E4499" t="s">
        <v>46</v>
      </c>
      <c r="F4499" t="s">
        <v>87</v>
      </c>
      <c r="H4499" t="s">
        <v>116</v>
      </c>
    </row>
    <row r="4500" spans="1:8" x14ac:dyDescent="0.3">
      <c r="A4500" t="s">
        <v>41</v>
      </c>
      <c r="B4500" t="s">
        <v>117</v>
      </c>
      <c r="C4500" t="s">
        <v>24</v>
      </c>
      <c r="D4500" t="s">
        <v>113</v>
      </c>
      <c r="E4500" t="s">
        <v>46</v>
      </c>
      <c r="F4500" t="s">
        <v>88</v>
      </c>
      <c r="H4500" t="s">
        <v>116</v>
      </c>
    </row>
    <row r="4501" spans="1:8" x14ac:dyDescent="0.3">
      <c r="A4501" t="s">
        <v>41</v>
      </c>
      <c r="B4501" t="s">
        <v>117</v>
      </c>
      <c r="C4501" t="s">
        <v>24</v>
      </c>
      <c r="D4501" t="s">
        <v>113</v>
      </c>
      <c r="E4501" t="s">
        <v>46</v>
      </c>
      <c r="F4501" t="s">
        <v>89</v>
      </c>
      <c r="H4501" t="s">
        <v>116</v>
      </c>
    </row>
    <row r="4502" spans="1:8" x14ac:dyDescent="0.3">
      <c r="A4502" t="s">
        <v>41</v>
      </c>
      <c r="B4502" t="s">
        <v>118</v>
      </c>
      <c r="C4502" t="s">
        <v>19</v>
      </c>
      <c r="D4502" t="s">
        <v>78</v>
      </c>
      <c r="E4502" t="s">
        <v>11</v>
      </c>
      <c r="F4502" t="s">
        <v>79</v>
      </c>
      <c r="G4502">
        <v>11470</v>
      </c>
      <c r="H4502" t="s">
        <v>80</v>
      </c>
    </row>
    <row r="4503" spans="1:8" x14ac:dyDescent="0.3">
      <c r="A4503" t="s">
        <v>41</v>
      </c>
      <c r="B4503" t="s">
        <v>118</v>
      </c>
      <c r="C4503" t="s">
        <v>19</v>
      </c>
      <c r="D4503" t="s">
        <v>78</v>
      </c>
      <c r="E4503" t="s">
        <v>11</v>
      </c>
      <c r="F4503" t="s">
        <v>81</v>
      </c>
      <c r="G4503">
        <v>15567</v>
      </c>
      <c r="H4503" t="s">
        <v>80</v>
      </c>
    </row>
    <row r="4504" spans="1:8" x14ac:dyDescent="0.3">
      <c r="A4504" t="s">
        <v>41</v>
      </c>
      <c r="B4504" t="s">
        <v>118</v>
      </c>
      <c r="C4504" t="s">
        <v>19</v>
      </c>
      <c r="D4504" t="s">
        <v>78</v>
      </c>
      <c r="E4504" t="s">
        <v>11</v>
      </c>
      <c r="F4504" t="s">
        <v>82</v>
      </c>
      <c r="G4504">
        <v>8711</v>
      </c>
      <c r="H4504" t="s">
        <v>80</v>
      </c>
    </row>
    <row r="4505" spans="1:8" x14ac:dyDescent="0.3">
      <c r="A4505" t="s">
        <v>41</v>
      </c>
      <c r="B4505" t="s">
        <v>118</v>
      </c>
      <c r="C4505" t="s">
        <v>19</v>
      </c>
      <c r="D4505" t="s">
        <v>78</v>
      </c>
      <c r="E4505" t="s">
        <v>11</v>
      </c>
      <c r="F4505" t="s">
        <v>83</v>
      </c>
      <c r="G4505">
        <v>7945</v>
      </c>
      <c r="H4505" t="s">
        <v>80</v>
      </c>
    </row>
    <row r="4506" spans="1:8" x14ac:dyDescent="0.3">
      <c r="A4506" t="s">
        <v>41</v>
      </c>
      <c r="B4506" t="s">
        <v>118</v>
      </c>
      <c r="C4506" t="s">
        <v>19</v>
      </c>
      <c r="D4506" t="s">
        <v>78</v>
      </c>
      <c r="E4506" t="s">
        <v>11</v>
      </c>
      <c r="F4506" t="s">
        <v>84</v>
      </c>
      <c r="G4506">
        <v>11335</v>
      </c>
      <c r="H4506" t="s">
        <v>80</v>
      </c>
    </row>
    <row r="4507" spans="1:8" x14ac:dyDescent="0.3">
      <c r="A4507" t="s">
        <v>41</v>
      </c>
      <c r="B4507" t="s">
        <v>118</v>
      </c>
      <c r="C4507" t="s">
        <v>19</v>
      </c>
      <c r="D4507" t="s">
        <v>78</v>
      </c>
      <c r="E4507" t="s">
        <v>11</v>
      </c>
      <c r="F4507" t="s">
        <v>85</v>
      </c>
      <c r="G4507">
        <v>12890</v>
      </c>
      <c r="H4507" t="s">
        <v>80</v>
      </c>
    </row>
    <row r="4508" spans="1:8" x14ac:dyDescent="0.3">
      <c r="A4508" t="s">
        <v>41</v>
      </c>
      <c r="B4508" t="s">
        <v>118</v>
      </c>
      <c r="C4508" t="s">
        <v>19</v>
      </c>
      <c r="D4508" t="s">
        <v>78</v>
      </c>
      <c r="E4508" t="s">
        <v>11</v>
      </c>
      <c r="F4508" t="s">
        <v>86</v>
      </c>
      <c r="G4508">
        <v>9647</v>
      </c>
      <c r="H4508" t="s">
        <v>80</v>
      </c>
    </row>
    <row r="4509" spans="1:8" x14ac:dyDescent="0.3">
      <c r="A4509" t="s">
        <v>41</v>
      </c>
      <c r="B4509" t="s">
        <v>118</v>
      </c>
      <c r="C4509" t="s">
        <v>19</v>
      </c>
      <c r="D4509" t="s">
        <v>78</v>
      </c>
      <c r="E4509" t="s">
        <v>11</v>
      </c>
      <c r="F4509" t="s">
        <v>87</v>
      </c>
      <c r="G4509">
        <v>12108</v>
      </c>
      <c r="H4509" t="s">
        <v>80</v>
      </c>
    </row>
    <row r="4510" spans="1:8" x14ac:dyDescent="0.3">
      <c r="A4510" t="s">
        <v>41</v>
      </c>
      <c r="B4510" t="s">
        <v>118</v>
      </c>
      <c r="C4510" t="s">
        <v>19</v>
      </c>
      <c r="D4510" t="s">
        <v>78</v>
      </c>
      <c r="E4510" t="s">
        <v>11</v>
      </c>
      <c r="F4510" t="s">
        <v>88</v>
      </c>
      <c r="G4510">
        <v>15269</v>
      </c>
      <c r="H4510" t="s">
        <v>80</v>
      </c>
    </row>
    <row r="4511" spans="1:8" x14ac:dyDescent="0.3">
      <c r="A4511" t="s">
        <v>41</v>
      </c>
      <c r="B4511" t="s">
        <v>118</v>
      </c>
      <c r="C4511" t="s">
        <v>19</v>
      </c>
      <c r="D4511" t="s">
        <v>78</v>
      </c>
      <c r="E4511" t="s">
        <v>11</v>
      </c>
      <c r="F4511" t="s">
        <v>89</v>
      </c>
      <c r="G4511">
        <v>13775</v>
      </c>
      <c r="H4511" t="s">
        <v>80</v>
      </c>
    </row>
    <row r="4512" spans="1:8" x14ac:dyDescent="0.3">
      <c r="A4512" t="s">
        <v>41</v>
      </c>
      <c r="B4512" t="s">
        <v>118</v>
      </c>
      <c r="C4512" t="s">
        <v>19</v>
      </c>
      <c r="D4512" t="s">
        <v>90</v>
      </c>
      <c r="E4512" t="s">
        <v>22</v>
      </c>
      <c r="F4512" t="s">
        <v>79</v>
      </c>
      <c r="G4512">
        <v>1900</v>
      </c>
      <c r="H4512" t="s">
        <v>115</v>
      </c>
    </row>
    <row r="4513" spans="1:8" x14ac:dyDescent="0.3">
      <c r="A4513" t="s">
        <v>41</v>
      </c>
      <c r="B4513" t="s">
        <v>118</v>
      </c>
      <c r="C4513" t="s">
        <v>19</v>
      </c>
      <c r="D4513" t="s">
        <v>90</v>
      </c>
      <c r="E4513" t="s">
        <v>22</v>
      </c>
      <c r="F4513" t="s">
        <v>81</v>
      </c>
      <c r="G4513">
        <v>4859</v>
      </c>
      <c r="H4513" t="s">
        <v>115</v>
      </c>
    </row>
    <row r="4514" spans="1:8" x14ac:dyDescent="0.3">
      <c r="A4514" t="s">
        <v>41</v>
      </c>
      <c r="B4514" t="s">
        <v>118</v>
      </c>
      <c r="C4514" t="s">
        <v>19</v>
      </c>
      <c r="D4514" t="s">
        <v>90</v>
      </c>
      <c r="E4514" t="s">
        <v>22</v>
      </c>
      <c r="F4514" t="s">
        <v>82</v>
      </c>
      <c r="G4514">
        <v>1780</v>
      </c>
      <c r="H4514" t="s">
        <v>115</v>
      </c>
    </row>
    <row r="4515" spans="1:8" x14ac:dyDescent="0.3">
      <c r="A4515" t="s">
        <v>41</v>
      </c>
      <c r="B4515" t="s">
        <v>118</v>
      </c>
      <c r="C4515" t="s">
        <v>19</v>
      </c>
      <c r="D4515" t="s">
        <v>90</v>
      </c>
      <c r="E4515" t="s">
        <v>22</v>
      </c>
      <c r="F4515" t="s">
        <v>83</v>
      </c>
      <c r="G4515">
        <v>2499</v>
      </c>
      <c r="H4515" t="s">
        <v>115</v>
      </c>
    </row>
    <row r="4516" spans="1:8" x14ac:dyDescent="0.3">
      <c r="A4516" t="s">
        <v>41</v>
      </c>
      <c r="B4516" t="s">
        <v>118</v>
      </c>
      <c r="C4516" t="s">
        <v>19</v>
      </c>
      <c r="D4516" t="s">
        <v>90</v>
      </c>
      <c r="E4516" t="s">
        <v>22</v>
      </c>
      <c r="F4516" t="s">
        <v>84</v>
      </c>
      <c r="G4516">
        <v>2238</v>
      </c>
      <c r="H4516" t="s">
        <v>115</v>
      </c>
    </row>
    <row r="4517" spans="1:8" x14ac:dyDescent="0.3">
      <c r="A4517" t="s">
        <v>41</v>
      </c>
      <c r="B4517" t="s">
        <v>118</v>
      </c>
      <c r="C4517" t="s">
        <v>19</v>
      </c>
      <c r="D4517" t="s">
        <v>90</v>
      </c>
      <c r="E4517" t="s">
        <v>22</v>
      </c>
      <c r="F4517" t="s">
        <v>85</v>
      </c>
      <c r="G4517">
        <v>3673</v>
      </c>
      <c r="H4517" t="s">
        <v>80</v>
      </c>
    </row>
    <row r="4518" spans="1:8" x14ac:dyDescent="0.3">
      <c r="A4518" t="s">
        <v>41</v>
      </c>
      <c r="B4518" t="s">
        <v>118</v>
      </c>
      <c r="C4518" t="s">
        <v>19</v>
      </c>
      <c r="D4518" t="s">
        <v>90</v>
      </c>
      <c r="E4518" t="s">
        <v>22</v>
      </c>
      <c r="F4518" t="s">
        <v>86</v>
      </c>
      <c r="G4518">
        <v>3841</v>
      </c>
      <c r="H4518" t="s">
        <v>80</v>
      </c>
    </row>
    <row r="4519" spans="1:8" x14ac:dyDescent="0.3">
      <c r="A4519" t="s">
        <v>41</v>
      </c>
      <c r="B4519" t="s">
        <v>118</v>
      </c>
      <c r="C4519" t="s">
        <v>19</v>
      </c>
      <c r="D4519" t="s">
        <v>90</v>
      </c>
      <c r="E4519" t="s">
        <v>22</v>
      </c>
      <c r="F4519" t="s">
        <v>87</v>
      </c>
      <c r="G4519">
        <v>2586</v>
      </c>
      <c r="H4519" t="s">
        <v>115</v>
      </c>
    </row>
    <row r="4520" spans="1:8" x14ac:dyDescent="0.3">
      <c r="A4520" t="s">
        <v>41</v>
      </c>
      <c r="B4520" t="s">
        <v>118</v>
      </c>
      <c r="C4520" t="s">
        <v>19</v>
      </c>
      <c r="D4520" t="s">
        <v>90</v>
      </c>
      <c r="E4520" t="s">
        <v>22</v>
      </c>
      <c r="F4520" t="s">
        <v>88</v>
      </c>
      <c r="G4520">
        <v>2189</v>
      </c>
      <c r="H4520" t="s">
        <v>115</v>
      </c>
    </row>
    <row r="4521" spans="1:8" x14ac:dyDescent="0.3">
      <c r="A4521" t="s">
        <v>41</v>
      </c>
      <c r="B4521" t="s">
        <v>118</v>
      </c>
      <c r="C4521" t="s">
        <v>19</v>
      </c>
      <c r="D4521" t="s">
        <v>90</v>
      </c>
      <c r="E4521" t="s">
        <v>22</v>
      </c>
      <c r="F4521" t="s">
        <v>89</v>
      </c>
      <c r="G4521">
        <v>5090</v>
      </c>
      <c r="H4521" t="s">
        <v>115</v>
      </c>
    </row>
    <row r="4522" spans="1:8" x14ac:dyDescent="0.3">
      <c r="A4522" t="s">
        <v>41</v>
      </c>
      <c r="B4522" t="s">
        <v>118</v>
      </c>
      <c r="C4522" t="s">
        <v>19</v>
      </c>
      <c r="D4522" t="s">
        <v>91</v>
      </c>
      <c r="E4522" t="s">
        <v>43</v>
      </c>
      <c r="F4522" t="s">
        <v>79</v>
      </c>
      <c r="H4522" t="s">
        <v>116</v>
      </c>
    </row>
    <row r="4523" spans="1:8" x14ac:dyDescent="0.3">
      <c r="A4523" t="s">
        <v>41</v>
      </c>
      <c r="B4523" t="s">
        <v>118</v>
      </c>
      <c r="C4523" t="s">
        <v>19</v>
      </c>
      <c r="D4523" t="s">
        <v>91</v>
      </c>
      <c r="E4523" t="s">
        <v>43</v>
      </c>
      <c r="F4523" t="s">
        <v>81</v>
      </c>
      <c r="H4523" t="s">
        <v>116</v>
      </c>
    </row>
    <row r="4524" spans="1:8" x14ac:dyDescent="0.3">
      <c r="A4524" t="s">
        <v>41</v>
      </c>
      <c r="B4524" t="s">
        <v>118</v>
      </c>
      <c r="C4524" t="s">
        <v>19</v>
      </c>
      <c r="D4524" t="s">
        <v>91</v>
      </c>
      <c r="E4524" t="s">
        <v>43</v>
      </c>
      <c r="F4524" t="s">
        <v>82</v>
      </c>
      <c r="H4524" t="s">
        <v>116</v>
      </c>
    </row>
    <row r="4525" spans="1:8" x14ac:dyDescent="0.3">
      <c r="A4525" t="s">
        <v>41</v>
      </c>
      <c r="B4525" t="s">
        <v>118</v>
      </c>
      <c r="C4525" t="s">
        <v>19</v>
      </c>
      <c r="D4525" t="s">
        <v>91</v>
      </c>
      <c r="E4525" t="s">
        <v>43</v>
      </c>
      <c r="F4525" t="s">
        <v>83</v>
      </c>
      <c r="H4525" t="s">
        <v>116</v>
      </c>
    </row>
    <row r="4526" spans="1:8" x14ac:dyDescent="0.3">
      <c r="A4526" t="s">
        <v>41</v>
      </c>
      <c r="B4526" t="s">
        <v>118</v>
      </c>
      <c r="C4526" t="s">
        <v>19</v>
      </c>
      <c r="D4526" t="s">
        <v>91</v>
      </c>
      <c r="E4526" t="s">
        <v>43</v>
      </c>
      <c r="F4526" t="s">
        <v>84</v>
      </c>
      <c r="H4526" t="s">
        <v>116</v>
      </c>
    </row>
    <row r="4527" spans="1:8" x14ac:dyDescent="0.3">
      <c r="A4527" t="s">
        <v>41</v>
      </c>
      <c r="B4527" t="s">
        <v>118</v>
      </c>
      <c r="C4527" t="s">
        <v>19</v>
      </c>
      <c r="D4527" t="s">
        <v>91</v>
      </c>
      <c r="E4527" t="s">
        <v>43</v>
      </c>
      <c r="F4527" t="s">
        <v>85</v>
      </c>
      <c r="H4527" t="s">
        <v>116</v>
      </c>
    </row>
    <row r="4528" spans="1:8" x14ac:dyDescent="0.3">
      <c r="A4528" t="s">
        <v>41</v>
      </c>
      <c r="B4528" t="s">
        <v>118</v>
      </c>
      <c r="C4528" t="s">
        <v>19</v>
      </c>
      <c r="D4528" t="s">
        <v>91</v>
      </c>
      <c r="E4528" t="s">
        <v>43</v>
      </c>
      <c r="F4528" t="s">
        <v>86</v>
      </c>
      <c r="H4528" t="s">
        <v>116</v>
      </c>
    </row>
    <row r="4529" spans="1:8" x14ac:dyDescent="0.3">
      <c r="A4529" t="s">
        <v>41</v>
      </c>
      <c r="B4529" t="s">
        <v>118</v>
      </c>
      <c r="C4529" t="s">
        <v>19</v>
      </c>
      <c r="D4529" t="s">
        <v>91</v>
      </c>
      <c r="E4529" t="s">
        <v>43</v>
      </c>
      <c r="F4529" t="s">
        <v>87</v>
      </c>
      <c r="H4529" t="s">
        <v>116</v>
      </c>
    </row>
    <row r="4530" spans="1:8" x14ac:dyDescent="0.3">
      <c r="A4530" t="s">
        <v>41</v>
      </c>
      <c r="B4530" t="s">
        <v>118</v>
      </c>
      <c r="C4530" t="s">
        <v>19</v>
      </c>
      <c r="D4530" t="s">
        <v>91</v>
      </c>
      <c r="E4530" t="s">
        <v>43</v>
      </c>
      <c r="F4530" t="s">
        <v>88</v>
      </c>
      <c r="H4530" t="s">
        <v>116</v>
      </c>
    </row>
    <row r="4531" spans="1:8" x14ac:dyDescent="0.3">
      <c r="A4531" t="s">
        <v>41</v>
      </c>
      <c r="B4531" t="s">
        <v>118</v>
      </c>
      <c r="C4531" t="s">
        <v>19</v>
      </c>
      <c r="D4531" t="s">
        <v>91</v>
      </c>
      <c r="E4531" t="s">
        <v>43</v>
      </c>
      <c r="F4531" t="s">
        <v>89</v>
      </c>
      <c r="G4531">
        <v>476</v>
      </c>
      <c r="H4531" t="s">
        <v>115</v>
      </c>
    </row>
    <row r="4532" spans="1:8" x14ac:dyDescent="0.3">
      <c r="A4532" t="s">
        <v>41</v>
      </c>
      <c r="B4532" t="s">
        <v>118</v>
      </c>
      <c r="C4532" t="s">
        <v>19</v>
      </c>
      <c r="D4532" t="s">
        <v>92</v>
      </c>
      <c r="E4532" t="s">
        <v>34</v>
      </c>
      <c r="F4532" t="s">
        <v>79</v>
      </c>
      <c r="G4532">
        <v>753</v>
      </c>
      <c r="H4532" t="s">
        <v>115</v>
      </c>
    </row>
    <row r="4533" spans="1:8" x14ac:dyDescent="0.3">
      <c r="A4533" t="s">
        <v>41</v>
      </c>
      <c r="B4533" t="s">
        <v>118</v>
      </c>
      <c r="C4533" t="s">
        <v>19</v>
      </c>
      <c r="D4533" t="s">
        <v>92</v>
      </c>
      <c r="E4533" t="s">
        <v>34</v>
      </c>
      <c r="F4533" t="s">
        <v>81</v>
      </c>
      <c r="G4533">
        <v>3015</v>
      </c>
      <c r="H4533" t="s">
        <v>115</v>
      </c>
    </row>
    <row r="4534" spans="1:8" x14ac:dyDescent="0.3">
      <c r="A4534" t="s">
        <v>41</v>
      </c>
      <c r="B4534" t="s">
        <v>118</v>
      </c>
      <c r="C4534" t="s">
        <v>19</v>
      </c>
      <c r="D4534" t="s">
        <v>92</v>
      </c>
      <c r="E4534" t="s">
        <v>34</v>
      </c>
      <c r="F4534" t="s">
        <v>82</v>
      </c>
      <c r="G4534">
        <v>355</v>
      </c>
      <c r="H4534" t="s">
        <v>115</v>
      </c>
    </row>
    <row r="4535" spans="1:8" x14ac:dyDescent="0.3">
      <c r="A4535" t="s">
        <v>41</v>
      </c>
      <c r="B4535" t="s">
        <v>118</v>
      </c>
      <c r="C4535" t="s">
        <v>19</v>
      </c>
      <c r="D4535" t="s">
        <v>92</v>
      </c>
      <c r="E4535" t="s">
        <v>34</v>
      </c>
      <c r="F4535" t="s">
        <v>83</v>
      </c>
      <c r="G4535">
        <v>859</v>
      </c>
      <c r="H4535" t="s">
        <v>115</v>
      </c>
    </row>
    <row r="4536" spans="1:8" x14ac:dyDescent="0.3">
      <c r="A4536" t="s">
        <v>41</v>
      </c>
      <c r="B4536" t="s">
        <v>118</v>
      </c>
      <c r="C4536" t="s">
        <v>19</v>
      </c>
      <c r="D4536" t="s">
        <v>92</v>
      </c>
      <c r="E4536" t="s">
        <v>34</v>
      </c>
      <c r="F4536" t="s">
        <v>84</v>
      </c>
      <c r="G4536">
        <v>479</v>
      </c>
      <c r="H4536" t="s">
        <v>115</v>
      </c>
    </row>
    <row r="4537" spans="1:8" x14ac:dyDescent="0.3">
      <c r="A4537" t="s">
        <v>41</v>
      </c>
      <c r="B4537" t="s">
        <v>118</v>
      </c>
      <c r="C4537" t="s">
        <v>19</v>
      </c>
      <c r="D4537" t="s">
        <v>92</v>
      </c>
      <c r="E4537" t="s">
        <v>34</v>
      </c>
      <c r="F4537" t="s">
        <v>85</v>
      </c>
      <c r="G4537">
        <v>1370</v>
      </c>
      <c r="H4537" t="s">
        <v>80</v>
      </c>
    </row>
    <row r="4538" spans="1:8" x14ac:dyDescent="0.3">
      <c r="A4538" t="s">
        <v>41</v>
      </c>
      <c r="B4538" t="s">
        <v>118</v>
      </c>
      <c r="C4538" t="s">
        <v>19</v>
      </c>
      <c r="D4538" t="s">
        <v>92</v>
      </c>
      <c r="E4538" t="s">
        <v>34</v>
      </c>
      <c r="F4538" t="s">
        <v>86</v>
      </c>
      <c r="G4538">
        <v>1047</v>
      </c>
      <c r="H4538" t="s">
        <v>80</v>
      </c>
    </row>
    <row r="4539" spans="1:8" x14ac:dyDescent="0.3">
      <c r="A4539" t="s">
        <v>41</v>
      </c>
      <c r="B4539" t="s">
        <v>118</v>
      </c>
      <c r="C4539" t="s">
        <v>19</v>
      </c>
      <c r="D4539" t="s">
        <v>92</v>
      </c>
      <c r="E4539" t="s">
        <v>34</v>
      </c>
      <c r="F4539" t="s">
        <v>87</v>
      </c>
      <c r="G4539">
        <v>1145</v>
      </c>
      <c r="H4539" t="s">
        <v>115</v>
      </c>
    </row>
    <row r="4540" spans="1:8" x14ac:dyDescent="0.3">
      <c r="A4540" t="s">
        <v>41</v>
      </c>
      <c r="B4540" t="s">
        <v>118</v>
      </c>
      <c r="C4540" t="s">
        <v>19</v>
      </c>
      <c r="D4540" t="s">
        <v>92</v>
      </c>
      <c r="E4540" t="s">
        <v>34</v>
      </c>
      <c r="F4540" t="s">
        <v>88</v>
      </c>
      <c r="G4540">
        <v>1033</v>
      </c>
      <c r="H4540" t="s">
        <v>115</v>
      </c>
    </row>
    <row r="4541" spans="1:8" x14ac:dyDescent="0.3">
      <c r="A4541" t="s">
        <v>41</v>
      </c>
      <c r="B4541" t="s">
        <v>118</v>
      </c>
      <c r="C4541" t="s">
        <v>19</v>
      </c>
      <c r="D4541" t="s">
        <v>92</v>
      </c>
      <c r="E4541" t="s">
        <v>34</v>
      </c>
      <c r="F4541" t="s">
        <v>89</v>
      </c>
      <c r="G4541">
        <v>272</v>
      </c>
      <c r="H4541" t="s">
        <v>115</v>
      </c>
    </row>
    <row r="4542" spans="1:8" x14ac:dyDescent="0.3">
      <c r="A4542" t="s">
        <v>41</v>
      </c>
      <c r="B4542" t="s">
        <v>118</v>
      </c>
      <c r="C4542" t="s">
        <v>19</v>
      </c>
      <c r="D4542" t="s">
        <v>93</v>
      </c>
      <c r="E4542" t="s">
        <v>28</v>
      </c>
      <c r="F4542" t="s">
        <v>79</v>
      </c>
      <c r="G4542">
        <v>803</v>
      </c>
      <c r="H4542" t="s">
        <v>115</v>
      </c>
    </row>
    <row r="4543" spans="1:8" x14ac:dyDescent="0.3">
      <c r="A4543" t="s">
        <v>41</v>
      </c>
      <c r="B4543" t="s">
        <v>118</v>
      </c>
      <c r="C4543" t="s">
        <v>19</v>
      </c>
      <c r="D4543" t="s">
        <v>93</v>
      </c>
      <c r="E4543" t="s">
        <v>28</v>
      </c>
      <c r="F4543" t="s">
        <v>81</v>
      </c>
      <c r="G4543">
        <v>357</v>
      </c>
      <c r="H4543" t="s">
        <v>115</v>
      </c>
    </row>
    <row r="4544" spans="1:8" x14ac:dyDescent="0.3">
      <c r="A4544" t="s">
        <v>41</v>
      </c>
      <c r="B4544" t="s">
        <v>118</v>
      </c>
      <c r="C4544" t="s">
        <v>19</v>
      </c>
      <c r="D4544" t="s">
        <v>93</v>
      </c>
      <c r="E4544" t="s">
        <v>28</v>
      </c>
      <c r="F4544" t="s">
        <v>82</v>
      </c>
      <c r="G4544">
        <v>1079</v>
      </c>
      <c r="H4544" t="s">
        <v>115</v>
      </c>
    </row>
    <row r="4545" spans="1:8" x14ac:dyDescent="0.3">
      <c r="A4545" t="s">
        <v>41</v>
      </c>
      <c r="B4545" t="s">
        <v>118</v>
      </c>
      <c r="C4545" t="s">
        <v>19</v>
      </c>
      <c r="D4545" t="s">
        <v>93</v>
      </c>
      <c r="E4545" t="s">
        <v>28</v>
      </c>
      <c r="F4545" t="s">
        <v>83</v>
      </c>
      <c r="G4545">
        <v>1476</v>
      </c>
      <c r="H4545" t="s">
        <v>115</v>
      </c>
    </row>
    <row r="4546" spans="1:8" x14ac:dyDescent="0.3">
      <c r="A4546" t="s">
        <v>41</v>
      </c>
      <c r="B4546" t="s">
        <v>118</v>
      </c>
      <c r="C4546" t="s">
        <v>19</v>
      </c>
      <c r="D4546" t="s">
        <v>93</v>
      </c>
      <c r="E4546" t="s">
        <v>28</v>
      </c>
      <c r="F4546" t="s">
        <v>84</v>
      </c>
      <c r="H4546" t="s">
        <v>116</v>
      </c>
    </row>
    <row r="4547" spans="1:8" x14ac:dyDescent="0.3">
      <c r="A4547" t="s">
        <v>41</v>
      </c>
      <c r="B4547" t="s">
        <v>118</v>
      </c>
      <c r="C4547" t="s">
        <v>19</v>
      </c>
      <c r="D4547" t="s">
        <v>93</v>
      </c>
      <c r="E4547" t="s">
        <v>28</v>
      </c>
      <c r="F4547" t="s">
        <v>85</v>
      </c>
      <c r="G4547">
        <v>892</v>
      </c>
      <c r="H4547" t="s">
        <v>80</v>
      </c>
    </row>
    <row r="4548" spans="1:8" x14ac:dyDescent="0.3">
      <c r="A4548" t="s">
        <v>41</v>
      </c>
      <c r="B4548" t="s">
        <v>118</v>
      </c>
      <c r="C4548" t="s">
        <v>19</v>
      </c>
      <c r="D4548" t="s">
        <v>93</v>
      </c>
      <c r="E4548" t="s">
        <v>28</v>
      </c>
      <c r="F4548" t="s">
        <v>86</v>
      </c>
      <c r="G4548">
        <v>1269</v>
      </c>
      <c r="H4548" t="s">
        <v>80</v>
      </c>
    </row>
    <row r="4549" spans="1:8" x14ac:dyDescent="0.3">
      <c r="A4549" t="s">
        <v>41</v>
      </c>
      <c r="B4549" t="s">
        <v>118</v>
      </c>
      <c r="C4549" t="s">
        <v>19</v>
      </c>
      <c r="D4549" t="s">
        <v>93</v>
      </c>
      <c r="E4549" t="s">
        <v>28</v>
      </c>
      <c r="F4549" t="s">
        <v>87</v>
      </c>
      <c r="G4549">
        <v>443</v>
      </c>
      <c r="H4549" t="s">
        <v>115</v>
      </c>
    </row>
    <row r="4550" spans="1:8" x14ac:dyDescent="0.3">
      <c r="A4550" t="s">
        <v>41</v>
      </c>
      <c r="B4550" t="s">
        <v>118</v>
      </c>
      <c r="C4550" t="s">
        <v>19</v>
      </c>
      <c r="D4550" t="s">
        <v>93</v>
      </c>
      <c r="E4550" t="s">
        <v>28</v>
      </c>
      <c r="F4550" t="s">
        <v>88</v>
      </c>
      <c r="G4550">
        <v>1156</v>
      </c>
      <c r="H4550" t="s">
        <v>115</v>
      </c>
    </row>
    <row r="4551" spans="1:8" x14ac:dyDescent="0.3">
      <c r="A4551" t="s">
        <v>41</v>
      </c>
      <c r="B4551" t="s">
        <v>118</v>
      </c>
      <c r="C4551" t="s">
        <v>19</v>
      </c>
      <c r="D4551" t="s">
        <v>93</v>
      </c>
      <c r="E4551" t="s">
        <v>28</v>
      </c>
      <c r="F4551" t="s">
        <v>89</v>
      </c>
      <c r="G4551">
        <v>1513</v>
      </c>
      <c r="H4551" t="s">
        <v>115</v>
      </c>
    </row>
    <row r="4552" spans="1:8" x14ac:dyDescent="0.3">
      <c r="A4552" t="s">
        <v>41</v>
      </c>
      <c r="B4552" t="s">
        <v>118</v>
      </c>
      <c r="C4552" t="s">
        <v>19</v>
      </c>
      <c r="D4552" t="s">
        <v>94</v>
      </c>
      <c r="E4552" t="s">
        <v>33</v>
      </c>
      <c r="F4552" t="s">
        <v>79</v>
      </c>
      <c r="G4552">
        <v>344</v>
      </c>
      <c r="H4552" t="s">
        <v>115</v>
      </c>
    </row>
    <row r="4553" spans="1:8" x14ac:dyDescent="0.3">
      <c r="A4553" t="s">
        <v>41</v>
      </c>
      <c r="B4553" t="s">
        <v>118</v>
      </c>
      <c r="C4553" t="s">
        <v>19</v>
      </c>
      <c r="D4553" t="s">
        <v>94</v>
      </c>
      <c r="E4553" t="s">
        <v>33</v>
      </c>
      <c r="F4553" t="s">
        <v>81</v>
      </c>
      <c r="G4553">
        <v>1487</v>
      </c>
      <c r="H4553" t="s">
        <v>115</v>
      </c>
    </row>
    <row r="4554" spans="1:8" x14ac:dyDescent="0.3">
      <c r="A4554" t="s">
        <v>41</v>
      </c>
      <c r="B4554" t="s">
        <v>118</v>
      </c>
      <c r="C4554" t="s">
        <v>19</v>
      </c>
      <c r="D4554" t="s">
        <v>94</v>
      </c>
      <c r="E4554" t="s">
        <v>33</v>
      </c>
      <c r="F4554" t="s">
        <v>82</v>
      </c>
      <c r="G4554">
        <v>346</v>
      </c>
      <c r="H4554" t="s">
        <v>115</v>
      </c>
    </row>
    <row r="4555" spans="1:8" x14ac:dyDescent="0.3">
      <c r="A4555" t="s">
        <v>41</v>
      </c>
      <c r="B4555" t="s">
        <v>118</v>
      </c>
      <c r="C4555" t="s">
        <v>19</v>
      </c>
      <c r="D4555" t="s">
        <v>94</v>
      </c>
      <c r="E4555" t="s">
        <v>33</v>
      </c>
      <c r="F4555" t="s">
        <v>83</v>
      </c>
      <c r="H4555" t="s">
        <v>116</v>
      </c>
    </row>
    <row r="4556" spans="1:8" x14ac:dyDescent="0.3">
      <c r="A4556" t="s">
        <v>41</v>
      </c>
      <c r="B4556" t="s">
        <v>118</v>
      </c>
      <c r="C4556" t="s">
        <v>19</v>
      </c>
      <c r="D4556" t="s">
        <v>94</v>
      </c>
      <c r="E4556" t="s">
        <v>33</v>
      </c>
      <c r="F4556" t="s">
        <v>84</v>
      </c>
      <c r="G4556">
        <v>1390</v>
      </c>
      <c r="H4556" t="s">
        <v>115</v>
      </c>
    </row>
    <row r="4557" spans="1:8" x14ac:dyDescent="0.3">
      <c r="A4557" t="s">
        <v>41</v>
      </c>
      <c r="B4557" t="s">
        <v>118</v>
      </c>
      <c r="C4557" t="s">
        <v>19</v>
      </c>
      <c r="D4557" t="s">
        <v>94</v>
      </c>
      <c r="E4557" t="s">
        <v>33</v>
      </c>
      <c r="F4557" t="s">
        <v>85</v>
      </c>
      <c r="G4557">
        <v>1411</v>
      </c>
      <c r="H4557" t="s">
        <v>80</v>
      </c>
    </row>
    <row r="4558" spans="1:8" x14ac:dyDescent="0.3">
      <c r="A4558" t="s">
        <v>41</v>
      </c>
      <c r="B4558" t="s">
        <v>118</v>
      </c>
      <c r="C4558" t="s">
        <v>19</v>
      </c>
      <c r="D4558" t="s">
        <v>94</v>
      </c>
      <c r="E4558" t="s">
        <v>33</v>
      </c>
      <c r="F4558" t="s">
        <v>86</v>
      </c>
      <c r="G4558">
        <v>855</v>
      </c>
      <c r="H4558" t="s">
        <v>80</v>
      </c>
    </row>
    <row r="4559" spans="1:8" x14ac:dyDescent="0.3">
      <c r="A4559" t="s">
        <v>41</v>
      </c>
      <c r="B4559" t="s">
        <v>118</v>
      </c>
      <c r="C4559" t="s">
        <v>19</v>
      </c>
      <c r="D4559" t="s">
        <v>94</v>
      </c>
      <c r="E4559" t="s">
        <v>33</v>
      </c>
      <c r="F4559" t="s">
        <v>87</v>
      </c>
      <c r="G4559">
        <v>610</v>
      </c>
      <c r="H4559" t="s">
        <v>115</v>
      </c>
    </row>
    <row r="4560" spans="1:8" x14ac:dyDescent="0.3">
      <c r="A4560" t="s">
        <v>41</v>
      </c>
      <c r="B4560" t="s">
        <v>118</v>
      </c>
      <c r="C4560" t="s">
        <v>19</v>
      </c>
      <c r="D4560" t="s">
        <v>94</v>
      </c>
      <c r="E4560" t="s">
        <v>33</v>
      </c>
      <c r="F4560" t="s">
        <v>88</v>
      </c>
      <c r="H4560" t="s">
        <v>116</v>
      </c>
    </row>
    <row r="4561" spans="1:8" x14ac:dyDescent="0.3">
      <c r="A4561" t="s">
        <v>41</v>
      </c>
      <c r="B4561" t="s">
        <v>118</v>
      </c>
      <c r="C4561" t="s">
        <v>19</v>
      </c>
      <c r="D4561" t="s">
        <v>94</v>
      </c>
      <c r="E4561" t="s">
        <v>33</v>
      </c>
      <c r="F4561" t="s">
        <v>89</v>
      </c>
      <c r="G4561">
        <v>2132</v>
      </c>
      <c r="H4561" t="s">
        <v>115</v>
      </c>
    </row>
    <row r="4562" spans="1:8" x14ac:dyDescent="0.3">
      <c r="A4562" t="s">
        <v>41</v>
      </c>
      <c r="B4562" t="s">
        <v>118</v>
      </c>
      <c r="C4562" t="s">
        <v>19</v>
      </c>
      <c r="D4562" t="s">
        <v>95</v>
      </c>
      <c r="E4562" t="s">
        <v>25</v>
      </c>
      <c r="F4562" t="s">
        <v>79</v>
      </c>
      <c r="G4562">
        <v>2997</v>
      </c>
      <c r="H4562" t="s">
        <v>115</v>
      </c>
    </row>
    <row r="4563" spans="1:8" x14ac:dyDescent="0.3">
      <c r="A4563" t="s">
        <v>41</v>
      </c>
      <c r="B4563" t="s">
        <v>118</v>
      </c>
      <c r="C4563" t="s">
        <v>19</v>
      </c>
      <c r="D4563" t="s">
        <v>95</v>
      </c>
      <c r="E4563" t="s">
        <v>25</v>
      </c>
      <c r="F4563" t="s">
        <v>81</v>
      </c>
      <c r="G4563">
        <v>1606</v>
      </c>
      <c r="H4563" t="s">
        <v>115</v>
      </c>
    </row>
    <row r="4564" spans="1:8" x14ac:dyDescent="0.3">
      <c r="A4564" t="s">
        <v>41</v>
      </c>
      <c r="B4564" t="s">
        <v>118</v>
      </c>
      <c r="C4564" t="s">
        <v>19</v>
      </c>
      <c r="D4564" t="s">
        <v>95</v>
      </c>
      <c r="E4564" t="s">
        <v>25</v>
      </c>
      <c r="F4564" t="s">
        <v>82</v>
      </c>
      <c r="G4564">
        <v>436</v>
      </c>
      <c r="H4564" t="s">
        <v>115</v>
      </c>
    </row>
    <row r="4565" spans="1:8" x14ac:dyDescent="0.3">
      <c r="A4565" t="s">
        <v>41</v>
      </c>
      <c r="B4565" t="s">
        <v>118</v>
      </c>
      <c r="C4565" t="s">
        <v>19</v>
      </c>
      <c r="D4565" t="s">
        <v>95</v>
      </c>
      <c r="E4565" t="s">
        <v>25</v>
      </c>
      <c r="F4565" t="s">
        <v>83</v>
      </c>
      <c r="G4565">
        <v>277</v>
      </c>
      <c r="H4565" t="s">
        <v>115</v>
      </c>
    </row>
    <row r="4566" spans="1:8" x14ac:dyDescent="0.3">
      <c r="A4566" t="s">
        <v>41</v>
      </c>
      <c r="B4566" t="s">
        <v>118</v>
      </c>
      <c r="C4566" t="s">
        <v>19</v>
      </c>
      <c r="D4566" t="s">
        <v>95</v>
      </c>
      <c r="E4566" t="s">
        <v>25</v>
      </c>
      <c r="F4566" t="s">
        <v>84</v>
      </c>
      <c r="G4566">
        <v>1463</v>
      </c>
      <c r="H4566" t="s">
        <v>115</v>
      </c>
    </row>
    <row r="4567" spans="1:8" x14ac:dyDescent="0.3">
      <c r="A4567" t="s">
        <v>41</v>
      </c>
      <c r="B4567" t="s">
        <v>118</v>
      </c>
      <c r="C4567" t="s">
        <v>19</v>
      </c>
      <c r="D4567" t="s">
        <v>95</v>
      </c>
      <c r="E4567" t="s">
        <v>25</v>
      </c>
      <c r="F4567" t="s">
        <v>85</v>
      </c>
      <c r="G4567">
        <v>2729</v>
      </c>
      <c r="H4567" t="s">
        <v>80</v>
      </c>
    </row>
    <row r="4568" spans="1:8" x14ac:dyDescent="0.3">
      <c r="A4568" t="s">
        <v>41</v>
      </c>
      <c r="B4568" t="s">
        <v>118</v>
      </c>
      <c r="C4568" t="s">
        <v>19</v>
      </c>
      <c r="D4568" t="s">
        <v>95</v>
      </c>
      <c r="E4568" t="s">
        <v>25</v>
      </c>
      <c r="F4568" t="s">
        <v>86</v>
      </c>
      <c r="G4568">
        <v>188</v>
      </c>
      <c r="H4568" t="s">
        <v>80</v>
      </c>
    </row>
    <row r="4569" spans="1:8" x14ac:dyDescent="0.3">
      <c r="A4569" t="s">
        <v>41</v>
      </c>
      <c r="B4569" t="s">
        <v>118</v>
      </c>
      <c r="C4569" t="s">
        <v>19</v>
      </c>
      <c r="D4569" t="s">
        <v>95</v>
      </c>
      <c r="E4569" t="s">
        <v>25</v>
      </c>
      <c r="F4569" t="s">
        <v>87</v>
      </c>
      <c r="G4569">
        <v>368</v>
      </c>
      <c r="H4569" t="s">
        <v>115</v>
      </c>
    </row>
    <row r="4570" spans="1:8" x14ac:dyDescent="0.3">
      <c r="A4570" t="s">
        <v>41</v>
      </c>
      <c r="B4570" t="s">
        <v>118</v>
      </c>
      <c r="C4570" t="s">
        <v>19</v>
      </c>
      <c r="D4570" t="s">
        <v>95</v>
      </c>
      <c r="E4570" t="s">
        <v>25</v>
      </c>
      <c r="F4570" t="s">
        <v>88</v>
      </c>
      <c r="G4570">
        <v>3859</v>
      </c>
      <c r="H4570" t="s">
        <v>115</v>
      </c>
    </row>
    <row r="4571" spans="1:8" x14ac:dyDescent="0.3">
      <c r="A4571" t="s">
        <v>41</v>
      </c>
      <c r="B4571" t="s">
        <v>118</v>
      </c>
      <c r="C4571" t="s">
        <v>19</v>
      </c>
      <c r="D4571" t="s">
        <v>95</v>
      </c>
      <c r="E4571" t="s">
        <v>25</v>
      </c>
      <c r="F4571" t="s">
        <v>89</v>
      </c>
      <c r="G4571">
        <v>1049</v>
      </c>
      <c r="H4571" t="s">
        <v>115</v>
      </c>
    </row>
    <row r="4572" spans="1:8" x14ac:dyDescent="0.3">
      <c r="A4572" t="s">
        <v>41</v>
      </c>
      <c r="B4572" t="s">
        <v>118</v>
      </c>
      <c r="C4572" t="s">
        <v>19</v>
      </c>
      <c r="D4572" t="s">
        <v>96</v>
      </c>
      <c r="E4572" t="s">
        <v>37</v>
      </c>
      <c r="F4572" t="s">
        <v>79</v>
      </c>
      <c r="G4572">
        <v>360</v>
      </c>
      <c r="H4572" t="s">
        <v>115</v>
      </c>
    </row>
    <row r="4573" spans="1:8" x14ac:dyDescent="0.3">
      <c r="A4573" t="s">
        <v>41</v>
      </c>
      <c r="B4573" t="s">
        <v>118</v>
      </c>
      <c r="C4573" t="s">
        <v>19</v>
      </c>
      <c r="D4573" t="s">
        <v>96</v>
      </c>
      <c r="E4573" t="s">
        <v>37</v>
      </c>
      <c r="F4573" t="s">
        <v>81</v>
      </c>
      <c r="G4573">
        <v>1606</v>
      </c>
      <c r="H4573" t="s">
        <v>115</v>
      </c>
    </row>
    <row r="4574" spans="1:8" x14ac:dyDescent="0.3">
      <c r="A4574" t="s">
        <v>41</v>
      </c>
      <c r="B4574" t="s">
        <v>118</v>
      </c>
      <c r="C4574" t="s">
        <v>19</v>
      </c>
      <c r="D4574" t="s">
        <v>96</v>
      </c>
      <c r="E4574" t="s">
        <v>37</v>
      </c>
      <c r="F4574" t="s">
        <v>82</v>
      </c>
      <c r="G4574">
        <v>436</v>
      </c>
      <c r="H4574" t="s">
        <v>115</v>
      </c>
    </row>
    <row r="4575" spans="1:8" x14ac:dyDescent="0.3">
      <c r="A4575" t="s">
        <v>41</v>
      </c>
      <c r="B4575" t="s">
        <v>118</v>
      </c>
      <c r="C4575" t="s">
        <v>19</v>
      </c>
      <c r="D4575" t="s">
        <v>96</v>
      </c>
      <c r="E4575" t="s">
        <v>37</v>
      </c>
      <c r="F4575" t="s">
        <v>83</v>
      </c>
      <c r="H4575" t="s">
        <v>116</v>
      </c>
    </row>
    <row r="4576" spans="1:8" x14ac:dyDescent="0.3">
      <c r="A4576" t="s">
        <v>41</v>
      </c>
      <c r="B4576" t="s">
        <v>118</v>
      </c>
      <c r="C4576" t="s">
        <v>19</v>
      </c>
      <c r="D4576" t="s">
        <v>96</v>
      </c>
      <c r="E4576" t="s">
        <v>37</v>
      </c>
      <c r="F4576" t="s">
        <v>84</v>
      </c>
      <c r="G4576">
        <v>1214</v>
      </c>
      <c r="H4576" t="s">
        <v>115</v>
      </c>
    </row>
    <row r="4577" spans="1:8" x14ac:dyDescent="0.3">
      <c r="A4577" t="s">
        <v>41</v>
      </c>
      <c r="B4577" t="s">
        <v>118</v>
      </c>
      <c r="C4577" t="s">
        <v>19</v>
      </c>
      <c r="D4577" t="s">
        <v>96</v>
      </c>
      <c r="E4577" t="s">
        <v>37</v>
      </c>
      <c r="F4577" t="s">
        <v>85</v>
      </c>
      <c r="G4577">
        <v>2507</v>
      </c>
      <c r="H4577" t="s">
        <v>80</v>
      </c>
    </row>
    <row r="4578" spans="1:8" x14ac:dyDescent="0.3">
      <c r="A4578" t="s">
        <v>41</v>
      </c>
      <c r="B4578" t="s">
        <v>118</v>
      </c>
      <c r="C4578" t="s">
        <v>19</v>
      </c>
      <c r="D4578" t="s">
        <v>96</v>
      </c>
      <c r="E4578" t="s">
        <v>37</v>
      </c>
      <c r="F4578" t="s">
        <v>86</v>
      </c>
      <c r="H4578" t="s">
        <v>116</v>
      </c>
    </row>
    <row r="4579" spans="1:8" x14ac:dyDescent="0.3">
      <c r="A4579" t="s">
        <v>41</v>
      </c>
      <c r="B4579" t="s">
        <v>118</v>
      </c>
      <c r="C4579" t="s">
        <v>19</v>
      </c>
      <c r="D4579" t="s">
        <v>96</v>
      </c>
      <c r="E4579" t="s">
        <v>37</v>
      </c>
      <c r="F4579" t="s">
        <v>87</v>
      </c>
      <c r="G4579">
        <v>368</v>
      </c>
      <c r="H4579" t="s">
        <v>115</v>
      </c>
    </row>
    <row r="4580" spans="1:8" x14ac:dyDescent="0.3">
      <c r="A4580" t="s">
        <v>41</v>
      </c>
      <c r="B4580" t="s">
        <v>118</v>
      </c>
      <c r="C4580" t="s">
        <v>19</v>
      </c>
      <c r="D4580" t="s">
        <v>96</v>
      </c>
      <c r="E4580" t="s">
        <v>37</v>
      </c>
      <c r="F4580" t="s">
        <v>88</v>
      </c>
      <c r="H4580" t="s">
        <v>116</v>
      </c>
    </row>
    <row r="4581" spans="1:8" x14ac:dyDescent="0.3">
      <c r="A4581" t="s">
        <v>41</v>
      </c>
      <c r="B4581" t="s">
        <v>118</v>
      </c>
      <c r="C4581" t="s">
        <v>19</v>
      </c>
      <c r="D4581" t="s">
        <v>96</v>
      </c>
      <c r="E4581" t="s">
        <v>37</v>
      </c>
      <c r="F4581" t="s">
        <v>89</v>
      </c>
      <c r="G4581">
        <v>340</v>
      </c>
      <c r="H4581" t="s">
        <v>115</v>
      </c>
    </row>
    <row r="4582" spans="1:8" x14ac:dyDescent="0.3">
      <c r="A4582" t="s">
        <v>41</v>
      </c>
      <c r="B4582" t="s">
        <v>118</v>
      </c>
      <c r="C4582" t="s">
        <v>19</v>
      </c>
      <c r="D4582" t="s">
        <v>97</v>
      </c>
      <c r="E4582" t="s">
        <v>36</v>
      </c>
      <c r="F4582" t="s">
        <v>79</v>
      </c>
      <c r="G4582">
        <v>2637</v>
      </c>
      <c r="H4582" t="s">
        <v>115</v>
      </c>
    </row>
    <row r="4583" spans="1:8" x14ac:dyDescent="0.3">
      <c r="A4583" t="s">
        <v>41</v>
      </c>
      <c r="B4583" t="s">
        <v>118</v>
      </c>
      <c r="C4583" t="s">
        <v>19</v>
      </c>
      <c r="D4583" t="s">
        <v>97</v>
      </c>
      <c r="E4583" t="s">
        <v>36</v>
      </c>
      <c r="F4583" t="s">
        <v>81</v>
      </c>
      <c r="H4583" t="s">
        <v>116</v>
      </c>
    </row>
    <row r="4584" spans="1:8" x14ac:dyDescent="0.3">
      <c r="A4584" t="s">
        <v>41</v>
      </c>
      <c r="B4584" t="s">
        <v>118</v>
      </c>
      <c r="C4584" t="s">
        <v>19</v>
      </c>
      <c r="D4584" t="s">
        <v>97</v>
      </c>
      <c r="E4584" t="s">
        <v>36</v>
      </c>
      <c r="F4584" t="s">
        <v>82</v>
      </c>
      <c r="H4584" t="s">
        <v>116</v>
      </c>
    </row>
    <row r="4585" spans="1:8" x14ac:dyDescent="0.3">
      <c r="A4585" t="s">
        <v>41</v>
      </c>
      <c r="B4585" t="s">
        <v>118</v>
      </c>
      <c r="C4585" t="s">
        <v>19</v>
      </c>
      <c r="D4585" t="s">
        <v>97</v>
      </c>
      <c r="E4585" t="s">
        <v>36</v>
      </c>
      <c r="F4585" t="s">
        <v>83</v>
      </c>
      <c r="G4585">
        <v>277</v>
      </c>
      <c r="H4585" t="s">
        <v>115</v>
      </c>
    </row>
    <row r="4586" spans="1:8" x14ac:dyDescent="0.3">
      <c r="A4586" t="s">
        <v>41</v>
      </c>
      <c r="B4586" t="s">
        <v>118</v>
      </c>
      <c r="C4586" t="s">
        <v>19</v>
      </c>
      <c r="D4586" t="s">
        <v>97</v>
      </c>
      <c r="E4586" t="s">
        <v>36</v>
      </c>
      <c r="F4586" t="s">
        <v>84</v>
      </c>
      <c r="G4586">
        <v>249</v>
      </c>
      <c r="H4586" t="s">
        <v>115</v>
      </c>
    </row>
    <row r="4587" spans="1:8" x14ac:dyDescent="0.3">
      <c r="A4587" t="s">
        <v>41</v>
      </c>
      <c r="B4587" t="s">
        <v>118</v>
      </c>
      <c r="C4587" t="s">
        <v>19</v>
      </c>
      <c r="D4587" t="s">
        <v>97</v>
      </c>
      <c r="E4587" t="s">
        <v>36</v>
      </c>
      <c r="F4587" t="s">
        <v>85</v>
      </c>
      <c r="G4587">
        <v>222</v>
      </c>
      <c r="H4587" t="s">
        <v>80</v>
      </c>
    </row>
    <row r="4588" spans="1:8" x14ac:dyDescent="0.3">
      <c r="A4588" t="s">
        <v>41</v>
      </c>
      <c r="B4588" t="s">
        <v>118</v>
      </c>
      <c r="C4588" t="s">
        <v>19</v>
      </c>
      <c r="D4588" t="s">
        <v>97</v>
      </c>
      <c r="E4588" t="s">
        <v>36</v>
      </c>
      <c r="F4588" t="s">
        <v>86</v>
      </c>
      <c r="G4588">
        <v>188</v>
      </c>
      <c r="H4588" t="s">
        <v>80</v>
      </c>
    </row>
    <row r="4589" spans="1:8" x14ac:dyDescent="0.3">
      <c r="A4589" t="s">
        <v>41</v>
      </c>
      <c r="B4589" t="s">
        <v>118</v>
      </c>
      <c r="C4589" t="s">
        <v>19</v>
      </c>
      <c r="D4589" t="s">
        <v>97</v>
      </c>
      <c r="E4589" t="s">
        <v>36</v>
      </c>
      <c r="F4589" t="s">
        <v>87</v>
      </c>
      <c r="H4589" t="s">
        <v>116</v>
      </c>
    </row>
    <row r="4590" spans="1:8" x14ac:dyDescent="0.3">
      <c r="A4590" t="s">
        <v>41</v>
      </c>
      <c r="B4590" t="s">
        <v>118</v>
      </c>
      <c r="C4590" t="s">
        <v>19</v>
      </c>
      <c r="D4590" t="s">
        <v>97</v>
      </c>
      <c r="E4590" t="s">
        <v>36</v>
      </c>
      <c r="F4590" t="s">
        <v>88</v>
      </c>
      <c r="G4590">
        <v>3859</v>
      </c>
      <c r="H4590" t="s">
        <v>115</v>
      </c>
    </row>
    <row r="4591" spans="1:8" x14ac:dyDescent="0.3">
      <c r="A4591" t="s">
        <v>41</v>
      </c>
      <c r="B4591" t="s">
        <v>118</v>
      </c>
      <c r="C4591" t="s">
        <v>19</v>
      </c>
      <c r="D4591" t="s">
        <v>97</v>
      </c>
      <c r="E4591" t="s">
        <v>36</v>
      </c>
      <c r="F4591" t="s">
        <v>89</v>
      </c>
      <c r="H4591" t="s">
        <v>116</v>
      </c>
    </row>
    <row r="4592" spans="1:8" x14ac:dyDescent="0.3">
      <c r="A4592" t="s">
        <v>41</v>
      </c>
      <c r="B4592" t="s">
        <v>118</v>
      </c>
      <c r="C4592" t="s">
        <v>19</v>
      </c>
      <c r="D4592" t="s">
        <v>98</v>
      </c>
      <c r="E4592" t="s">
        <v>29</v>
      </c>
      <c r="F4592" t="s">
        <v>79</v>
      </c>
      <c r="H4592" t="s">
        <v>116</v>
      </c>
    </row>
    <row r="4593" spans="1:8" x14ac:dyDescent="0.3">
      <c r="A4593" t="s">
        <v>41</v>
      </c>
      <c r="B4593" t="s">
        <v>118</v>
      </c>
      <c r="C4593" t="s">
        <v>19</v>
      </c>
      <c r="D4593" t="s">
        <v>98</v>
      </c>
      <c r="E4593" t="s">
        <v>29</v>
      </c>
      <c r="F4593" t="s">
        <v>81</v>
      </c>
      <c r="H4593" t="s">
        <v>116</v>
      </c>
    </row>
    <row r="4594" spans="1:8" x14ac:dyDescent="0.3">
      <c r="A4594" t="s">
        <v>41</v>
      </c>
      <c r="B4594" t="s">
        <v>118</v>
      </c>
      <c r="C4594" t="s">
        <v>19</v>
      </c>
      <c r="D4594" t="s">
        <v>98</v>
      </c>
      <c r="E4594" t="s">
        <v>29</v>
      </c>
      <c r="F4594" t="s">
        <v>82</v>
      </c>
      <c r="H4594" t="s">
        <v>116</v>
      </c>
    </row>
    <row r="4595" spans="1:8" x14ac:dyDescent="0.3">
      <c r="A4595" t="s">
        <v>41</v>
      </c>
      <c r="B4595" t="s">
        <v>118</v>
      </c>
      <c r="C4595" t="s">
        <v>19</v>
      </c>
      <c r="D4595" t="s">
        <v>98</v>
      </c>
      <c r="E4595" t="s">
        <v>29</v>
      </c>
      <c r="F4595" t="s">
        <v>83</v>
      </c>
      <c r="H4595" t="s">
        <v>116</v>
      </c>
    </row>
    <row r="4596" spans="1:8" x14ac:dyDescent="0.3">
      <c r="A4596" t="s">
        <v>41</v>
      </c>
      <c r="B4596" t="s">
        <v>118</v>
      </c>
      <c r="C4596" t="s">
        <v>19</v>
      </c>
      <c r="D4596" t="s">
        <v>98</v>
      </c>
      <c r="E4596" t="s">
        <v>29</v>
      </c>
      <c r="F4596" t="s">
        <v>84</v>
      </c>
      <c r="H4596" t="s">
        <v>116</v>
      </c>
    </row>
    <row r="4597" spans="1:8" x14ac:dyDescent="0.3">
      <c r="A4597" t="s">
        <v>41</v>
      </c>
      <c r="B4597" t="s">
        <v>118</v>
      </c>
      <c r="C4597" t="s">
        <v>19</v>
      </c>
      <c r="D4597" t="s">
        <v>98</v>
      </c>
      <c r="E4597" t="s">
        <v>29</v>
      </c>
      <c r="F4597" t="s">
        <v>85</v>
      </c>
      <c r="H4597" t="s">
        <v>116</v>
      </c>
    </row>
    <row r="4598" spans="1:8" x14ac:dyDescent="0.3">
      <c r="A4598" t="s">
        <v>41</v>
      </c>
      <c r="B4598" t="s">
        <v>118</v>
      </c>
      <c r="C4598" t="s">
        <v>19</v>
      </c>
      <c r="D4598" t="s">
        <v>98</v>
      </c>
      <c r="E4598" t="s">
        <v>29</v>
      </c>
      <c r="F4598" t="s">
        <v>86</v>
      </c>
      <c r="H4598" t="s">
        <v>116</v>
      </c>
    </row>
    <row r="4599" spans="1:8" x14ac:dyDescent="0.3">
      <c r="A4599" t="s">
        <v>41</v>
      </c>
      <c r="B4599" t="s">
        <v>118</v>
      </c>
      <c r="C4599" t="s">
        <v>19</v>
      </c>
      <c r="D4599" t="s">
        <v>98</v>
      </c>
      <c r="E4599" t="s">
        <v>29</v>
      </c>
      <c r="F4599" t="s">
        <v>87</v>
      </c>
      <c r="H4599" t="s">
        <v>116</v>
      </c>
    </row>
    <row r="4600" spans="1:8" x14ac:dyDescent="0.3">
      <c r="A4600" t="s">
        <v>41</v>
      </c>
      <c r="B4600" t="s">
        <v>118</v>
      </c>
      <c r="C4600" t="s">
        <v>19</v>
      </c>
      <c r="D4600" t="s">
        <v>98</v>
      </c>
      <c r="E4600" t="s">
        <v>29</v>
      </c>
      <c r="F4600" t="s">
        <v>88</v>
      </c>
      <c r="H4600" t="s">
        <v>116</v>
      </c>
    </row>
    <row r="4601" spans="1:8" x14ac:dyDescent="0.3">
      <c r="A4601" t="s">
        <v>41</v>
      </c>
      <c r="B4601" t="s">
        <v>118</v>
      </c>
      <c r="C4601" t="s">
        <v>19</v>
      </c>
      <c r="D4601" t="s">
        <v>98</v>
      </c>
      <c r="E4601" t="s">
        <v>29</v>
      </c>
      <c r="F4601" t="s">
        <v>89</v>
      </c>
      <c r="G4601">
        <v>710</v>
      </c>
      <c r="H4601" t="s">
        <v>115</v>
      </c>
    </row>
    <row r="4602" spans="1:8" x14ac:dyDescent="0.3">
      <c r="A4602" t="s">
        <v>41</v>
      </c>
      <c r="B4602" t="s">
        <v>118</v>
      </c>
      <c r="C4602" t="s">
        <v>19</v>
      </c>
      <c r="D4602" t="s">
        <v>99</v>
      </c>
      <c r="E4602" t="s">
        <v>45</v>
      </c>
      <c r="F4602" t="s">
        <v>79</v>
      </c>
      <c r="H4602" t="s">
        <v>116</v>
      </c>
    </row>
    <row r="4603" spans="1:8" x14ac:dyDescent="0.3">
      <c r="A4603" t="s">
        <v>41</v>
      </c>
      <c r="B4603" t="s">
        <v>118</v>
      </c>
      <c r="C4603" t="s">
        <v>19</v>
      </c>
      <c r="D4603" t="s">
        <v>99</v>
      </c>
      <c r="E4603" t="s">
        <v>45</v>
      </c>
      <c r="F4603" t="s">
        <v>81</v>
      </c>
      <c r="H4603" t="s">
        <v>116</v>
      </c>
    </row>
    <row r="4604" spans="1:8" x14ac:dyDescent="0.3">
      <c r="A4604" t="s">
        <v>41</v>
      </c>
      <c r="B4604" t="s">
        <v>118</v>
      </c>
      <c r="C4604" t="s">
        <v>19</v>
      </c>
      <c r="D4604" t="s">
        <v>99</v>
      </c>
      <c r="E4604" t="s">
        <v>45</v>
      </c>
      <c r="F4604" t="s">
        <v>82</v>
      </c>
      <c r="H4604" t="s">
        <v>116</v>
      </c>
    </row>
    <row r="4605" spans="1:8" x14ac:dyDescent="0.3">
      <c r="A4605" t="s">
        <v>41</v>
      </c>
      <c r="B4605" t="s">
        <v>118</v>
      </c>
      <c r="C4605" t="s">
        <v>19</v>
      </c>
      <c r="D4605" t="s">
        <v>99</v>
      </c>
      <c r="E4605" t="s">
        <v>45</v>
      </c>
      <c r="F4605" t="s">
        <v>83</v>
      </c>
      <c r="H4605" t="s">
        <v>116</v>
      </c>
    </row>
    <row r="4606" spans="1:8" x14ac:dyDescent="0.3">
      <c r="A4606" t="s">
        <v>41</v>
      </c>
      <c r="B4606" t="s">
        <v>118</v>
      </c>
      <c r="C4606" t="s">
        <v>19</v>
      </c>
      <c r="D4606" t="s">
        <v>99</v>
      </c>
      <c r="E4606" t="s">
        <v>45</v>
      </c>
      <c r="F4606" t="s">
        <v>84</v>
      </c>
      <c r="H4606" t="s">
        <v>116</v>
      </c>
    </row>
    <row r="4607" spans="1:8" x14ac:dyDescent="0.3">
      <c r="A4607" t="s">
        <v>41</v>
      </c>
      <c r="B4607" t="s">
        <v>118</v>
      </c>
      <c r="C4607" t="s">
        <v>19</v>
      </c>
      <c r="D4607" t="s">
        <v>99</v>
      </c>
      <c r="E4607" t="s">
        <v>45</v>
      </c>
      <c r="F4607" t="s">
        <v>85</v>
      </c>
      <c r="H4607" t="s">
        <v>116</v>
      </c>
    </row>
    <row r="4608" spans="1:8" x14ac:dyDescent="0.3">
      <c r="A4608" t="s">
        <v>41</v>
      </c>
      <c r="B4608" t="s">
        <v>118</v>
      </c>
      <c r="C4608" t="s">
        <v>19</v>
      </c>
      <c r="D4608" t="s">
        <v>99</v>
      </c>
      <c r="E4608" t="s">
        <v>45</v>
      </c>
      <c r="F4608" t="s">
        <v>86</v>
      </c>
      <c r="H4608" t="s">
        <v>116</v>
      </c>
    </row>
    <row r="4609" spans="1:8" x14ac:dyDescent="0.3">
      <c r="A4609" t="s">
        <v>41</v>
      </c>
      <c r="B4609" t="s">
        <v>118</v>
      </c>
      <c r="C4609" t="s">
        <v>19</v>
      </c>
      <c r="D4609" t="s">
        <v>99</v>
      </c>
      <c r="E4609" t="s">
        <v>45</v>
      </c>
      <c r="F4609" t="s">
        <v>87</v>
      </c>
      <c r="H4609" t="s">
        <v>116</v>
      </c>
    </row>
    <row r="4610" spans="1:8" x14ac:dyDescent="0.3">
      <c r="A4610" t="s">
        <v>41</v>
      </c>
      <c r="B4610" t="s">
        <v>118</v>
      </c>
      <c r="C4610" t="s">
        <v>19</v>
      </c>
      <c r="D4610" t="s">
        <v>99</v>
      </c>
      <c r="E4610" t="s">
        <v>45</v>
      </c>
      <c r="F4610" t="s">
        <v>88</v>
      </c>
      <c r="H4610" t="s">
        <v>116</v>
      </c>
    </row>
    <row r="4611" spans="1:8" x14ac:dyDescent="0.3">
      <c r="A4611" t="s">
        <v>41</v>
      </c>
      <c r="B4611" t="s">
        <v>118</v>
      </c>
      <c r="C4611" t="s">
        <v>19</v>
      </c>
      <c r="D4611" t="s">
        <v>99</v>
      </c>
      <c r="E4611" t="s">
        <v>45</v>
      </c>
      <c r="F4611" t="s">
        <v>89</v>
      </c>
      <c r="H4611" t="s">
        <v>116</v>
      </c>
    </row>
    <row r="4612" spans="1:8" x14ac:dyDescent="0.3">
      <c r="A4612" t="s">
        <v>41</v>
      </c>
      <c r="B4612" t="s">
        <v>118</v>
      </c>
      <c r="C4612" t="s">
        <v>19</v>
      </c>
      <c r="D4612" t="s">
        <v>100</v>
      </c>
      <c r="E4612" t="s">
        <v>20</v>
      </c>
      <c r="F4612" t="s">
        <v>79</v>
      </c>
      <c r="G4612">
        <v>2457</v>
      </c>
      <c r="H4612" t="s">
        <v>115</v>
      </c>
    </row>
    <row r="4613" spans="1:8" x14ac:dyDescent="0.3">
      <c r="A4613" t="s">
        <v>41</v>
      </c>
      <c r="B4613" t="s">
        <v>118</v>
      </c>
      <c r="C4613" t="s">
        <v>19</v>
      </c>
      <c r="D4613" t="s">
        <v>100</v>
      </c>
      <c r="E4613" t="s">
        <v>20</v>
      </c>
      <c r="F4613" t="s">
        <v>81</v>
      </c>
      <c r="G4613">
        <v>2283</v>
      </c>
      <c r="H4613" t="s">
        <v>115</v>
      </c>
    </row>
    <row r="4614" spans="1:8" x14ac:dyDescent="0.3">
      <c r="A4614" t="s">
        <v>41</v>
      </c>
      <c r="B4614" t="s">
        <v>118</v>
      </c>
      <c r="C4614" t="s">
        <v>19</v>
      </c>
      <c r="D4614" t="s">
        <v>100</v>
      </c>
      <c r="E4614" t="s">
        <v>20</v>
      </c>
      <c r="F4614" t="s">
        <v>82</v>
      </c>
      <c r="G4614">
        <v>1845</v>
      </c>
      <c r="H4614" t="s">
        <v>115</v>
      </c>
    </row>
    <row r="4615" spans="1:8" x14ac:dyDescent="0.3">
      <c r="A4615" t="s">
        <v>41</v>
      </c>
      <c r="B4615" t="s">
        <v>118</v>
      </c>
      <c r="C4615" t="s">
        <v>19</v>
      </c>
      <c r="D4615" t="s">
        <v>100</v>
      </c>
      <c r="E4615" t="s">
        <v>20</v>
      </c>
      <c r="F4615" t="s">
        <v>83</v>
      </c>
      <c r="G4615">
        <v>1678</v>
      </c>
      <c r="H4615" t="s">
        <v>115</v>
      </c>
    </row>
    <row r="4616" spans="1:8" x14ac:dyDescent="0.3">
      <c r="A4616" t="s">
        <v>41</v>
      </c>
      <c r="B4616" t="s">
        <v>118</v>
      </c>
      <c r="C4616" t="s">
        <v>19</v>
      </c>
      <c r="D4616" t="s">
        <v>100</v>
      </c>
      <c r="E4616" t="s">
        <v>20</v>
      </c>
      <c r="F4616" t="s">
        <v>84</v>
      </c>
      <c r="G4616">
        <v>1157</v>
      </c>
      <c r="H4616" t="s">
        <v>115</v>
      </c>
    </row>
    <row r="4617" spans="1:8" x14ac:dyDescent="0.3">
      <c r="A4617" t="s">
        <v>41</v>
      </c>
      <c r="B4617" t="s">
        <v>118</v>
      </c>
      <c r="C4617" t="s">
        <v>19</v>
      </c>
      <c r="D4617" t="s">
        <v>100</v>
      </c>
      <c r="E4617" t="s">
        <v>20</v>
      </c>
      <c r="F4617" t="s">
        <v>85</v>
      </c>
      <c r="G4617">
        <v>1768</v>
      </c>
      <c r="H4617" t="s">
        <v>80</v>
      </c>
    </row>
    <row r="4618" spans="1:8" x14ac:dyDescent="0.3">
      <c r="A4618" t="s">
        <v>41</v>
      </c>
      <c r="B4618" t="s">
        <v>118</v>
      </c>
      <c r="C4618" t="s">
        <v>19</v>
      </c>
      <c r="D4618" t="s">
        <v>100</v>
      </c>
      <c r="E4618" t="s">
        <v>20</v>
      </c>
      <c r="F4618" t="s">
        <v>86</v>
      </c>
      <c r="G4618">
        <v>2273</v>
      </c>
      <c r="H4618" t="s">
        <v>80</v>
      </c>
    </row>
    <row r="4619" spans="1:8" x14ac:dyDescent="0.3">
      <c r="A4619" t="s">
        <v>41</v>
      </c>
      <c r="B4619" t="s">
        <v>118</v>
      </c>
      <c r="C4619" t="s">
        <v>19</v>
      </c>
      <c r="D4619" t="s">
        <v>100</v>
      </c>
      <c r="E4619" t="s">
        <v>20</v>
      </c>
      <c r="F4619" t="s">
        <v>87</v>
      </c>
      <c r="G4619">
        <v>2835</v>
      </c>
      <c r="H4619" t="s">
        <v>115</v>
      </c>
    </row>
    <row r="4620" spans="1:8" x14ac:dyDescent="0.3">
      <c r="A4620" t="s">
        <v>41</v>
      </c>
      <c r="B4620" t="s">
        <v>118</v>
      </c>
      <c r="C4620" t="s">
        <v>19</v>
      </c>
      <c r="D4620" t="s">
        <v>100</v>
      </c>
      <c r="E4620" t="s">
        <v>20</v>
      </c>
      <c r="F4620" t="s">
        <v>88</v>
      </c>
      <c r="G4620">
        <v>2171</v>
      </c>
      <c r="H4620" t="s">
        <v>115</v>
      </c>
    </row>
    <row r="4621" spans="1:8" x14ac:dyDescent="0.3">
      <c r="A4621" t="s">
        <v>41</v>
      </c>
      <c r="B4621" t="s">
        <v>118</v>
      </c>
      <c r="C4621" t="s">
        <v>19</v>
      </c>
      <c r="D4621" t="s">
        <v>100</v>
      </c>
      <c r="E4621" t="s">
        <v>20</v>
      </c>
      <c r="F4621" t="s">
        <v>89</v>
      </c>
      <c r="G4621">
        <v>1538</v>
      </c>
      <c r="H4621" t="s">
        <v>115</v>
      </c>
    </row>
    <row r="4622" spans="1:8" x14ac:dyDescent="0.3">
      <c r="A4622" t="s">
        <v>41</v>
      </c>
      <c r="B4622" t="s">
        <v>118</v>
      </c>
      <c r="C4622" t="s">
        <v>19</v>
      </c>
      <c r="D4622" t="s">
        <v>101</v>
      </c>
      <c r="E4622" t="s">
        <v>35</v>
      </c>
      <c r="F4622" t="s">
        <v>79</v>
      </c>
      <c r="G4622">
        <v>446</v>
      </c>
      <c r="H4622" t="s">
        <v>115</v>
      </c>
    </row>
    <row r="4623" spans="1:8" x14ac:dyDescent="0.3">
      <c r="A4623" t="s">
        <v>41</v>
      </c>
      <c r="B4623" t="s">
        <v>118</v>
      </c>
      <c r="C4623" t="s">
        <v>19</v>
      </c>
      <c r="D4623" t="s">
        <v>101</v>
      </c>
      <c r="E4623" t="s">
        <v>35</v>
      </c>
      <c r="F4623" t="s">
        <v>81</v>
      </c>
      <c r="G4623">
        <v>260</v>
      </c>
      <c r="H4623" t="s">
        <v>115</v>
      </c>
    </row>
    <row r="4624" spans="1:8" x14ac:dyDescent="0.3">
      <c r="A4624" t="s">
        <v>41</v>
      </c>
      <c r="B4624" t="s">
        <v>118</v>
      </c>
      <c r="C4624" t="s">
        <v>19</v>
      </c>
      <c r="D4624" t="s">
        <v>101</v>
      </c>
      <c r="E4624" t="s">
        <v>35</v>
      </c>
      <c r="F4624" t="s">
        <v>82</v>
      </c>
      <c r="G4624">
        <v>744</v>
      </c>
      <c r="H4624" t="s">
        <v>115</v>
      </c>
    </row>
    <row r="4625" spans="1:8" x14ac:dyDescent="0.3">
      <c r="A4625" t="s">
        <v>41</v>
      </c>
      <c r="B4625" t="s">
        <v>118</v>
      </c>
      <c r="C4625" t="s">
        <v>19</v>
      </c>
      <c r="D4625" t="s">
        <v>101</v>
      </c>
      <c r="E4625" t="s">
        <v>35</v>
      </c>
      <c r="F4625" t="s">
        <v>83</v>
      </c>
      <c r="G4625">
        <v>249</v>
      </c>
      <c r="H4625" t="s">
        <v>115</v>
      </c>
    </row>
    <row r="4626" spans="1:8" x14ac:dyDescent="0.3">
      <c r="A4626" t="s">
        <v>41</v>
      </c>
      <c r="B4626" t="s">
        <v>118</v>
      </c>
      <c r="C4626" t="s">
        <v>19</v>
      </c>
      <c r="D4626" t="s">
        <v>101</v>
      </c>
      <c r="E4626" t="s">
        <v>35</v>
      </c>
      <c r="F4626" t="s">
        <v>84</v>
      </c>
      <c r="G4626">
        <v>734</v>
      </c>
      <c r="H4626" t="s">
        <v>115</v>
      </c>
    </row>
    <row r="4627" spans="1:8" x14ac:dyDescent="0.3">
      <c r="A4627" t="s">
        <v>41</v>
      </c>
      <c r="B4627" t="s">
        <v>118</v>
      </c>
      <c r="C4627" t="s">
        <v>19</v>
      </c>
      <c r="D4627" t="s">
        <v>101</v>
      </c>
      <c r="E4627" t="s">
        <v>35</v>
      </c>
      <c r="F4627" t="s">
        <v>85</v>
      </c>
      <c r="H4627" t="s">
        <v>116</v>
      </c>
    </row>
    <row r="4628" spans="1:8" x14ac:dyDescent="0.3">
      <c r="A4628" t="s">
        <v>41</v>
      </c>
      <c r="B4628" t="s">
        <v>118</v>
      </c>
      <c r="C4628" t="s">
        <v>19</v>
      </c>
      <c r="D4628" t="s">
        <v>101</v>
      </c>
      <c r="E4628" t="s">
        <v>35</v>
      </c>
      <c r="F4628" t="s">
        <v>86</v>
      </c>
      <c r="G4628">
        <v>665</v>
      </c>
      <c r="H4628" t="s">
        <v>80</v>
      </c>
    </row>
    <row r="4629" spans="1:8" x14ac:dyDescent="0.3">
      <c r="A4629" t="s">
        <v>41</v>
      </c>
      <c r="B4629" t="s">
        <v>118</v>
      </c>
      <c r="C4629" t="s">
        <v>19</v>
      </c>
      <c r="D4629" t="s">
        <v>101</v>
      </c>
      <c r="E4629" t="s">
        <v>35</v>
      </c>
      <c r="F4629" t="s">
        <v>87</v>
      </c>
      <c r="G4629">
        <v>993</v>
      </c>
      <c r="H4629" t="s">
        <v>115</v>
      </c>
    </row>
    <row r="4630" spans="1:8" x14ac:dyDescent="0.3">
      <c r="A4630" t="s">
        <v>41</v>
      </c>
      <c r="B4630" t="s">
        <v>118</v>
      </c>
      <c r="C4630" t="s">
        <v>19</v>
      </c>
      <c r="D4630" t="s">
        <v>101</v>
      </c>
      <c r="E4630" t="s">
        <v>35</v>
      </c>
      <c r="F4630" t="s">
        <v>88</v>
      </c>
      <c r="G4630">
        <v>1111</v>
      </c>
      <c r="H4630" t="s">
        <v>115</v>
      </c>
    </row>
    <row r="4631" spans="1:8" x14ac:dyDescent="0.3">
      <c r="A4631" t="s">
        <v>41</v>
      </c>
      <c r="B4631" t="s">
        <v>118</v>
      </c>
      <c r="C4631" t="s">
        <v>19</v>
      </c>
      <c r="D4631" t="s">
        <v>101</v>
      </c>
      <c r="E4631" t="s">
        <v>35</v>
      </c>
      <c r="F4631" t="s">
        <v>89</v>
      </c>
      <c r="G4631">
        <v>369</v>
      </c>
      <c r="H4631" t="s">
        <v>115</v>
      </c>
    </row>
    <row r="4632" spans="1:8" x14ac:dyDescent="0.3">
      <c r="A4632" t="s">
        <v>41</v>
      </c>
      <c r="B4632" t="s">
        <v>118</v>
      </c>
      <c r="C4632" t="s">
        <v>19</v>
      </c>
      <c r="D4632" t="s">
        <v>102</v>
      </c>
      <c r="E4632" t="s">
        <v>30</v>
      </c>
      <c r="F4632" t="s">
        <v>79</v>
      </c>
      <c r="G4632">
        <v>849</v>
      </c>
      <c r="H4632" t="s">
        <v>115</v>
      </c>
    </row>
    <row r="4633" spans="1:8" x14ac:dyDescent="0.3">
      <c r="A4633" t="s">
        <v>41</v>
      </c>
      <c r="B4633" t="s">
        <v>118</v>
      </c>
      <c r="C4633" t="s">
        <v>19</v>
      </c>
      <c r="D4633" t="s">
        <v>102</v>
      </c>
      <c r="E4633" t="s">
        <v>30</v>
      </c>
      <c r="F4633" t="s">
        <v>81</v>
      </c>
      <c r="G4633">
        <v>665</v>
      </c>
      <c r="H4633" t="s">
        <v>115</v>
      </c>
    </row>
    <row r="4634" spans="1:8" x14ac:dyDescent="0.3">
      <c r="A4634" t="s">
        <v>41</v>
      </c>
      <c r="B4634" t="s">
        <v>118</v>
      </c>
      <c r="C4634" t="s">
        <v>19</v>
      </c>
      <c r="D4634" t="s">
        <v>102</v>
      </c>
      <c r="E4634" t="s">
        <v>30</v>
      </c>
      <c r="F4634" t="s">
        <v>82</v>
      </c>
      <c r="G4634">
        <v>460</v>
      </c>
      <c r="H4634" t="s">
        <v>115</v>
      </c>
    </row>
    <row r="4635" spans="1:8" x14ac:dyDescent="0.3">
      <c r="A4635" t="s">
        <v>41</v>
      </c>
      <c r="B4635" t="s">
        <v>118</v>
      </c>
      <c r="C4635" t="s">
        <v>19</v>
      </c>
      <c r="D4635" t="s">
        <v>102</v>
      </c>
      <c r="E4635" t="s">
        <v>30</v>
      </c>
      <c r="F4635" t="s">
        <v>83</v>
      </c>
      <c r="G4635">
        <v>942</v>
      </c>
      <c r="H4635" t="s">
        <v>115</v>
      </c>
    </row>
    <row r="4636" spans="1:8" x14ac:dyDescent="0.3">
      <c r="A4636" t="s">
        <v>41</v>
      </c>
      <c r="B4636" t="s">
        <v>118</v>
      </c>
      <c r="C4636" t="s">
        <v>19</v>
      </c>
      <c r="D4636" t="s">
        <v>102</v>
      </c>
      <c r="E4636" t="s">
        <v>30</v>
      </c>
      <c r="F4636" t="s">
        <v>84</v>
      </c>
      <c r="H4636" t="s">
        <v>116</v>
      </c>
    </row>
    <row r="4637" spans="1:8" x14ac:dyDescent="0.3">
      <c r="A4637" t="s">
        <v>41</v>
      </c>
      <c r="B4637" t="s">
        <v>118</v>
      </c>
      <c r="C4637" t="s">
        <v>19</v>
      </c>
      <c r="D4637" t="s">
        <v>102</v>
      </c>
      <c r="E4637" t="s">
        <v>30</v>
      </c>
      <c r="F4637" t="s">
        <v>85</v>
      </c>
      <c r="H4637" t="s">
        <v>116</v>
      </c>
    </row>
    <row r="4638" spans="1:8" x14ac:dyDescent="0.3">
      <c r="A4638" t="s">
        <v>41</v>
      </c>
      <c r="B4638" t="s">
        <v>118</v>
      </c>
      <c r="C4638" t="s">
        <v>19</v>
      </c>
      <c r="D4638" t="s">
        <v>102</v>
      </c>
      <c r="E4638" t="s">
        <v>30</v>
      </c>
      <c r="F4638" t="s">
        <v>86</v>
      </c>
      <c r="G4638">
        <v>572</v>
      </c>
      <c r="H4638" t="s">
        <v>80</v>
      </c>
    </row>
    <row r="4639" spans="1:8" x14ac:dyDescent="0.3">
      <c r="A4639" t="s">
        <v>41</v>
      </c>
      <c r="B4639" t="s">
        <v>118</v>
      </c>
      <c r="C4639" t="s">
        <v>19</v>
      </c>
      <c r="D4639" t="s">
        <v>102</v>
      </c>
      <c r="E4639" t="s">
        <v>30</v>
      </c>
      <c r="F4639" t="s">
        <v>87</v>
      </c>
      <c r="G4639">
        <v>703</v>
      </c>
      <c r="H4639" t="s">
        <v>115</v>
      </c>
    </row>
    <row r="4640" spans="1:8" x14ac:dyDescent="0.3">
      <c r="A4640" t="s">
        <v>41</v>
      </c>
      <c r="B4640" t="s">
        <v>118</v>
      </c>
      <c r="C4640" t="s">
        <v>19</v>
      </c>
      <c r="D4640" t="s">
        <v>102</v>
      </c>
      <c r="E4640" t="s">
        <v>30</v>
      </c>
      <c r="F4640" t="s">
        <v>88</v>
      </c>
      <c r="G4640">
        <v>407</v>
      </c>
      <c r="H4640" t="s">
        <v>115</v>
      </c>
    </row>
    <row r="4641" spans="1:8" x14ac:dyDescent="0.3">
      <c r="A4641" t="s">
        <v>41</v>
      </c>
      <c r="B4641" t="s">
        <v>118</v>
      </c>
      <c r="C4641" t="s">
        <v>19</v>
      </c>
      <c r="D4641" t="s">
        <v>102</v>
      </c>
      <c r="E4641" t="s">
        <v>30</v>
      </c>
      <c r="F4641" t="s">
        <v>89</v>
      </c>
      <c r="G4641">
        <v>332</v>
      </c>
      <c r="H4641" t="s">
        <v>115</v>
      </c>
    </row>
    <row r="4642" spans="1:8" x14ac:dyDescent="0.3">
      <c r="A4642" t="s">
        <v>41</v>
      </c>
      <c r="B4642" t="s">
        <v>118</v>
      </c>
      <c r="C4642" t="s">
        <v>19</v>
      </c>
      <c r="D4642" t="s">
        <v>103</v>
      </c>
      <c r="E4642" t="s">
        <v>23</v>
      </c>
      <c r="F4642" t="s">
        <v>79</v>
      </c>
      <c r="G4642">
        <v>1162</v>
      </c>
      <c r="H4642" t="s">
        <v>115</v>
      </c>
    </row>
    <row r="4643" spans="1:8" x14ac:dyDescent="0.3">
      <c r="A4643" t="s">
        <v>41</v>
      </c>
      <c r="B4643" t="s">
        <v>118</v>
      </c>
      <c r="C4643" t="s">
        <v>19</v>
      </c>
      <c r="D4643" t="s">
        <v>103</v>
      </c>
      <c r="E4643" t="s">
        <v>23</v>
      </c>
      <c r="F4643" t="s">
        <v>81</v>
      </c>
      <c r="G4643">
        <v>1358</v>
      </c>
      <c r="H4643" t="s">
        <v>115</v>
      </c>
    </row>
    <row r="4644" spans="1:8" x14ac:dyDescent="0.3">
      <c r="A4644" t="s">
        <v>41</v>
      </c>
      <c r="B4644" t="s">
        <v>118</v>
      </c>
      <c r="C4644" t="s">
        <v>19</v>
      </c>
      <c r="D4644" t="s">
        <v>103</v>
      </c>
      <c r="E4644" t="s">
        <v>23</v>
      </c>
      <c r="F4644" t="s">
        <v>82</v>
      </c>
      <c r="G4644">
        <v>640</v>
      </c>
      <c r="H4644" t="s">
        <v>115</v>
      </c>
    </row>
    <row r="4645" spans="1:8" x14ac:dyDescent="0.3">
      <c r="A4645" t="s">
        <v>41</v>
      </c>
      <c r="B4645" t="s">
        <v>118</v>
      </c>
      <c r="C4645" t="s">
        <v>19</v>
      </c>
      <c r="D4645" t="s">
        <v>103</v>
      </c>
      <c r="E4645" t="s">
        <v>23</v>
      </c>
      <c r="F4645" t="s">
        <v>83</v>
      </c>
      <c r="G4645">
        <v>487</v>
      </c>
      <c r="H4645" t="s">
        <v>115</v>
      </c>
    </row>
    <row r="4646" spans="1:8" x14ac:dyDescent="0.3">
      <c r="A4646" t="s">
        <v>41</v>
      </c>
      <c r="B4646" t="s">
        <v>118</v>
      </c>
      <c r="C4646" t="s">
        <v>19</v>
      </c>
      <c r="D4646" t="s">
        <v>103</v>
      </c>
      <c r="E4646" t="s">
        <v>23</v>
      </c>
      <c r="F4646" t="s">
        <v>84</v>
      </c>
      <c r="G4646">
        <v>422</v>
      </c>
      <c r="H4646" t="s">
        <v>115</v>
      </c>
    </row>
    <row r="4647" spans="1:8" x14ac:dyDescent="0.3">
      <c r="A4647" t="s">
        <v>41</v>
      </c>
      <c r="B4647" t="s">
        <v>118</v>
      </c>
      <c r="C4647" t="s">
        <v>19</v>
      </c>
      <c r="D4647" t="s">
        <v>103</v>
      </c>
      <c r="E4647" t="s">
        <v>23</v>
      </c>
      <c r="F4647" t="s">
        <v>85</v>
      </c>
      <c r="G4647">
        <v>1768</v>
      </c>
      <c r="H4647" t="s">
        <v>80</v>
      </c>
    </row>
    <row r="4648" spans="1:8" x14ac:dyDescent="0.3">
      <c r="A4648" t="s">
        <v>41</v>
      </c>
      <c r="B4648" t="s">
        <v>118</v>
      </c>
      <c r="C4648" t="s">
        <v>19</v>
      </c>
      <c r="D4648" t="s">
        <v>103</v>
      </c>
      <c r="E4648" t="s">
        <v>23</v>
      </c>
      <c r="F4648" t="s">
        <v>86</v>
      </c>
      <c r="G4648">
        <v>734</v>
      </c>
      <c r="H4648" t="s">
        <v>80</v>
      </c>
    </row>
    <row r="4649" spans="1:8" x14ac:dyDescent="0.3">
      <c r="A4649" t="s">
        <v>41</v>
      </c>
      <c r="B4649" t="s">
        <v>118</v>
      </c>
      <c r="C4649" t="s">
        <v>19</v>
      </c>
      <c r="D4649" t="s">
        <v>103</v>
      </c>
      <c r="E4649" t="s">
        <v>23</v>
      </c>
      <c r="F4649" t="s">
        <v>87</v>
      </c>
      <c r="G4649">
        <v>381</v>
      </c>
      <c r="H4649" t="s">
        <v>115</v>
      </c>
    </row>
    <row r="4650" spans="1:8" x14ac:dyDescent="0.3">
      <c r="A4650" t="s">
        <v>41</v>
      </c>
      <c r="B4650" t="s">
        <v>118</v>
      </c>
      <c r="C4650" t="s">
        <v>19</v>
      </c>
      <c r="D4650" t="s">
        <v>103</v>
      </c>
      <c r="E4650" t="s">
        <v>23</v>
      </c>
      <c r="F4650" t="s">
        <v>88</v>
      </c>
      <c r="G4650">
        <v>654</v>
      </c>
      <c r="H4650" t="s">
        <v>115</v>
      </c>
    </row>
    <row r="4651" spans="1:8" x14ac:dyDescent="0.3">
      <c r="A4651" t="s">
        <v>41</v>
      </c>
      <c r="B4651" t="s">
        <v>118</v>
      </c>
      <c r="C4651" t="s">
        <v>19</v>
      </c>
      <c r="D4651" t="s">
        <v>103</v>
      </c>
      <c r="E4651" t="s">
        <v>23</v>
      </c>
      <c r="F4651" t="s">
        <v>89</v>
      </c>
      <c r="G4651">
        <v>369</v>
      </c>
      <c r="H4651" t="s">
        <v>115</v>
      </c>
    </row>
    <row r="4652" spans="1:8" x14ac:dyDescent="0.3">
      <c r="A4652" t="s">
        <v>41</v>
      </c>
      <c r="B4652" t="s">
        <v>118</v>
      </c>
      <c r="C4652" t="s">
        <v>19</v>
      </c>
      <c r="D4652" t="s">
        <v>104</v>
      </c>
      <c r="E4652" t="s">
        <v>17</v>
      </c>
      <c r="F4652" t="s">
        <v>79</v>
      </c>
      <c r="G4652">
        <v>4116</v>
      </c>
      <c r="H4652" t="s">
        <v>115</v>
      </c>
    </row>
    <row r="4653" spans="1:8" x14ac:dyDescent="0.3">
      <c r="A4653" t="s">
        <v>41</v>
      </c>
      <c r="B4653" t="s">
        <v>118</v>
      </c>
      <c r="C4653" t="s">
        <v>19</v>
      </c>
      <c r="D4653" t="s">
        <v>104</v>
      </c>
      <c r="E4653" t="s">
        <v>17</v>
      </c>
      <c r="F4653" t="s">
        <v>81</v>
      </c>
      <c r="G4653">
        <v>6819</v>
      </c>
      <c r="H4653" t="s">
        <v>115</v>
      </c>
    </row>
    <row r="4654" spans="1:8" x14ac:dyDescent="0.3">
      <c r="A4654" t="s">
        <v>41</v>
      </c>
      <c r="B4654" t="s">
        <v>118</v>
      </c>
      <c r="C4654" t="s">
        <v>19</v>
      </c>
      <c r="D4654" t="s">
        <v>104</v>
      </c>
      <c r="E4654" t="s">
        <v>17</v>
      </c>
      <c r="F4654" t="s">
        <v>82</v>
      </c>
      <c r="G4654">
        <v>4650</v>
      </c>
      <c r="H4654" t="s">
        <v>115</v>
      </c>
    </row>
    <row r="4655" spans="1:8" x14ac:dyDescent="0.3">
      <c r="A4655" t="s">
        <v>41</v>
      </c>
      <c r="B4655" t="s">
        <v>118</v>
      </c>
      <c r="C4655" t="s">
        <v>19</v>
      </c>
      <c r="D4655" t="s">
        <v>104</v>
      </c>
      <c r="E4655" t="s">
        <v>17</v>
      </c>
      <c r="F4655" t="s">
        <v>83</v>
      </c>
      <c r="G4655">
        <v>3201</v>
      </c>
      <c r="H4655" t="s">
        <v>115</v>
      </c>
    </row>
    <row r="4656" spans="1:8" x14ac:dyDescent="0.3">
      <c r="A4656" t="s">
        <v>41</v>
      </c>
      <c r="B4656" t="s">
        <v>118</v>
      </c>
      <c r="C4656" t="s">
        <v>19</v>
      </c>
      <c r="D4656" t="s">
        <v>104</v>
      </c>
      <c r="E4656" t="s">
        <v>17</v>
      </c>
      <c r="F4656" t="s">
        <v>84</v>
      </c>
      <c r="G4656">
        <v>6255</v>
      </c>
      <c r="H4656" t="s">
        <v>115</v>
      </c>
    </row>
    <row r="4657" spans="1:8" x14ac:dyDescent="0.3">
      <c r="A4657" t="s">
        <v>41</v>
      </c>
      <c r="B4657" t="s">
        <v>118</v>
      </c>
      <c r="C4657" t="s">
        <v>19</v>
      </c>
      <c r="D4657" t="s">
        <v>104</v>
      </c>
      <c r="E4657" t="s">
        <v>17</v>
      </c>
      <c r="F4657" t="s">
        <v>85</v>
      </c>
      <c r="G4657">
        <v>4721</v>
      </c>
      <c r="H4657" t="s">
        <v>80</v>
      </c>
    </row>
    <row r="4658" spans="1:8" x14ac:dyDescent="0.3">
      <c r="A4658" t="s">
        <v>41</v>
      </c>
      <c r="B4658" t="s">
        <v>118</v>
      </c>
      <c r="C4658" t="s">
        <v>19</v>
      </c>
      <c r="D4658" t="s">
        <v>104</v>
      </c>
      <c r="E4658" t="s">
        <v>17</v>
      </c>
      <c r="F4658" t="s">
        <v>86</v>
      </c>
      <c r="G4658">
        <v>3345</v>
      </c>
      <c r="H4658" t="s">
        <v>80</v>
      </c>
    </row>
    <row r="4659" spans="1:8" x14ac:dyDescent="0.3">
      <c r="A4659" t="s">
        <v>41</v>
      </c>
      <c r="B4659" t="s">
        <v>118</v>
      </c>
      <c r="C4659" t="s">
        <v>19</v>
      </c>
      <c r="D4659" t="s">
        <v>104</v>
      </c>
      <c r="E4659" t="s">
        <v>17</v>
      </c>
      <c r="F4659" t="s">
        <v>87</v>
      </c>
      <c r="G4659">
        <v>6318</v>
      </c>
      <c r="H4659" t="s">
        <v>115</v>
      </c>
    </row>
    <row r="4660" spans="1:8" x14ac:dyDescent="0.3">
      <c r="A4660" t="s">
        <v>41</v>
      </c>
      <c r="B4660" t="s">
        <v>118</v>
      </c>
      <c r="C4660" t="s">
        <v>19</v>
      </c>
      <c r="D4660" t="s">
        <v>104</v>
      </c>
      <c r="E4660" t="s">
        <v>17</v>
      </c>
      <c r="F4660" t="s">
        <v>88</v>
      </c>
      <c r="G4660">
        <v>7050</v>
      </c>
      <c r="H4660" t="s">
        <v>115</v>
      </c>
    </row>
    <row r="4661" spans="1:8" x14ac:dyDescent="0.3">
      <c r="A4661" t="s">
        <v>41</v>
      </c>
      <c r="B4661" t="s">
        <v>118</v>
      </c>
      <c r="C4661" t="s">
        <v>19</v>
      </c>
      <c r="D4661" t="s">
        <v>104</v>
      </c>
      <c r="E4661" t="s">
        <v>17</v>
      </c>
      <c r="F4661" t="s">
        <v>89</v>
      </c>
      <c r="G4661">
        <v>6097</v>
      </c>
      <c r="H4661" t="s">
        <v>115</v>
      </c>
    </row>
    <row r="4662" spans="1:8" x14ac:dyDescent="0.3">
      <c r="A4662" t="s">
        <v>41</v>
      </c>
      <c r="B4662" t="s">
        <v>118</v>
      </c>
      <c r="C4662" t="s">
        <v>19</v>
      </c>
      <c r="D4662" t="s">
        <v>105</v>
      </c>
      <c r="E4662" t="s">
        <v>26</v>
      </c>
      <c r="F4662" t="s">
        <v>79</v>
      </c>
      <c r="G4662">
        <v>1812</v>
      </c>
      <c r="H4662" t="s">
        <v>115</v>
      </c>
    </row>
    <row r="4663" spans="1:8" x14ac:dyDescent="0.3">
      <c r="A4663" t="s">
        <v>41</v>
      </c>
      <c r="B4663" t="s">
        <v>118</v>
      </c>
      <c r="C4663" t="s">
        <v>19</v>
      </c>
      <c r="D4663" t="s">
        <v>105</v>
      </c>
      <c r="E4663" t="s">
        <v>26</v>
      </c>
      <c r="F4663" t="s">
        <v>81</v>
      </c>
      <c r="G4663">
        <v>3156</v>
      </c>
      <c r="H4663" t="s">
        <v>115</v>
      </c>
    </row>
    <row r="4664" spans="1:8" x14ac:dyDescent="0.3">
      <c r="A4664" t="s">
        <v>41</v>
      </c>
      <c r="B4664" t="s">
        <v>118</v>
      </c>
      <c r="C4664" t="s">
        <v>19</v>
      </c>
      <c r="D4664" t="s">
        <v>105</v>
      </c>
      <c r="E4664" t="s">
        <v>26</v>
      </c>
      <c r="F4664" t="s">
        <v>82</v>
      </c>
      <c r="G4664">
        <v>849</v>
      </c>
      <c r="H4664" t="s">
        <v>115</v>
      </c>
    </row>
    <row r="4665" spans="1:8" x14ac:dyDescent="0.3">
      <c r="A4665" t="s">
        <v>41</v>
      </c>
      <c r="B4665" t="s">
        <v>118</v>
      </c>
      <c r="C4665" t="s">
        <v>19</v>
      </c>
      <c r="D4665" t="s">
        <v>105</v>
      </c>
      <c r="E4665" t="s">
        <v>26</v>
      </c>
      <c r="F4665" t="s">
        <v>83</v>
      </c>
      <c r="G4665">
        <v>730</v>
      </c>
      <c r="H4665" t="s">
        <v>115</v>
      </c>
    </row>
    <row r="4666" spans="1:8" x14ac:dyDescent="0.3">
      <c r="A4666" t="s">
        <v>41</v>
      </c>
      <c r="B4666" t="s">
        <v>118</v>
      </c>
      <c r="C4666" t="s">
        <v>19</v>
      </c>
      <c r="D4666" t="s">
        <v>105</v>
      </c>
      <c r="E4666" t="s">
        <v>26</v>
      </c>
      <c r="F4666" t="s">
        <v>84</v>
      </c>
      <c r="G4666">
        <v>1216</v>
      </c>
      <c r="H4666" t="s">
        <v>115</v>
      </c>
    </row>
    <row r="4667" spans="1:8" x14ac:dyDescent="0.3">
      <c r="A4667" t="s">
        <v>41</v>
      </c>
      <c r="B4667" t="s">
        <v>118</v>
      </c>
      <c r="C4667" t="s">
        <v>19</v>
      </c>
      <c r="D4667" t="s">
        <v>105</v>
      </c>
      <c r="E4667" t="s">
        <v>26</v>
      </c>
      <c r="F4667" t="s">
        <v>85</v>
      </c>
      <c r="G4667">
        <v>662</v>
      </c>
      <c r="H4667" t="s">
        <v>80</v>
      </c>
    </row>
    <row r="4668" spans="1:8" x14ac:dyDescent="0.3">
      <c r="A4668" t="s">
        <v>41</v>
      </c>
      <c r="B4668" t="s">
        <v>118</v>
      </c>
      <c r="C4668" t="s">
        <v>19</v>
      </c>
      <c r="D4668" t="s">
        <v>105</v>
      </c>
      <c r="E4668" t="s">
        <v>26</v>
      </c>
      <c r="F4668" t="s">
        <v>86</v>
      </c>
      <c r="G4668">
        <v>371</v>
      </c>
      <c r="H4668" t="s">
        <v>80</v>
      </c>
    </row>
    <row r="4669" spans="1:8" x14ac:dyDescent="0.3">
      <c r="A4669" t="s">
        <v>41</v>
      </c>
      <c r="B4669" t="s">
        <v>118</v>
      </c>
      <c r="C4669" t="s">
        <v>19</v>
      </c>
      <c r="D4669" t="s">
        <v>105</v>
      </c>
      <c r="E4669" t="s">
        <v>26</v>
      </c>
      <c r="F4669" t="s">
        <v>87</v>
      </c>
      <c r="G4669">
        <v>2461</v>
      </c>
      <c r="H4669" t="s">
        <v>115</v>
      </c>
    </row>
    <row r="4670" spans="1:8" x14ac:dyDescent="0.3">
      <c r="A4670" t="s">
        <v>41</v>
      </c>
      <c r="B4670" t="s">
        <v>118</v>
      </c>
      <c r="C4670" t="s">
        <v>19</v>
      </c>
      <c r="D4670" t="s">
        <v>105</v>
      </c>
      <c r="E4670" t="s">
        <v>26</v>
      </c>
      <c r="F4670" t="s">
        <v>88</v>
      </c>
      <c r="G4670">
        <v>1699</v>
      </c>
      <c r="H4670" t="s">
        <v>115</v>
      </c>
    </row>
    <row r="4671" spans="1:8" x14ac:dyDescent="0.3">
      <c r="A4671" t="s">
        <v>41</v>
      </c>
      <c r="B4671" t="s">
        <v>118</v>
      </c>
      <c r="C4671" t="s">
        <v>19</v>
      </c>
      <c r="D4671" t="s">
        <v>105</v>
      </c>
      <c r="E4671" t="s">
        <v>26</v>
      </c>
      <c r="F4671" t="s">
        <v>89</v>
      </c>
      <c r="G4671">
        <v>751</v>
      </c>
      <c r="H4671" t="s">
        <v>115</v>
      </c>
    </row>
    <row r="4672" spans="1:8" x14ac:dyDescent="0.3">
      <c r="A4672" t="s">
        <v>41</v>
      </c>
      <c r="B4672" t="s">
        <v>118</v>
      </c>
      <c r="C4672" t="s">
        <v>19</v>
      </c>
      <c r="D4672" t="s">
        <v>106</v>
      </c>
      <c r="E4672" t="s">
        <v>27</v>
      </c>
      <c r="F4672" t="s">
        <v>79</v>
      </c>
      <c r="H4672" t="s">
        <v>116</v>
      </c>
    </row>
    <row r="4673" spans="1:8" x14ac:dyDescent="0.3">
      <c r="A4673" t="s">
        <v>41</v>
      </c>
      <c r="B4673" t="s">
        <v>118</v>
      </c>
      <c r="C4673" t="s">
        <v>19</v>
      </c>
      <c r="D4673" t="s">
        <v>106</v>
      </c>
      <c r="E4673" t="s">
        <v>27</v>
      </c>
      <c r="F4673" t="s">
        <v>81</v>
      </c>
      <c r="G4673">
        <v>2079</v>
      </c>
      <c r="H4673" t="s">
        <v>115</v>
      </c>
    </row>
    <row r="4674" spans="1:8" x14ac:dyDescent="0.3">
      <c r="A4674" t="s">
        <v>41</v>
      </c>
      <c r="B4674" t="s">
        <v>118</v>
      </c>
      <c r="C4674" t="s">
        <v>19</v>
      </c>
      <c r="D4674" t="s">
        <v>106</v>
      </c>
      <c r="E4674" t="s">
        <v>27</v>
      </c>
      <c r="F4674" t="s">
        <v>82</v>
      </c>
      <c r="G4674">
        <v>878</v>
      </c>
      <c r="H4674" t="s">
        <v>115</v>
      </c>
    </row>
    <row r="4675" spans="1:8" x14ac:dyDescent="0.3">
      <c r="A4675" t="s">
        <v>41</v>
      </c>
      <c r="B4675" t="s">
        <v>118</v>
      </c>
      <c r="C4675" t="s">
        <v>19</v>
      </c>
      <c r="D4675" t="s">
        <v>106</v>
      </c>
      <c r="E4675" t="s">
        <v>27</v>
      </c>
      <c r="F4675" t="s">
        <v>83</v>
      </c>
      <c r="G4675">
        <v>860</v>
      </c>
      <c r="H4675" t="s">
        <v>115</v>
      </c>
    </row>
    <row r="4676" spans="1:8" x14ac:dyDescent="0.3">
      <c r="A4676" t="s">
        <v>41</v>
      </c>
      <c r="B4676" t="s">
        <v>118</v>
      </c>
      <c r="C4676" t="s">
        <v>19</v>
      </c>
      <c r="D4676" t="s">
        <v>106</v>
      </c>
      <c r="E4676" t="s">
        <v>27</v>
      </c>
      <c r="F4676" t="s">
        <v>84</v>
      </c>
      <c r="G4676">
        <v>4046</v>
      </c>
      <c r="H4676" t="s">
        <v>115</v>
      </c>
    </row>
    <row r="4677" spans="1:8" x14ac:dyDescent="0.3">
      <c r="A4677" t="s">
        <v>41</v>
      </c>
      <c r="B4677" t="s">
        <v>118</v>
      </c>
      <c r="C4677" t="s">
        <v>19</v>
      </c>
      <c r="D4677" t="s">
        <v>106</v>
      </c>
      <c r="E4677" t="s">
        <v>27</v>
      </c>
      <c r="F4677" t="s">
        <v>85</v>
      </c>
      <c r="G4677">
        <v>2471</v>
      </c>
      <c r="H4677" t="s">
        <v>80</v>
      </c>
    </row>
    <row r="4678" spans="1:8" x14ac:dyDescent="0.3">
      <c r="A4678" t="s">
        <v>41</v>
      </c>
      <c r="B4678" t="s">
        <v>118</v>
      </c>
      <c r="C4678" t="s">
        <v>19</v>
      </c>
      <c r="D4678" t="s">
        <v>106</v>
      </c>
      <c r="E4678" t="s">
        <v>27</v>
      </c>
      <c r="F4678" t="s">
        <v>86</v>
      </c>
      <c r="G4678">
        <v>1860</v>
      </c>
      <c r="H4678" t="s">
        <v>80</v>
      </c>
    </row>
    <row r="4679" spans="1:8" x14ac:dyDescent="0.3">
      <c r="A4679" t="s">
        <v>41</v>
      </c>
      <c r="B4679" t="s">
        <v>118</v>
      </c>
      <c r="C4679" t="s">
        <v>19</v>
      </c>
      <c r="D4679" t="s">
        <v>106</v>
      </c>
      <c r="E4679" t="s">
        <v>27</v>
      </c>
      <c r="F4679" t="s">
        <v>87</v>
      </c>
      <c r="G4679">
        <v>2770</v>
      </c>
      <c r="H4679" t="s">
        <v>115</v>
      </c>
    </row>
    <row r="4680" spans="1:8" x14ac:dyDescent="0.3">
      <c r="A4680" t="s">
        <v>41</v>
      </c>
      <c r="B4680" t="s">
        <v>118</v>
      </c>
      <c r="C4680" t="s">
        <v>19</v>
      </c>
      <c r="D4680" t="s">
        <v>106</v>
      </c>
      <c r="E4680" t="s">
        <v>27</v>
      </c>
      <c r="F4680" t="s">
        <v>88</v>
      </c>
      <c r="G4680">
        <v>3651</v>
      </c>
      <c r="H4680" t="s">
        <v>115</v>
      </c>
    </row>
    <row r="4681" spans="1:8" x14ac:dyDescent="0.3">
      <c r="A4681" t="s">
        <v>41</v>
      </c>
      <c r="B4681" t="s">
        <v>118</v>
      </c>
      <c r="C4681" t="s">
        <v>19</v>
      </c>
      <c r="D4681" t="s">
        <v>106</v>
      </c>
      <c r="E4681" t="s">
        <v>27</v>
      </c>
      <c r="F4681" t="s">
        <v>89</v>
      </c>
      <c r="G4681">
        <v>1142</v>
      </c>
      <c r="H4681" t="s">
        <v>115</v>
      </c>
    </row>
    <row r="4682" spans="1:8" x14ac:dyDescent="0.3">
      <c r="A4682" t="s">
        <v>41</v>
      </c>
      <c r="B4682" t="s">
        <v>118</v>
      </c>
      <c r="C4682" t="s">
        <v>19</v>
      </c>
      <c r="D4682" t="s">
        <v>107</v>
      </c>
      <c r="E4682" t="s">
        <v>31</v>
      </c>
      <c r="F4682" t="s">
        <v>79</v>
      </c>
      <c r="H4682" t="s">
        <v>116</v>
      </c>
    </row>
    <row r="4683" spans="1:8" x14ac:dyDescent="0.3">
      <c r="A4683" t="s">
        <v>41</v>
      </c>
      <c r="B4683" t="s">
        <v>118</v>
      </c>
      <c r="C4683" t="s">
        <v>19</v>
      </c>
      <c r="D4683" t="s">
        <v>107</v>
      </c>
      <c r="E4683" t="s">
        <v>31</v>
      </c>
      <c r="F4683" t="s">
        <v>81</v>
      </c>
      <c r="G4683">
        <v>968</v>
      </c>
      <c r="H4683" t="s">
        <v>115</v>
      </c>
    </row>
    <row r="4684" spans="1:8" x14ac:dyDescent="0.3">
      <c r="A4684" t="s">
        <v>41</v>
      </c>
      <c r="B4684" t="s">
        <v>118</v>
      </c>
      <c r="C4684" t="s">
        <v>19</v>
      </c>
      <c r="D4684" t="s">
        <v>107</v>
      </c>
      <c r="E4684" t="s">
        <v>31</v>
      </c>
      <c r="F4684" t="s">
        <v>82</v>
      </c>
      <c r="G4684">
        <v>354</v>
      </c>
      <c r="H4684" t="s">
        <v>115</v>
      </c>
    </row>
    <row r="4685" spans="1:8" x14ac:dyDescent="0.3">
      <c r="A4685" t="s">
        <v>41</v>
      </c>
      <c r="B4685" t="s">
        <v>118</v>
      </c>
      <c r="C4685" t="s">
        <v>19</v>
      </c>
      <c r="D4685" t="s">
        <v>107</v>
      </c>
      <c r="E4685" t="s">
        <v>31</v>
      </c>
      <c r="F4685" t="s">
        <v>83</v>
      </c>
      <c r="H4685" t="s">
        <v>116</v>
      </c>
    </row>
    <row r="4686" spans="1:8" x14ac:dyDescent="0.3">
      <c r="A4686" t="s">
        <v>41</v>
      </c>
      <c r="B4686" t="s">
        <v>118</v>
      </c>
      <c r="C4686" t="s">
        <v>19</v>
      </c>
      <c r="D4686" t="s">
        <v>107</v>
      </c>
      <c r="E4686" t="s">
        <v>31</v>
      </c>
      <c r="F4686" t="s">
        <v>84</v>
      </c>
      <c r="G4686">
        <v>326</v>
      </c>
      <c r="H4686" t="s">
        <v>115</v>
      </c>
    </row>
    <row r="4687" spans="1:8" x14ac:dyDescent="0.3">
      <c r="A4687" t="s">
        <v>41</v>
      </c>
      <c r="B4687" t="s">
        <v>118</v>
      </c>
      <c r="C4687" t="s">
        <v>19</v>
      </c>
      <c r="D4687" t="s">
        <v>107</v>
      </c>
      <c r="E4687" t="s">
        <v>31</v>
      </c>
      <c r="F4687" t="s">
        <v>85</v>
      </c>
      <c r="G4687">
        <v>602</v>
      </c>
      <c r="H4687" t="s">
        <v>80</v>
      </c>
    </row>
    <row r="4688" spans="1:8" x14ac:dyDescent="0.3">
      <c r="A4688" t="s">
        <v>41</v>
      </c>
      <c r="B4688" t="s">
        <v>118</v>
      </c>
      <c r="C4688" t="s">
        <v>19</v>
      </c>
      <c r="D4688" t="s">
        <v>107</v>
      </c>
      <c r="E4688" t="s">
        <v>31</v>
      </c>
      <c r="F4688" t="s">
        <v>86</v>
      </c>
      <c r="G4688">
        <v>276</v>
      </c>
      <c r="H4688" t="s">
        <v>80</v>
      </c>
    </row>
    <row r="4689" spans="1:8" x14ac:dyDescent="0.3">
      <c r="A4689" t="s">
        <v>41</v>
      </c>
      <c r="B4689" t="s">
        <v>118</v>
      </c>
      <c r="C4689" t="s">
        <v>19</v>
      </c>
      <c r="D4689" t="s">
        <v>107</v>
      </c>
      <c r="E4689" t="s">
        <v>31</v>
      </c>
      <c r="F4689" t="s">
        <v>87</v>
      </c>
      <c r="G4689">
        <v>753</v>
      </c>
      <c r="H4689" t="s">
        <v>115</v>
      </c>
    </row>
    <row r="4690" spans="1:8" x14ac:dyDescent="0.3">
      <c r="A4690" t="s">
        <v>41</v>
      </c>
      <c r="B4690" t="s">
        <v>118</v>
      </c>
      <c r="C4690" t="s">
        <v>19</v>
      </c>
      <c r="D4690" t="s">
        <v>107</v>
      </c>
      <c r="E4690" t="s">
        <v>31</v>
      </c>
      <c r="F4690" t="s">
        <v>88</v>
      </c>
      <c r="H4690" t="s">
        <v>116</v>
      </c>
    </row>
    <row r="4691" spans="1:8" x14ac:dyDescent="0.3">
      <c r="A4691" t="s">
        <v>41</v>
      </c>
      <c r="B4691" t="s">
        <v>118</v>
      </c>
      <c r="C4691" t="s">
        <v>19</v>
      </c>
      <c r="D4691" t="s">
        <v>107</v>
      </c>
      <c r="E4691" t="s">
        <v>31</v>
      </c>
      <c r="F4691" t="s">
        <v>89</v>
      </c>
      <c r="H4691" t="s">
        <v>116</v>
      </c>
    </row>
    <row r="4692" spans="1:8" x14ac:dyDescent="0.3">
      <c r="A4692" t="s">
        <v>41</v>
      </c>
      <c r="B4692" t="s">
        <v>118</v>
      </c>
      <c r="C4692" t="s">
        <v>19</v>
      </c>
      <c r="D4692" t="s">
        <v>108</v>
      </c>
      <c r="E4692" t="s">
        <v>40</v>
      </c>
      <c r="F4692" t="s">
        <v>79</v>
      </c>
      <c r="H4692" t="s">
        <v>116</v>
      </c>
    </row>
    <row r="4693" spans="1:8" x14ac:dyDescent="0.3">
      <c r="A4693" t="s">
        <v>41</v>
      </c>
      <c r="B4693" t="s">
        <v>118</v>
      </c>
      <c r="C4693" t="s">
        <v>19</v>
      </c>
      <c r="D4693" t="s">
        <v>108</v>
      </c>
      <c r="E4693" t="s">
        <v>40</v>
      </c>
      <c r="F4693" t="s">
        <v>81</v>
      </c>
      <c r="G4693">
        <v>353</v>
      </c>
      <c r="H4693" t="s">
        <v>115</v>
      </c>
    </row>
    <row r="4694" spans="1:8" x14ac:dyDescent="0.3">
      <c r="A4694" t="s">
        <v>41</v>
      </c>
      <c r="B4694" t="s">
        <v>118</v>
      </c>
      <c r="C4694" t="s">
        <v>19</v>
      </c>
      <c r="D4694" t="s">
        <v>108</v>
      </c>
      <c r="E4694" t="s">
        <v>40</v>
      </c>
      <c r="F4694" t="s">
        <v>82</v>
      </c>
      <c r="G4694">
        <v>239</v>
      </c>
      <c r="H4694" t="s">
        <v>115</v>
      </c>
    </row>
    <row r="4695" spans="1:8" x14ac:dyDescent="0.3">
      <c r="A4695" t="s">
        <v>41</v>
      </c>
      <c r="B4695" t="s">
        <v>118</v>
      </c>
      <c r="C4695" t="s">
        <v>19</v>
      </c>
      <c r="D4695" t="s">
        <v>108</v>
      </c>
      <c r="E4695" t="s">
        <v>40</v>
      </c>
      <c r="F4695" t="s">
        <v>83</v>
      </c>
      <c r="H4695" t="s">
        <v>116</v>
      </c>
    </row>
    <row r="4696" spans="1:8" x14ac:dyDescent="0.3">
      <c r="A4696" t="s">
        <v>41</v>
      </c>
      <c r="B4696" t="s">
        <v>118</v>
      </c>
      <c r="C4696" t="s">
        <v>19</v>
      </c>
      <c r="D4696" t="s">
        <v>108</v>
      </c>
      <c r="E4696" t="s">
        <v>40</v>
      </c>
      <c r="F4696" t="s">
        <v>84</v>
      </c>
      <c r="G4696">
        <v>223</v>
      </c>
      <c r="H4696" t="s">
        <v>115</v>
      </c>
    </row>
    <row r="4697" spans="1:8" x14ac:dyDescent="0.3">
      <c r="A4697" t="s">
        <v>41</v>
      </c>
      <c r="B4697" t="s">
        <v>118</v>
      </c>
      <c r="C4697" t="s">
        <v>19</v>
      </c>
      <c r="D4697" t="s">
        <v>108</v>
      </c>
      <c r="E4697" t="s">
        <v>40</v>
      </c>
      <c r="F4697" t="s">
        <v>85</v>
      </c>
      <c r="H4697" t="s">
        <v>116</v>
      </c>
    </row>
    <row r="4698" spans="1:8" x14ac:dyDescent="0.3">
      <c r="A4698" t="s">
        <v>41</v>
      </c>
      <c r="B4698" t="s">
        <v>118</v>
      </c>
      <c r="C4698" t="s">
        <v>19</v>
      </c>
      <c r="D4698" t="s">
        <v>108</v>
      </c>
      <c r="E4698" t="s">
        <v>40</v>
      </c>
      <c r="F4698" t="s">
        <v>86</v>
      </c>
      <c r="H4698" t="s">
        <v>116</v>
      </c>
    </row>
    <row r="4699" spans="1:8" x14ac:dyDescent="0.3">
      <c r="A4699" t="s">
        <v>41</v>
      </c>
      <c r="B4699" t="s">
        <v>118</v>
      </c>
      <c r="C4699" t="s">
        <v>19</v>
      </c>
      <c r="D4699" t="s">
        <v>108</v>
      </c>
      <c r="E4699" t="s">
        <v>40</v>
      </c>
      <c r="F4699" t="s">
        <v>87</v>
      </c>
      <c r="H4699" t="s">
        <v>116</v>
      </c>
    </row>
    <row r="4700" spans="1:8" x14ac:dyDescent="0.3">
      <c r="A4700" t="s">
        <v>41</v>
      </c>
      <c r="B4700" t="s">
        <v>118</v>
      </c>
      <c r="C4700" t="s">
        <v>19</v>
      </c>
      <c r="D4700" t="s">
        <v>108</v>
      </c>
      <c r="E4700" t="s">
        <v>40</v>
      </c>
      <c r="F4700" t="s">
        <v>88</v>
      </c>
      <c r="G4700">
        <v>186</v>
      </c>
      <c r="H4700" t="s">
        <v>115</v>
      </c>
    </row>
    <row r="4701" spans="1:8" x14ac:dyDescent="0.3">
      <c r="A4701" t="s">
        <v>41</v>
      </c>
      <c r="B4701" t="s">
        <v>118</v>
      </c>
      <c r="C4701" t="s">
        <v>19</v>
      </c>
      <c r="D4701" t="s">
        <v>108</v>
      </c>
      <c r="E4701" t="s">
        <v>40</v>
      </c>
      <c r="F4701" t="s">
        <v>89</v>
      </c>
      <c r="G4701">
        <v>1072</v>
      </c>
      <c r="H4701" t="s">
        <v>115</v>
      </c>
    </row>
    <row r="4702" spans="1:8" x14ac:dyDescent="0.3">
      <c r="A4702" t="s">
        <v>41</v>
      </c>
      <c r="B4702" t="s">
        <v>118</v>
      </c>
      <c r="C4702" t="s">
        <v>19</v>
      </c>
      <c r="D4702" t="s">
        <v>109</v>
      </c>
      <c r="E4702" t="s">
        <v>38</v>
      </c>
      <c r="F4702" t="s">
        <v>79</v>
      </c>
      <c r="G4702">
        <v>427</v>
      </c>
      <c r="H4702" t="s">
        <v>115</v>
      </c>
    </row>
    <row r="4703" spans="1:8" x14ac:dyDescent="0.3">
      <c r="A4703" t="s">
        <v>41</v>
      </c>
      <c r="B4703" t="s">
        <v>118</v>
      </c>
      <c r="C4703" t="s">
        <v>19</v>
      </c>
      <c r="D4703" t="s">
        <v>109</v>
      </c>
      <c r="E4703" t="s">
        <v>38</v>
      </c>
      <c r="F4703" t="s">
        <v>81</v>
      </c>
      <c r="G4703">
        <v>264</v>
      </c>
      <c r="H4703" t="s">
        <v>115</v>
      </c>
    </row>
    <row r="4704" spans="1:8" x14ac:dyDescent="0.3">
      <c r="A4704" t="s">
        <v>41</v>
      </c>
      <c r="B4704" t="s">
        <v>118</v>
      </c>
      <c r="C4704" t="s">
        <v>19</v>
      </c>
      <c r="D4704" t="s">
        <v>109</v>
      </c>
      <c r="E4704" t="s">
        <v>38</v>
      </c>
      <c r="F4704" t="s">
        <v>82</v>
      </c>
      <c r="H4704" t="s">
        <v>116</v>
      </c>
    </row>
    <row r="4705" spans="1:8" x14ac:dyDescent="0.3">
      <c r="A4705" t="s">
        <v>41</v>
      </c>
      <c r="B4705" t="s">
        <v>118</v>
      </c>
      <c r="C4705" t="s">
        <v>19</v>
      </c>
      <c r="D4705" t="s">
        <v>109</v>
      </c>
      <c r="E4705" t="s">
        <v>38</v>
      </c>
      <c r="F4705" t="s">
        <v>83</v>
      </c>
      <c r="G4705">
        <v>1031</v>
      </c>
      <c r="H4705" t="s">
        <v>115</v>
      </c>
    </row>
    <row r="4706" spans="1:8" x14ac:dyDescent="0.3">
      <c r="A4706" t="s">
        <v>41</v>
      </c>
      <c r="B4706" t="s">
        <v>118</v>
      </c>
      <c r="C4706" t="s">
        <v>19</v>
      </c>
      <c r="D4706" t="s">
        <v>109</v>
      </c>
      <c r="E4706" t="s">
        <v>38</v>
      </c>
      <c r="F4706" t="s">
        <v>84</v>
      </c>
      <c r="H4706" t="s">
        <v>116</v>
      </c>
    </row>
    <row r="4707" spans="1:8" x14ac:dyDescent="0.3">
      <c r="A4707" t="s">
        <v>41</v>
      </c>
      <c r="B4707" t="s">
        <v>118</v>
      </c>
      <c r="C4707" t="s">
        <v>19</v>
      </c>
      <c r="D4707" t="s">
        <v>109</v>
      </c>
      <c r="E4707" t="s">
        <v>38</v>
      </c>
      <c r="F4707" t="s">
        <v>85</v>
      </c>
      <c r="G4707">
        <v>338</v>
      </c>
      <c r="H4707" t="s">
        <v>80</v>
      </c>
    </row>
    <row r="4708" spans="1:8" x14ac:dyDescent="0.3">
      <c r="A4708" t="s">
        <v>41</v>
      </c>
      <c r="B4708" t="s">
        <v>118</v>
      </c>
      <c r="C4708" t="s">
        <v>19</v>
      </c>
      <c r="D4708" t="s">
        <v>109</v>
      </c>
      <c r="E4708" t="s">
        <v>38</v>
      </c>
      <c r="F4708" t="s">
        <v>86</v>
      </c>
      <c r="G4708">
        <v>481</v>
      </c>
      <c r="H4708" t="s">
        <v>80</v>
      </c>
    </row>
    <row r="4709" spans="1:8" x14ac:dyDescent="0.3">
      <c r="A4709" t="s">
        <v>41</v>
      </c>
      <c r="B4709" t="s">
        <v>118</v>
      </c>
      <c r="C4709" t="s">
        <v>19</v>
      </c>
      <c r="D4709" t="s">
        <v>109</v>
      </c>
      <c r="E4709" t="s">
        <v>38</v>
      </c>
      <c r="F4709" t="s">
        <v>87</v>
      </c>
      <c r="H4709" t="s">
        <v>116</v>
      </c>
    </row>
    <row r="4710" spans="1:8" x14ac:dyDescent="0.3">
      <c r="A4710" t="s">
        <v>41</v>
      </c>
      <c r="B4710" t="s">
        <v>118</v>
      </c>
      <c r="C4710" t="s">
        <v>19</v>
      </c>
      <c r="D4710" t="s">
        <v>109</v>
      </c>
      <c r="E4710" t="s">
        <v>38</v>
      </c>
      <c r="F4710" t="s">
        <v>88</v>
      </c>
      <c r="H4710" t="s">
        <v>116</v>
      </c>
    </row>
    <row r="4711" spans="1:8" x14ac:dyDescent="0.3">
      <c r="A4711" t="s">
        <v>41</v>
      </c>
      <c r="B4711" t="s">
        <v>118</v>
      </c>
      <c r="C4711" t="s">
        <v>19</v>
      </c>
      <c r="D4711" t="s">
        <v>109</v>
      </c>
      <c r="E4711" t="s">
        <v>38</v>
      </c>
      <c r="F4711" t="s">
        <v>89</v>
      </c>
      <c r="G4711">
        <v>285</v>
      </c>
      <c r="H4711" t="s">
        <v>115</v>
      </c>
    </row>
    <row r="4712" spans="1:8" x14ac:dyDescent="0.3">
      <c r="A4712" t="s">
        <v>41</v>
      </c>
      <c r="B4712" t="s">
        <v>118</v>
      </c>
      <c r="C4712" t="s">
        <v>19</v>
      </c>
      <c r="D4712" t="s">
        <v>110</v>
      </c>
      <c r="E4712" t="s">
        <v>39</v>
      </c>
      <c r="F4712" t="s">
        <v>79</v>
      </c>
      <c r="H4712" t="s">
        <v>116</v>
      </c>
    </row>
    <row r="4713" spans="1:8" x14ac:dyDescent="0.3">
      <c r="A4713" t="s">
        <v>41</v>
      </c>
      <c r="B4713" t="s">
        <v>118</v>
      </c>
      <c r="C4713" t="s">
        <v>19</v>
      </c>
      <c r="D4713" t="s">
        <v>110</v>
      </c>
      <c r="E4713" t="s">
        <v>39</v>
      </c>
      <c r="F4713" t="s">
        <v>81</v>
      </c>
      <c r="H4713" t="s">
        <v>116</v>
      </c>
    </row>
    <row r="4714" spans="1:8" x14ac:dyDescent="0.3">
      <c r="A4714" t="s">
        <v>41</v>
      </c>
      <c r="B4714" t="s">
        <v>118</v>
      </c>
      <c r="C4714" t="s">
        <v>19</v>
      </c>
      <c r="D4714" t="s">
        <v>110</v>
      </c>
      <c r="E4714" t="s">
        <v>39</v>
      </c>
      <c r="F4714" t="s">
        <v>82</v>
      </c>
      <c r="H4714" t="s">
        <v>116</v>
      </c>
    </row>
    <row r="4715" spans="1:8" x14ac:dyDescent="0.3">
      <c r="A4715" t="s">
        <v>41</v>
      </c>
      <c r="B4715" t="s">
        <v>118</v>
      </c>
      <c r="C4715" t="s">
        <v>19</v>
      </c>
      <c r="D4715" t="s">
        <v>110</v>
      </c>
      <c r="E4715" t="s">
        <v>39</v>
      </c>
      <c r="F4715" t="s">
        <v>83</v>
      </c>
      <c r="H4715" t="s">
        <v>116</v>
      </c>
    </row>
    <row r="4716" spans="1:8" x14ac:dyDescent="0.3">
      <c r="A4716" t="s">
        <v>41</v>
      </c>
      <c r="B4716" t="s">
        <v>118</v>
      </c>
      <c r="C4716" t="s">
        <v>19</v>
      </c>
      <c r="D4716" t="s">
        <v>110</v>
      </c>
      <c r="E4716" t="s">
        <v>39</v>
      </c>
      <c r="F4716" t="s">
        <v>84</v>
      </c>
      <c r="H4716" t="s">
        <v>116</v>
      </c>
    </row>
    <row r="4717" spans="1:8" x14ac:dyDescent="0.3">
      <c r="A4717" t="s">
        <v>41</v>
      </c>
      <c r="B4717" t="s">
        <v>118</v>
      </c>
      <c r="C4717" t="s">
        <v>19</v>
      </c>
      <c r="D4717" t="s">
        <v>110</v>
      </c>
      <c r="E4717" t="s">
        <v>39</v>
      </c>
      <c r="F4717" t="s">
        <v>85</v>
      </c>
      <c r="H4717" t="s">
        <v>116</v>
      </c>
    </row>
    <row r="4718" spans="1:8" x14ac:dyDescent="0.3">
      <c r="A4718" t="s">
        <v>41</v>
      </c>
      <c r="B4718" t="s">
        <v>118</v>
      </c>
      <c r="C4718" t="s">
        <v>19</v>
      </c>
      <c r="D4718" t="s">
        <v>110</v>
      </c>
      <c r="E4718" t="s">
        <v>39</v>
      </c>
      <c r="F4718" t="s">
        <v>86</v>
      </c>
      <c r="H4718" t="s">
        <v>116</v>
      </c>
    </row>
    <row r="4719" spans="1:8" x14ac:dyDescent="0.3">
      <c r="A4719" t="s">
        <v>41</v>
      </c>
      <c r="B4719" t="s">
        <v>118</v>
      </c>
      <c r="C4719" t="s">
        <v>19</v>
      </c>
      <c r="D4719" t="s">
        <v>110</v>
      </c>
      <c r="E4719" t="s">
        <v>39</v>
      </c>
      <c r="F4719" t="s">
        <v>87</v>
      </c>
      <c r="H4719" t="s">
        <v>116</v>
      </c>
    </row>
    <row r="4720" spans="1:8" x14ac:dyDescent="0.3">
      <c r="A4720" t="s">
        <v>41</v>
      </c>
      <c r="B4720" t="s">
        <v>118</v>
      </c>
      <c r="C4720" t="s">
        <v>19</v>
      </c>
      <c r="D4720" t="s">
        <v>110</v>
      </c>
      <c r="E4720" t="s">
        <v>39</v>
      </c>
      <c r="F4720" t="s">
        <v>88</v>
      </c>
      <c r="H4720" t="s">
        <v>116</v>
      </c>
    </row>
    <row r="4721" spans="1:8" x14ac:dyDescent="0.3">
      <c r="A4721" t="s">
        <v>41</v>
      </c>
      <c r="B4721" t="s">
        <v>118</v>
      </c>
      <c r="C4721" t="s">
        <v>19</v>
      </c>
      <c r="D4721" t="s">
        <v>110</v>
      </c>
      <c r="E4721" t="s">
        <v>39</v>
      </c>
      <c r="F4721" t="s">
        <v>89</v>
      </c>
      <c r="H4721" t="s">
        <v>116</v>
      </c>
    </row>
    <row r="4722" spans="1:8" x14ac:dyDescent="0.3">
      <c r="A4722" t="s">
        <v>41</v>
      </c>
      <c r="B4722" t="s">
        <v>118</v>
      </c>
      <c r="C4722" t="s">
        <v>19</v>
      </c>
      <c r="D4722" t="s">
        <v>111</v>
      </c>
      <c r="E4722" t="s">
        <v>42</v>
      </c>
      <c r="F4722" t="s">
        <v>79</v>
      </c>
      <c r="H4722" t="s">
        <v>116</v>
      </c>
    </row>
    <row r="4723" spans="1:8" x14ac:dyDescent="0.3">
      <c r="A4723" t="s">
        <v>41</v>
      </c>
      <c r="B4723" t="s">
        <v>118</v>
      </c>
      <c r="C4723" t="s">
        <v>19</v>
      </c>
      <c r="D4723" t="s">
        <v>111</v>
      </c>
      <c r="E4723" t="s">
        <v>42</v>
      </c>
      <c r="F4723" t="s">
        <v>81</v>
      </c>
      <c r="H4723" t="s">
        <v>116</v>
      </c>
    </row>
    <row r="4724" spans="1:8" x14ac:dyDescent="0.3">
      <c r="A4724" t="s">
        <v>41</v>
      </c>
      <c r="B4724" t="s">
        <v>118</v>
      </c>
      <c r="C4724" t="s">
        <v>19</v>
      </c>
      <c r="D4724" t="s">
        <v>111</v>
      </c>
      <c r="E4724" t="s">
        <v>42</v>
      </c>
      <c r="F4724" t="s">
        <v>82</v>
      </c>
      <c r="H4724" t="s">
        <v>116</v>
      </c>
    </row>
    <row r="4725" spans="1:8" x14ac:dyDescent="0.3">
      <c r="A4725" t="s">
        <v>41</v>
      </c>
      <c r="B4725" t="s">
        <v>118</v>
      </c>
      <c r="C4725" t="s">
        <v>19</v>
      </c>
      <c r="D4725" t="s">
        <v>111</v>
      </c>
      <c r="E4725" t="s">
        <v>42</v>
      </c>
      <c r="F4725" t="s">
        <v>83</v>
      </c>
      <c r="H4725" t="s">
        <v>116</v>
      </c>
    </row>
    <row r="4726" spans="1:8" x14ac:dyDescent="0.3">
      <c r="A4726" t="s">
        <v>41</v>
      </c>
      <c r="B4726" t="s">
        <v>118</v>
      </c>
      <c r="C4726" t="s">
        <v>19</v>
      </c>
      <c r="D4726" t="s">
        <v>111</v>
      </c>
      <c r="E4726" t="s">
        <v>42</v>
      </c>
      <c r="F4726" t="s">
        <v>84</v>
      </c>
      <c r="H4726" t="s">
        <v>116</v>
      </c>
    </row>
    <row r="4727" spans="1:8" x14ac:dyDescent="0.3">
      <c r="A4727" t="s">
        <v>41</v>
      </c>
      <c r="B4727" t="s">
        <v>118</v>
      </c>
      <c r="C4727" t="s">
        <v>19</v>
      </c>
      <c r="D4727" t="s">
        <v>111</v>
      </c>
      <c r="E4727" t="s">
        <v>42</v>
      </c>
      <c r="F4727" t="s">
        <v>85</v>
      </c>
      <c r="H4727" t="s">
        <v>116</v>
      </c>
    </row>
    <row r="4728" spans="1:8" x14ac:dyDescent="0.3">
      <c r="A4728" t="s">
        <v>41</v>
      </c>
      <c r="B4728" t="s">
        <v>118</v>
      </c>
      <c r="C4728" t="s">
        <v>19</v>
      </c>
      <c r="D4728" t="s">
        <v>111</v>
      </c>
      <c r="E4728" t="s">
        <v>42</v>
      </c>
      <c r="F4728" t="s">
        <v>86</v>
      </c>
      <c r="H4728" t="s">
        <v>116</v>
      </c>
    </row>
    <row r="4729" spans="1:8" x14ac:dyDescent="0.3">
      <c r="A4729" t="s">
        <v>41</v>
      </c>
      <c r="B4729" t="s">
        <v>118</v>
      </c>
      <c r="C4729" t="s">
        <v>19</v>
      </c>
      <c r="D4729" t="s">
        <v>111</v>
      </c>
      <c r="E4729" t="s">
        <v>42</v>
      </c>
      <c r="F4729" t="s">
        <v>87</v>
      </c>
      <c r="H4729" t="s">
        <v>116</v>
      </c>
    </row>
    <row r="4730" spans="1:8" x14ac:dyDescent="0.3">
      <c r="A4730" t="s">
        <v>41</v>
      </c>
      <c r="B4730" t="s">
        <v>118</v>
      </c>
      <c r="C4730" t="s">
        <v>19</v>
      </c>
      <c r="D4730" t="s">
        <v>111</v>
      </c>
      <c r="E4730" t="s">
        <v>42</v>
      </c>
      <c r="F4730" t="s">
        <v>88</v>
      </c>
      <c r="H4730" t="s">
        <v>116</v>
      </c>
    </row>
    <row r="4731" spans="1:8" x14ac:dyDescent="0.3">
      <c r="A4731" t="s">
        <v>41</v>
      </c>
      <c r="B4731" t="s">
        <v>118</v>
      </c>
      <c r="C4731" t="s">
        <v>19</v>
      </c>
      <c r="D4731" t="s">
        <v>111</v>
      </c>
      <c r="E4731" t="s">
        <v>42</v>
      </c>
      <c r="F4731" t="s">
        <v>89</v>
      </c>
      <c r="H4731" t="s">
        <v>116</v>
      </c>
    </row>
    <row r="4732" spans="1:8" x14ac:dyDescent="0.3">
      <c r="A4732" t="s">
        <v>41</v>
      </c>
      <c r="B4732" t="s">
        <v>118</v>
      </c>
      <c r="C4732" t="s">
        <v>19</v>
      </c>
      <c r="D4732" t="s">
        <v>112</v>
      </c>
      <c r="E4732" t="s">
        <v>44</v>
      </c>
      <c r="F4732" t="s">
        <v>79</v>
      </c>
      <c r="H4732" t="s">
        <v>116</v>
      </c>
    </row>
    <row r="4733" spans="1:8" x14ac:dyDescent="0.3">
      <c r="A4733" t="s">
        <v>41</v>
      </c>
      <c r="B4733" t="s">
        <v>118</v>
      </c>
      <c r="C4733" t="s">
        <v>19</v>
      </c>
      <c r="D4733" t="s">
        <v>112</v>
      </c>
      <c r="E4733" t="s">
        <v>44</v>
      </c>
      <c r="F4733" t="s">
        <v>81</v>
      </c>
      <c r="H4733" t="s">
        <v>116</v>
      </c>
    </row>
    <row r="4734" spans="1:8" x14ac:dyDescent="0.3">
      <c r="A4734" t="s">
        <v>41</v>
      </c>
      <c r="B4734" t="s">
        <v>118</v>
      </c>
      <c r="C4734" t="s">
        <v>19</v>
      </c>
      <c r="D4734" t="s">
        <v>112</v>
      </c>
      <c r="E4734" t="s">
        <v>44</v>
      </c>
      <c r="F4734" t="s">
        <v>82</v>
      </c>
      <c r="H4734" t="s">
        <v>116</v>
      </c>
    </row>
    <row r="4735" spans="1:8" x14ac:dyDescent="0.3">
      <c r="A4735" t="s">
        <v>41</v>
      </c>
      <c r="B4735" t="s">
        <v>118</v>
      </c>
      <c r="C4735" t="s">
        <v>19</v>
      </c>
      <c r="D4735" t="s">
        <v>112</v>
      </c>
      <c r="E4735" t="s">
        <v>44</v>
      </c>
      <c r="F4735" t="s">
        <v>83</v>
      </c>
      <c r="H4735" t="s">
        <v>116</v>
      </c>
    </row>
    <row r="4736" spans="1:8" x14ac:dyDescent="0.3">
      <c r="A4736" t="s">
        <v>41</v>
      </c>
      <c r="B4736" t="s">
        <v>118</v>
      </c>
      <c r="C4736" t="s">
        <v>19</v>
      </c>
      <c r="D4736" t="s">
        <v>112</v>
      </c>
      <c r="E4736" t="s">
        <v>44</v>
      </c>
      <c r="F4736" t="s">
        <v>84</v>
      </c>
      <c r="H4736" t="s">
        <v>116</v>
      </c>
    </row>
    <row r="4737" spans="1:8" x14ac:dyDescent="0.3">
      <c r="A4737" t="s">
        <v>41</v>
      </c>
      <c r="B4737" t="s">
        <v>118</v>
      </c>
      <c r="C4737" t="s">
        <v>19</v>
      </c>
      <c r="D4737" t="s">
        <v>112</v>
      </c>
      <c r="E4737" t="s">
        <v>44</v>
      </c>
      <c r="F4737" t="s">
        <v>85</v>
      </c>
      <c r="H4737" t="s">
        <v>116</v>
      </c>
    </row>
    <row r="4738" spans="1:8" x14ac:dyDescent="0.3">
      <c r="A4738" t="s">
        <v>41</v>
      </c>
      <c r="B4738" t="s">
        <v>118</v>
      </c>
      <c r="C4738" t="s">
        <v>19</v>
      </c>
      <c r="D4738" t="s">
        <v>112</v>
      </c>
      <c r="E4738" t="s">
        <v>44</v>
      </c>
      <c r="F4738" t="s">
        <v>86</v>
      </c>
      <c r="H4738" t="s">
        <v>116</v>
      </c>
    </row>
    <row r="4739" spans="1:8" x14ac:dyDescent="0.3">
      <c r="A4739" t="s">
        <v>41</v>
      </c>
      <c r="B4739" t="s">
        <v>118</v>
      </c>
      <c r="C4739" t="s">
        <v>19</v>
      </c>
      <c r="D4739" t="s">
        <v>112</v>
      </c>
      <c r="E4739" t="s">
        <v>44</v>
      </c>
      <c r="F4739" t="s">
        <v>87</v>
      </c>
      <c r="H4739" t="s">
        <v>116</v>
      </c>
    </row>
    <row r="4740" spans="1:8" x14ac:dyDescent="0.3">
      <c r="A4740" t="s">
        <v>41</v>
      </c>
      <c r="B4740" t="s">
        <v>118</v>
      </c>
      <c r="C4740" t="s">
        <v>19</v>
      </c>
      <c r="D4740" t="s">
        <v>112</v>
      </c>
      <c r="E4740" t="s">
        <v>44</v>
      </c>
      <c r="F4740" t="s">
        <v>88</v>
      </c>
      <c r="H4740" t="s">
        <v>116</v>
      </c>
    </row>
    <row r="4741" spans="1:8" x14ac:dyDescent="0.3">
      <c r="A4741" t="s">
        <v>41</v>
      </c>
      <c r="B4741" t="s">
        <v>118</v>
      </c>
      <c r="C4741" t="s">
        <v>19</v>
      </c>
      <c r="D4741" t="s">
        <v>112</v>
      </c>
      <c r="E4741" t="s">
        <v>44</v>
      </c>
      <c r="F4741" t="s">
        <v>89</v>
      </c>
      <c r="H4741" t="s">
        <v>116</v>
      </c>
    </row>
    <row r="4742" spans="1:8" x14ac:dyDescent="0.3">
      <c r="A4742" t="s">
        <v>41</v>
      </c>
      <c r="B4742" t="s">
        <v>118</v>
      </c>
      <c r="C4742" t="s">
        <v>19</v>
      </c>
      <c r="D4742" t="s">
        <v>113</v>
      </c>
      <c r="E4742" t="s">
        <v>46</v>
      </c>
      <c r="F4742" t="s">
        <v>79</v>
      </c>
      <c r="H4742" t="s">
        <v>116</v>
      </c>
    </row>
    <row r="4743" spans="1:8" x14ac:dyDescent="0.3">
      <c r="A4743" t="s">
        <v>41</v>
      </c>
      <c r="B4743" t="s">
        <v>118</v>
      </c>
      <c r="C4743" t="s">
        <v>19</v>
      </c>
      <c r="D4743" t="s">
        <v>113</v>
      </c>
      <c r="E4743" t="s">
        <v>46</v>
      </c>
      <c r="F4743" t="s">
        <v>81</v>
      </c>
      <c r="H4743" t="s">
        <v>116</v>
      </c>
    </row>
    <row r="4744" spans="1:8" x14ac:dyDescent="0.3">
      <c r="A4744" t="s">
        <v>41</v>
      </c>
      <c r="B4744" t="s">
        <v>118</v>
      </c>
      <c r="C4744" t="s">
        <v>19</v>
      </c>
      <c r="D4744" t="s">
        <v>113</v>
      </c>
      <c r="E4744" t="s">
        <v>46</v>
      </c>
      <c r="F4744" t="s">
        <v>82</v>
      </c>
      <c r="H4744" t="s">
        <v>116</v>
      </c>
    </row>
    <row r="4745" spans="1:8" x14ac:dyDescent="0.3">
      <c r="A4745" t="s">
        <v>41</v>
      </c>
      <c r="B4745" t="s">
        <v>118</v>
      </c>
      <c r="C4745" t="s">
        <v>19</v>
      </c>
      <c r="D4745" t="s">
        <v>113</v>
      </c>
      <c r="E4745" t="s">
        <v>46</v>
      </c>
      <c r="F4745" t="s">
        <v>83</v>
      </c>
      <c r="H4745" t="s">
        <v>116</v>
      </c>
    </row>
    <row r="4746" spans="1:8" x14ac:dyDescent="0.3">
      <c r="A4746" t="s">
        <v>41</v>
      </c>
      <c r="B4746" t="s">
        <v>118</v>
      </c>
      <c r="C4746" t="s">
        <v>19</v>
      </c>
      <c r="D4746" t="s">
        <v>113</v>
      </c>
      <c r="E4746" t="s">
        <v>46</v>
      </c>
      <c r="F4746" t="s">
        <v>84</v>
      </c>
      <c r="H4746" t="s">
        <v>116</v>
      </c>
    </row>
    <row r="4747" spans="1:8" x14ac:dyDescent="0.3">
      <c r="A4747" t="s">
        <v>41</v>
      </c>
      <c r="B4747" t="s">
        <v>118</v>
      </c>
      <c r="C4747" t="s">
        <v>19</v>
      </c>
      <c r="D4747" t="s">
        <v>113</v>
      </c>
      <c r="E4747" t="s">
        <v>46</v>
      </c>
      <c r="F4747" t="s">
        <v>85</v>
      </c>
      <c r="H4747" t="s">
        <v>116</v>
      </c>
    </row>
    <row r="4748" spans="1:8" x14ac:dyDescent="0.3">
      <c r="A4748" t="s">
        <v>41</v>
      </c>
      <c r="B4748" t="s">
        <v>118</v>
      </c>
      <c r="C4748" t="s">
        <v>19</v>
      </c>
      <c r="D4748" t="s">
        <v>113</v>
      </c>
      <c r="E4748" t="s">
        <v>46</v>
      </c>
      <c r="F4748" t="s">
        <v>86</v>
      </c>
      <c r="H4748" t="s">
        <v>116</v>
      </c>
    </row>
    <row r="4749" spans="1:8" x14ac:dyDescent="0.3">
      <c r="A4749" t="s">
        <v>41</v>
      </c>
      <c r="B4749" t="s">
        <v>118</v>
      </c>
      <c r="C4749" t="s">
        <v>19</v>
      </c>
      <c r="D4749" t="s">
        <v>113</v>
      </c>
      <c r="E4749" t="s">
        <v>46</v>
      </c>
      <c r="F4749" t="s">
        <v>87</v>
      </c>
      <c r="H4749" t="s">
        <v>116</v>
      </c>
    </row>
    <row r="4750" spans="1:8" x14ac:dyDescent="0.3">
      <c r="A4750" t="s">
        <v>41</v>
      </c>
      <c r="B4750" t="s">
        <v>118</v>
      </c>
      <c r="C4750" t="s">
        <v>19</v>
      </c>
      <c r="D4750" t="s">
        <v>113</v>
      </c>
      <c r="E4750" t="s">
        <v>46</v>
      </c>
      <c r="F4750" t="s">
        <v>88</v>
      </c>
      <c r="H4750" t="s">
        <v>116</v>
      </c>
    </row>
    <row r="4751" spans="1:8" x14ac:dyDescent="0.3">
      <c r="A4751" t="s">
        <v>41</v>
      </c>
      <c r="B4751" t="s">
        <v>118</v>
      </c>
      <c r="C4751" t="s">
        <v>19</v>
      </c>
      <c r="D4751" t="s">
        <v>113</v>
      </c>
      <c r="E4751" t="s">
        <v>46</v>
      </c>
      <c r="F4751" t="s">
        <v>89</v>
      </c>
      <c r="H4751" t="s">
        <v>116</v>
      </c>
    </row>
    <row r="4752" spans="1:8" x14ac:dyDescent="0.3">
      <c r="A4752" t="s">
        <v>41</v>
      </c>
      <c r="B4752" t="s">
        <v>119</v>
      </c>
      <c r="C4752" t="s">
        <v>120</v>
      </c>
      <c r="D4752" t="s">
        <v>78</v>
      </c>
      <c r="E4752" t="s">
        <v>11</v>
      </c>
      <c r="F4752" t="s">
        <v>79</v>
      </c>
      <c r="G4752">
        <v>53818</v>
      </c>
      <c r="H4752" t="s">
        <v>80</v>
      </c>
    </row>
    <row r="4753" spans="1:8" x14ac:dyDescent="0.3">
      <c r="A4753" t="s">
        <v>41</v>
      </c>
      <c r="B4753" t="s">
        <v>119</v>
      </c>
      <c r="C4753" t="s">
        <v>120</v>
      </c>
      <c r="D4753" t="s">
        <v>78</v>
      </c>
      <c r="E4753" t="s">
        <v>11</v>
      </c>
      <c r="F4753" t="s">
        <v>81</v>
      </c>
      <c r="G4753">
        <v>52092</v>
      </c>
      <c r="H4753" t="s">
        <v>80</v>
      </c>
    </row>
    <row r="4754" spans="1:8" x14ac:dyDescent="0.3">
      <c r="A4754" t="s">
        <v>41</v>
      </c>
      <c r="B4754" t="s">
        <v>119</v>
      </c>
      <c r="C4754" t="s">
        <v>120</v>
      </c>
      <c r="D4754" t="s">
        <v>78</v>
      </c>
      <c r="E4754" t="s">
        <v>11</v>
      </c>
      <c r="F4754" t="s">
        <v>82</v>
      </c>
      <c r="G4754">
        <v>32826</v>
      </c>
      <c r="H4754" t="s">
        <v>80</v>
      </c>
    </row>
    <row r="4755" spans="1:8" x14ac:dyDescent="0.3">
      <c r="A4755" t="s">
        <v>41</v>
      </c>
      <c r="B4755" t="s">
        <v>119</v>
      </c>
      <c r="C4755" t="s">
        <v>120</v>
      </c>
      <c r="D4755" t="s">
        <v>78</v>
      </c>
      <c r="E4755" t="s">
        <v>11</v>
      </c>
      <c r="F4755" t="s">
        <v>83</v>
      </c>
      <c r="G4755">
        <v>37396</v>
      </c>
      <c r="H4755" t="s">
        <v>80</v>
      </c>
    </row>
    <row r="4756" spans="1:8" x14ac:dyDescent="0.3">
      <c r="A4756" t="s">
        <v>41</v>
      </c>
      <c r="B4756" t="s">
        <v>119</v>
      </c>
      <c r="C4756" t="s">
        <v>120</v>
      </c>
      <c r="D4756" t="s">
        <v>78</v>
      </c>
      <c r="E4756" t="s">
        <v>11</v>
      </c>
      <c r="F4756" t="s">
        <v>84</v>
      </c>
      <c r="G4756">
        <v>41880</v>
      </c>
      <c r="H4756" t="s">
        <v>80</v>
      </c>
    </row>
    <row r="4757" spans="1:8" x14ac:dyDescent="0.3">
      <c r="A4757" t="s">
        <v>41</v>
      </c>
      <c r="B4757" t="s">
        <v>119</v>
      </c>
      <c r="C4757" t="s">
        <v>120</v>
      </c>
      <c r="D4757" t="s">
        <v>78</v>
      </c>
      <c r="E4757" t="s">
        <v>11</v>
      </c>
      <c r="F4757" t="s">
        <v>85</v>
      </c>
      <c r="G4757">
        <v>52819</v>
      </c>
      <c r="H4757" t="s">
        <v>80</v>
      </c>
    </row>
    <row r="4758" spans="1:8" x14ac:dyDescent="0.3">
      <c r="A4758" t="s">
        <v>41</v>
      </c>
      <c r="B4758" t="s">
        <v>119</v>
      </c>
      <c r="C4758" t="s">
        <v>120</v>
      </c>
      <c r="D4758" t="s">
        <v>78</v>
      </c>
      <c r="E4758" t="s">
        <v>11</v>
      </c>
      <c r="F4758" t="s">
        <v>86</v>
      </c>
      <c r="G4758">
        <v>44593</v>
      </c>
      <c r="H4758" t="s">
        <v>80</v>
      </c>
    </row>
    <row r="4759" spans="1:8" x14ac:dyDescent="0.3">
      <c r="A4759" t="s">
        <v>41</v>
      </c>
      <c r="B4759" t="s">
        <v>119</v>
      </c>
      <c r="C4759" t="s">
        <v>120</v>
      </c>
      <c r="D4759" t="s">
        <v>78</v>
      </c>
      <c r="E4759" t="s">
        <v>11</v>
      </c>
      <c r="F4759" t="s">
        <v>87</v>
      </c>
      <c r="G4759">
        <v>64661</v>
      </c>
      <c r="H4759" t="s">
        <v>80</v>
      </c>
    </row>
    <row r="4760" spans="1:8" x14ac:dyDescent="0.3">
      <c r="A4760" t="s">
        <v>41</v>
      </c>
      <c r="B4760" t="s">
        <v>119</v>
      </c>
      <c r="C4760" t="s">
        <v>120</v>
      </c>
      <c r="D4760" t="s">
        <v>78</v>
      </c>
      <c r="E4760" t="s">
        <v>11</v>
      </c>
      <c r="F4760" t="s">
        <v>88</v>
      </c>
      <c r="G4760">
        <v>56991</v>
      </c>
      <c r="H4760" t="s">
        <v>80</v>
      </c>
    </row>
    <row r="4761" spans="1:8" x14ac:dyDescent="0.3">
      <c r="A4761" t="s">
        <v>41</v>
      </c>
      <c r="B4761" t="s">
        <v>119</v>
      </c>
      <c r="C4761" t="s">
        <v>120</v>
      </c>
      <c r="D4761" t="s">
        <v>78</v>
      </c>
      <c r="E4761" t="s">
        <v>11</v>
      </c>
      <c r="F4761" t="s">
        <v>89</v>
      </c>
      <c r="G4761">
        <v>50150</v>
      </c>
      <c r="H4761" t="s">
        <v>80</v>
      </c>
    </row>
    <row r="4762" spans="1:8" x14ac:dyDescent="0.3">
      <c r="A4762" t="s">
        <v>41</v>
      </c>
      <c r="B4762" t="s">
        <v>119</v>
      </c>
      <c r="C4762" t="s">
        <v>120</v>
      </c>
      <c r="D4762" t="s">
        <v>90</v>
      </c>
      <c r="E4762" t="s">
        <v>22</v>
      </c>
      <c r="F4762" t="s">
        <v>79</v>
      </c>
      <c r="G4762">
        <v>4164</v>
      </c>
      <c r="H4762" t="s">
        <v>115</v>
      </c>
    </row>
    <row r="4763" spans="1:8" x14ac:dyDescent="0.3">
      <c r="A4763" t="s">
        <v>41</v>
      </c>
      <c r="B4763" t="s">
        <v>119</v>
      </c>
      <c r="C4763" t="s">
        <v>120</v>
      </c>
      <c r="D4763" t="s">
        <v>90</v>
      </c>
      <c r="E4763" t="s">
        <v>22</v>
      </c>
      <c r="F4763" t="s">
        <v>81</v>
      </c>
      <c r="G4763">
        <v>7411</v>
      </c>
      <c r="H4763" t="s">
        <v>115</v>
      </c>
    </row>
    <row r="4764" spans="1:8" x14ac:dyDescent="0.3">
      <c r="A4764" t="s">
        <v>41</v>
      </c>
      <c r="B4764" t="s">
        <v>119</v>
      </c>
      <c r="C4764" t="s">
        <v>120</v>
      </c>
      <c r="D4764" t="s">
        <v>90</v>
      </c>
      <c r="E4764" t="s">
        <v>22</v>
      </c>
      <c r="F4764" t="s">
        <v>82</v>
      </c>
      <c r="G4764">
        <v>6711</v>
      </c>
      <c r="H4764" t="s">
        <v>115</v>
      </c>
    </row>
    <row r="4765" spans="1:8" x14ac:dyDescent="0.3">
      <c r="A4765" t="s">
        <v>41</v>
      </c>
      <c r="B4765" t="s">
        <v>119</v>
      </c>
      <c r="C4765" t="s">
        <v>120</v>
      </c>
      <c r="D4765" t="s">
        <v>90</v>
      </c>
      <c r="E4765" t="s">
        <v>22</v>
      </c>
      <c r="F4765" t="s">
        <v>83</v>
      </c>
      <c r="G4765">
        <v>4351</v>
      </c>
      <c r="H4765" t="s">
        <v>115</v>
      </c>
    </row>
    <row r="4766" spans="1:8" x14ac:dyDescent="0.3">
      <c r="A4766" t="s">
        <v>41</v>
      </c>
      <c r="B4766" t="s">
        <v>119</v>
      </c>
      <c r="C4766" t="s">
        <v>120</v>
      </c>
      <c r="D4766" t="s">
        <v>90</v>
      </c>
      <c r="E4766" t="s">
        <v>22</v>
      </c>
      <c r="F4766" t="s">
        <v>84</v>
      </c>
      <c r="G4766">
        <v>5665</v>
      </c>
      <c r="H4766" t="s">
        <v>80</v>
      </c>
    </row>
    <row r="4767" spans="1:8" x14ac:dyDescent="0.3">
      <c r="A4767" t="s">
        <v>41</v>
      </c>
      <c r="B4767" t="s">
        <v>119</v>
      </c>
      <c r="C4767" t="s">
        <v>120</v>
      </c>
      <c r="D4767" t="s">
        <v>90</v>
      </c>
      <c r="E4767" t="s">
        <v>22</v>
      </c>
      <c r="F4767" t="s">
        <v>85</v>
      </c>
      <c r="G4767">
        <v>6763</v>
      </c>
      <c r="H4767" t="s">
        <v>80</v>
      </c>
    </row>
    <row r="4768" spans="1:8" x14ac:dyDescent="0.3">
      <c r="A4768" t="s">
        <v>41</v>
      </c>
      <c r="B4768" t="s">
        <v>119</v>
      </c>
      <c r="C4768" t="s">
        <v>120</v>
      </c>
      <c r="D4768" t="s">
        <v>90</v>
      </c>
      <c r="E4768" t="s">
        <v>22</v>
      </c>
      <c r="F4768" t="s">
        <v>86</v>
      </c>
      <c r="G4768">
        <v>1546</v>
      </c>
      <c r="H4768" t="s">
        <v>80</v>
      </c>
    </row>
    <row r="4769" spans="1:8" x14ac:dyDescent="0.3">
      <c r="A4769" t="s">
        <v>41</v>
      </c>
      <c r="B4769" t="s">
        <v>119</v>
      </c>
      <c r="C4769" t="s">
        <v>120</v>
      </c>
      <c r="D4769" t="s">
        <v>90</v>
      </c>
      <c r="E4769" t="s">
        <v>22</v>
      </c>
      <c r="F4769" t="s">
        <v>87</v>
      </c>
      <c r="G4769">
        <v>4058</v>
      </c>
      <c r="H4769" t="s">
        <v>115</v>
      </c>
    </row>
    <row r="4770" spans="1:8" x14ac:dyDescent="0.3">
      <c r="A4770" t="s">
        <v>41</v>
      </c>
      <c r="B4770" t="s">
        <v>119</v>
      </c>
      <c r="C4770" t="s">
        <v>120</v>
      </c>
      <c r="D4770" t="s">
        <v>90</v>
      </c>
      <c r="E4770" t="s">
        <v>22</v>
      </c>
      <c r="F4770" t="s">
        <v>88</v>
      </c>
      <c r="G4770">
        <v>5009</v>
      </c>
      <c r="H4770" t="s">
        <v>115</v>
      </c>
    </row>
    <row r="4771" spans="1:8" x14ac:dyDescent="0.3">
      <c r="A4771" t="s">
        <v>41</v>
      </c>
      <c r="B4771" t="s">
        <v>119</v>
      </c>
      <c r="C4771" t="s">
        <v>120</v>
      </c>
      <c r="D4771" t="s">
        <v>90</v>
      </c>
      <c r="E4771" t="s">
        <v>22</v>
      </c>
      <c r="F4771" t="s">
        <v>89</v>
      </c>
      <c r="G4771">
        <v>5494</v>
      </c>
      <c r="H4771" t="s">
        <v>115</v>
      </c>
    </row>
    <row r="4772" spans="1:8" x14ac:dyDescent="0.3">
      <c r="A4772" t="s">
        <v>41</v>
      </c>
      <c r="B4772" t="s">
        <v>119</v>
      </c>
      <c r="C4772" t="s">
        <v>120</v>
      </c>
      <c r="D4772" t="s">
        <v>91</v>
      </c>
      <c r="E4772" t="s">
        <v>43</v>
      </c>
      <c r="F4772" t="s">
        <v>79</v>
      </c>
      <c r="G4772">
        <v>278</v>
      </c>
      <c r="H4772" t="s">
        <v>115</v>
      </c>
    </row>
    <row r="4773" spans="1:8" x14ac:dyDescent="0.3">
      <c r="A4773" t="s">
        <v>41</v>
      </c>
      <c r="B4773" t="s">
        <v>119</v>
      </c>
      <c r="C4773" t="s">
        <v>120</v>
      </c>
      <c r="D4773" t="s">
        <v>91</v>
      </c>
      <c r="E4773" t="s">
        <v>43</v>
      </c>
      <c r="F4773" t="s">
        <v>81</v>
      </c>
      <c r="H4773" t="s">
        <v>116</v>
      </c>
    </row>
    <row r="4774" spans="1:8" x14ac:dyDescent="0.3">
      <c r="A4774" t="s">
        <v>41</v>
      </c>
      <c r="B4774" t="s">
        <v>119</v>
      </c>
      <c r="C4774" t="s">
        <v>120</v>
      </c>
      <c r="D4774" t="s">
        <v>91</v>
      </c>
      <c r="E4774" t="s">
        <v>43</v>
      </c>
      <c r="F4774" t="s">
        <v>82</v>
      </c>
      <c r="H4774" t="s">
        <v>116</v>
      </c>
    </row>
    <row r="4775" spans="1:8" x14ac:dyDescent="0.3">
      <c r="A4775" t="s">
        <v>41</v>
      </c>
      <c r="B4775" t="s">
        <v>119</v>
      </c>
      <c r="C4775" t="s">
        <v>120</v>
      </c>
      <c r="D4775" t="s">
        <v>91</v>
      </c>
      <c r="E4775" t="s">
        <v>43</v>
      </c>
      <c r="F4775" t="s">
        <v>83</v>
      </c>
      <c r="H4775" t="s">
        <v>116</v>
      </c>
    </row>
    <row r="4776" spans="1:8" x14ac:dyDescent="0.3">
      <c r="A4776" t="s">
        <v>41</v>
      </c>
      <c r="B4776" t="s">
        <v>119</v>
      </c>
      <c r="C4776" t="s">
        <v>120</v>
      </c>
      <c r="D4776" t="s">
        <v>91</v>
      </c>
      <c r="E4776" t="s">
        <v>43</v>
      </c>
      <c r="F4776" t="s">
        <v>84</v>
      </c>
      <c r="H4776" t="s">
        <v>116</v>
      </c>
    </row>
    <row r="4777" spans="1:8" x14ac:dyDescent="0.3">
      <c r="A4777" t="s">
        <v>41</v>
      </c>
      <c r="B4777" t="s">
        <v>119</v>
      </c>
      <c r="C4777" t="s">
        <v>120</v>
      </c>
      <c r="D4777" t="s">
        <v>91</v>
      </c>
      <c r="E4777" t="s">
        <v>43</v>
      </c>
      <c r="F4777" t="s">
        <v>85</v>
      </c>
      <c r="H4777" t="s">
        <v>116</v>
      </c>
    </row>
    <row r="4778" spans="1:8" x14ac:dyDescent="0.3">
      <c r="A4778" t="s">
        <v>41</v>
      </c>
      <c r="B4778" t="s">
        <v>119</v>
      </c>
      <c r="C4778" t="s">
        <v>120</v>
      </c>
      <c r="D4778" t="s">
        <v>91</v>
      </c>
      <c r="E4778" t="s">
        <v>43</v>
      </c>
      <c r="F4778" t="s">
        <v>86</v>
      </c>
      <c r="H4778" t="s">
        <v>116</v>
      </c>
    </row>
    <row r="4779" spans="1:8" x14ac:dyDescent="0.3">
      <c r="A4779" t="s">
        <v>41</v>
      </c>
      <c r="B4779" t="s">
        <v>119</v>
      </c>
      <c r="C4779" t="s">
        <v>120</v>
      </c>
      <c r="D4779" t="s">
        <v>91</v>
      </c>
      <c r="E4779" t="s">
        <v>43</v>
      </c>
      <c r="F4779" t="s">
        <v>87</v>
      </c>
      <c r="G4779">
        <v>331</v>
      </c>
      <c r="H4779" t="s">
        <v>115</v>
      </c>
    </row>
    <row r="4780" spans="1:8" x14ac:dyDescent="0.3">
      <c r="A4780" t="s">
        <v>41</v>
      </c>
      <c r="B4780" t="s">
        <v>119</v>
      </c>
      <c r="C4780" t="s">
        <v>120</v>
      </c>
      <c r="D4780" t="s">
        <v>91</v>
      </c>
      <c r="E4780" t="s">
        <v>43</v>
      </c>
      <c r="F4780" t="s">
        <v>88</v>
      </c>
      <c r="H4780" t="s">
        <v>116</v>
      </c>
    </row>
    <row r="4781" spans="1:8" x14ac:dyDescent="0.3">
      <c r="A4781" t="s">
        <v>41</v>
      </c>
      <c r="B4781" t="s">
        <v>119</v>
      </c>
      <c r="C4781" t="s">
        <v>120</v>
      </c>
      <c r="D4781" t="s">
        <v>91</v>
      </c>
      <c r="E4781" t="s">
        <v>43</v>
      </c>
      <c r="F4781" t="s">
        <v>89</v>
      </c>
      <c r="H4781" t="s">
        <v>116</v>
      </c>
    </row>
    <row r="4782" spans="1:8" x14ac:dyDescent="0.3">
      <c r="A4782" t="s">
        <v>41</v>
      </c>
      <c r="B4782" t="s">
        <v>119</v>
      </c>
      <c r="C4782" t="s">
        <v>120</v>
      </c>
      <c r="D4782" t="s">
        <v>92</v>
      </c>
      <c r="E4782" t="s">
        <v>34</v>
      </c>
      <c r="F4782" t="s">
        <v>79</v>
      </c>
      <c r="G4782">
        <v>429</v>
      </c>
      <c r="H4782" t="s">
        <v>115</v>
      </c>
    </row>
    <row r="4783" spans="1:8" x14ac:dyDescent="0.3">
      <c r="A4783" t="s">
        <v>41</v>
      </c>
      <c r="B4783" t="s">
        <v>119</v>
      </c>
      <c r="C4783" t="s">
        <v>120</v>
      </c>
      <c r="D4783" t="s">
        <v>92</v>
      </c>
      <c r="E4783" t="s">
        <v>34</v>
      </c>
      <c r="F4783" t="s">
        <v>81</v>
      </c>
      <c r="G4783">
        <v>334</v>
      </c>
      <c r="H4783" t="s">
        <v>115</v>
      </c>
    </row>
    <row r="4784" spans="1:8" x14ac:dyDescent="0.3">
      <c r="A4784" t="s">
        <v>41</v>
      </c>
      <c r="B4784" t="s">
        <v>119</v>
      </c>
      <c r="C4784" t="s">
        <v>120</v>
      </c>
      <c r="D4784" t="s">
        <v>92</v>
      </c>
      <c r="E4784" t="s">
        <v>34</v>
      </c>
      <c r="F4784" t="s">
        <v>82</v>
      </c>
      <c r="G4784">
        <v>871</v>
      </c>
      <c r="H4784" t="s">
        <v>115</v>
      </c>
    </row>
    <row r="4785" spans="1:8" x14ac:dyDescent="0.3">
      <c r="A4785" t="s">
        <v>41</v>
      </c>
      <c r="B4785" t="s">
        <v>119</v>
      </c>
      <c r="C4785" t="s">
        <v>120</v>
      </c>
      <c r="D4785" t="s">
        <v>92</v>
      </c>
      <c r="E4785" t="s">
        <v>34</v>
      </c>
      <c r="F4785" t="s">
        <v>83</v>
      </c>
      <c r="G4785">
        <v>2065</v>
      </c>
      <c r="H4785" t="s">
        <v>115</v>
      </c>
    </row>
    <row r="4786" spans="1:8" x14ac:dyDescent="0.3">
      <c r="A4786" t="s">
        <v>41</v>
      </c>
      <c r="B4786" t="s">
        <v>119</v>
      </c>
      <c r="C4786" t="s">
        <v>120</v>
      </c>
      <c r="D4786" t="s">
        <v>92</v>
      </c>
      <c r="E4786" t="s">
        <v>34</v>
      </c>
      <c r="F4786" t="s">
        <v>84</v>
      </c>
      <c r="G4786">
        <v>707</v>
      </c>
      <c r="H4786" t="s">
        <v>115</v>
      </c>
    </row>
    <row r="4787" spans="1:8" x14ac:dyDescent="0.3">
      <c r="A4787" t="s">
        <v>41</v>
      </c>
      <c r="B4787" t="s">
        <v>119</v>
      </c>
      <c r="C4787" t="s">
        <v>120</v>
      </c>
      <c r="D4787" t="s">
        <v>92</v>
      </c>
      <c r="E4787" t="s">
        <v>34</v>
      </c>
      <c r="F4787" t="s">
        <v>85</v>
      </c>
      <c r="G4787">
        <v>404</v>
      </c>
      <c r="H4787" t="s">
        <v>80</v>
      </c>
    </row>
    <row r="4788" spans="1:8" x14ac:dyDescent="0.3">
      <c r="A4788" t="s">
        <v>41</v>
      </c>
      <c r="B4788" t="s">
        <v>119</v>
      </c>
      <c r="C4788" t="s">
        <v>120</v>
      </c>
      <c r="D4788" t="s">
        <v>92</v>
      </c>
      <c r="E4788" t="s">
        <v>34</v>
      </c>
      <c r="F4788" t="s">
        <v>86</v>
      </c>
      <c r="H4788" t="s">
        <v>116</v>
      </c>
    </row>
    <row r="4789" spans="1:8" x14ac:dyDescent="0.3">
      <c r="A4789" t="s">
        <v>41</v>
      </c>
      <c r="B4789" t="s">
        <v>119</v>
      </c>
      <c r="C4789" t="s">
        <v>120</v>
      </c>
      <c r="D4789" t="s">
        <v>92</v>
      </c>
      <c r="E4789" t="s">
        <v>34</v>
      </c>
      <c r="F4789" t="s">
        <v>87</v>
      </c>
      <c r="H4789" t="s">
        <v>116</v>
      </c>
    </row>
    <row r="4790" spans="1:8" x14ac:dyDescent="0.3">
      <c r="A4790" t="s">
        <v>41</v>
      </c>
      <c r="B4790" t="s">
        <v>119</v>
      </c>
      <c r="C4790" t="s">
        <v>120</v>
      </c>
      <c r="D4790" t="s">
        <v>92</v>
      </c>
      <c r="E4790" t="s">
        <v>34</v>
      </c>
      <c r="F4790" t="s">
        <v>88</v>
      </c>
      <c r="G4790">
        <v>767</v>
      </c>
      <c r="H4790" t="s">
        <v>115</v>
      </c>
    </row>
    <row r="4791" spans="1:8" x14ac:dyDescent="0.3">
      <c r="A4791" t="s">
        <v>41</v>
      </c>
      <c r="B4791" t="s">
        <v>119</v>
      </c>
      <c r="C4791" t="s">
        <v>120</v>
      </c>
      <c r="D4791" t="s">
        <v>92</v>
      </c>
      <c r="E4791" t="s">
        <v>34</v>
      </c>
      <c r="F4791" t="s">
        <v>89</v>
      </c>
      <c r="G4791">
        <v>2789</v>
      </c>
      <c r="H4791" t="s">
        <v>115</v>
      </c>
    </row>
    <row r="4792" spans="1:8" x14ac:dyDescent="0.3">
      <c r="A4792" t="s">
        <v>41</v>
      </c>
      <c r="B4792" t="s">
        <v>119</v>
      </c>
      <c r="C4792" t="s">
        <v>120</v>
      </c>
      <c r="D4792" t="s">
        <v>93</v>
      </c>
      <c r="E4792" t="s">
        <v>28</v>
      </c>
      <c r="F4792" t="s">
        <v>79</v>
      </c>
      <c r="G4792">
        <v>2886</v>
      </c>
      <c r="H4792" t="s">
        <v>115</v>
      </c>
    </row>
    <row r="4793" spans="1:8" x14ac:dyDescent="0.3">
      <c r="A4793" t="s">
        <v>41</v>
      </c>
      <c r="B4793" t="s">
        <v>119</v>
      </c>
      <c r="C4793" t="s">
        <v>120</v>
      </c>
      <c r="D4793" t="s">
        <v>93</v>
      </c>
      <c r="E4793" t="s">
        <v>28</v>
      </c>
      <c r="F4793" t="s">
        <v>81</v>
      </c>
      <c r="G4793">
        <v>5387</v>
      </c>
      <c r="H4793" t="s">
        <v>115</v>
      </c>
    </row>
    <row r="4794" spans="1:8" x14ac:dyDescent="0.3">
      <c r="A4794" t="s">
        <v>41</v>
      </c>
      <c r="B4794" t="s">
        <v>119</v>
      </c>
      <c r="C4794" t="s">
        <v>120</v>
      </c>
      <c r="D4794" t="s">
        <v>93</v>
      </c>
      <c r="E4794" t="s">
        <v>28</v>
      </c>
      <c r="F4794" t="s">
        <v>82</v>
      </c>
      <c r="G4794">
        <v>4381</v>
      </c>
      <c r="H4794" t="s">
        <v>115</v>
      </c>
    </row>
    <row r="4795" spans="1:8" x14ac:dyDescent="0.3">
      <c r="A4795" t="s">
        <v>41</v>
      </c>
      <c r="B4795" t="s">
        <v>119</v>
      </c>
      <c r="C4795" t="s">
        <v>120</v>
      </c>
      <c r="D4795" t="s">
        <v>93</v>
      </c>
      <c r="E4795" t="s">
        <v>28</v>
      </c>
      <c r="F4795" t="s">
        <v>83</v>
      </c>
      <c r="G4795">
        <v>1853</v>
      </c>
      <c r="H4795" t="s">
        <v>115</v>
      </c>
    </row>
    <row r="4796" spans="1:8" x14ac:dyDescent="0.3">
      <c r="A4796" t="s">
        <v>41</v>
      </c>
      <c r="B4796" t="s">
        <v>119</v>
      </c>
      <c r="C4796" t="s">
        <v>120</v>
      </c>
      <c r="D4796" t="s">
        <v>93</v>
      </c>
      <c r="E4796" t="s">
        <v>28</v>
      </c>
      <c r="F4796" t="s">
        <v>84</v>
      </c>
      <c r="G4796">
        <v>4238</v>
      </c>
      <c r="H4796" t="s">
        <v>115</v>
      </c>
    </row>
    <row r="4797" spans="1:8" x14ac:dyDescent="0.3">
      <c r="A4797" t="s">
        <v>41</v>
      </c>
      <c r="B4797" t="s">
        <v>119</v>
      </c>
      <c r="C4797" t="s">
        <v>120</v>
      </c>
      <c r="D4797" t="s">
        <v>93</v>
      </c>
      <c r="E4797" t="s">
        <v>28</v>
      </c>
      <c r="F4797" t="s">
        <v>85</v>
      </c>
      <c r="G4797">
        <v>4592</v>
      </c>
      <c r="H4797" t="s">
        <v>80</v>
      </c>
    </row>
    <row r="4798" spans="1:8" x14ac:dyDescent="0.3">
      <c r="A4798" t="s">
        <v>41</v>
      </c>
      <c r="B4798" t="s">
        <v>119</v>
      </c>
      <c r="C4798" t="s">
        <v>120</v>
      </c>
      <c r="D4798" t="s">
        <v>93</v>
      </c>
      <c r="E4798" t="s">
        <v>28</v>
      </c>
      <c r="F4798" t="s">
        <v>86</v>
      </c>
      <c r="G4798">
        <v>1086</v>
      </c>
      <c r="H4798" t="s">
        <v>80</v>
      </c>
    </row>
    <row r="4799" spans="1:8" x14ac:dyDescent="0.3">
      <c r="A4799" t="s">
        <v>41</v>
      </c>
      <c r="B4799" t="s">
        <v>119</v>
      </c>
      <c r="C4799" t="s">
        <v>120</v>
      </c>
      <c r="D4799" t="s">
        <v>93</v>
      </c>
      <c r="E4799" t="s">
        <v>28</v>
      </c>
      <c r="F4799" t="s">
        <v>87</v>
      </c>
      <c r="G4799">
        <v>3039</v>
      </c>
      <c r="H4799" t="s">
        <v>115</v>
      </c>
    </row>
    <row r="4800" spans="1:8" x14ac:dyDescent="0.3">
      <c r="A4800" t="s">
        <v>41</v>
      </c>
      <c r="B4800" t="s">
        <v>119</v>
      </c>
      <c r="C4800" t="s">
        <v>120</v>
      </c>
      <c r="D4800" t="s">
        <v>93</v>
      </c>
      <c r="E4800" t="s">
        <v>28</v>
      </c>
      <c r="F4800" t="s">
        <v>88</v>
      </c>
      <c r="G4800">
        <v>2879</v>
      </c>
      <c r="H4800" t="s">
        <v>115</v>
      </c>
    </row>
    <row r="4801" spans="1:8" x14ac:dyDescent="0.3">
      <c r="A4801" t="s">
        <v>41</v>
      </c>
      <c r="B4801" t="s">
        <v>119</v>
      </c>
      <c r="C4801" t="s">
        <v>120</v>
      </c>
      <c r="D4801" t="s">
        <v>93</v>
      </c>
      <c r="E4801" t="s">
        <v>28</v>
      </c>
      <c r="F4801" t="s">
        <v>89</v>
      </c>
      <c r="G4801">
        <v>1265</v>
      </c>
      <c r="H4801" t="s">
        <v>115</v>
      </c>
    </row>
    <row r="4802" spans="1:8" x14ac:dyDescent="0.3">
      <c r="A4802" t="s">
        <v>41</v>
      </c>
      <c r="B4802" t="s">
        <v>119</v>
      </c>
      <c r="C4802" t="s">
        <v>120</v>
      </c>
      <c r="D4802" t="s">
        <v>94</v>
      </c>
      <c r="E4802" t="s">
        <v>33</v>
      </c>
      <c r="F4802" t="s">
        <v>79</v>
      </c>
      <c r="G4802">
        <v>572</v>
      </c>
      <c r="H4802" t="s">
        <v>115</v>
      </c>
    </row>
    <row r="4803" spans="1:8" x14ac:dyDescent="0.3">
      <c r="A4803" t="s">
        <v>41</v>
      </c>
      <c r="B4803" t="s">
        <v>119</v>
      </c>
      <c r="C4803" t="s">
        <v>120</v>
      </c>
      <c r="D4803" t="s">
        <v>94</v>
      </c>
      <c r="E4803" t="s">
        <v>33</v>
      </c>
      <c r="F4803" t="s">
        <v>81</v>
      </c>
      <c r="G4803">
        <v>1085</v>
      </c>
      <c r="H4803" t="s">
        <v>115</v>
      </c>
    </row>
    <row r="4804" spans="1:8" x14ac:dyDescent="0.3">
      <c r="A4804" t="s">
        <v>41</v>
      </c>
      <c r="B4804" t="s">
        <v>119</v>
      </c>
      <c r="C4804" t="s">
        <v>120</v>
      </c>
      <c r="D4804" t="s">
        <v>94</v>
      </c>
      <c r="E4804" t="s">
        <v>33</v>
      </c>
      <c r="F4804" t="s">
        <v>82</v>
      </c>
      <c r="G4804">
        <v>875</v>
      </c>
      <c r="H4804" t="s">
        <v>115</v>
      </c>
    </row>
    <row r="4805" spans="1:8" x14ac:dyDescent="0.3">
      <c r="A4805" t="s">
        <v>41</v>
      </c>
      <c r="B4805" t="s">
        <v>119</v>
      </c>
      <c r="C4805" t="s">
        <v>120</v>
      </c>
      <c r="D4805" t="s">
        <v>94</v>
      </c>
      <c r="E4805" t="s">
        <v>33</v>
      </c>
      <c r="F4805" t="s">
        <v>83</v>
      </c>
      <c r="G4805">
        <v>124</v>
      </c>
      <c r="H4805" t="s">
        <v>115</v>
      </c>
    </row>
    <row r="4806" spans="1:8" x14ac:dyDescent="0.3">
      <c r="A4806" t="s">
        <v>41</v>
      </c>
      <c r="B4806" t="s">
        <v>119</v>
      </c>
      <c r="C4806" t="s">
        <v>120</v>
      </c>
      <c r="D4806" t="s">
        <v>94</v>
      </c>
      <c r="E4806" t="s">
        <v>33</v>
      </c>
      <c r="F4806" t="s">
        <v>84</v>
      </c>
      <c r="G4806">
        <v>328</v>
      </c>
      <c r="H4806" t="s">
        <v>115</v>
      </c>
    </row>
    <row r="4807" spans="1:8" x14ac:dyDescent="0.3">
      <c r="A4807" t="s">
        <v>41</v>
      </c>
      <c r="B4807" t="s">
        <v>119</v>
      </c>
      <c r="C4807" t="s">
        <v>120</v>
      </c>
      <c r="D4807" t="s">
        <v>94</v>
      </c>
      <c r="E4807" t="s">
        <v>33</v>
      </c>
      <c r="F4807" t="s">
        <v>85</v>
      </c>
      <c r="G4807">
        <v>991</v>
      </c>
      <c r="H4807" t="s">
        <v>80</v>
      </c>
    </row>
    <row r="4808" spans="1:8" x14ac:dyDescent="0.3">
      <c r="A4808" t="s">
        <v>41</v>
      </c>
      <c r="B4808" t="s">
        <v>119</v>
      </c>
      <c r="C4808" t="s">
        <v>120</v>
      </c>
      <c r="D4808" t="s">
        <v>94</v>
      </c>
      <c r="E4808" t="s">
        <v>33</v>
      </c>
      <c r="F4808" t="s">
        <v>86</v>
      </c>
      <c r="G4808">
        <v>273</v>
      </c>
      <c r="H4808" t="s">
        <v>80</v>
      </c>
    </row>
    <row r="4809" spans="1:8" x14ac:dyDescent="0.3">
      <c r="A4809" t="s">
        <v>41</v>
      </c>
      <c r="B4809" t="s">
        <v>119</v>
      </c>
      <c r="C4809" t="s">
        <v>120</v>
      </c>
      <c r="D4809" t="s">
        <v>94</v>
      </c>
      <c r="E4809" t="s">
        <v>33</v>
      </c>
      <c r="F4809" t="s">
        <v>87</v>
      </c>
      <c r="H4809" t="s">
        <v>116</v>
      </c>
    </row>
    <row r="4810" spans="1:8" x14ac:dyDescent="0.3">
      <c r="A4810" t="s">
        <v>41</v>
      </c>
      <c r="B4810" t="s">
        <v>119</v>
      </c>
      <c r="C4810" t="s">
        <v>120</v>
      </c>
      <c r="D4810" t="s">
        <v>94</v>
      </c>
      <c r="E4810" t="s">
        <v>33</v>
      </c>
      <c r="F4810" t="s">
        <v>88</v>
      </c>
      <c r="G4810">
        <v>909</v>
      </c>
      <c r="H4810" t="s">
        <v>115</v>
      </c>
    </row>
    <row r="4811" spans="1:8" x14ac:dyDescent="0.3">
      <c r="A4811" t="s">
        <v>41</v>
      </c>
      <c r="B4811" t="s">
        <v>119</v>
      </c>
      <c r="C4811" t="s">
        <v>120</v>
      </c>
      <c r="D4811" t="s">
        <v>94</v>
      </c>
      <c r="E4811" t="s">
        <v>33</v>
      </c>
      <c r="F4811" t="s">
        <v>89</v>
      </c>
      <c r="G4811">
        <v>377</v>
      </c>
      <c r="H4811" t="s">
        <v>115</v>
      </c>
    </row>
    <row r="4812" spans="1:8" x14ac:dyDescent="0.3">
      <c r="A4812" t="s">
        <v>41</v>
      </c>
      <c r="B4812" t="s">
        <v>119</v>
      </c>
      <c r="C4812" t="s">
        <v>120</v>
      </c>
      <c r="D4812" t="s">
        <v>95</v>
      </c>
      <c r="E4812" t="s">
        <v>25</v>
      </c>
      <c r="F4812" t="s">
        <v>79</v>
      </c>
      <c r="G4812">
        <v>784</v>
      </c>
      <c r="H4812" t="s">
        <v>115</v>
      </c>
    </row>
    <row r="4813" spans="1:8" x14ac:dyDescent="0.3">
      <c r="A4813" t="s">
        <v>41</v>
      </c>
      <c r="B4813" t="s">
        <v>119</v>
      </c>
      <c r="C4813" t="s">
        <v>120</v>
      </c>
      <c r="D4813" t="s">
        <v>95</v>
      </c>
      <c r="E4813" t="s">
        <v>25</v>
      </c>
      <c r="F4813" t="s">
        <v>81</v>
      </c>
      <c r="G4813">
        <v>3154</v>
      </c>
      <c r="H4813" t="s">
        <v>115</v>
      </c>
    </row>
    <row r="4814" spans="1:8" x14ac:dyDescent="0.3">
      <c r="A4814" t="s">
        <v>41</v>
      </c>
      <c r="B4814" t="s">
        <v>119</v>
      </c>
      <c r="C4814" t="s">
        <v>120</v>
      </c>
      <c r="D4814" t="s">
        <v>95</v>
      </c>
      <c r="E4814" t="s">
        <v>25</v>
      </c>
      <c r="F4814" t="s">
        <v>82</v>
      </c>
      <c r="G4814">
        <v>378</v>
      </c>
      <c r="H4814" t="s">
        <v>115</v>
      </c>
    </row>
    <row r="4815" spans="1:8" x14ac:dyDescent="0.3">
      <c r="A4815" t="s">
        <v>41</v>
      </c>
      <c r="B4815" t="s">
        <v>119</v>
      </c>
      <c r="C4815" t="s">
        <v>120</v>
      </c>
      <c r="D4815" t="s">
        <v>95</v>
      </c>
      <c r="E4815" t="s">
        <v>25</v>
      </c>
      <c r="F4815" t="s">
        <v>83</v>
      </c>
      <c r="G4815">
        <v>2453</v>
      </c>
      <c r="H4815" t="s">
        <v>115</v>
      </c>
    </row>
    <row r="4816" spans="1:8" x14ac:dyDescent="0.3">
      <c r="A4816" t="s">
        <v>41</v>
      </c>
      <c r="B4816" t="s">
        <v>119</v>
      </c>
      <c r="C4816" t="s">
        <v>120</v>
      </c>
      <c r="D4816" t="s">
        <v>95</v>
      </c>
      <c r="E4816" t="s">
        <v>25</v>
      </c>
      <c r="F4816" t="s">
        <v>84</v>
      </c>
      <c r="G4816">
        <v>1338</v>
      </c>
      <c r="H4816" t="s">
        <v>115</v>
      </c>
    </row>
    <row r="4817" spans="1:8" x14ac:dyDescent="0.3">
      <c r="A4817" t="s">
        <v>41</v>
      </c>
      <c r="B4817" t="s">
        <v>119</v>
      </c>
      <c r="C4817" t="s">
        <v>120</v>
      </c>
      <c r="D4817" t="s">
        <v>95</v>
      </c>
      <c r="E4817" t="s">
        <v>25</v>
      </c>
      <c r="F4817" t="s">
        <v>85</v>
      </c>
      <c r="G4817">
        <v>1598</v>
      </c>
      <c r="H4817" t="s">
        <v>80</v>
      </c>
    </row>
    <row r="4818" spans="1:8" x14ac:dyDescent="0.3">
      <c r="A4818" t="s">
        <v>41</v>
      </c>
      <c r="B4818" t="s">
        <v>119</v>
      </c>
      <c r="C4818" t="s">
        <v>120</v>
      </c>
      <c r="D4818" t="s">
        <v>95</v>
      </c>
      <c r="E4818" t="s">
        <v>25</v>
      </c>
      <c r="F4818" t="s">
        <v>86</v>
      </c>
      <c r="G4818">
        <v>4252</v>
      </c>
      <c r="H4818" t="s">
        <v>80</v>
      </c>
    </row>
    <row r="4819" spans="1:8" x14ac:dyDescent="0.3">
      <c r="A4819" t="s">
        <v>41</v>
      </c>
      <c r="B4819" t="s">
        <v>119</v>
      </c>
      <c r="C4819" t="s">
        <v>120</v>
      </c>
      <c r="D4819" t="s">
        <v>95</v>
      </c>
      <c r="E4819" t="s">
        <v>25</v>
      </c>
      <c r="F4819" t="s">
        <v>87</v>
      </c>
      <c r="G4819">
        <v>851</v>
      </c>
      <c r="H4819" t="s">
        <v>115</v>
      </c>
    </row>
    <row r="4820" spans="1:8" x14ac:dyDescent="0.3">
      <c r="A4820" t="s">
        <v>41</v>
      </c>
      <c r="B4820" t="s">
        <v>119</v>
      </c>
      <c r="C4820" t="s">
        <v>120</v>
      </c>
      <c r="D4820" t="s">
        <v>95</v>
      </c>
      <c r="E4820" t="s">
        <v>25</v>
      </c>
      <c r="F4820" t="s">
        <v>88</v>
      </c>
      <c r="G4820">
        <v>4839</v>
      </c>
      <c r="H4820" t="s">
        <v>115</v>
      </c>
    </row>
    <row r="4821" spans="1:8" x14ac:dyDescent="0.3">
      <c r="A4821" t="s">
        <v>41</v>
      </c>
      <c r="B4821" t="s">
        <v>119</v>
      </c>
      <c r="C4821" t="s">
        <v>120</v>
      </c>
      <c r="D4821" t="s">
        <v>95</v>
      </c>
      <c r="E4821" t="s">
        <v>25</v>
      </c>
      <c r="F4821" t="s">
        <v>89</v>
      </c>
      <c r="G4821">
        <v>1008</v>
      </c>
      <c r="H4821" t="s">
        <v>115</v>
      </c>
    </row>
    <row r="4822" spans="1:8" x14ac:dyDescent="0.3">
      <c r="A4822" t="s">
        <v>41</v>
      </c>
      <c r="B4822" t="s">
        <v>119</v>
      </c>
      <c r="C4822" t="s">
        <v>120</v>
      </c>
      <c r="D4822" t="s">
        <v>96</v>
      </c>
      <c r="E4822" t="s">
        <v>37</v>
      </c>
      <c r="F4822" t="s">
        <v>79</v>
      </c>
      <c r="G4822">
        <v>80</v>
      </c>
      <c r="H4822" t="s">
        <v>115</v>
      </c>
    </row>
    <row r="4823" spans="1:8" x14ac:dyDescent="0.3">
      <c r="A4823" t="s">
        <v>41</v>
      </c>
      <c r="B4823" t="s">
        <v>119</v>
      </c>
      <c r="C4823" t="s">
        <v>120</v>
      </c>
      <c r="D4823" t="s">
        <v>96</v>
      </c>
      <c r="E4823" t="s">
        <v>37</v>
      </c>
      <c r="F4823" t="s">
        <v>81</v>
      </c>
      <c r="G4823">
        <v>1844</v>
      </c>
      <c r="H4823" t="s">
        <v>115</v>
      </c>
    </row>
    <row r="4824" spans="1:8" x14ac:dyDescent="0.3">
      <c r="A4824" t="s">
        <v>41</v>
      </c>
      <c r="B4824" t="s">
        <v>119</v>
      </c>
      <c r="C4824" t="s">
        <v>120</v>
      </c>
      <c r="D4824" t="s">
        <v>96</v>
      </c>
      <c r="E4824" t="s">
        <v>37</v>
      </c>
      <c r="F4824" t="s">
        <v>82</v>
      </c>
      <c r="G4824">
        <v>136</v>
      </c>
      <c r="H4824" t="s">
        <v>115</v>
      </c>
    </row>
    <row r="4825" spans="1:8" x14ac:dyDescent="0.3">
      <c r="A4825" t="s">
        <v>41</v>
      </c>
      <c r="B4825" t="s">
        <v>119</v>
      </c>
      <c r="C4825" t="s">
        <v>120</v>
      </c>
      <c r="D4825" t="s">
        <v>96</v>
      </c>
      <c r="E4825" t="s">
        <v>37</v>
      </c>
      <c r="F4825" t="s">
        <v>83</v>
      </c>
      <c r="G4825">
        <v>179</v>
      </c>
      <c r="H4825" t="s">
        <v>115</v>
      </c>
    </row>
    <row r="4826" spans="1:8" x14ac:dyDescent="0.3">
      <c r="A4826" t="s">
        <v>41</v>
      </c>
      <c r="B4826" t="s">
        <v>119</v>
      </c>
      <c r="C4826" t="s">
        <v>120</v>
      </c>
      <c r="D4826" t="s">
        <v>96</v>
      </c>
      <c r="E4826" t="s">
        <v>37</v>
      </c>
      <c r="F4826" t="s">
        <v>84</v>
      </c>
      <c r="G4826">
        <v>404</v>
      </c>
      <c r="H4826" t="s">
        <v>115</v>
      </c>
    </row>
    <row r="4827" spans="1:8" x14ac:dyDescent="0.3">
      <c r="A4827" t="s">
        <v>41</v>
      </c>
      <c r="B4827" t="s">
        <v>119</v>
      </c>
      <c r="C4827" t="s">
        <v>120</v>
      </c>
      <c r="D4827" t="s">
        <v>96</v>
      </c>
      <c r="E4827" t="s">
        <v>37</v>
      </c>
      <c r="F4827" t="s">
        <v>85</v>
      </c>
      <c r="G4827">
        <v>197</v>
      </c>
      <c r="H4827" t="s">
        <v>80</v>
      </c>
    </row>
    <row r="4828" spans="1:8" x14ac:dyDescent="0.3">
      <c r="A4828" t="s">
        <v>41</v>
      </c>
      <c r="B4828" t="s">
        <v>119</v>
      </c>
      <c r="C4828" t="s">
        <v>120</v>
      </c>
      <c r="D4828" t="s">
        <v>96</v>
      </c>
      <c r="E4828" t="s">
        <v>37</v>
      </c>
      <c r="F4828" t="s">
        <v>86</v>
      </c>
      <c r="G4828">
        <v>623</v>
      </c>
      <c r="H4828" t="s">
        <v>80</v>
      </c>
    </row>
    <row r="4829" spans="1:8" x14ac:dyDescent="0.3">
      <c r="A4829" t="s">
        <v>41</v>
      </c>
      <c r="B4829" t="s">
        <v>119</v>
      </c>
      <c r="C4829" t="s">
        <v>120</v>
      </c>
      <c r="D4829" t="s">
        <v>96</v>
      </c>
      <c r="E4829" t="s">
        <v>37</v>
      </c>
      <c r="F4829" t="s">
        <v>87</v>
      </c>
      <c r="H4829" t="s">
        <v>116</v>
      </c>
    </row>
    <row r="4830" spans="1:8" x14ac:dyDescent="0.3">
      <c r="A4830" t="s">
        <v>41</v>
      </c>
      <c r="B4830" t="s">
        <v>119</v>
      </c>
      <c r="C4830" t="s">
        <v>120</v>
      </c>
      <c r="D4830" t="s">
        <v>96</v>
      </c>
      <c r="E4830" t="s">
        <v>37</v>
      </c>
      <c r="F4830" t="s">
        <v>88</v>
      </c>
      <c r="G4830">
        <v>1449</v>
      </c>
      <c r="H4830" t="s">
        <v>115</v>
      </c>
    </row>
    <row r="4831" spans="1:8" x14ac:dyDescent="0.3">
      <c r="A4831" t="s">
        <v>41</v>
      </c>
      <c r="B4831" t="s">
        <v>119</v>
      </c>
      <c r="C4831" t="s">
        <v>120</v>
      </c>
      <c r="D4831" t="s">
        <v>96</v>
      </c>
      <c r="E4831" t="s">
        <v>37</v>
      </c>
      <c r="F4831" t="s">
        <v>89</v>
      </c>
      <c r="G4831">
        <v>362</v>
      </c>
      <c r="H4831" t="s">
        <v>115</v>
      </c>
    </row>
    <row r="4832" spans="1:8" x14ac:dyDescent="0.3">
      <c r="A4832" t="s">
        <v>41</v>
      </c>
      <c r="B4832" t="s">
        <v>119</v>
      </c>
      <c r="C4832" t="s">
        <v>120</v>
      </c>
      <c r="D4832" t="s">
        <v>97</v>
      </c>
      <c r="E4832" t="s">
        <v>36</v>
      </c>
      <c r="F4832" t="s">
        <v>79</v>
      </c>
      <c r="H4832" t="s">
        <v>116</v>
      </c>
    </row>
    <row r="4833" spans="1:8" x14ac:dyDescent="0.3">
      <c r="A4833" t="s">
        <v>41</v>
      </c>
      <c r="B4833" t="s">
        <v>119</v>
      </c>
      <c r="C4833" t="s">
        <v>120</v>
      </c>
      <c r="D4833" t="s">
        <v>97</v>
      </c>
      <c r="E4833" t="s">
        <v>36</v>
      </c>
      <c r="F4833" t="s">
        <v>81</v>
      </c>
      <c r="H4833" t="s">
        <v>116</v>
      </c>
    </row>
    <row r="4834" spans="1:8" x14ac:dyDescent="0.3">
      <c r="A4834" t="s">
        <v>41</v>
      </c>
      <c r="B4834" t="s">
        <v>119</v>
      </c>
      <c r="C4834" t="s">
        <v>120</v>
      </c>
      <c r="D4834" t="s">
        <v>97</v>
      </c>
      <c r="E4834" t="s">
        <v>36</v>
      </c>
      <c r="F4834" t="s">
        <v>82</v>
      </c>
      <c r="G4834">
        <v>121</v>
      </c>
      <c r="H4834" t="s">
        <v>115</v>
      </c>
    </row>
    <row r="4835" spans="1:8" x14ac:dyDescent="0.3">
      <c r="A4835" t="s">
        <v>41</v>
      </c>
      <c r="B4835" t="s">
        <v>119</v>
      </c>
      <c r="C4835" t="s">
        <v>120</v>
      </c>
      <c r="D4835" t="s">
        <v>97</v>
      </c>
      <c r="E4835" t="s">
        <v>36</v>
      </c>
      <c r="F4835" t="s">
        <v>83</v>
      </c>
      <c r="G4835">
        <v>1004</v>
      </c>
      <c r="H4835" t="s">
        <v>115</v>
      </c>
    </row>
    <row r="4836" spans="1:8" x14ac:dyDescent="0.3">
      <c r="A4836" t="s">
        <v>41</v>
      </c>
      <c r="B4836" t="s">
        <v>119</v>
      </c>
      <c r="C4836" t="s">
        <v>120</v>
      </c>
      <c r="D4836" t="s">
        <v>97</v>
      </c>
      <c r="E4836" t="s">
        <v>36</v>
      </c>
      <c r="F4836" t="s">
        <v>84</v>
      </c>
      <c r="G4836">
        <v>339</v>
      </c>
      <c r="H4836" t="s">
        <v>115</v>
      </c>
    </row>
    <row r="4837" spans="1:8" x14ac:dyDescent="0.3">
      <c r="A4837" t="s">
        <v>41</v>
      </c>
      <c r="B4837" t="s">
        <v>119</v>
      </c>
      <c r="C4837" t="s">
        <v>120</v>
      </c>
      <c r="D4837" t="s">
        <v>97</v>
      </c>
      <c r="E4837" t="s">
        <v>36</v>
      </c>
      <c r="F4837" t="s">
        <v>85</v>
      </c>
      <c r="G4837">
        <v>664</v>
      </c>
      <c r="H4837" t="s">
        <v>80</v>
      </c>
    </row>
    <row r="4838" spans="1:8" x14ac:dyDescent="0.3">
      <c r="A4838" t="s">
        <v>41</v>
      </c>
      <c r="B4838" t="s">
        <v>119</v>
      </c>
      <c r="C4838" t="s">
        <v>120</v>
      </c>
      <c r="D4838" t="s">
        <v>97</v>
      </c>
      <c r="E4838" t="s">
        <v>36</v>
      </c>
      <c r="F4838" t="s">
        <v>86</v>
      </c>
      <c r="G4838">
        <v>1162</v>
      </c>
      <c r="H4838" t="s">
        <v>80</v>
      </c>
    </row>
    <row r="4839" spans="1:8" x14ac:dyDescent="0.3">
      <c r="A4839" t="s">
        <v>41</v>
      </c>
      <c r="B4839" t="s">
        <v>119</v>
      </c>
      <c r="C4839" t="s">
        <v>120</v>
      </c>
      <c r="D4839" t="s">
        <v>97</v>
      </c>
      <c r="E4839" t="s">
        <v>36</v>
      </c>
      <c r="F4839" t="s">
        <v>87</v>
      </c>
      <c r="G4839">
        <v>451</v>
      </c>
      <c r="H4839" t="s">
        <v>115</v>
      </c>
    </row>
    <row r="4840" spans="1:8" x14ac:dyDescent="0.3">
      <c r="A4840" t="s">
        <v>41</v>
      </c>
      <c r="B4840" t="s">
        <v>119</v>
      </c>
      <c r="C4840" t="s">
        <v>120</v>
      </c>
      <c r="D4840" t="s">
        <v>97</v>
      </c>
      <c r="E4840" t="s">
        <v>36</v>
      </c>
      <c r="F4840" t="s">
        <v>88</v>
      </c>
      <c r="G4840">
        <v>1465</v>
      </c>
      <c r="H4840" t="s">
        <v>115</v>
      </c>
    </row>
    <row r="4841" spans="1:8" x14ac:dyDescent="0.3">
      <c r="A4841" t="s">
        <v>41</v>
      </c>
      <c r="B4841" t="s">
        <v>119</v>
      </c>
      <c r="C4841" t="s">
        <v>120</v>
      </c>
      <c r="D4841" t="s">
        <v>97</v>
      </c>
      <c r="E4841" t="s">
        <v>36</v>
      </c>
      <c r="F4841" t="s">
        <v>89</v>
      </c>
      <c r="G4841">
        <v>25</v>
      </c>
      <c r="H4841" t="s">
        <v>115</v>
      </c>
    </row>
    <row r="4842" spans="1:8" x14ac:dyDescent="0.3">
      <c r="A4842" t="s">
        <v>41</v>
      </c>
      <c r="B4842" t="s">
        <v>119</v>
      </c>
      <c r="C4842" t="s">
        <v>120</v>
      </c>
      <c r="D4842" t="s">
        <v>98</v>
      </c>
      <c r="E4842" t="s">
        <v>29</v>
      </c>
      <c r="F4842" t="s">
        <v>79</v>
      </c>
      <c r="G4842">
        <v>674</v>
      </c>
      <c r="H4842" t="s">
        <v>115</v>
      </c>
    </row>
    <row r="4843" spans="1:8" x14ac:dyDescent="0.3">
      <c r="A4843" t="s">
        <v>41</v>
      </c>
      <c r="B4843" t="s">
        <v>119</v>
      </c>
      <c r="C4843" t="s">
        <v>120</v>
      </c>
      <c r="D4843" t="s">
        <v>98</v>
      </c>
      <c r="E4843" t="s">
        <v>29</v>
      </c>
      <c r="F4843" t="s">
        <v>81</v>
      </c>
      <c r="G4843">
        <v>741</v>
      </c>
      <c r="H4843" t="s">
        <v>115</v>
      </c>
    </row>
    <row r="4844" spans="1:8" x14ac:dyDescent="0.3">
      <c r="A4844" t="s">
        <v>41</v>
      </c>
      <c r="B4844" t="s">
        <v>119</v>
      </c>
      <c r="C4844" t="s">
        <v>120</v>
      </c>
      <c r="D4844" t="s">
        <v>98</v>
      </c>
      <c r="E4844" t="s">
        <v>29</v>
      </c>
      <c r="F4844" t="s">
        <v>82</v>
      </c>
      <c r="G4844">
        <v>120</v>
      </c>
      <c r="H4844" t="s">
        <v>115</v>
      </c>
    </row>
    <row r="4845" spans="1:8" x14ac:dyDescent="0.3">
      <c r="A4845" t="s">
        <v>41</v>
      </c>
      <c r="B4845" t="s">
        <v>119</v>
      </c>
      <c r="C4845" t="s">
        <v>120</v>
      </c>
      <c r="D4845" t="s">
        <v>98</v>
      </c>
      <c r="E4845" t="s">
        <v>29</v>
      </c>
      <c r="F4845" t="s">
        <v>83</v>
      </c>
      <c r="G4845">
        <v>599</v>
      </c>
      <c r="H4845" t="s">
        <v>115</v>
      </c>
    </row>
    <row r="4846" spans="1:8" x14ac:dyDescent="0.3">
      <c r="A4846" t="s">
        <v>41</v>
      </c>
      <c r="B4846" t="s">
        <v>119</v>
      </c>
      <c r="C4846" t="s">
        <v>120</v>
      </c>
      <c r="D4846" t="s">
        <v>98</v>
      </c>
      <c r="E4846" t="s">
        <v>29</v>
      </c>
      <c r="F4846" t="s">
        <v>84</v>
      </c>
      <c r="G4846">
        <v>377</v>
      </c>
      <c r="H4846" t="s">
        <v>115</v>
      </c>
    </row>
    <row r="4847" spans="1:8" x14ac:dyDescent="0.3">
      <c r="A4847" t="s">
        <v>41</v>
      </c>
      <c r="B4847" t="s">
        <v>119</v>
      </c>
      <c r="C4847" t="s">
        <v>120</v>
      </c>
      <c r="D4847" t="s">
        <v>98</v>
      </c>
      <c r="E4847" t="s">
        <v>29</v>
      </c>
      <c r="F4847" t="s">
        <v>85</v>
      </c>
      <c r="G4847">
        <v>616</v>
      </c>
      <c r="H4847" t="s">
        <v>80</v>
      </c>
    </row>
    <row r="4848" spans="1:8" x14ac:dyDescent="0.3">
      <c r="A4848" t="s">
        <v>41</v>
      </c>
      <c r="B4848" t="s">
        <v>119</v>
      </c>
      <c r="C4848" t="s">
        <v>120</v>
      </c>
      <c r="D4848" t="s">
        <v>98</v>
      </c>
      <c r="E4848" t="s">
        <v>29</v>
      </c>
      <c r="F4848" t="s">
        <v>86</v>
      </c>
      <c r="G4848">
        <v>1038</v>
      </c>
      <c r="H4848" t="s">
        <v>80</v>
      </c>
    </row>
    <row r="4849" spans="1:8" x14ac:dyDescent="0.3">
      <c r="A4849" t="s">
        <v>41</v>
      </c>
      <c r="B4849" t="s">
        <v>119</v>
      </c>
      <c r="C4849" t="s">
        <v>120</v>
      </c>
      <c r="D4849" t="s">
        <v>98</v>
      </c>
      <c r="E4849" t="s">
        <v>29</v>
      </c>
      <c r="F4849" t="s">
        <v>87</v>
      </c>
      <c r="G4849">
        <v>400</v>
      </c>
      <c r="H4849" t="s">
        <v>115</v>
      </c>
    </row>
    <row r="4850" spans="1:8" x14ac:dyDescent="0.3">
      <c r="A4850" t="s">
        <v>41</v>
      </c>
      <c r="B4850" t="s">
        <v>119</v>
      </c>
      <c r="C4850" t="s">
        <v>120</v>
      </c>
      <c r="D4850" t="s">
        <v>98</v>
      </c>
      <c r="E4850" t="s">
        <v>29</v>
      </c>
      <c r="F4850" t="s">
        <v>88</v>
      </c>
      <c r="G4850">
        <v>1009</v>
      </c>
      <c r="H4850" t="s">
        <v>115</v>
      </c>
    </row>
    <row r="4851" spans="1:8" x14ac:dyDescent="0.3">
      <c r="A4851" t="s">
        <v>41</v>
      </c>
      <c r="B4851" t="s">
        <v>119</v>
      </c>
      <c r="C4851" t="s">
        <v>120</v>
      </c>
      <c r="D4851" t="s">
        <v>98</v>
      </c>
      <c r="E4851" t="s">
        <v>29</v>
      </c>
      <c r="F4851" t="s">
        <v>89</v>
      </c>
      <c r="H4851" t="s">
        <v>116</v>
      </c>
    </row>
    <row r="4852" spans="1:8" x14ac:dyDescent="0.3">
      <c r="A4852" t="s">
        <v>41</v>
      </c>
      <c r="B4852" t="s">
        <v>119</v>
      </c>
      <c r="C4852" t="s">
        <v>120</v>
      </c>
      <c r="D4852" t="s">
        <v>99</v>
      </c>
      <c r="E4852" t="s">
        <v>45</v>
      </c>
      <c r="F4852" t="s">
        <v>79</v>
      </c>
      <c r="G4852">
        <v>30</v>
      </c>
      <c r="H4852" t="s">
        <v>115</v>
      </c>
    </row>
    <row r="4853" spans="1:8" x14ac:dyDescent="0.3">
      <c r="A4853" t="s">
        <v>41</v>
      </c>
      <c r="B4853" t="s">
        <v>119</v>
      </c>
      <c r="C4853" t="s">
        <v>120</v>
      </c>
      <c r="D4853" t="s">
        <v>99</v>
      </c>
      <c r="E4853" t="s">
        <v>45</v>
      </c>
      <c r="F4853" t="s">
        <v>81</v>
      </c>
      <c r="H4853" t="s">
        <v>116</v>
      </c>
    </row>
    <row r="4854" spans="1:8" x14ac:dyDescent="0.3">
      <c r="A4854" t="s">
        <v>41</v>
      </c>
      <c r="B4854" t="s">
        <v>119</v>
      </c>
      <c r="C4854" t="s">
        <v>120</v>
      </c>
      <c r="D4854" t="s">
        <v>99</v>
      </c>
      <c r="E4854" t="s">
        <v>45</v>
      </c>
      <c r="F4854" t="s">
        <v>82</v>
      </c>
      <c r="H4854" t="s">
        <v>116</v>
      </c>
    </row>
    <row r="4855" spans="1:8" x14ac:dyDescent="0.3">
      <c r="A4855" t="s">
        <v>41</v>
      </c>
      <c r="B4855" t="s">
        <v>119</v>
      </c>
      <c r="C4855" t="s">
        <v>120</v>
      </c>
      <c r="D4855" t="s">
        <v>99</v>
      </c>
      <c r="E4855" t="s">
        <v>45</v>
      </c>
      <c r="F4855" t="s">
        <v>83</v>
      </c>
      <c r="H4855" t="s">
        <v>116</v>
      </c>
    </row>
    <row r="4856" spans="1:8" x14ac:dyDescent="0.3">
      <c r="A4856" t="s">
        <v>41</v>
      </c>
      <c r="B4856" t="s">
        <v>119</v>
      </c>
      <c r="C4856" t="s">
        <v>120</v>
      </c>
      <c r="D4856" t="s">
        <v>99</v>
      </c>
      <c r="E4856" t="s">
        <v>45</v>
      </c>
      <c r="F4856" t="s">
        <v>84</v>
      </c>
      <c r="H4856" t="s">
        <v>116</v>
      </c>
    </row>
    <row r="4857" spans="1:8" x14ac:dyDescent="0.3">
      <c r="A4857" t="s">
        <v>41</v>
      </c>
      <c r="B4857" t="s">
        <v>119</v>
      </c>
      <c r="C4857" t="s">
        <v>120</v>
      </c>
      <c r="D4857" t="s">
        <v>99</v>
      </c>
      <c r="E4857" t="s">
        <v>45</v>
      </c>
      <c r="F4857" t="s">
        <v>85</v>
      </c>
      <c r="H4857" t="s">
        <v>116</v>
      </c>
    </row>
    <row r="4858" spans="1:8" x14ac:dyDescent="0.3">
      <c r="A4858" t="s">
        <v>41</v>
      </c>
      <c r="B4858" t="s">
        <v>119</v>
      </c>
      <c r="C4858" t="s">
        <v>120</v>
      </c>
      <c r="D4858" t="s">
        <v>99</v>
      </c>
      <c r="E4858" t="s">
        <v>45</v>
      </c>
      <c r="F4858" t="s">
        <v>86</v>
      </c>
      <c r="H4858" t="s">
        <v>116</v>
      </c>
    </row>
    <row r="4859" spans="1:8" x14ac:dyDescent="0.3">
      <c r="A4859" t="s">
        <v>41</v>
      </c>
      <c r="B4859" t="s">
        <v>119</v>
      </c>
      <c r="C4859" t="s">
        <v>120</v>
      </c>
      <c r="D4859" t="s">
        <v>99</v>
      </c>
      <c r="E4859" t="s">
        <v>45</v>
      </c>
      <c r="F4859" t="s">
        <v>87</v>
      </c>
      <c r="H4859" t="s">
        <v>116</v>
      </c>
    </row>
    <row r="4860" spans="1:8" x14ac:dyDescent="0.3">
      <c r="A4860" t="s">
        <v>41</v>
      </c>
      <c r="B4860" t="s">
        <v>119</v>
      </c>
      <c r="C4860" t="s">
        <v>120</v>
      </c>
      <c r="D4860" t="s">
        <v>99</v>
      </c>
      <c r="E4860" t="s">
        <v>45</v>
      </c>
      <c r="F4860" t="s">
        <v>88</v>
      </c>
      <c r="H4860" t="s">
        <v>116</v>
      </c>
    </row>
    <row r="4861" spans="1:8" x14ac:dyDescent="0.3">
      <c r="A4861" t="s">
        <v>41</v>
      </c>
      <c r="B4861" t="s">
        <v>119</v>
      </c>
      <c r="C4861" t="s">
        <v>120</v>
      </c>
      <c r="D4861" t="s">
        <v>99</v>
      </c>
      <c r="E4861" t="s">
        <v>45</v>
      </c>
      <c r="F4861" t="s">
        <v>89</v>
      </c>
      <c r="H4861" t="s">
        <v>116</v>
      </c>
    </row>
    <row r="4862" spans="1:8" x14ac:dyDescent="0.3">
      <c r="A4862" t="s">
        <v>41</v>
      </c>
      <c r="B4862" t="s">
        <v>119</v>
      </c>
      <c r="C4862" t="s">
        <v>120</v>
      </c>
      <c r="D4862" t="s">
        <v>100</v>
      </c>
      <c r="E4862" t="s">
        <v>20</v>
      </c>
      <c r="F4862" t="s">
        <v>79</v>
      </c>
      <c r="G4862">
        <v>33353</v>
      </c>
      <c r="H4862" t="s">
        <v>80</v>
      </c>
    </row>
    <row r="4863" spans="1:8" x14ac:dyDescent="0.3">
      <c r="A4863" t="s">
        <v>41</v>
      </c>
      <c r="B4863" t="s">
        <v>119</v>
      </c>
      <c r="C4863" t="s">
        <v>120</v>
      </c>
      <c r="D4863" t="s">
        <v>100</v>
      </c>
      <c r="E4863" t="s">
        <v>20</v>
      </c>
      <c r="F4863" t="s">
        <v>81</v>
      </c>
      <c r="G4863">
        <v>32448</v>
      </c>
      <c r="H4863" t="s">
        <v>80</v>
      </c>
    </row>
    <row r="4864" spans="1:8" x14ac:dyDescent="0.3">
      <c r="A4864" t="s">
        <v>41</v>
      </c>
      <c r="B4864" t="s">
        <v>119</v>
      </c>
      <c r="C4864" t="s">
        <v>120</v>
      </c>
      <c r="D4864" t="s">
        <v>100</v>
      </c>
      <c r="E4864" t="s">
        <v>20</v>
      </c>
      <c r="F4864" t="s">
        <v>82</v>
      </c>
      <c r="G4864">
        <v>13063</v>
      </c>
      <c r="H4864" t="s">
        <v>80</v>
      </c>
    </row>
    <row r="4865" spans="1:8" x14ac:dyDescent="0.3">
      <c r="A4865" t="s">
        <v>41</v>
      </c>
      <c r="B4865" t="s">
        <v>119</v>
      </c>
      <c r="C4865" t="s">
        <v>120</v>
      </c>
      <c r="D4865" t="s">
        <v>100</v>
      </c>
      <c r="E4865" t="s">
        <v>20</v>
      </c>
      <c r="F4865" t="s">
        <v>83</v>
      </c>
      <c r="G4865">
        <v>17020</v>
      </c>
      <c r="H4865" t="s">
        <v>80</v>
      </c>
    </row>
    <row r="4866" spans="1:8" x14ac:dyDescent="0.3">
      <c r="A4866" t="s">
        <v>41</v>
      </c>
      <c r="B4866" t="s">
        <v>119</v>
      </c>
      <c r="C4866" t="s">
        <v>120</v>
      </c>
      <c r="D4866" t="s">
        <v>100</v>
      </c>
      <c r="E4866" t="s">
        <v>20</v>
      </c>
      <c r="F4866" t="s">
        <v>84</v>
      </c>
      <c r="G4866">
        <v>18490</v>
      </c>
      <c r="H4866" t="s">
        <v>80</v>
      </c>
    </row>
    <row r="4867" spans="1:8" x14ac:dyDescent="0.3">
      <c r="A4867" t="s">
        <v>41</v>
      </c>
      <c r="B4867" t="s">
        <v>119</v>
      </c>
      <c r="C4867" t="s">
        <v>120</v>
      </c>
      <c r="D4867" t="s">
        <v>100</v>
      </c>
      <c r="E4867" t="s">
        <v>20</v>
      </c>
      <c r="F4867" t="s">
        <v>85</v>
      </c>
      <c r="G4867">
        <v>26620</v>
      </c>
      <c r="H4867" t="s">
        <v>80</v>
      </c>
    </row>
    <row r="4868" spans="1:8" x14ac:dyDescent="0.3">
      <c r="A4868" t="s">
        <v>41</v>
      </c>
      <c r="B4868" t="s">
        <v>119</v>
      </c>
      <c r="C4868" t="s">
        <v>120</v>
      </c>
      <c r="D4868" t="s">
        <v>100</v>
      </c>
      <c r="E4868" t="s">
        <v>20</v>
      </c>
      <c r="F4868" t="s">
        <v>86</v>
      </c>
      <c r="G4868">
        <v>20926</v>
      </c>
      <c r="H4868" t="s">
        <v>80</v>
      </c>
    </row>
    <row r="4869" spans="1:8" x14ac:dyDescent="0.3">
      <c r="A4869" t="s">
        <v>41</v>
      </c>
      <c r="B4869" t="s">
        <v>119</v>
      </c>
      <c r="C4869" t="s">
        <v>120</v>
      </c>
      <c r="D4869" t="s">
        <v>100</v>
      </c>
      <c r="E4869" t="s">
        <v>20</v>
      </c>
      <c r="F4869" t="s">
        <v>87</v>
      </c>
      <c r="G4869">
        <v>31419</v>
      </c>
      <c r="H4869" t="s">
        <v>80</v>
      </c>
    </row>
    <row r="4870" spans="1:8" x14ac:dyDescent="0.3">
      <c r="A4870" t="s">
        <v>41</v>
      </c>
      <c r="B4870" t="s">
        <v>119</v>
      </c>
      <c r="C4870" t="s">
        <v>120</v>
      </c>
      <c r="D4870" t="s">
        <v>100</v>
      </c>
      <c r="E4870" t="s">
        <v>20</v>
      </c>
      <c r="F4870" t="s">
        <v>88</v>
      </c>
      <c r="G4870">
        <v>27977</v>
      </c>
      <c r="H4870" t="s">
        <v>80</v>
      </c>
    </row>
    <row r="4871" spans="1:8" x14ac:dyDescent="0.3">
      <c r="A4871" t="s">
        <v>41</v>
      </c>
      <c r="B4871" t="s">
        <v>119</v>
      </c>
      <c r="C4871" t="s">
        <v>120</v>
      </c>
      <c r="D4871" t="s">
        <v>100</v>
      </c>
      <c r="E4871" t="s">
        <v>20</v>
      </c>
      <c r="F4871" t="s">
        <v>89</v>
      </c>
      <c r="G4871">
        <v>27575</v>
      </c>
      <c r="H4871" t="s">
        <v>80</v>
      </c>
    </row>
    <row r="4872" spans="1:8" x14ac:dyDescent="0.3">
      <c r="A4872" t="s">
        <v>41</v>
      </c>
      <c r="B4872" t="s">
        <v>119</v>
      </c>
      <c r="C4872" t="s">
        <v>120</v>
      </c>
      <c r="D4872" t="s">
        <v>101</v>
      </c>
      <c r="E4872" t="s">
        <v>35</v>
      </c>
      <c r="F4872" t="s">
        <v>79</v>
      </c>
      <c r="G4872">
        <v>3741</v>
      </c>
      <c r="H4872" t="s">
        <v>115</v>
      </c>
    </row>
    <row r="4873" spans="1:8" x14ac:dyDescent="0.3">
      <c r="A4873" t="s">
        <v>41</v>
      </c>
      <c r="B4873" t="s">
        <v>119</v>
      </c>
      <c r="C4873" t="s">
        <v>120</v>
      </c>
      <c r="D4873" t="s">
        <v>101</v>
      </c>
      <c r="E4873" t="s">
        <v>35</v>
      </c>
      <c r="F4873" t="s">
        <v>81</v>
      </c>
      <c r="G4873">
        <v>4290</v>
      </c>
      <c r="H4873" t="s">
        <v>115</v>
      </c>
    </row>
    <row r="4874" spans="1:8" x14ac:dyDescent="0.3">
      <c r="A4874" t="s">
        <v>41</v>
      </c>
      <c r="B4874" t="s">
        <v>119</v>
      </c>
      <c r="C4874" t="s">
        <v>120</v>
      </c>
      <c r="D4874" t="s">
        <v>101</v>
      </c>
      <c r="E4874" t="s">
        <v>35</v>
      </c>
      <c r="F4874" t="s">
        <v>82</v>
      </c>
      <c r="G4874">
        <v>502</v>
      </c>
      <c r="H4874" t="s">
        <v>115</v>
      </c>
    </row>
    <row r="4875" spans="1:8" x14ac:dyDescent="0.3">
      <c r="A4875" t="s">
        <v>41</v>
      </c>
      <c r="B4875" t="s">
        <v>119</v>
      </c>
      <c r="C4875" t="s">
        <v>120</v>
      </c>
      <c r="D4875" t="s">
        <v>101</v>
      </c>
      <c r="E4875" t="s">
        <v>35</v>
      </c>
      <c r="F4875" t="s">
        <v>83</v>
      </c>
      <c r="G4875">
        <v>1757</v>
      </c>
      <c r="H4875" t="s">
        <v>115</v>
      </c>
    </row>
    <row r="4876" spans="1:8" x14ac:dyDescent="0.3">
      <c r="A4876" t="s">
        <v>41</v>
      </c>
      <c r="B4876" t="s">
        <v>119</v>
      </c>
      <c r="C4876" t="s">
        <v>120</v>
      </c>
      <c r="D4876" t="s">
        <v>101</v>
      </c>
      <c r="E4876" t="s">
        <v>35</v>
      </c>
      <c r="F4876" t="s">
        <v>84</v>
      </c>
      <c r="G4876">
        <v>1270</v>
      </c>
      <c r="H4876" t="s">
        <v>115</v>
      </c>
    </row>
    <row r="4877" spans="1:8" x14ac:dyDescent="0.3">
      <c r="A4877" t="s">
        <v>41</v>
      </c>
      <c r="B4877" t="s">
        <v>119</v>
      </c>
      <c r="C4877" t="s">
        <v>120</v>
      </c>
      <c r="D4877" t="s">
        <v>101</v>
      </c>
      <c r="E4877" t="s">
        <v>35</v>
      </c>
      <c r="F4877" t="s">
        <v>85</v>
      </c>
      <c r="G4877">
        <v>3630</v>
      </c>
      <c r="H4877" t="s">
        <v>80</v>
      </c>
    </row>
    <row r="4878" spans="1:8" x14ac:dyDescent="0.3">
      <c r="A4878" t="s">
        <v>41</v>
      </c>
      <c r="B4878" t="s">
        <v>119</v>
      </c>
      <c r="C4878" t="s">
        <v>120</v>
      </c>
      <c r="D4878" t="s">
        <v>101</v>
      </c>
      <c r="E4878" t="s">
        <v>35</v>
      </c>
      <c r="F4878" t="s">
        <v>86</v>
      </c>
      <c r="G4878">
        <v>2486</v>
      </c>
      <c r="H4878" t="s">
        <v>80</v>
      </c>
    </row>
    <row r="4879" spans="1:8" x14ac:dyDescent="0.3">
      <c r="A4879" t="s">
        <v>41</v>
      </c>
      <c r="B4879" t="s">
        <v>119</v>
      </c>
      <c r="C4879" t="s">
        <v>120</v>
      </c>
      <c r="D4879" t="s">
        <v>101</v>
      </c>
      <c r="E4879" t="s">
        <v>35</v>
      </c>
      <c r="F4879" t="s">
        <v>87</v>
      </c>
      <c r="G4879">
        <v>12113</v>
      </c>
      <c r="H4879" t="s">
        <v>80</v>
      </c>
    </row>
    <row r="4880" spans="1:8" x14ac:dyDescent="0.3">
      <c r="A4880" t="s">
        <v>41</v>
      </c>
      <c r="B4880" t="s">
        <v>119</v>
      </c>
      <c r="C4880" t="s">
        <v>120</v>
      </c>
      <c r="D4880" t="s">
        <v>101</v>
      </c>
      <c r="E4880" t="s">
        <v>35</v>
      </c>
      <c r="F4880" t="s">
        <v>88</v>
      </c>
      <c r="G4880">
        <v>5453</v>
      </c>
      <c r="H4880" t="s">
        <v>80</v>
      </c>
    </row>
    <row r="4881" spans="1:8" x14ac:dyDescent="0.3">
      <c r="A4881" t="s">
        <v>41</v>
      </c>
      <c r="B4881" t="s">
        <v>119</v>
      </c>
      <c r="C4881" t="s">
        <v>120</v>
      </c>
      <c r="D4881" t="s">
        <v>101</v>
      </c>
      <c r="E4881" t="s">
        <v>35</v>
      </c>
      <c r="F4881" t="s">
        <v>89</v>
      </c>
      <c r="G4881">
        <v>7425</v>
      </c>
      <c r="H4881" t="s">
        <v>80</v>
      </c>
    </row>
    <row r="4882" spans="1:8" x14ac:dyDescent="0.3">
      <c r="A4882" t="s">
        <v>41</v>
      </c>
      <c r="B4882" t="s">
        <v>119</v>
      </c>
      <c r="C4882" t="s">
        <v>120</v>
      </c>
      <c r="D4882" t="s">
        <v>102</v>
      </c>
      <c r="E4882" t="s">
        <v>30</v>
      </c>
      <c r="F4882" t="s">
        <v>79</v>
      </c>
      <c r="G4882">
        <v>7437</v>
      </c>
      <c r="H4882" t="s">
        <v>80</v>
      </c>
    </row>
    <row r="4883" spans="1:8" x14ac:dyDescent="0.3">
      <c r="A4883" t="s">
        <v>41</v>
      </c>
      <c r="B4883" t="s">
        <v>119</v>
      </c>
      <c r="C4883" t="s">
        <v>120</v>
      </c>
      <c r="D4883" t="s">
        <v>102</v>
      </c>
      <c r="E4883" t="s">
        <v>30</v>
      </c>
      <c r="F4883" t="s">
        <v>81</v>
      </c>
      <c r="G4883">
        <v>14654</v>
      </c>
      <c r="H4883" t="s">
        <v>115</v>
      </c>
    </row>
    <row r="4884" spans="1:8" x14ac:dyDescent="0.3">
      <c r="A4884" t="s">
        <v>41</v>
      </c>
      <c r="B4884" t="s">
        <v>119</v>
      </c>
      <c r="C4884" t="s">
        <v>120</v>
      </c>
      <c r="D4884" t="s">
        <v>102</v>
      </c>
      <c r="E4884" t="s">
        <v>30</v>
      </c>
      <c r="F4884" t="s">
        <v>82</v>
      </c>
      <c r="G4884">
        <v>4908</v>
      </c>
      <c r="H4884" t="s">
        <v>115</v>
      </c>
    </row>
    <row r="4885" spans="1:8" x14ac:dyDescent="0.3">
      <c r="A4885" t="s">
        <v>41</v>
      </c>
      <c r="B4885" t="s">
        <v>119</v>
      </c>
      <c r="C4885" t="s">
        <v>120</v>
      </c>
      <c r="D4885" t="s">
        <v>102</v>
      </c>
      <c r="E4885" t="s">
        <v>30</v>
      </c>
      <c r="F4885" t="s">
        <v>83</v>
      </c>
      <c r="G4885">
        <v>8857</v>
      </c>
      <c r="H4885" t="s">
        <v>80</v>
      </c>
    </row>
    <row r="4886" spans="1:8" x14ac:dyDescent="0.3">
      <c r="A4886" t="s">
        <v>41</v>
      </c>
      <c r="B4886" t="s">
        <v>119</v>
      </c>
      <c r="C4886" t="s">
        <v>120</v>
      </c>
      <c r="D4886" t="s">
        <v>102</v>
      </c>
      <c r="E4886" t="s">
        <v>30</v>
      </c>
      <c r="F4886" t="s">
        <v>84</v>
      </c>
      <c r="G4886">
        <v>10559</v>
      </c>
      <c r="H4886" t="s">
        <v>80</v>
      </c>
    </row>
    <row r="4887" spans="1:8" x14ac:dyDescent="0.3">
      <c r="A4887" t="s">
        <v>41</v>
      </c>
      <c r="B4887" t="s">
        <v>119</v>
      </c>
      <c r="C4887" t="s">
        <v>120</v>
      </c>
      <c r="D4887" t="s">
        <v>102</v>
      </c>
      <c r="E4887" t="s">
        <v>30</v>
      </c>
      <c r="F4887" t="s">
        <v>85</v>
      </c>
      <c r="G4887">
        <v>10914</v>
      </c>
      <c r="H4887" t="s">
        <v>80</v>
      </c>
    </row>
    <row r="4888" spans="1:8" x14ac:dyDescent="0.3">
      <c r="A4888" t="s">
        <v>41</v>
      </c>
      <c r="B4888" t="s">
        <v>119</v>
      </c>
      <c r="C4888" t="s">
        <v>120</v>
      </c>
      <c r="D4888" t="s">
        <v>102</v>
      </c>
      <c r="E4888" t="s">
        <v>30</v>
      </c>
      <c r="F4888" t="s">
        <v>86</v>
      </c>
      <c r="G4888">
        <v>9584</v>
      </c>
      <c r="H4888" t="s">
        <v>80</v>
      </c>
    </row>
    <row r="4889" spans="1:8" x14ac:dyDescent="0.3">
      <c r="A4889" t="s">
        <v>41</v>
      </c>
      <c r="B4889" t="s">
        <v>119</v>
      </c>
      <c r="C4889" t="s">
        <v>120</v>
      </c>
      <c r="D4889" t="s">
        <v>102</v>
      </c>
      <c r="E4889" t="s">
        <v>30</v>
      </c>
      <c r="F4889" t="s">
        <v>87</v>
      </c>
      <c r="G4889">
        <v>9755</v>
      </c>
      <c r="H4889" t="s">
        <v>115</v>
      </c>
    </row>
    <row r="4890" spans="1:8" x14ac:dyDescent="0.3">
      <c r="A4890" t="s">
        <v>41</v>
      </c>
      <c r="B4890" t="s">
        <v>119</v>
      </c>
      <c r="C4890" t="s">
        <v>120</v>
      </c>
      <c r="D4890" t="s">
        <v>102</v>
      </c>
      <c r="E4890" t="s">
        <v>30</v>
      </c>
      <c r="F4890" t="s">
        <v>88</v>
      </c>
      <c r="G4890">
        <v>12419</v>
      </c>
      <c r="H4890" t="s">
        <v>80</v>
      </c>
    </row>
    <row r="4891" spans="1:8" x14ac:dyDescent="0.3">
      <c r="A4891" t="s">
        <v>41</v>
      </c>
      <c r="B4891" t="s">
        <v>119</v>
      </c>
      <c r="C4891" t="s">
        <v>120</v>
      </c>
      <c r="D4891" t="s">
        <v>102</v>
      </c>
      <c r="E4891" t="s">
        <v>30</v>
      </c>
      <c r="F4891" t="s">
        <v>89</v>
      </c>
      <c r="G4891">
        <v>8905</v>
      </c>
      <c r="H4891" t="s">
        <v>80</v>
      </c>
    </row>
    <row r="4892" spans="1:8" x14ac:dyDescent="0.3">
      <c r="A4892" t="s">
        <v>41</v>
      </c>
      <c r="B4892" t="s">
        <v>119</v>
      </c>
      <c r="C4892" t="s">
        <v>120</v>
      </c>
      <c r="D4892" t="s">
        <v>103</v>
      </c>
      <c r="E4892" t="s">
        <v>23</v>
      </c>
      <c r="F4892" t="s">
        <v>79</v>
      </c>
      <c r="G4892">
        <v>22175</v>
      </c>
      <c r="H4892" t="s">
        <v>80</v>
      </c>
    </row>
    <row r="4893" spans="1:8" x14ac:dyDescent="0.3">
      <c r="A4893" t="s">
        <v>41</v>
      </c>
      <c r="B4893" t="s">
        <v>119</v>
      </c>
      <c r="C4893" t="s">
        <v>120</v>
      </c>
      <c r="D4893" t="s">
        <v>103</v>
      </c>
      <c r="E4893" t="s">
        <v>23</v>
      </c>
      <c r="F4893" t="s">
        <v>81</v>
      </c>
      <c r="G4893">
        <v>12984</v>
      </c>
      <c r="H4893" t="s">
        <v>80</v>
      </c>
    </row>
    <row r="4894" spans="1:8" x14ac:dyDescent="0.3">
      <c r="A4894" t="s">
        <v>41</v>
      </c>
      <c r="B4894" t="s">
        <v>119</v>
      </c>
      <c r="C4894" t="s">
        <v>120</v>
      </c>
      <c r="D4894" t="s">
        <v>103</v>
      </c>
      <c r="E4894" t="s">
        <v>23</v>
      </c>
      <c r="F4894" t="s">
        <v>82</v>
      </c>
      <c r="G4894">
        <v>6396</v>
      </c>
      <c r="H4894" t="s">
        <v>115</v>
      </c>
    </row>
    <row r="4895" spans="1:8" x14ac:dyDescent="0.3">
      <c r="A4895" t="s">
        <v>41</v>
      </c>
      <c r="B4895" t="s">
        <v>119</v>
      </c>
      <c r="C4895" t="s">
        <v>120</v>
      </c>
      <c r="D4895" t="s">
        <v>103</v>
      </c>
      <c r="E4895" t="s">
        <v>23</v>
      </c>
      <c r="F4895" t="s">
        <v>83</v>
      </c>
      <c r="G4895">
        <v>5760</v>
      </c>
      <c r="H4895" t="s">
        <v>115</v>
      </c>
    </row>
    <row r="4896" spans="1:8" x14ac:dyDescent="0.3">
      <c r="A4896" t="s">
        <v>41</v>
      </c>
      <c r="B4896" t="s">
        <v>119</v>
      </c>
      <c r="C4896" t="s">
        <v>120</v>
      </c>
      <c r="D4896" t="s">
        <v>103</v>
      </c>
      <c r="E4896" t="s">
        <v>23</v>
      </c>
      <c r="F4896" t="s">
        <v>84</v>
      </c>
      <c r="G4896">
        <v>6343</v>
      </c>
      <c r="H4896" t="s">
        <v>115</v>
      </c>
    </row>
    <row r="4897" spans="1:8" x14ac:dyDescent="0.3">
      <c r="A4897" t="s">
        <v>41</v>
      </c>
      <c r="B4897" t="s">
        <v>119</v>
      </c>
      <c r="C4897" t="s">
        <v>120</v>
      </c>
      <c r="D4897" t="s">
        <v>103</v>
      </c>
      <c r="E4897" t="s">
        <v>23</v>
      </c>
      <c r="F4897" t="s">
        <v>85</v>
      </c>
      <c r="G4897">
        <v>10882</v>
      </c>
      <c r="H4897" t="s">
        <v>80</v>
      </c>
    </row>
    <row r="4898" spans="1:8" x14ac:dyDescent="0.3">
      <c r="A4898" t="s">
        <v>41</v>
      </c>
      <c r="B4898" t="s">
        <v>119</v>
      </c>
      <c r="C4898" t="s">
        <v>120</v>
      </c>
      <c r="D4898" t="s">
        <v>103</v>
      </c>
      <c r="E4898" t="s">
        <v>23</v>
      </c>
      <c r="F4898" t="s">
        <v>86</v>
      </c>
      <c r="G4898">
        <v>8730</v>
      </c>
      <c r="H4898" t="s">
        <v>80</v>
      </c>
    </row>
    <row r="4899" spans="1:8" x14ac:dyDescent="0.3">
      <c r="A4899" t="s">
        <v>41</v>
      </c>
      <c r="B4899" t="s">
        <v>119</v>
      </c>
      <c r="C4899" t="s">
        <v>120</v>
      </c>
      <c r="D4899" t="s">
        <v>103</v>
      </c>
      <c r="E4899" t="s">
        <v>23</v>
      </c>
      <c r="F4899" t="s">
        <v>87</v>
      </c>
      <c r="G4899">
        <v>9116</v>
      </c>
      <c r="H4899" t="s">
        <v>115</v>
      </c>
    </row>
    <row r="4900" spans="1:8" x14ac:dyDescent="0.3">
      <c r="A4900" t="s">
        <v>41</v>
      </c>
      <c r="B4900" t="s">
        <v>119</v>
      </c>
      <c r="C4900" t="s">
        <v>120</v>
      </c>
      <c r="D4900" t="s">
        <v>103</v>
      </c>
      <c r="E4900" t="s">
        <v>23</v>
      </c>
      <c r="F4900" t="s">
        <v>88</v>
      </c>
      <c r="G4900">
        <v>9188</v>
      </c>
      <c r="H4900" t="s">
        <v>80</v>
      </c>
    </row>
    <row r="4901" spans="1:8" x14ac:dyDescent="0.3">
      <c r="A4901" t="s">
        <v>41</v>
      </c>
      <c r="B4901" t="s">
        <v>119</v>
      </c>
      <c r="C4901" t="s">
        <v>120</v>
      </c>
      <c r="D4901" t="s">
        <v>103</v>
      </c>
      <c r="E4901" t="s">
        <v>23</v>
      </c>
      <c r="F4901" t="s">
        <v>89</v>
      </c>
      <c r="G4901">
        <v>9216</v>
      </c>
      <c r="H4901" t="s">
        <v>80</v>
      </c>
    </row>
    <row r="4902" spans="1:8" x14ac:dyDescent="0.3">
      <c r="A4902" t="s">
        <v>41</v>
      </c>
      <c r="B4902" t="s">
        <v>119</v>
      </c>
      <c r="C4902" t="s">
        <v>120</v>
      </c>
      <c r="D4902" t="s">
        <v>104</v>
      </c>
      <c r="E4902" t="s">
        <v>17</v>
      </c>
      <c r="F4902" t="s">
        <v>79</v>
      </c>
      <c r="G4902">
        <v>15163</v>
      </c>
      <c r="H4902" t="s">
        <v>80</v>
      </c>
    </row>
    <row r="4903" spans="1:8" x14ac:dyDescent="0.3">
      <c r="A4903" t="s">
        <v>41</v>
      </c>
      <c r="B4903" t="s">
        <v>119</v>
      </c>
      <c r="C4903" t="s">
        <v>120</v>
      </c>
      <c r="D4903" t="s">
        <v>104</v>
      </c>
      <c r="E4903" t="s">
        <v>17</v>
      </c>
      <c r="F4903" t="s">
        <v>81</v>
      </c>
      <c r="G4903">
        <v>8246</v>
      </c>
      <c r="H4903" t="s">
        <v>115</v>
      </c>
    </row>
    <row r="4904" spans="1:8" x14ac:dyDescent="0.3">
      <c r="A4904" t="s">
        <v>41</v>
      </c>
      <c r="B4904" t="s">
        <v>119</v>
      </c>
      <c r="C4904" t="s">
        <v>120</v>
      </c>
      <c r="D4904" t="s">
        <v>104</v>
      </c>
      <c r="E4904" t="s">
        <v>17</v>
      </c>
      <c r="F4904" t="s">
        <v>82</v>
      </c>
      <c r="G4904">
        <v>12303</v>
      </c>
      <c r="H4904" t="s">
        <v>80</v>
      </c>
    </row>
    <row r="4905" spans="1:8" x14ac:dyDescent="0.3">
      <c r="A4905" t="s">
        <v>41</v>
      </c>
      <c r="B4905" t="s">
        <v>119</v>
      </c>
      <c r="C4905" t="s">
        <v>120</v>
      </c>
      <c r="D4905" t="s">
        <v>104</v>
      </c>
      <c r="E4905" t="s">
        <v>17</v>
      </c>
      <c r="F4905" t="s">
        <v>83</v>
      </c>
      <c r="G4905">
        <v>12913</v>
      </c>
      <c r="H4905" t="s">
        <v>80</v>
      </c>
    </row>
    <row r="4906" spans="1:8" x14ac:dyDescent="0.3">
      <c r="A4906" t="s">
        <v>41</v>
      </c>
      <c r="B4906" t="s">
        <v>119</v>
      </c>
      <c r="C4906" t="s">
        <v>120</v>
      </c>
      <c r="D4906" t="s">
        <v>104</v>
      </c>
      <c r="E4906" t="s">
        <v>17</v>
      </c>
      <c r="F4906" t="s">
        <v>84</v>
      </c>
      <c r="G4906">
        <v>16100</v>
      </c>
      <c r="H4906" t="s">
        <v>80</v>
      </c>
    </row>
    <row r="4907" spans="1:8" x14ac:dyDescent="0.3">
      <c r="A4907" t="s">
        <v>41</v>
      </c>
      <c r="B4907" t="s">
        <v>119</v>
      </c>
      <c r="C4907" t="s">
        <v>120</v>
      </c>
      <c r="D4907" t="s">
        <v>104</v>
      </c>
      <c r="E4907" t="s">
        <v>17</v>
      </c>
      <c r="F4907" t="s">
        <v>85</v>
      </c>
      <c r="G4907">
        <v>17460</v>
      </c>
      <c r="H4907" t="s">
        <v>80</v>
      </c>
    </row>
    <row r="4908" spans="1:8" x14ac:dyDescent="0.3">
      <c r="A4908" t="s">
        <v>41</v>
      </c>
      <c r="B4908" t="s">
        <v>119</v>
      </c>
      <c r="C4908" t="s">
        <v>120</v>
      </c>
      <c r="D4908" t="s">
        <v>104</v>
      </c>
      <c r="E4908" t="s">
        <v>17</v>
      </c>
      <c r="F4908" t="s">
        <v>86</v>
      </c>
      <c r="G4908">
        <v>17204</v>
      </c>
      <c r="H4908" t="s">
        <v>80</v>
      </c>
    </row>
    <row r="4909" spans="1:8" x14ac:dyDescent="0.3">
      <c r="A4909" t="s">
        <v>41</v>
      </c>
      <c r="B4909" t="s">
        <v>119</v>
      </c>
      <c r="C4909" t="s">
        <v>120</v>
      </c>
      <c r="D4909" t="s">
        <v>104</v>
      </c>
      <c r="E4909" t="s">
        <v>17</v>
      </c>
      <c r="F4909" t="s">
        <v>87</v>
      </c>
      <c r="G4909">
        <v>27724</v>
      </c>
      <c r="H4909" t="s">
        <v>80</v>
      </c>
    </row>
    <row r="4910" spans="1:8" x14ac:dyDescent="0.3">
      <c r="A4910" t="s">
        <v>41</v>
      </c>
      <c r="B4910" t="s">
        <v>119</v>
      </c>
      <c r="C4910" t="s">
        <v>120</v>
      </c>
      <c r="D4910" t="s">
        <v>104</v>
      </c>
      <c r="E4910" t="s">
        <v>17</v>
      </c>
      <c r="F4910" t="s">
        <v>88</v>
      </c>
      <c r="G4910">
        <v>18897</v>
      </c>
      <c r="H4910" t="s">
        <v>80</v>
      </c>
    </row>
    <row r="4911" spans="1:8" x14ac:dyDescent="0.3">
      <c r="A4911" t="s">
        <v>41</v>
      </c>
      <c r="B4911" t="s">
        <v>119</v>
      </c>
      <c r="C4911" t="s">
        <v>120</v>
      </c>
      <c r="D4911" t="s">
        <v>104</v>
      </c>
      <c r="E4911" t="s">
        <v>17</v>
      </c>
      <c r="F4911" t="s">
        <v>89</v>
      </c>
      <c r="G4911">
        <v>15956</v>
      </c>
      <c r="H4911" t="s">
        <v>80</v>
      </c>
    </row>
    <row r="4912" spans="1:8" x14ac:dyDescent="0.3">
      <c r="A4912" t="s">
        <v>41</v>
      </c>
      <c r="B4912" t="s">
        <v>119</v>
      </c>
      <c r="C4912" t="s">
        <v>120</v>
      </c>
      <c r="D4912" t="s">
        <v>105</v>
      </c>
      <c r="E4912" t="s">
        <v>26</v>
      </c>
      <c r="F4912" t="s">
        <v>79</v>
      </c>
      <c r="G4912">
        <v>3995</v>
      </c>
      <c r="H4912" t="s">
        <v>115</v>
      </c>
    </row>
    <row r="4913" spans="1:8" x14ac:dyDescent="0.3">
      <c r="A4913" t="s">
        <v>41</v>
      </c>
      <c r="B4913" t="s">
        <v>119</v>
      </c>
      <c r="C4913" t="s">
        <v>120</v>
      </c>
      <c r="D4913" t="s">
        <v>105</v>
      </c>
      <c r="E4913" t="s">
        <v>26</v>
      </c>
      <c r="F4913" t="s">
        <v>81</v>
      </c>
      <c r="G4913">
        <v>3706</v>
      </c>
      <c r="H4913" t="s">
        <v>115</v>
      </c>
    </row>
    <row r="4914" spans="1:8" x14ac:dyDescent="0.3">
      <c r="A4914" t="s">
        <v>41</v>
      </c>
      <c r="B4914" t="s">
        <v>119</v>
      </c>
      <c r="C4914" t="s">
        <v>120</v>
      </c>
      <c r="D4914" t="s">
        <v>105</v>
      </c>
      <c r="E4914" t="s">
        <v>26</v>
      </c>
      <c r="F4914" t="s">
        <v>82</v>
      </c>
      <c r="G4914">
        <v>2693</v>
      </c>
      <c r="H4914" t="s">
        <v>115</v>
      </c>
    </row>
    <row r="4915" spans="1:8" x14ac:dyDescent="0.3">
      <c r="A4915" t="s">
        <v>41</v>
      </c>
      <c r="B4915" t="s">
        <v>119</v>
      </c>
      <c r="C4915" t="s">
        <v>120</v>
      </c>
      <c r="D4915" t="s">
        <v>105</v>
      </c>
      <c r="E4915" t="s">
        <v>26</v>
      </c>
      <c r="F4915" t="s">
        <v>83</v>
      </c>
      <c r="G4915">
        <v>3759</v>
      </c>
      <c r="H4915" t="s">
        <v>115</v>
      </c>
    </row>
    <row r="4916" spans="1:8" x14ac:dyDescent="0.3">
      <c r="A4916" t="s">
        <v>41</v>
      </c>
      <c r="B4916" t="s">
        <v>119</v>
      </c>
      <c r="C4916" t="s">
        <v>120</v>
      </c>
      <c r="D4916" t="s">
        <v>105</v>
      </c>
      <c r="E4916" t="s">
        <v>26</v>
      </c>
      <c r="F4916" t="s">
        <v>84</v>
      </c>
      <c r="G4916">
        <v>6438</v>
      </c>
      <c r="H4916" t="s">
        <v>115</v>
      </c>
    </row>
    <row r="4917" spans="1:8" x14ac:dyDescent="0.3">
      <c r="A4917" t="s">
        <v>41</v>
      </c>
      <c r="B4917" t="s">
        <v>119</v>
      </c>
      <c r="C4917" t="s">
        <v>120</v>
      </c>
      <c r="D4917" t="s">
        <v>105</v>
      </c>
      <c r="E4917" t="s">
        <v>26</v>
      </c>
      <c r="F4917" t="s">
        <v>85</v>
      </c>
      <c r="G4917">
        <v>5580</v>
      </c>
      <c r="H4917" t="s">
        <v>80</v>
      </c>
    </row>
    <row r="4918" spans="1:8" x14ac:dyDescent="0.3">
      <c r="A4918" t="s">
        <v>41</v>
      </c>
      <c r="B4918" t="s">
        <v>119</v>
      </c>
      <c r="C4918" t="s">
        <v>120</v>
      </c>
      <c r="D4918" t="s">
        <v>105</v>
      </c>
      <c r="E4918" t="s">
        <v>26</v>
      </c>
      <c r="F4918" t="s">
        <v>86</v>
      </c>
      <c r="G4918">
        <v>5579</v>
      </c>
      <c r="H4918" t="s">
        <v>80</v>
      </c>
    </row>
    <row r="4919" spans="1:8" x14ac:dyDescent="0.3">
      <c r="A4919" t="s">
        <v>41</v>
      </c>
      <c r="B4919" t="s">
        <v>119</v>
      </c>
      <c r="C4919" t="s">
        <v>120</v>
      </c>
      <c r="D4919" t="s">
        <v>105</v>
      </c>
      <c r="E4919" t="s">
        <v>26</v>
      </c>
      <c r="F4919" t="s">
        <v>87</v>
      </c>
      <c r="G4919">
        <v>7421</v>
      </c>
      <c r="H4919" t="s">
        <v>115</v>
      </c>
    </row>
    <row r="4920" spans="1:8" x14ac:dyDescent="0.3">
      <c r="A4920" t="s">
        <v>41</v>
      </c>
      <c r="B4920" t="s">
        <v>119</v>
      </c>
      <c r="C4920" t="s">
        <v>120</v>
      </c>
      <c r="D4920" t="s">
        <v>105</v>
      </c>
      <c r="E4920" t="s">
        <v>26</v>
      </c>
      <c r="F4920" t="s">
        <v>88</v>
      </c>
      <c r="G4920">
        <v>6700</v>
      </c>
      <c r="H4920" t="s">
        <v>115</v>
      </c>
    </row>
    <row r="4921" spans="1:8" x14ac:dyDescent="0.3">
      <c r="A4921" t="s">
        <v>41</v>
      </c>
      <c r="B4921" t="s">
        <v>119</v>
      </c>
      <c r="C4921" t="s">
        <v>120</v>
      </c>
      <c r="D4921" t="s">
        <v>105</v>
      </c>
      <c r="E4921" t="s">
        <v>26</v>
      </c>
      <c r="F4921" t="s">
        <v>89</v>
      </c>
      <c r="G4921">
        <v>4698</v>
      </c>
      <c r="H4921" t="s">
        <v>115</v>
      </c>
    </row>
    <row r="4922" spans="1:8" x14ac:dyDescent="0.3">
      <c r="A4922" t="s">
        <v>41</v>
      </c>
      <c r="B4922" t="s">
        <v>119</v>
      </c>
      <c r="C4922" t="s">
        <v>120</v>
      </c>
      <c r="D4922" t="s">
        <v>106</v>
      </c>
      <c r="E4922" t="s">
        <v>27</v>
      </c>
      <c r="F4922" t="s">
        <v>79</v>
      </c>
      <c r="G4922">
        <v>5376</v>
      </c>
      <c r="H4922" t="s">
        <v>115</v>
      </c>
    </row>
    <row r="4923" spans="1:8" x14ac:dyDescent="0.3">
      <c r="A4923" t="s">
        <v>41</v>
      </c>
      <c r="B4923" t="s">
        <v>119</v>
      </c>
      <c r="C4923" t="s">
        <v>120</v>
      </c>
      <c r="D4923" t="s">
        <v>106</v>
      </c>
      <c r="E4923" t="s">
        <v>27</v>
      </c>
      <c r="F4923" t="s">
        <v>81</v>
      </c>
      <c r="G4923">
        <v>2646</v>
      </c>
      <c r="H4923" t="s">
        <v>115</v>
      </c>
    </row>
    <row r="4924" spans="1:8" x14ac:dyDescent="0.3">
      <c r="A4924" t="s">
        <v>41</v>
      </c>
      <c r="B4924" t="s">
        <v>119</v>
      </c>
      <c r="C4924" t="s">
        <v>120</v>
      </c>
      <c r="D4924" t="s">
        <v>106</v>
      </c>
      <c r="E4924" t="s">
        <v>27</v>
      </c>
      <c r="F4924" t="s">
        <v>82</v>
      </c>
      <c r="G4924">
        <v>4683</v>
      </c>
      <c r="H4924" t="s">
        <v>115</v>
      </c>
    </row>
    <row r="4925" spans="1:8" x14ac:dyDescent="0.3">
      <c r="A4925" t="s">
        <v>41</v>
      </c>
      <c r="B4925" t="s">
        <v>119</v>
      </c>
      <c r="C4925" t="s">
        <v>120</v>
      </c>
      <c r="D4925" t="s">
        <v>106</v>
      </c>
      <c r="E4925" t="s">
        <v>27</v>
      </c>
      <c r="F4925" t="s">
        <v>83</v>
      </c>
      <c r="G4925">
        <v>3096</v>
      </c>
      <c r="H4925" t="s">
        <v>115</v>
      </c>
    </row>
    <row r="4926" spans="1:8" x14ac:dyDescent="0.3">
      <c r="A4926" t="s">
        <v>41</v>
      </c>
      <c r="B4926" t="s">
        <v>119</v>
      </c>
      <c r="C4926" t="s">
        <v>120</v>
      </c>
      <c r="D4926" t="s">
        <v>106</v>
      </c>
      <c r="E4926" t="s">
        <v>27</v>
      </c>
      <c r="F4926" t="s">
        <v>84</v>
      </c>
      <c r="G4926">
        <v>4208</v>
      </c>
      <c r="H4926" t="s">
        <v>115</v>
      </c>
    </row>
    <row r="4927" spans="1:8" x14ac:dyDescent="0.3">
      <c r="A4927" t="s">
        <v>41</v>
      </c>
      <c r="B4927" t="s">
        <v>119</v>
      </c>
      <c r="C4927" t="s">
        <v>120</v>
      </c>
      <c r="D4927" t="s">
        <v>106</v>
      </c>
      <c r="E4927" t="s">
        <v>27</v>
      </c>
      <c r="F4927" t="s">
        <v>85</v>
      </c>
      <c r="G4927">
        <v>6402</v>
      </c>
      <c r="H4927" t="s">
        <v>80</v>
      </c>
    </row>
    <row r="4928" spans="1:8" x14ac:dyDescent="0.3">
      <c r="A4928" t="s">
        <v>41</v>
      </c>
      <c r="B4928" t="s">
        <v>119</v>
      </c>
      <c r="C4928" t="s">
        <v>120</v>
      </c>
      <c r="D4928" t="s">
        <v>106</v>
      </c>
      <c r="E4928" t="s">
        <v>27</v>
      </c>
      <c r="F4928" t="s">
        <v>86</v>
      </c>
      <c r="G4928">
        <v>6907</v>
      </c>
      <c r="H4928" t="s">
        <v>80</v>
      </c>
    </row>
    <row r="4929" spans="1:8" x14ac:dyDescent="0.3">
      <c r="A4929" t="s">
        <v>41</v>
      </c>
      <c r="B4929" t="s">
        <v>119</v>
      </c>
      <c r="C4929" t="s">
        <v>120</v>
      </c>
      <c r="D4929" t="s">
        <v>106</v>
      </c>
      <c r="E4929" t="s">
        <v>27</v>
      </c>
      <c r="F4929" t="s">
        <v>87</v>
      </c>
      <c r="G4929">
        <v>13724</v>
      </c>
      <c r="H4929" t="s">
        <v>115</v>
      </c>
    </row>
    <row r="4930" spans="1:8" x14ac:dyDescent="0.3">
      <c r="A4930" t="s">
        <v>41</v>
      </c>
      <c r="B4930" t="s">
        <v>119</v>
      </c>
      <c r="C4930" t="s">
        <v>120</v>
      </c>
      <c r="D4930" t="s">
        <v>106</v>
      </c>
      <c r="E4930" t="s">
        <v>27</v>
      </c>
      <c r="F4930" t="s">
        <v>88</v>
      </c>
      <c r="G4930">
        <v>3966</v>
      </c>
      <c r="H4930" t="s">
        <v>115</v>
      </c>
    </row>
    <row r="4931" spans="1:8" x14ac:dyDescent="0.3">
      <c r="A4931" t="s">
        <v>41</v>
      </c>
      <c r="B4931" t="s">
        <v>119</v>
      </c>
      <c r="C4931" t="s">
        <v>120</v>
      </c>
      <c r="D4931" t="s">
        <v>106</v>
      </c>
      <c r="E4931" t="s">
        <v>27</v>
      </c>
      <c r="F4931" t="s">
        <v>89</v>
      </c>
      <c r="G4931">
        <v>5848</v>
      </c>
      <c r="H4931" t="s">
        <v>115</v>
      </c>
    </row>
    <row r="4932" spans="1:8" x14ac:dyDescent="0.3">
      <c r="A4932" t="s">
        <v>41</v>
      </c>
      <c r="B4932" t="s">
        <v>119</v>
      </c>
      <c r="C4932" t="s">
        <v>120</v>
      </c>
      <c r="D4932" t="s">
        <v>107</v>
      </c>
      <c r="E4932" t="s">
        <v>31</v>
      </c>
      <c r="F4932" t="s">
        <v>79</v>
      </c>
      <c r="G4932">
        <v>1592</v>
      </c>
      <c r="H4932" t="s">
        <v>115</v>
      </c>
    </row>
    <row r="4933" spans="1:8" x14ac:dyDescent="0.3">
      <c r="A4933" t="s">
        <v>41</v>
      </c>
      <c r="B4933" t="s">
        <v>119</v>
      </c>
      <c r="C4933" t="s">
        <v>120</v>
      </c>
      <c r="D4933" t="s">
        <v>107</v>
      </c>
      <c r="E4933" t="s">
        <v>31</v>
      </c>
      <c r="F4933" t="s">
        <v>81</v>
      </c>
      <c r="G4933">
        <v>1088</v>
      </c>
      <c r="H4933" t="s">
        <v>115</v>
      </c>
    </row>
    <row r="4934" spans="1:8" x14ac:dyDescent="0.3">
      <c r="A4934" t="s">
        <v>41</v>
      </c>
      <c r="B4934" t="s">
        <v>119</v>
      </c>
      <c r="C4934" t="s">
        <v>120</v>
      </c>
      <c r="D4934" t="s">
        <v>107</v>
      </c>
      <c r="E4934" t="s">
        <v>31</v>
      </c>
      <c r="F4934" t="s">
        <v>82</v>
      </c>
      <c r="G4934">
        <v>1627</v>
      </c>
      <c r="H4934" t="s">
        <v>115</v>
      </c>
    </row>
    <row r="4935" spans="1:8" x14ac:dyDescent="0.3">
      <c r="A4935" t="s">
        <v>41</v>
      </c>
      <c r="B4935" t="s">
        <v>119</v>
      </c>
      <c r="C4935" t="s">
        <v>120</v>
      </c>
      <c r="D4935" t="s">
        <v>107</v>
      </c>
      <c r="E4935" t="s">
        <v>31</v>
      </c>
      <c r="F4935" t="s">
        <v>83</v>
      </c>
      <c r="G4935">
        <v>3472</v>
      </c>
      <c r="H4935" t="s">
        <v>115</v>
      </c>
    </row>
    <row r="4936" spans="1:8" x14ac:dyDescent="0.3">
      <c r="A4936" t="s">
        <v>41</v>
      </c>
      <c r="B4936" t="s">
        <v>119</v>
      </c>
      <c r="C4936" t="s">
        <v>120</v>
      </c>
      <c r="D4936" t="s">
        <v>107</v>
      </c>
      <c r="E4936" t="s">
        <v>31</v>
      </c>
      <c r="F4936" t="s">
        <v>84</v>
      </c>
      <c r="G4936">
        <v>2390</v>
      </c>
      <c r="H4936" t="s">
        <v>115</v>
      </c>
    </row>
    <row r="4937" spans="1:8" x14ac:dyDescent="0.3">
      <c r="A4937" t="s">
        <v>41</v>
      </c>
      <c r="B4937" t="s">
        <v>119</v>
      </c>
      <c r="C4937" t="s">
        <v>120</v>
      </c>
      <c r="D4937" t="s">
        <v>107</v>
      </c>
      <c r="E4937" t="s">
        <v>31</v>
      </c>
      <c r="F4937" t="s">
        <v>85</v>
      </c>
      <c r="G4937">
        <v>1649</v>
      </c>
      <c r="H4937" t="s">
        <v>80</v>
      </c>
    </row>
    <row r="4938" spans="1:8" x14ac:dyDescent="0.3">
      <c r="A4938" t="s">
        <v>41</v>
      </c>
      <c r="B4938" t="s">
        <v>119</v>
      </c>
      <c r="C4938" t="s">
        <v>120</v>
      </c>
      <c r="D4938" t="s">
        <v>107</v>
      </c>
      <c r="E4938" t="s">
        <v>31</v>
      </c>
      <c r="F4938" t="s">
        <v>86</v>
      </c>
      <c r="G4938">
        <v>2868</v>
      </c>
      <c r="H4938" t="s">
        <v>80</v>
      </c>
    </row>
    <row r="4939" spans="1:8" x14ac:dyDescent="0.3">
      <c r="A4939" t="s">
        <v>41</v>
      </c>
      <c r="B4939" t="s">
        <v>119</v>
      </c>
      <c r="C4939" t="s">
        <v>120</v>
      </c>
      <c r="D4939" t="s">
        <v>107</v>
      </c>
      <c r="E4939" t="s">
        <v>31</v>
      </c>
      <c r="F4939" t="s">
        <v>87</v>
      </c>
      <c r="G4939">
        <v>3073</v>
      </c>
      <c r="H4939" t="s">
        <v>115</v>
      </c>
    </row>
    <row r="4940" spans="1:8" x14ac:dyDescent="0.3">
      <c r="A4940" t="s">
        <v>41</v>
      </c>
      <c r="B4940" t="s">
        <v>119</v>
      </c>
      <c r="C4940" t="s">
        <v>120</v>
      </c>
      <c r="D4940" t="s">
        <v>107</v>
      </c>
      <c r="E4940" t="s">
        <v>31</v>
      </c>
      <c r="F4940" t="s">
        <v>88</v>
      </c>
      <c r="G4940">
        <v>2137</v>
      </c>
      <c r="H4940" t="s">
        <v>115</v>
      </c>
    </row>
    <row r="4941" spans="1:8" x14ac:dyDescent="0.3">
      <c r="A4941" t="s">
        <v>41</v>
      </c>
      <c r="B4941" t="s">
        <v>119</v>
      </c>
      <c r="C4941" t="s">
        <v>120</v>
      </c>
      <c r="D4941" t="s">
        <v>107</v>
      </c>
      <c r="E4941" t="s">
        <v>31</v>
      </c>
      <c r="F4941" t="s">
        <v>89</v>
      </c>
      <c r="G4941">
        <v>1595</v>
      </c>
      <c r="H4941" t="s">
        <v>115</v>
      </c>
    </row>
    <row r="4942" spans="1:8" x14ac:dyDescent="0.3">
      <c r="A4942" t="s">
        <v>41</v>
      </c>
      <c r="B4942" t="s">
        <v>119</v>
      </c>
      <c r="C4942" t="s">
        <v>120</v>
      </c>
      <c r="D4942" t="s">
        <v>108</v>
      </c>
      <c r="E4942" t="s">
        <v>40</v>
      </c>
      <c r="F4942" t="s">
        <v>79</v>
      </c>
      <c r="G4942">
        <v>1583</v>
      </c>
      <c r="H4942" t="s">
        <v>115</v>
      </c>
    </row>
    <row r="4943" spans="1:8" x14ac:dyDescent="0.3">
      <c r="A4943" t="s">
        <v>41</v>
      </c>
      <c r="B4943" t="s">
        <v>119</v>
      </c>
      <c r="C4943" t="s">
        <v>120</v>
      </c>
      <c r="D4943" t="s">
        <v>108</v>
      </c>
      <c r="E4943" t="s">
        <v>40</v>
      </c>
      <c r="F4943" t="s">
        <v>81</v>
      </c>
      <c r="G4943">
        <v>419</v>
      </c>
      <c r="H4943" t="s">
        <v>115</v>
      </c>
    </row>
    <row r="4944" spans="1:8" x14ac:dyDescent="0.3">
      <c r="A4944" t="s">
        <v>41</v>
      </c>
      <c r="B4944" t="s">
        <v>119</v>
      </c>
      <c r="C4944" t="s">
        <v>120</v>
      </c>
      <c r="D4944" t="s">
        <v>108</v>
      </c>
      <c r="E4944" t="s">
        <v>40</v>
      </c>
      <c r="F4944" t="s">
        <v>82</v>
      </c>
      <c r="G4944">
        <v>297</v>
      </c>
      <c r="H4944" t="s">
        <v>115</v>
      </c>
    </row>
    <row r="4945" spans="1:8" x14ac:dyDescent="0.3">
      <c r="A4945" t="s">
        <v>41</v>
      </c>
      <c r="B4945" t="s">
        <v>119</v>
      </c>
      <c r="C4945" t="s">
        <v>120</v>
      </c>
      <c r="D4945" t="s">
        <v>108</v>
      </c>
      <c r="E4945" t="s">
        <v>40</v>
      </c>
      <c r="F4945" t="s">
        <v>83</v>
      </c>
      <c r="G4945">
        <v>168</v>
      </c>
      <c r="H4945" t="s">
        <v>115</v>
      </c>
    </row>
    <row r="4946" spans="1:8" x14ac:dyDescent="0.3">
      <c r="A4946" t="s">
        <v>41</v>
      </c>
      <c r="B4946" t="s">
        <v>119</v>
      </c>
      <c r="C4946" t="s">
        <v>120</v>
      </c>
      <c r="D4946" t="s">
        <v>108</v>
      </c>
      <c r="E4946" t="s">
        <v>40</v>
      </c>
      <c r="F4946" t="s">
        <v>84</v>
      </c>
      <c r="H4946" t="s">
        <v>116</v>
      </c>
    </row>
    <row r="4947" spans="1:8" x14ac:dyDescent="0.3">
      <c r="A4947" t="s">
        <v>41</v>
      </c>
      <c r="B4947" t="s">
        <v>119</v>
      </c>
      <c r="C4947" t="s">
        <v>120</v>
      </c>
      <c r="D4947" t="s">
        <v>108</v>
      </c>
      <c r="E4947" t="s">
        <v>40</v>
      </c>
      <c r="F4947" t="s">
        <v>85</v>
      </c>
      <c r="G4947">
        <v>1043</v>
      </c>
      <c r="H4947" t="s">
        <v>80</v>
      </c>
    </row>
    <row r="4948" spans="1:8" x14ac:dyDescent="0.3">
      <c r="A4948" t="s">
        <v>41</v>
      </c>
      <c r="B4948" t="s">
        <v>119</v>
      </c>
      <c r="C4948" t="s">
        <v>120</v>
      </c>
      <c r="D4948" t="s">
        <v>108</v>
      </c>
      <c r="E4948" t="s">
        <v>40</v>
      </c>
      <c r="F4948" t="s">
        <v>86</v>
      </c>
      <c r="H4948" t="s">
        <v>116</v>
      </c>
    </row>
    <row r="4949" spans="1:8" x14ac:dyDescent="0.3">
      <c r="A4949" t="s">
        <v>41</v>
      </c>
      <c r="B4949" t="s">
        <v>119</v>
      </c>
      <c r="C4949" t="s">
        <v>120</v>
      </c>
      <c r="D4949" t="s">
        <v>108</v>
      </c>
      <c r="E4949" t="s">
        <v>40</v>
      </c>
      <c r="F4949" t="s">
        <v>87</v>
      </c>
      <c r="G4949">
        <v>636</v>
      </c>
      <c r="H4949" t="s">
        <v>115</v>
      </c>
    </row>
    <row r="4950" spans="1:8" x14ac:dyDescent="0.3">
      <c r="A4950" t="s">
        <v>41</v>
      </c>
      <c r="B4950" t="s">
        <v>119</v>
      </c>
      <c r="C4950" t="s">
        <v>120</v>
      </c>
      <c r="D4950" t="s">
        <v>108</v>
      </c>
      <c r="E4950" t="s">
        <v>40</v>
      </c>
      <c r="F4950" t="s">
        <v>88</v>
      </c>
      <c r="G4950">
        <v>2194</v>
      </c>
      <c r="H4950" t="s">
        <v>115</v>
      </c>
    </row>
    <row r="4951" spans="1:8" x14ac:dyDescent="0.3">
      <c r="A4951" t="s">
        <v>41</v>
      </c>
      <c r="B4951" t="s">
        <v>119</v>
      </c>
      <c r="C4951" t="s">
        <v>120</v>
      </c>
      <c r="D4951" t="s">
        <v>108</v>
      </c>
      <c r="E4951" t="s">
        <v>40</v>
      </c>
      <c r="F4951" t="s">
        <v>89</v>
      </c>
      <c r="G4951">
        <v>1514</v>
      </c>
      <c r="H4951" t="s">
        <v>115</v>
      </c>
    </row>
    <row r="4952" spans="1:8" x14ac:dyDescent="0.3">
      <c r="A4952" t="s">
        <v>41</v>
      </c>
      <c r="B4952" t="s">
        <v>119</v>
      </c>
      <c r="C4952" t="s">
        <v>120</v>
      </c>
      <c r="D4952" t="s">
        <v>109</v>
      </c>
      <c r="E4952" t="s">
        <v>38</v>
      </c>
      <c r="F4952" t="s">
        <v>79</v>
      </c>
      <c r="H4952" t="s">
        <v>116</v>
      </c>
    </row>
    <row r="4953" spans="1:8" x14ac:dyDescent="0.3">
      <c r="A4953" t="s">
        <v>41</v>
      </c>
      <c r="B4953" t="s">
        <v>119</v>
      </c>
      <c r="C4953" t="s">
        <v>120</v>
      </c>
      <c r="D4953" t="s">
        <v>109</v>
      </c>
      <c r="E4953" t="s">
        <v>38</v>
      </c>
      <c r="F4953" t="s">
        <v>81</v>
      </c>
      <c r="H4953" t="s">
        <v>116</v>
      </c>
    </row>
    <row r="4954" spans="1:8" x14ac:dyDescent="0.3">
      <c r="A4954" t="s">
        <v>41</v>
      </c>
      <c r="B4954" t="s">
        <v>119</v>
      </c>
      <c r="C4954" t="s">
        <v>120</v>
      </c>
      <c r="D4954" t="s">
        <v>109</v>
      </c>
      <c r="E4954" t="s">
        <v>38</v>
      </c>
      <c r="F4954" t="s">
        <v>82</v>
      </c>
      <c r="G4954">
        <v>1034</v>
      </c>
      <c r="H4954" t="s">
        <v>115</v>
      </c>
    </row>
    <row r="4955" spans="1:8" x14ac:dyDescent="0.3">
      <c r="A4955" t="s">
        <v>41</v>
      </c>
      <c r="B4955" t="s">
        <v>119</v>
      </c>
      <c r="C4955" t="s">
        <v>120</v>
      </c>
      <c r="D4955" t="s">
        <v>109</v>
      </c>
      <c r="E4955" t="s">
        <v>38</v>
      </c>
      <c r="F4955" t="s">
        <v>83</v>
      </c>
      <c r="H4955" t="s">
        <v>116</v>
      </c>
    </row>
    <row r="4956" spans="1:8" x14ac:dyDescent="0.3">
      <c r="A4956" t="s">
        <v>41</v>
      </c>
      <c r="B4956" t="s">
        <v>119</v>
      </c>
      <c r="C4956" t="s">
        <v>120</v>
      </c>
      <c r="D4956" t="s">
        <v>109</v>
      </c>
      <c r="E4956" t="s">
        <v>38</v>
      </c>
      <c r="F4956" t="s">
        <v>84</v>
      </c>
      <c r="G4956">
        <v>588</v>
      </c>
      <c r="H4956" t="s">
        <v>115</v>
      </c>
    </row>
    <row r="4957" spans="1:8" x14ac:dyDescent="0.3">
      <c r="A4957" t="s">
        <v>41</v>
      </c>
      <c r="B4957" t="s">
        <v>119</v>
      </c>
      <c r="C4957" t="s">
        <v>120</v>
      </c>
      <c r="D4957" t="s">
        <v>109</v>
      </c>
      <c r="E4957" t="s">
        <v>38</v>
      </c>
      <c r="F4957" t="s">
        <v>85</v>
      </c>
      <c r="G4957">
        <v>1266</v>
      </c>
      <c r="H4957" t="s">
        <v>80</v>
      </c>
    </row>
    <row r="4958" spans="1:8" x14ac:dyDescent="0.3">
      <c r="A4958" t="s">
        <v>41</v>
      </c>
      <c r="B4958" t="s">
        <v>119</v>
      </c>
      <c r="C4958" t="s">
        <v>120</v>
      </c>
      <c r="D4958" t="s">
        <v>109</v>
      </c>
      <c r="E4958" t="s">
        <v>38</v>
      </c>
      <c r="F4958" t="s">
        <v>86</v>
      </c>
      <c r="G4958">
        <v>360</v>
      </c>
      <c r="H4958" t="s">
        <v>80</v>
      </c>
    </row>
    <row r="4959" spans="1:8" x14ac:dyDescent="0.3">
      <c r="A4959" t="s">
        <v>41</v>
      </c>
      <c r="B4959" t="s">
        <v>119</v>
      </c>
      <c r="C4959" t="s">
        <v>120</v>
      </c>
      <c r="D4959" t="s">
        <v>109</v>
      </c>
      <c r="E4959" t="s">
        <v>38</v>
      </c>
      <c r="F4959" t="s">
        <v>87</v>
      </c>
      <c r="G4959">
        <v>112</v>
      </c>
      <c r="H4959" t="s">
        <v>115</v>
      </c>
    </row>
    <row r="4960" spans="1:8" x14ac:dyDescent="0.3">
      <c r="A4960" t="s">
        <v>41</v>
      </c>
      <c r="B4960" t="s">
        <v>119</v>
      </c>
      <c r="C4960" t="s">
        <v>120</v>
      </c>
      <c r="D4960" t="s">
        <v>109</v>
      </c>
      <c r="E4960" t="s">
        <v>38</v>
      </c>
      <c r="F4960" t="s">
        <v>88</v>
      </c>
      <c r="G4960">
        <v>1114</v>
      </c>
      <c r="H4960" t="s">
        <v>115</v>
      </c>
    </row>
    <row r="4961" spans="1:8" x14ac:dyDescent="0.3">
      <c r="A4961" t="s">
        <v>41</v>
      </c>
      <c r="B4961" t="s">
        <v>119</v>
      </c>
      <c r="C4961" t="s">
        <v>120</v>
      </c>
      <c r="D4961" t="s">
        <v>109</v>
      </c>
      <c r="E4961" t="s">
        <v>38</v>
      </c>
      <c r="F4961" t="s">
        <v>89</v>
      </c>
      <c r="G4961">
        <v>488</v>
      </c>
      <c r="H4961" t="s">
        <v>115</v>
      </c>
    </row>
    <row r="4962" spans="1:8" x14ac:dyDescent="0.3">
      <c r="A4962" t="s">
        <v>41</v>
      </c>
      <c r="B4962" t="s">
        <v>119</v>
      </c>
      <c r="C4962" t="s">
        <v>120</v>
      </c>
      <c r="D4962" t="s">
        <v>110</v>
      </c>
      <c r="E4962" t="s">
        <v>39</v>
      </c>
      <c r="F4962" t="s">
        <v>79</v>
      </c>
      <c r="G4962">
        <v>284</v>
      </c>
      <c r="H4962" t="s">
        <v>115</v>
      </c>
    </row>
    <row r="4963" spans="1:8" x14ac:dyDescent="0.3">
      <c r="A4963" t="s">
        <v>41</v>
      </c>
      <c r="B4963" t="s">
        <v>119</v>
      </c>
      <c r="C4963" t="s">
        <v>120</v>
      </c>
      <c r="D4963" t="s">
        <v>110</v>
      </c>
      <c r="E4963" t="s">
        <v>39</v>
      </c>
      <c r="F4963" t="s">
        <v>81</v>
      </c>
      <c r="G4963">
        <v>598</v>
      </c>
      <c r="H4963" t="s">
        <v>115</v>
      </c>
    </row>
    <row r="4964" spans="1:8" x14ac:dyDescent="0.3">
      <c r="A4964" t="s">
        <v>41</v>
      </c>
      <c r="B4964" t="s">
        <v>119</v>
      </c>
      <c r="C4964" t="s">
        <v>120</v>
      </c>
      <c r="D4964" t="s">
        <v>110</v>
      </c>
      <c r="E4964" t="s">
        <v>39</v>
      </c>
      <c r="F4964" t="s">
        <v>82</v>
      </c>
      <c r="G4964">
        <v>370</v>
      </c>
      <c r="H4964" t="s">
        <v>115</v>
      </c>
    </row>
    <row r="4965" spans="1:8" x14ac:dyDescent="0.3">
      <c r="A4965" t="s">
        <v>41</v>
      </c>
      <c r="B4965" t="s">
        <v>119</v>
      </c>
      <c r="C4965" t="s">
        <v>120</v>
      </c>
      <c r="D4965" t="s">
        <v>110</v>
      </c>
      <c r="E4965" t="s">
        <v>39</v>
      </c>
      <c r="F4965" t="s">
        <v>83</v>
      </c>
      <c r="G4965">
        <v>346</v>
      </c>
      <c r="H4965" t="s">
        <v>115</v>
      </c>
    </row>
    <row r="4966" spans="1:8" x14ac:dyDescent="0.3">
      <c r="A4966" t="s">
        <v>41</v>
      </c>
      <c r="B4966" t="s">
        <v>119</v>
      </c>
      <c r="C4966" t="s">
        <v>120</v>
      </c>
      <c r="D4966" t="s">
        <v>110</v>
      </c>
      <c r="E4966" t="s">
        <v>39</v>
      </c>
      <c r="F4966" t="s">
        <v>84</v>
      </c>
      <c r="G4966">
        <v>57</v>
      </c>
      <c r="H4966" t="s">
        <v>115</v>
      </c>
    </row>
    <row r="4967" spans="1:8" x14ac:dyDescent="0.3">
      <c r="A4967" t="s">
        <v>41</v>
      </c>
      <c r="B4967" t="s">
        <v>119</v>
      </c>
      <c r="C4967" t="s">
        <v>120</v>
      </c>
      <c r="D4967" t="s">
        <v>110</v>
      </c>
      <c r="E4967" t="s">
        <v>39</v>
      </c>
      <c r="F4967" t="s">
        <v>85</v>
      </c>
      <c r="G4967">
        <v>376</v>
      </c>
      <c r="H4967" t="s">
        <v>80</v>
      </c>
    </row>
    <row r="4968" spans="1:8" x14ac:dyDescent="0.3">
      <c r="A4968" t="s">
        <v>41</v>
      </c>
      <c r="B4968" t="s">
        <v>119</v>
      </c>
      <c r="C4968" t="s">
        <v>120</v>
      </c>
      <c r="D4968" t="s">
        <v>110</v>
      </c>
      <c r="E4968" t="s">
        <v>39</v>
      </c>
      <c r="F4968" t="s">
        <v>86</v>
      </c>
      <c r="G4968">
        <v>399</v>
      </c>
      <c r="H4968" t="s">
        <v>80</v>
      </c>
    </row>
    <row r="4969" spans="1:8" x14ac:dyDescent="0.3">
      <c r="A4969" t="s">
        <v>41</v>
      </c>
      <c r="B4969" t="s">
        <v>119</v>
      </c>
      <c r="C4969" t="s">
        <v>120</v>
      </c>
      <c r="D4969" t="s">
        <v>110</v>
      </c>
      <c r="E4969" t="s">
        <v>39</v>
      </c>
      <c r="F4969" t="s">
        <v>87</v>
      </c>
      <c r="G4969">
        <v>141</v>
      </c>
      <c r="H4969" t="s">
        <v>115</v>
      </c>
    </row>
    <row r="4970" spans="1:8" x14ac:dyDescent="0.3">
      <c r="A4970" t="s">
        <v>41</v>
      </c>
      <c r="B4970" t="s">
        <v>119</v>
      </c>
      <c r="C4970" t="s">
        <v>120</v>
      </c>
      <c r="D4970" t="s">
        <v>110</v>
      </c>
      <c r="E4970" t="s">
        <v>39</v>
      </c>
      <c r="F4970" t="s">
        <v>88</v>
      </c>
      <c r="G4970">
        <v>269</v>
      </c>
      <c r="H4970" t="s">
        <v>115</v>
      </c>
    </row>
    <row r="4971" spans="1:8" x14ac:dyDescent="0.3">
      <c r="A4971" t="s">
        <v>41</v>
      </c>
      <c r="B4971" t="s">
        <v>119</v>
      </c>
      <c r="C4971" t="s">
        <v>120</v>
      </c>
      <c r="D4971" t="s">
        <v>110</v>
      </c>
      <c r="E4971" t="s">
        <v>39</v>
      </c>
      <c r="F4971" t="s">
        <v>89</v>
      </c>
      <c r="G4971">
        <v>117</v>
      </c>
      <c r="H4971" t="s">
        <v>115</v>
      </c>
    </row>
    <row r="4972" spans="1:8" x14ac:dyDescent="0.3">
      <c r="A4972" t="s">
        <v>41</v>
      </c>
      <c r="B4972" t="s">
        <v>119</v>
      </c>
      <c r="C4972" t="s">
        <v>120</v>
      </c>
      <c r="D4972" t="s">
        <v>111</v>
      </c>
      <c r="E4972" t="s">
        <v>42</v>
      </c>
      <c r="F4972" t="s">
        <v>79</v>
      </c>
      <c r="H4972" t="s">
        <v>116</v>
      </c>
    </row>
    <row r="4973" spans="1:8" x14ac:dyDescent="0.3">
      <c r="A4973" t="s">
        <v>41</v>
      </c>
      <c r="B4973" t="s">
        <v>119</v>
      </c>
      <c r="C4973" t="s">
        <v>120</v>
      </c>
      <c r="D4973" t="s">
        <v>111</v>
      </c>
      <c r="E4973" t="s">
        <v>42</v>
      </c>
      <c r="F4973" t="s">
        <v>81</v>
      </c>
      <c r="G4973">
        <v>301</v>
      </c>
      <c r="H4973" t="s">
        <v>115</v>
      </c>
    </row>
    <row r="4974" spans="1:8" x14ac:dyDescent="0.3">
      <c r="A4974" t="s">
        <v>41</v>
      </c>
      <c r="B4974" t="s">
        <v>119</v>
      </c>
      <c r="C4974" t="s">
        <v>120</v>
      </c>
      <c r="D4974" t="s">
        <v>111</v>
      </c>
      <c r="E4974" t="s">
        <v>42</v>
      </c>
      <c r="F4974" t="s">
        <v>82</v>
      </c>
      <c r="H4974" t="s">
        <v>116</v>
      </c>
    </row>
    <row r="4975" spans="1:8" x14ac:dyDescent="0.3">
      <c r="A4975" t="s">
        <v>41</v>
      </c>
      <c r="B4975" t="s">
        <v>119</v>
      </c>
      <c r="C4975" t="s">
        <v>120</v>
      </c>
      <c r="D4975" t="s">
        <v>111</v>
      </c>
      <c r="E4975" t="s">
        <v>42</v>
      </c>
      <c r="F4975" t="s">
        <v>83</v>
      </c>
      <c r="G4975">
        <v>346</v>
      </c>
      <c r="H4975" t="s">
        <v>115</v>
      </c>
    </row>
    <row r="4976" spans="1:8" x14ac:dyDescent="0.3">
      <c r="A4976" t="s">
        <v>41</v>
      </c>
      <c r="B4976" t="s">
        <v>119</v>
      </c>
      <c r="C4976" t="s">
        <v>120</v>
      </c>
      <c r="D4976" t="s">
        <v>111</v>
      </c>
      <c r="E4976" t="s">
        <v>42</v>
      </c>
      <c r="F4976" t="s">
        <v>84</v>
      </c>
      <c r="H4976" t="s">
        <v>116</v>
      </c>
    </row>
    <row r="4977" spans="1:8" x14ac:dyDescent="0.3">
      <c r="A4977" t="s">
        <v>41</v>
      </c>
      <c r="B4977" t="s">
        <v>119</v>
      </c>
      <c r="C4977" t="s">
        <v>120</v>
      </c>
      <c r="D4977" t="s">
        <v>111</v>
      </c>
      <c r="E4977" t="s">
        <v>42</v>
      </c>
      <c r="F4977" t="s">
        <v>85</v>
      </c>
      <c r="H4977" t="s">
        <v>116</v>
      </c>
    </row>
    <row r="4978" spans="1:8" x14ac:dyDescent="0.3">
      <c r="A4978" t="s">
        <v>41</v>
      </c>
      <c r="B4978" t="s">
        <v>119</v>
      </c>
      <c r="C4978" t="s">
        <v>120</v>
      </c>
      <c r="D4978" t="s">
        <v>111</v>
      </c>
      <c r="E4978" t="s">
        <v>42</v>
      </c>
      <c r="F4978" t="s">
        <v>86</v>
      </c>
      <c r="H4978" t="s">
        <v>116</v>
      </c>
    </row>
    <row r="4979" spans="1:8" x14ac:dyDescent="0.3">
      <c r="A4979" t="s">
        <v>41</v>
      </c>
      <c r="B4979" t="s">
        <v>119</v>
      </c>
      <c r="C4979" t="s">
        <v>120</v>
      </c>
      <c r="D4979" t="s">
        <v>111</v>
      </c>
      <c r="E4979" t="s">
        <v>42</v>
      </c>
      <c r="F4979" t="s">
        <v>87</v>
      </c>
      <c r="H4979" t="s">
        <v>116</v>
      </c>
    </row>
    <row r="4980" spans="1:8" x14ac:dyDescent="0.3">
      <c r="A4980" t="s">
        <v>41</v>
      </c>
      <c r="B4980" t="s">
        <v>119</v>
      </c>
      <c r="C4980" t="s">
        <v>120</v>
      </c>
      <c r="D4980" t="s">
        <v>111</v>
      </c>
      <c r="E4980" t="s">
        <v>42</v>
      </c>
      <c r="F4980" t="s">
        <v>88</v>
      </c>
      <c r="H4980" t="s">
        <v>116</v>
      </c>
    </row>
    <row r="4981" spans="1:8" x14ac:dyDescent="0.3">
      <c r="A4981" t="s">
        <v>41</v>
      </c>
      <c r="B4981" t="s">
        <v>119</v>
      </c>
      <c r="C4981" t="s">
        <v>120</v>
      </c>
      <c r="D4981" t="s">
        <v>111</v>
      </c>
      <c r="E4981" t="s">
        <v>42</v>
      </c>
      <c r="F4981" t="s">
        <v>89</v>
      </c>
      <c r="H4981" t="s">
        <v>116</v>
      </c>
    </row>
    <row r="4982" spans="1:8" x14ac:dyDescent="0.3">
      <c r="A4982" t="s">
        <v>41</v>
      </c>
      <c r="B4982" t="s">
        <v>119</v>
      </c>
      <c r="C4982" t="s">
        <v>120</v>
      </c>
      <c r="D4982" t="s">
        <v>112</v>
      </c>
      <c r="E4982" t="s">
        <v>44</v>
      </c>
      <c r="F4982" t="s">
        <v>79</v>
      </c>
      <c r="H4982" t="s">
        <v>116</v>
      </c>
    </row>
    <row r="4983" spans="1:8" x14ac:dyDescent="0.3">
      <c r="A4983" t="s">
        <v>41</v>
      </c>
      <c r="B4983" t="s">
        <v>119</v>
      </c>
      <c r="C4983" t="s">
        <v>120</v>
      </c>
      <c r="D4983" t="s">
        <v>112</v>
      </c>
      <c r="E4983" t="s">
        <v>44</v>
      </c>
      <c r="F4983" t="s">
        <v>81</v>
      </c>
      <c r="H4983" t="s">
        <v>116</v>
      </c>
    </row>
    <row r="4984" spans="1:8" x14ac:dyDescent="0.3">
      <c r="A4984" t="s">
        <v>41</v>
      </c>
      <c r="B4984" t="s">
        <v>119</v>
      </c>
      <c r="C4984" t="s">
        <v>120</v>
      </c>
      <c r="D4984" t="s">
        <v>112</v>
      </c>
      <c r="E4984" t="s">
        <v>44</v>
      </c>
      <c r="F4984" t="s">
        <v>82</v>
      </c>
      <c r="H4984" t="s">
        <v>116</v>
      </c>
    </row>
    <row r="4985" spans="1:8" x14ac:dyDescent="0.3">
      <c r="A4985" t="s">
        <v>41</v>
      </c>
      <c r="B4985" t="s">
        <v>119</v>
      </c>
      <c r="C4985" t="s">
        <v>120</v>
      </c>
      <c r="D4985" t="s">
        <v>112</v>
      </c>
      <c r="E4985" t="s">
        <v>44</v>
      </c>
      <c r="F4985" t="s">
        <v>83</v>
      </c>
      <c r="H4985" t="s">
        <v>116</v>
      </c>
    </row>
    <row r="4986" spans="1:8" x14ac:dyDescent="0.3">
      <c r="A4986" t="s">
        <v>41</v>
      </c>
      <c r="B4986" t="s">
        <v>119</v>
      </c>
      <c r="C4986" t="s">
        <v>120</v>
      </c>
      <c r="D4986" t="s">
        <v>112</v>
      </c>
      <c r="E4986" t="s">
        <v>44</v>
      </c>
      <c r="F4986" t="s">
        <v>84</v>
      </c>
      <c r="H4986" t="s">
        <v>116</v>
      </c>
    </row>
    <row r="4987" spans="1:8" x14ac:dyDescent="0.3">
      <c r="A4987" t="s">
        <v>41</v>
      </c>
      <c r="B4987" t="s">
        <v>119</v>
      </c>
      <c r="C4987" t="s">
        <v>120</v>
      </c>
      <c r="D4987" t="s">
        <v>112</v>
      </c>
      <c r="E4987" t="s">
        <v>44</v>
      </c>
      <c r="F4987" t="s">
        <v>85</v>
      </c>
      <c r="H4987" t="s">
        <v>116</v>
      </c>
    </row>
    <row r="4988" spans="1:8" x14ac:dyDescent="0.3">
      <c r="A4988" t="s">
        <v>41</v>
      </c>
      <c r="B4988" t="s">
        <v>119</v>
      </c>
      <c r="C4988" t="s">
        <v>120</v>
      </c>
      <c r="D4988" t="s">
        <v>112</v>
      </c>
      <c r="E4988" t="s">
        <v>44</v>
      </c>
      <c r="F4988" t="s">
        <v>86</v>
      </c>
      <c r="H4988" t="s">
        <v>116</v>
      </c>
    </row>
    <row r="4989" spans="1:8" x14ac:dyDescent="0.3">
      <c r="A4989" t="s">
        <v>41</v>
      </c>
      <c r="B4989" t="s">
        <v>119</v>
      </c>
      <c r="C4989" t="s">
        <v>120</v>
      </c>
      <c r="D4989" t="s">
        <v>112</v>
      </c>
      <c r="E4989" t="s">
        <v>44</v>
      </c>
      <c r="F4989" t="s">
        <v>87</v>
      </c>
      <c r="H4989" t="s">
        <v>116</v>
      </c>
    </row>
    <row r="4990" spans="1:8" x14ac:dyDescent="0.3">
      <c r="A4990" t="s">
        <v>41</v>
      </c>
      <c r="B4990" t="s">
        <v>119</v>
      </c>
      <c r="C4990" t="s">
        <v>120</v>
      </c>
      <c r="D4990" t="s">
        <v>112</v>
      </c>
      <c r="E4990" t="s">
        <v>44</v>
      </c>
      <c r="F4990" t="s">
        <v>88</v>
      </c>
      <c r="H4990" t="s">
        <v>116</v>
      </c>
    </row>
    <row r="4991" spans="1:8" x14ac:dyDescent="0.3">
      <c r="A4991" t="s">
        <v>41</v>
      </c>
      <c r="B4991" t="s">
        <v>119</v>
      </c>
      <c r="C4991" t="s">
        <v>120</v>
      </c>
      <c r="D4991" t="s">
        <v>112</v>
      </c>
      <c r="E4991" t="s">
        <v>44</v>
      </c>
      <c r="F4991" t="s">
        <v>89</v>
      </c>
      <c r="H4991" t="s">
        <v>116</v>
      </c>
    </row>
    <row r="4992" spans="1:8" x14ac:dyDescent="0.3">
      <c r="A4992" t="s">
        <v>41</v>
      </c>
      <c r="B4992" t="s">
        <v>119</v>
      </c>
      <c r="C4992" t="s">
        <v>120</v>
      </c>
      <c r="D4992" t="s">
        <v>113</v>
      </c>
      <c r="E4992" t="s">
        <v>46</v>
      </c>
      <c r="F4992" t="s">
        <v>79</v>
      </c>
      <c r="H4992" t="s">
        <v>116</v>
      </c>
    </row>
    <row r="4993" spans="1:8" x14ac:dyDescent="0.3">
      <c r="A4993" t="s">
        <v>41</v>
      </c>
      <c r="B4993" t="s">
        <v>119</v>
      </c>
      <c r="C4993" t="s">
        <v>120</v>
      </c>
      <c r="D4993" t="s">
        <v>113</v>
      </c>
      <c r="E4993" t="s">
        <v>46</v>
      </c>
      <c r="F4993" t="s">
        <v>81</v>
      </c>
      <c r="G4993">
        <v>182</v>
      </c>
      <c r="H4993" t="s">
        <v>115</v>
      </c>
    </row>
    <row r="4994" spans="1:8" x14ac:dyDescent="0.3">
      <c r="A4994" t="s">
        <v>41</v>
      </c>
      <c r="B4994" t="s">
        <v>119</v>
      </c>
      <c r="C4994" t="s">
        <v>120</v>
      </c>
      <c r="D4994" t="s">
        <v>113</v>
      </c>
      <c r="E4994" t="s">
        <v>46</v>
      </c>
      <c r="F4994" t="s">
        <v>82</v>
      </c>
      <c r="G4994">
        <v>334</v>
      </c>
      <c r="H4994" t="s">
        <v>115</v>
      </c>
    </row>
    <row r="4995" spans="1:8" x14ac:dyDescent="0.3">
      <c r="A4995" t="s">
        <v>41</v>
      </c>
      <c r="B4995" t="s">
        <v>119</v>
      </c>
      <c r="C4995" t="s">
        <v>120</v>
      </c>
      <c r="D4995" t="s">
        <v>113</v>
      </c>
      <c r="E4995" t="s">
        <v>46</v>
      </c>
      <c r="F4995" t="s">
        <v>83</v>
      </c>
      <c r="H4995" t="s">
        <v>116</v>
      </c>
    </row>
    <row r="4996" spans="1:8" x14ac:dyDescent="0.3">
      <c r="A4996" t="s">
        <v>41</v>
      </c>
      <c r="B4996" t="s">
        <v>119</v>
      </c>
      <c r="C4996" t="s">
        <v>120</v>
      </c>
      <c r="D4996" t="s">
        <v>113</v>
      </c>
      <c r="E4996" t="s">
        <v>46</v>
      </c>
      <c r="F4996" t="s">
        <v>84</v>
      </c>
      <c r="H4996" t="s">
        <v>116</v>
      </c>
    </row>
    <row r="4997" spans="1:8" x14ac:dyDescent="0.3">
      <c r="A4997" t="s">
        <v>41</v>
      </c>
      <c r="B4997" t="s">
        <v>119</v>
      </c>
      <c r="C4997" t="s">
        <v>120</v>
      </c>
      <c r="D4997" t="s">
        <v>113</v>
      </c>
      <c r="E4997" t="s">
        <v>46</v>
      </c>
      <c r="F4997" t="s">
        <v>85</v>
      </c>
      <c r="H4997" t="s">
        <v>116</v>
      </c>
    </row>
    <row r="4998" spans="1:8" x14ac:dyDescent="0.3">
      <c r="A4998" t="s">
        <v>41</v>
      </c>
      <c r="B4998" t="s">
        <v>119</v>
      </c>
      <c r="C4998" t="s">
        <v>120</v>
      </c>
      <c r="D4998" t="s">
        <v>113</v>
      </c>
      <c r="E4998" t="s">
        <v>46</v>
      </c>
      <c r="F4998" t="s">
        <v>86</v>
      </c>
      <c r="G4998">
        <v>22</v>
      </c>
      <c r="H4998" t="s">
        <v>80</v>
      </c>
    </row>
    <row r="4999" spans="1:8" x14ac:dyDescent="0.3">
      <c r="A4999" t="s">
        <v>41</v>
      </c>
      <c r="B4999" t="s">
        <v>119</v>
      </c>
      <c r="C4999" t="s">
        <v>120</v>
      </c>
      <c r="D4999" t="s">
        <v>113</v>
      </c>
      <c r="E4999" t="s">
        <v>46</v>
      </c>
      <c r="F4999" t="s">
        <v>87</v>
      </c>
      <c r="H4999" t="s">
        <v>116</v>
      </c>
    </row>
    <row r="5000" spans="1:8" x14ac:dyDescent="0.3">
      <c r="A5000" t="s">
        <v>41</v>
      </c>
      <c r="B5000" t="s">
        <v>119</v>
      </c>
      <c r="C5000" t="s">
        <v>120</v>
      </c>
      <c r="D5000" t="s">
        <v>113</v>
      </c>
      <c r="E5000" t="s">
        <v>46</v>
      </c>
      <c r="F5000" t="s">
        <v>88</v>
      </c>
      <c r="G5000">
        <v>125</v>
      </c>
      <c r="H5000" t="s">
        <v>115</v>
      </c>
    </row>
    <row r="5001" spans="1:8" x14ac:dyDescent="0.3">
      <c r="A5001" t="s">
        <v>41</v>
      </c>
      <c r="B5001" t="s">
        <v>119</v>
      </c>
      <c r="C5001" t="s">
        <v>120</v>
      </c>
      <c r="D5001" t="s">
        <v>113</v>
      </c>
      <c r="E5001" t="s">
        <v>46</v>
      </c>
      <c r="F5001" t="s">
        <v>89</v>
      </c>
      <c r="H5001" t="s">
        <v>116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82A6-7DD4-4FA9-BEC4-6617D2BBD1E1}">
  <dimension ref="A1:J5002"/>
  <sheetViews>
    <sheetView workbookViewId="0">
      <selection activeCell="F2" sqref="F2"/>
    </sheetView>
  </sheetViews>
  <sheetFormatPr baseColWidth="10" defaultRowHeight="14.4" x14ac:dyDescent="0.3"/>
  <cols>
    <col min="1" max="1" width="28.33203125" bestFit="1" customWidth="1"/>
    <col min="2" max="2" width="15.109375" customWidth="1"/>
    <col min="3" max="3" width="15.88671875" customWidth="1"/>
    <col min="4" max="4" width="11.5546875" style="1"/>
    <col min="5" max="5" width="14.5546875" customWidth="1"/>
    <col min="6" max="6" width="23" style="2" customWidth="1"/>
    <col min="7" max="7" width="13" style="2" bestFit="1" customWidth="1"/>
    <col min="8" max="8" width="30.109375" customWidth="1"/>
    <col min="9" max="9" width="22.21875" customWidth="1"/>
    <col min="10" max="10" width="18.77734375" customWidth="1"/>
  </cols>
  <sheetData>
    <row r="1" spans="1:10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121</v>
      </c>
      <c r="G1" s="2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 t="s">
        <v>10</v>
      </c>
      <c r="C2" t="s">
        <v>11</v>
      </c>
      <c r="D2" s="1">
        <v>44572</v>
      </c>
      <c r="E2">
        <v>123</v>
      </c>
      <c r="F2" s="2">
        <v>139</v>
      </c>
      <c r="G2" s="2">
        <f>E2*F2</f>
        <v>17097</v>
      </c>
      <c r="H2">
        <v>11</v>
      </c>
      <c r="I2" t="s">
        <v>12</v>
      </c>
      <c r="J2">
        <v>5</v>
      </c>
    </row>
    <row r="3" spans="1:10" x14ac:dyDescent="0.3">
      <c r="A3" t="s">
        <v>9</v>
      </c>
      <c r="B3" t="s">
        <v>10</v>
      </c>
      <c r="C3" t="s">
        <v>11</v>
      </c>
      <c r="D3" s="1">
        <v>44217</v>
      </c>
      <c r="E3">
        <v>121</v>
      </c>
      <c r="F3" s="2">
        <v>30</v>
      </c>
      <c r="G3" s="2">
        <f t="shared" ref="G3:G66" si="0">E3*F3</f>
        <v>3630</v>
      </c>
      <c r="H3">
        <v>11</v>
      </c>
      <c r="I3" t="s">
        <v>13</v>
      </c>
      <c r="J3">
        <v>3</v>
      </c>
    </row>
    <row r="4" spans="1:10" x14ac:dyDescent="0.3">
      <c r="A4" t="s">
        <v>14</v>
      </c>
      <c r="B4" t="s">
        <v>10</v>
      </c>
      <c r="C4" t="s">
        <v>11</v>
      </c>
      <c r="D4" s="1">
        <v>44578</v>
      </c>
      <c r="E4">
        <v>117</v>
      </c>
      <c r="F4" s="2">
        <v>117</v>
      </c>
      <c r="G4" s="2">
        <f t="shared" si="0"/>
        <v>13689</v>
      </c>
      <c r="H4">
        <v>14</v>
      </c>
      <c r="I4" t="s">
        <v>13</v>
      </c>
      <c r="J4">
        <v>2</v>
      </c>
    </row>
    <row r="5" spans="1:10" x14ac:dyDescent="0.3">
      <c r="A5" t="s">
        <v>14</v>
      </c>
      <c r="B5" t="s">
        <v>10</v>
      </c>
      <c r="C5" t="s">
        <v>11</v>
      </c>
      <c r="D5" s="1">
        <v>45438</v>
      </c>
      <c r="E5">
        <v>113</v>
      </c>
      <c r="F5" s="2">
        <v>73</v>
      </c>
      <c r="G5" s="2">
        <f t="shared" si="0"/>
        <v>8249</v>
      </c>
      <c r="H5">
        <v>6</v>
      </c>
      <c r="I5" t="s">
        <v>15</v>
      </c>
      <c r="J5">
        <v>1</v>
      </c>
    </row>
    <row r="6" spans="1:10" x14ac:dyDescent="0.3">
      <c r="A6" t="s">
        <v>9</v>
      </c>
      <c r="B6" t="s">
        <v>10</v>
      </c>
      <c r="C6" t="s">
        <v>11</v>
      </c>
      <c r="D6" s="1">
        <v>44177</v>
      </c>
      <c r="E6">
        <v>112</v>
      </c>
      <c r="F6" s="2">
        <v>211</v>
      </c>
      <c r="G6" s="2">
        <f t="shared" si="0"/>
        <v>23632</v>
      </c>
      <c r="H6">
        <v>12</v>
      </c>
      <c r="I6" t="s">
        <v>13</v>
      </c>
      <c r="J6">
        <v>3</v>
      </c>
    </row>
    <row r="7" spans="1:10" x14ac:dyDescent="0.3">
      <c r="A7" t="s">
        <v>9</v>
      </c>
      <c r="B7" t="s">
        <v>10</v>
      </c>
      <c r="C7" t="s">
        <v>11</v>
      </c>
      <c r="D7" s="1">
        <v>45548</v>
      </c>
      <c r="E7">
        <v>111</v>
      </c>
      <c r="F7" s="2">
        <v>245</v>
      </c>
      <c r="G7" s="2">
        <f t="shared" si="0"/>
        <v>27195</v>
      </c>
      <c r="H7">
        <v>7</v>
      </c>
      <c r="I7" t="s">
        <v>12</v>
      </c>
      <c r="J7">
        <v>4</v>
      </c>
    </row>
    <row r="8" spans="1:10" x14ac:dyDescent="0.3">
      <c r="A8" t="s">
        <v>9</v>
      </c>
      <c r="B8" t="s">
        <v>10</v>
      </c>
      <c r="C8" t="s">
        <v>11</v>
      </c>
      <c r="D8" s="1">
        <v>42592</v>
      </c>
      <c r="E8">
        <v>117</v>
      </c>
      <c r="F8" s="2">
        <v>135</v>
      </c>
      <c r="G8" s="2">
        <f t="shared" si="0"/>
        <v>15795</v>
      </c>
      <c r="H8">
        <v>11</v>
      </c>
      <c r="I8" t="s">
        <v>16</v>
      </c>
      <c r="J8">
        <v>2</v>
      </c>
    </row>
    <row r="9" spans="1:10" x14ac:dyDescent="0.3">
      <c r="A9" t="s">
        <v>14</v>
      </c>
      <c r="B9" t="s">
        <v>10</v>
      </c>
      <c r="C9" t="s">
        <v>11</v>
      </c>
      <c r="D9" s="1">
        <v>42747</v>
      </c>
      <c r="E9">
        <v>115</v>
      </c>
      <c r="F9" s="2">
        <v>179</v>
      </c>
      <c r="G9" s="2">
        <f t="shared" si="0"/>
        <v>20585</v>
      </c>
      <c r="H9">
        <v>7</v>
      </c>
      <c r="I9" t="s">
        <v>16</v>
      </c>
      <c r="J9">
        <v>3</v>
      </c>
    </row>
    <row r="10" spans="1:10" x14ac:dyDescent="0.3">
      <c r="A10" t="s">
        <v>14</v>
      </c>
      <c r="B10" t="s">
        <v>10</v>
      </c>
      <c r="C10" t="s">
        <v>11</v>
      </c>
      <c r="D10" s="1">
        <v>44545</v>
      </c>
      <c r="E10">
        <v>114</v>
      </c>
      <c r="F10" s="2">
        <v>83</v>
      </c>
      <c r="G10" s="2">
        <f t="shared" si="0"/>
        <v>9462</v>
      </c>
      <c r="H10">
        <v>5</v>
      </c>
      <c r="I10" t="s">
        <v>15</v>
      </c>
      <c r="J10">
        <v>4</v>
      </c>
    </row>
    <row r="11" spans="1:10" x14ac:dyDescent="0.3">
      <c r="A11" t="s">
        <v>9</v>
      </c>
      <c r="B11" t="s">
        <v>10</v>
      </c>
      <c r="C11" t="s">
        <v>11</v>
      </c>
      <c r="D11" s="1">
        <v>43540</v>
      </c>
      <c r="E11">
        <v>114</v>
      </c>
      <c r="F11" s="2">
        <v>171</v>
      </c>
      <c r="G11" s="2">
        <f t="shared" si="0"/>
        <v>19494</v>
      </c>
      <c r="H11">
        <v>6</v>
      </c>
      <c r="I11" t="s">
        <v>12</v>
      </c>
      <c r="J11">
        <v>3</v>
      </c>
    </row>
    <row r="12" spans="1:10" x14ac:dyDescent="0.3">
      <c r="A12" t="s">
        <v>9</v>
      </c>
      <c r="B12" t="s">
        <v>10</v>
      </c>
      <c r="C12" t="s">
        <v>11</v>
      </c>
      <c r="D12" s="1">
        <v>43354</v>
      </c>
      <c r="E12">
        <v>113</v>
      </c>
      <c r="F12" s="2">
        <v>142</v>
      </c>
      <c r="G12" s="2">
        <f t="shared" si="0"/>
        <v>16046</v>
      </c>
      <c r="H12">
        <v>13</v>
      </c>
      <c r="I12" t="s">
        <v>12</v>
      </c>
      <c r="J12">
        <v>5</v>
      </c>
    </row>
    <row r="13" spans="1:10" x14ac:dyDescent="0.3">
      <c r="A13" t="s">
        <v>14</v>
      </c>
      <c r="B13" t="s">
        <v>10</v>
      </c>
      <c r="C13" t="s">
        <v>11</v>
      </c>
      <c r="D13" s="1">
        <v>44532</v>
      </c>
      <c r="E13">
        <v>112</v>
      </c>
      <c r="F13" s="2">
        <v>70</v>
      </c>
      <c r="G13" s="2">
        <f t="shared" si="0"/>
        <v>7840</v>
      </c>
      <c r="H13">
        <v>4</v>
      </c>
      <c r="I13" t="s">
        <v>13</v>
      </c>
      <c r="J13">
        <v>5</v>
      </c>
    </row>
    <row r="14" spans="1:10" x14ac:dyDescent="0.3">
      <c r="A14" t="s">
        <v>9</v>
      </c>
      <c r="B14" t="s">
        <v>10</v>
      </c>
      <c r="C14" t="s">
        <v>11</v>
      </c>
      <c r="D14" s="1">
        <v>42759</v>
      </c>
      <c r="E14">
        <v>111</v>
      </c>
      <c r="F14" s="2">
        <v>150</v>
      </c>
      <c r="G14" s="2">
        <f t="shared" si="0"/>
        <v>16650</v>
      </c>
      <c r="H14">
        <v>14</v>
      </c>
      <c r="I14" t="s">
        <v>16</v>
      </c>
      <c r="J14">
        <v>2</v>
      </c>
    </row>
    <row r="15" spans="1:10" x14ac:dyDescent="0.3">
      <c r="A15" t="s">
        <v>14</v>
      </c>
      <c r="B15" t="s">
        <v>10</v>
      </c>
      <c r="C15" t="s">
        <v>11</v>
      </c>
      <c r="D15" s="1">
        <v>42141</v>
      </c>
      <c r="E15">
        <v>96</v>
      </c>
      <c r="F15" s="2">
        <v>224</v>
      </c>
      <c r="G15" s="2">
        <f t="shared" si="0"/>
        <v>21504</v>
      </c>
      <c r="H15">
        <v>1</v>
      </c>
      <c r="I15" t="s">
        <v>16</v>
      </c>
      <c r="J15">
        <v>2</v>
      </c>
    </row>
    <row r="16" spans="1:10" x14ac:dyDescent="0.3">
      <c r="A16" t="s">
        <v>9</v>
      </c>
      <c r="B16" t="s">
        <v>10</v>
      </c>
      <c r="C16" t="s">
        <v>11</v>
      </c>
      <c r="D16" s="1">
        <v>45243</v>
      </c>
      <c r="E16">
        <v>96</v>
      </c>
      <c r="F16" s="2">
        <v>69</v>
      </c>
      <c r="G16" s="2">
        <f t="shared" si="0"/>
        <v>6624</v>
      </c>
      <c r="H16">
        <v>11</v>
      </c>
      <c r="I16" t="s">
        <v>15</v>
      </c>
      <c r="J16">
        <v>4</v>
      </c>
    </row>
    <row r="17" spans="1:10" x14ac:dyDescent="0.3">
      <c r="A17" t="s">
        <v>14</v>
      </c>
      <c r="B17" t="s">
        <v>10</v>
      </c>
      <c r="C17" t="s">
        <v>11</v>
      </c>
      <c r="D17" s="1">
        <v>43105</v>
      </c>
      <c r="E17">
        <v>95</v>
      </c>
      <c r="F17" s="2">
        <v>66</v>
      </c>
      <c r="G17" s="2">
        <f t="shared" si="0"/>
        <v>6270</v>
      </c>
      <c r="H17">
        <v>6</v>
      </c>
      <c r="I17" t="s">
        <v>12</v>
      </c>
      <c r="J17">
        <v>2</v>
      </c>
    </row>
    <row r="18" spans="1:10" x14ac:dyDescent="0.3">
      <c r="A18" t="s">
        <v>14</v>
      </c>
      <c r="B18" t="s">
        <v>10</v>
      </c>
      <c r="C18" t="s">
        <v>11</v>
      </c>
      <c r="D18" s="1">
        <v>43192</v>
      </c>
      <c r="E18">
        <v>95</v>
      </c>
      <c r="F18" s="2">
        <v>71</v>
      </c>
      <c r="G18" s="2">
        <f t="shared" si="0"/>
        <v>6745</v>
      </c>
      <c r="H18">
        <v>8</v>
      </c>
      <c r="I18" t="s">
        <v>12</v>
      </c>
      <c r="J18">
        <v>2</v>
      </c>
    </row>
    <row r="19" spans="1:10" x14ac:dyDescent="0.3">
      <c r="A19" t="s">
        <v>14</v>
      </c>
      <c r="B19" t="s">
        <v>10</v>
      </c>
      <c r="C19" t="s">
        <v>11</v>
      </c>
      <c r="D19" s="1">
        <v>43039</v>
      </c>
      <c r="E19">
        <v>91</v>
      </c>
      <c r="F19" s="2">
        <v>154</v>
      </c>
      <c r="G19" s="2">
        <f t="shared" si="0"/>
        <v>14014</v>
      </c>
      <c r="H19">
        <v>8</v>
      </c>
      <c r="I19" t="s">
        <v>15</v>
      </c>
      <c r="J19">
        <v>4</v>
      </c>
    </row>
    <row r="20" spans="1:10" x14ac:dyDescent="0.3">
      <c r="A20" t="s">
        <v>9</v>
      </c>
      <c r="B20" t="s">
        <v>10</v>
      </c>
      <c r="C20" t="s">
        <v>11</v>
      </c>
      <c r="D20" s="1">
        <v>42976</v>
      </c>
      <c r="E20">
        <v>88</v>
      </c>
      <c r="F20" s="2">
        <v>207</v>
      </c>
      <c r="G20" s="2">
        <f t="shared" si="0"/>
        <v>18216</v>
      </c>
      <c r="H20">
        <v>10</v>
      </c>
      <c r="I20" t="s">
        <v>12</v>
      </c>
      <c r="J20">
        <v>3</v>
      </c>
    </row>
    <row r="21" spans="1:10" x14ac:dyDescent="0.3">
      <c r="A21" t="s">
        <v>14</v>
      </c>
      <c r="B21" t="s">
        <v>10</v>
      </c>
      <c r="C21" t="s">
        <v>11</v>
      </c>
      <c r="D21" s="1">
        <v>43780</v>
      </c>
      <c r="E21">
        <v>82</v>
      </c>
      <c r="F21" s="2">
        <v>242</v>
      </c>
      <c r="G21" s="2">
        <f t="shared" si="0"/>
        <v>19844</v>
      </c>
      <c r="H21">
        <v>2</v>
      </c>
      <c r="I21" t="s">
        <v>13</v>
      </c>
      <c r="J21">
        <v>1</v>
      </c>
    </row>
    <row r="22" spans="1:10" x14ac:dyDescent="0.3">
      <c r="A22" t="s">
        <v>9</v>
      </c>
      <c r="B22" t="s">
        <v>10</v>
      </c>
      <c r="C22" t="s">
        <v>17</v>
      </c>
      <c r="D22" s="1">
        <v>42576</v>
      </c>
      <c r="E22">
        <v>45</v>
      </c>
      <c r="F22" s="2">
        <v>179</v>
      </c>
      <c r="G22" s="2">
        <f t="shared" si="0"/>
        <v>8055</v>
      </c>
      <c r="H22">
        <v>5</v>
      </c>
      <c r="I22" t="s">
        <v>16</v>
      </c>
      <c r="J22">
        <v>3</v>
      </c>
    </row>
    <row r="23" spans="1:10" x14ac:dyDescent="0.3">
      <c r="A23" t="s">
        <v>9</v>
      </c>
      <c r="B23" t="s">
        <v>18</v>
      </c>
      <c r="C23" t="s">
        <v>11</v>
      </c>
      <c r="D23" s="1">
        <v>43661</v>
      </c>
      <c r="E23">
        <v>45</v>
      </c>
      <c r="F23" s="2">
        <v>227</v>
      </c>
      <c r="G23" s="2">
        <f t="shared" si="0"/>
        <v>10215</v>
      </c>
      <c r="H23">
        <v>15</v>
      </c>
      <c r="I23" t="s">
        <v>16</v>
      </c>
      <c r="J23">
        <v>1</v>
      </c>
    </row>
    <row r="24" spans="1:10" x14ac:dyDescent="0.3">
      <c r="A24" t="s">
        <v>9</v>
      </c>
      <c r="B24" t="s">
        <v>18</v>
      </c>
      <c r="C24" t="s">
        <v>11</v>
      </c>
      <c r="D24" s="1">
        <v>44932</v>
      </c>
      <c r="E24">
        <v>44</v>
      </c>
      <c r="F24" s="2">
        <v>47</v>
      </c>
      <c r="G24" s="2">
        <f t="shared" si="0"/>
        <v>2068</v>
      </c>
      <c r="H24">
        <v>14</v>
      </c>
      <c r="I24" t="s">
        <v>12</v>
      </c>
      <c r="J24">
        <v>4</v>
      </c>
    </row>
    <row r="25" spans="1:10" x14ac:dyDescent="0.3">
      <c r="A25" t="s">
        <v>14</v>
      </c>
      <c r="B25" t="s">
        <v>10</v>
      </c>
      <c r="C25" t="s">
        <v>17</v>
      </c>
      <c r="D25" s="1">
        <v>42731</v>
      </c>
      <c r="E25">
        <v>43</v>
      </c>
      <c r="F25" s="2">
        <v>30</v>
      </c>
      <c r="G25" s="2">
        <f t="shared" si="0"/>
        <v>1290</v>
      </c>
      <c r="H25">
        <v>4</v>
      </c>
      <c r="I25" t="s">
        <v>12</v>
      </c>
      <c r="J25">
        <v>5</v>
      </c>
    </row>
    <row r="26" spans="1:10" x14ac:dyDescent="0.3">
      <c r="A26" t="s">
        <v>9</v>
      </c>
      <c r="B26" t="s">
        <v>10</v>
      </c>
      <c r="C26" t="s">
        <v>17</v>
      </c>
      <c r="D26" s="1">
        <v>42954</v>
      </c>
      <c r="E26">
        <v>43</v>
      </c>
      <c r="F26" s="2">
        <v>217</v>
      </c>
      <c r="G26" s="2">
        <f t="shared" si="0"/>
        <v>9331</v>
      </c>
      <c r="H26">
        <v>1</v>
      </c>
      <c r="I26" t="s">
        <v>13</v>
      </c>
      <c r="J26">
        <v>2</v>
      </c>
    </row>
    <row r="27" spans="1:10" x14ac:dyDescent="0.3">
      <c r="A27" t="s">
        <v>14</v>
      </c>
      <c r="B27" t="s">
        <v>18</v>
      </c>
      <c r="C27" t="s">
        <v>11</v>
      </c>
      <c r="D27" s="1">
        <v>42685</v>
      </c>
      <c r="E27">
        <v>43</v>
      </c>
      <c r="F27" s="2">
        <v>158</v>
      </c>
      <c r="G27" s="2">
        <f t="shared" si="0"/>
        <v>6794</v>
      </c>
      <c r="H27">
        <v>5</v>
      </c>
      <c r="I27" t="s">
        <v>15</v>
      </c>
      <c r="J27">
        <v>5</v>
      </c>
    </row>
    <row r="28" spans="1:10" x14ac:dyDescent="0.3">
      <c r="A28" t="s">
        <v>9</v>
      </c>
      <c r="B28" t="s">
        <v>10</v>
      </c>
      <c r="C28" t="s">
        <v>17</v>
      </c>
      <c r="D28" s="1">
        <v>45394</v>
      </c>
      <c r="E28">
        <v>42</v>
      </c>
      <c r="F28" s="2">
        <v>249</v>
      </c>
      <c r="G28" s="2">
        <f t="shared" si="0"/>
        <v>10458</v>
      </c>
      <c r="H28">
        <v>6</v>
      </c>
      <c r="I28" t="s">
        <v>12</v>
      </c>
      <c r="J28">
        <v>5</v>
      </c>
    </row>
    <row r="29" spans="1:10" x14ac:dyDescent="0.3">
      <c r="A29" t="s">
        <v>9</v>
      </c>
      <c r="B29" t="s">
        <v>18</v>
      </c>
      <c r="C29" t="s">
        <v>11</v>
      </c>
      <c r="D29" s="1">
        <v>43416</v>
      </c>
      <c r="E29">
        <v>42</v>
      </c>
      <c r="F29" s="2">
        <v>218</v>
      </c>
      <c r="G29" s="2">
        <f t="shared" si="0"/>
        <v>9156</v>
      </c>
      <c r="H29">
        <v>5</v>
      </c>
      <c r="I29" t="s">
        <v>15</v>
      </c>
      <c r="J29">
        <v>3</v>
      </c>
    </row>
    <row r="30" spans="1:10" x14ac:dyDescent="0.3">
      <c r="A30" t="s">
        <v>14</v>
      </c>
      <c r="B30" t="s">
        <v>18</v>
      </c>
      <c r="C30" t="s">
        <v>11</v>
      </c>
      <c r="D30" s="1">
        <v>45611</v>
      </c>
      <c r="E30">
        <v>42</v>
      </c>
      <c r="F30" s="2">
        <v>130</v>
      </c>
      <c r="G30" s="2">
        <f t="shared" si="0"/>
        <v>5460</v>
      </c>
      <c r="H30">
        <v>9</v>
      </c>
      <c r="I30" t="s">
        <v>13</v>
      </c>
      <c r="J30">
        <v>3</v>
      </c>
    </row>
    <row r="31" spans="1:10" x14ac:dyDescent="0.3">
      <c r="A31" t="s">
        <v>9</v>
      </c>
      <c r="B31" t="s">
        <v>10</v>
      </c>
      <c r="C31" t="s">
        <v>17</v>
      </c>
      <c r="D31" s="1">
        <v>43396</v>
      </c>
      <c r="E31">
        <v>41</v>
      </c>
      <c r="F31" s="2">
        <v>136</v>
      </c>
      <c r="G31" s="2">
        <f t="shared" si="0"/>
        <v>5576</v>
      </c>
      <c r="H31">
        <v>3</v>
      </c>
      <c r="I31" t="s">
        <v>13</v>
      </c>
      <c r="J31">
        <v>5</v>
      </c>
    </row>
    <row r="32" spans="1:10" x14ac:dyDescent="0.3">
      <c r="A32" t="s">
        <v>9</v>
      </c>
      <c r="B32" t="s">
        <v>10</v>
      </c>
      <c r="C32" t="s">
        <v>17</v>
      </c>
      <c r="D32" s="1">
        <v>42793</v>
      </c>
      <c r="E32">
        <v>41</v>
      </c>
      <c r="F32" s="2">
        <v>208</v>
      </c>
      <c r="G32" s="2">
        <f t="shared" si="0"/>
        <v>8528</v>
      </c>
      <c r="H32">
        <v>4</v>
      </c>
      <c r="I32" t="s">
        <v>13</v>
      </c>
      <c r="J32">
        <v>5</v>
      </c>
    </row>
    <row r="33" spans="1:10" x14ac:dyDescent="0.3">
      <c r="A33" t="s">
        <v>14</v>
      </c>
      <c r="B33" t="s">
        <v>10</v>
      </c>
      <c r="C33" t="s">
        <v>17</v>
      </c>
      <c r="D33" s="1">
        <v>42408</v>
      </c>
      <c r="E33">
        <v>41</v>
      </c>
      <c r="F33" s="2">
        <v>28</v>
      </c>
      <c r="G33" s="2">
        <f t="shared" si="0"/>
        <v>1148</v>
      </c>
      <c r="H33">
        <v>14</v>
      </c>
      <c r="I33" t="s">
        <v>12</v>
      </c>
      <c r="J33">
        <v>5</v>
      </c>
    </row>
    <row r="34" spans="1:10" x14ac:dyDescent="0.3">
      <c r="A34" t="s">
        <v>14</v>
      </c>
      <c r="B34" t="s">
        <v>10</v>
      </c>
      <c r="C34" t="s">
        <v>17</v>
      </c>
      <c r="D34" s="1">
        <v>42780</v>
      </c>
      <c r="E34">
        <v>41</v>
      </c>
      <c r="F34" s="2">
        <v>33</v>
      </c>
      <c r="G34" s="2">
        <f t="shared" si="0"/>
        <v>1353</v>
      </c>
      <c r="H34">
        <v>13</v>
      </c>
      <c r="I34" t="s">
        <v>12</v>
      </c>
      <c r="J34">
        <v>3</v>
      </c>
    </row>
    <row r="35" spans="1:10" x14ac:dyDescent="0.3">
      <c r="A35" t="s">
        <v>14</v>
      </c>
      <c r="B35" t="s">
        <v>10</v>
      </c>
      <c r="C35" t="s">
        <v>17</v>
      </c>
      <c r="D35" s="1">
        <v>45307</v>
      </c>
      <c r="E35">
        <v>39</v>
      </c>
      <c r="F35" s="2">
        <v>231</v>
      </c>
      <c r="G35" s="2">
        <f t="shared" si="0"/>
        <v>9009</v>
      </c>
      <c r="H35">
        <v>8</v>
      </c>
      <c r="I35" t="s">
        <v>15</v>
      </c>
      <c r="J35">
        <v>1</v>
      </c>
    </row>
    <row r="36" spans="1:10" x14ac:dyDescent="0.3">
      <c r="A36" t="s">
        <v>9</v>
      </c>
      <c r="B36" t="s">
        <v>10</v>
      </c>
      <c r="C36" t="s">
        <v>17</v>
      </c>
      <c r="D36" s="1">
        <v>43110</v>
      </c>
      <c r="E36">
        <v>39</v>
      </c>
      <c r="F36" s="2">
        <v>243</v>
      </c>
      <c r="G36" s="2">
        <f t="shared" si="0"/>
        <v>9477</v>
      </c>
      <c r="H36">
        <v>14</v>
      </c>
      <c r="I36" t="s">
        <v>16</v>
      </c>
      <c r="J36">
        <v>3</v>
      </c>
    </row>
    <row r="37" spans="1:10" x14ac:dyDescent="0.3">
      <c r="A37" t="s">
        <v>14</v>
      </c>
      <c r="B37" t="s">
        <v>10</v>
      </c>
      <c r="C37" t="s">
        <v>17</v>
      </c>
      <c r="D37" s="1">
        <v>42761</v>
      </c>
      <c r="E37">
        <v>39</v>
      </c>
      <c r="F37" s="2">
        <v>41</v>
      </c>
      <c r="G37" s="2">
        <f t="shared" si="0"/>
        <v>1599</v>
      </c>
      <c r="H37">
        <v>9</v>
      </c>
      <c r="I37" t="s">
        <v>15</v>
      </c>
      <c r="J37">
        <v>2</v>
      </c>
    </row>
    <row r="38" spans="1:10" x14ac:dyDescent="0.3">
      <c r="A38" t="s">
        <v>14</v>
      </c>
      <c r="B38" t="s">
        <v>18</v>
      </c>
      <c r="C38" t="s">
        <v>11</v>
      </c>
      <c r="D38" s="1">
        <v>44742</v>
      </c>
      <c r="E38">
        <v>39</v>
      </c>
      <c r="F38" s="2">
        <v>84</v>
      </c>
      <c r="G38" s="2">
        <f t="shared" si="0"/>
        <v>3276</v>
      </c>
      <c r="H38">
        <v>8</v>
      </c>
      <c r="I38" t="s">
        <v>15</v>
      </c>
      <c r="J38">
        <v>4</v>
      </c>
    </row>
    <row r="39" spans="1:10" x14ac:dyDescent="0.3">
      <c r="A39" t="s">
        <v>9</v>
      </c>
      <c r="B39" t="s">
        <v>19</v>
      </c>
      <c r="C39" t="s">
        <v>11</v>
      </c>
      <c r="D39" s="1">
        <v>43326</v>
      </c>
      <c r="E39">
        <v>39</v>
      </c>
      <c r="F39" s="2">
        <v>85</v>
      </c>
      <c r="G39" s="2">
        <f t="shared" si="0"/>
        <v>3315</v>
      </c>
      <c r="H39">
        <v>12</v>
      </c>
      <c r="I39" t="s">
        <v>16</v>
      </c>
      <c r="J39">
        <v>2</v>
      </c>
    </row>
    <row r="40" spans="1:10" x14ac:dyDescent="0.3">
      <c r="A40" t="s">
        <v>9</v>
      </c>
      <c r="B40" t="s">
        <v>18</v>
      </c>
      <c r="C40" t="s">
        <v>11</v>
      </c>
      <c r="D40" s="1">
        <v>44829</v>
      </c>
      <c r="E40">
        <v>39</v>
      </c>
      <c r="F40" s="2">
        <v>186</v>
      </c>
      <c r="G40" s="2">
        <f t="shared" si="0"/>
        <v>7254</v>
      </c>
      <c r="H40">
        <v>10</v>
      </c>
      <c r="I40" t="s">
        <v>15</v>
      </c>
      <c r="J40">
        <v>5</v>
      </c>
    </row>
    <row r="41" spans="1:10" x14ac:dyDescent="0.3">
      <c r="A41" t="s">
        <v>9</v>
      </c>
      <c r="B41" t="s">
        <v>10</v>
      </c>
      <c r="C41" t="s">
        <v>17</v>
      </c>
      <c r="D41" s="1">
        <v>45350</v>
      </c>
      <c r="E41">
        <v>38</v>
      </c>
      <c r="F41" s="2">
        <v>228</v>
      </c>
      <c r="G41" s="2">
        <f t="shared" si="0"/>
        <v>8664</v>
      </c>
      <c r="H41">
        <v>5</v>
      </c>
      <c r="I41" t="s">
        <v>13</v>
      </c>
      <c r="J41">
        <v>3</v>
      </c>
    </row>
    <row r="42" spans="1:10" x14ac:dyDescent="0.3">
      <c r="A42" t="s">
        <v>9</v>
      </c>
      <c r="B42" t="s">
        <v>18</v>
      </c>
      <c r="C42" t="s">
        <v>11</v>
      </c>
      <c r="D42" s="1">
        <v>45621</v>
      </c>
      <c r="E42">
        <v>38</v>
      </c>
      <c r="F42" s="2">
        <v>82</v>
      </c>
      <c r="G42" s="2">
        <f t="shared" si="0"/>
        <v>3116</v>
      </c>
      <c r="H42">
        <v>15</v>
      </c>
      <c r="I42" t="s">
        <v>16</v>
      </c>
      <c r="J42">
        <v>2</v>
      </c>
    </row>
    <row r="43" spans="1:10" x14ac:dyDescent="0.3">
      <c r="A43" t="s">
        <v>9</v>
      </c>
      <c r="B43" t="s">
        <v>10</v>
      </c>
      <c r="C43" t="s">
        <v>17</v>
      </c>
      <c r="D43" s="1">
        <v>44492</v>
      </c>
      <c r="E43">
        <v>38</v>
      </c>
      <c r="F43" s="2">
        <v>232</v>
      </c>
      <c r="G43" s="2">
        <f t="shared" si="0"/>
        <v>8816</v>
      </c>
      <c r="H43">
        <v>11</v>
      </c>
      <c r="I43" t="s">
        <v>12</v>
      </c>
      <c r="J43">
        <v>1</v>
      </c>
    </row>
    <row r="44" spans="1:10" x14ac:dyDescent="0.3">
      <c r="A44" t="s">
        <v>14</v>
      </c>
      <c r="B44" t="s">
        <v>19</v>
      </c>
      <c r="C44" t="s">
        <v>11</v>
      </c>
      <c r="D44" s="1">
        <v>42480</v>
      </c>
      <c r="E44">
        <v>38</v>
      </c>
      <c r="F44" s="2">
        <v>35</v>
      </c>
      <c r="G44" s="2">
        <f t="shared" si="0"/>
        <v>1330</v>
      </c>
      <c r="H44">
        <v>8</v>
      </c>
      <c r="I44" t="s">
        <v>12</v>
      </c>
      <c r="J44">
        <v>5</v>
      </c>
    </row>
    <row r="45" spans="1:10" x14ac:dyDescent="0.3">
      <c r="A45" t="s">
        <v>9</v>
      </c>
      <c r="B45" t="s">
        <v>19</v>
      </c>
      <c r="C45" t="s">
        <v>11</v>
      </c>
      <c r="D45" s="1">
        <v>43952</v>
      </c>
      <c r="E45">
        <v>37</v>
      </c>
      <c r="F45" s="2">
        <v>22</v>
      </c>
      <c r="G45" s="2">
        <f t="shared" si="0"/>
        <v>814</v>
      </c>
      <c r="H45">
        <v>11</v>
      </c>
      <c r="I45" t="s">
        <v>16</v>
      </c>
      <c r="J45">
        <v>3</v>
      </c>
    </row>
    <row r="46" spans="1:10" x14ac:dyDescent="0.3">
      <c r="A46" t="s">
        <v>14</v>
      </c>
      <c r="B46" t="s">
        <v>18</v>
      </c>
      <c r="C46" t="s">
        <v>11</v>
      </c>
      <c r="D46" s="1">
        <v>43587</v>
      </c>
      <c r="E46">
        <v>37</v>
      </c>
      <c r="F46" s="2">
        <v>28</v>
      </c>
      <c r="G46" s="2">
        <f t="shared" si="0"/>
        <v>1036</v>
      </c>
      <c r="H46">
        <v>2</v>
      </c>
      <c r="I46" t="s">
        <v>12</v>
      </c>
      <c r="J46">
        <v>1</v>
      </c>
    </row>
    <row r="47" spans="1:10" x14ac:dyDescent="0.3">
      <c r="A47" t="s">
        <v>14</v>
      </c>
      <c r="B47" t="s">
        <v>18</v>
      </c>
      <c r="C47" t="s">
        <v>11</v>
      </c>
      <c r="D47" s="1">
        <v>44725</v>
      </c>
      <c r="E47">
        <v>36</v>
      </c>
      <c r="F47" s="2">
        <v>248</v>
      </c>
      <c r="G47" s="2">
        <f t="shared" si="0"/>
        <v>8928</v>
      </c>
      <c r="H47">
        <v>13</v>
      </c>
      <c r="I47" t="s">
        <v>13</v>
      </c>
      <c r="J47">
        <v>1</v>
      </c>
    </row>
    <row r="48" spans="1:10" x14ac:dyDescent="0.3">
      <c r="A48" t="s">
        <v>9</v>
      </c>
      <c r="B48" t="s">
        <v>10</v>
      </c>
      <c r="C48" t="s">
        <v>17</v>
      </c>
      <c r="D48" s="1">
        <v>43256</v>
      </c>
      <c r="E48">
        <v>36</v>
      </c>
      <c r="F48" s="2">
        <v>60</v>
      </c>
      <c r="G48" s="2">
        <f t="shared" si="0"/>
        <v>2160</v>
      </c>
      <c r="H48">
        <v>6</v>
      </c>
      <c r="I48" t="s">
        <v>13</v>
      </c>
      <c r="J48">
        <v>2</v>
      </c>
    </row>
    <row r="49" spans="1:10" x14ac:dyDescent="0.3">
      <c r="A49" t="s">
        <v>14</v>
      </c>
      <c r="B49" t="s">
        <v>10</v>
      </c>
      <c r="C49" t="s">
        <v>17</v>
      </c>
      <c r="D49" s="1">
        <v>42652</v>
      </c>
      <c r="E49">
        <v>36</v>
      </c>
      <c r="F49" s="2">
        <v>132</v>
      </c>
      <c r="G49" s="2">
        <f t="shared" si="0"/>
        <v>4752</v>
      </c>
      <c r="H49">
        <v>9</v>
      </c>
      <c r="I49" t="s">
        <v>13</v>
      </c>
      <c r="J49">
        <v>1</v>
      </c>
    </row>
    <row r="50" spans="1:10" x14ac:dyDescent="0.3">
      <c r="A50" t="s">
        <v>14</v>
      </c>
      <c r="B50" t="s">
        <v>19</v>
      </c>
      <c r="C50" t="s">
        <v>11</v>
      </c>
      <c r="D50" s="1">
        <v>45182</v>
      </c>
      <c r="E50">
        <v>36</v>
      </c>
      <c r="F50" s="2">
        <v>159</v>
      </c>
      <c r="G50" s="2">
        <f t="shared" si="0"/>
        <v>5724</v>
      </c>
      <c r="H50">
        <v>7</v>
      </c>
      <c r="I50" t="s">
        <v>15</v>
      </c>
      <c r="J50">
        <v>4</v>
      </c>
    </row>
    <row r="51" spans="1:10" x14ac:dyDescent="0.3">
      <c r="A51" t="s">
        <v>14</v>
      </c>
      <c r="B51" t="s">
        <v>10</v>
      </c>
      <c r="C51" t="s">
        <v>17</v>
      </c>
      <c r="D51" s="1">
        <v>42164</v>
      </c>
      <c r="E51">
        <v>35</v>
      </c>
      <c r="F51" s="2">
        <v>211</v>
      </c>
      <c r="G51" s="2">
        <f t="shared" si="0"/>
        <v>7385</v>
      </c>
      <c r="H51">
        <v>2</v>
      </c>
      <c r="I51" t="s">
        <v>13</v>
      </c>
      <c r="J51">
        <v>1</v>
      </c>
    </row>
    <row r="52" spans="1:10" x14ac:dyDescent="0.3">
      <c r="A52" t="s">
        <v>14</v>
      </c>
      <c r="B52" t="s">
        <v>10</v>
      </c>
      <c r="C52" t="s">
        <v>17</v>
      </c>
      <c r="D52" s="1">
        <v>43023</v>
      </c>
      <c r="E52">
        <v>35</v>
      </c>
      <c r="F52" s="2">
        <v>209</v>
      </c>
      <c r="G52" s="2">
        <f t="shared" si="0"/>
        <v>7315</v>
      </c>
      <c r="H52">
        <v>13</v>
      </c>
      <c r="I52" t="s">
        <v>15</v>
      </c>
      <c r="J52">
        <v>5</v>
      </c>
    </row>
    <row r="53" spans="1:10" x14ac:dyDescent="0.3">
      <c r="A53" t="s">
        <v>9</v>
      </c>
      <c r="B53" t="s">
        <v>10</v>
      </c>
      <c r="C53" t="s">
        <v>20</v>
      </c>
      <c r="D53" s="1">
        <v>44156</v>
      </c>
      <c r="E53">
        <v>34</v>
      </c>
      <c r="F53" s="2">
        <v>249</v>
      </c>
      <c r="G53" s="2">
        <f t="shared" si="0"/>
        <v>8466</v>
      </c>
      <c r="H53">
        <v>13</v>
      </c>
      <c r="I53" t="s">
        <v>12</v>
      </c>
      <c r="J53">
        <v>3</v>
      </c>
    </row>
    <row r="54" spans="1:10" x14ac:dyDescent="0.3">
      <c r="A54" t="s">
        <v>14</v>
      </c>
      <c r="B54" t="s">
        <v>10</v>
      </c>
      <c r="C54" t="s">
        <v>17</v>
      </c>
      <c r="D54" s="1">
        <v>44012</v>
      </c>
      <c r="E54">
        <v>34</v>
      </c>
      <c r="F54" s="2">
        <v>39</v>
      </c>
      <c r="G54" s="2">
        <f t="shared" si="0"/>
        <v>1326</v>
      </c>
      <c r="H54">
        <v>5</v>
      </c>
      <c r="I54" t="s">
        <v>12</v>
      </c>
      <c r="J54">
        <v>2</v>
      </c>
    </row>
    <row r="55" spans="1:10" x14ac:dyDescent="0.3">
      <c r="A55" t="s">
        <v>9</v>
      </c>
      <c r="B55" t="s">
        <v>10</v>
      </c>
      <c r="C55" t="s">
        <v>17</v>
      </c>
      <c r="D55" s="1">
        <v>43684</v>
      </c>
      <c r="E55">
        <v>33</v>
      </c>
      <c r="F55" s="2">
        <v>98</v>
      </c>
      <c r="G55" s="2">
        <f t="shared" si="0"/>
        <v>3234</v>
      </c>
      <c r="H55">
        <v>12</v>
      </c>
      <c r="I55" t="s">
        <v>13</v>
      </c>
      <c r="J55">
        <v>2</v>
      </c>
    </row>
    <row r="56" spans="1:10" x14ac:dyDescent="0.3">
      <c r="A56" t="s">
        <v>9</v>
      </c>
      <c r="B56" t="s">
        <v>19</v>
      </c>
      <c r="C56" t="s">
        <v>11</v>
      </c>
      <c r="D56" s="1">
        <v>43817</v>
      </c>
      <c r="E56">
        <v>33</v>
      </c>
      <c r="F56" s="2">
        <v>118</v>
      </c>
      <c r="G56" s="2">
        <f t="shared" si="0"/>
        <v>3894</v>
      </c>
      <c r="H56">
        <v>15</v>
      </c>
      <c r="I56" t="s">
        <v>12</v>
      </c>
      <c r="J56">
        <v>2</v>
      </c>
    </row>
    <row r="57" spans="1:10" x14ac:dyDescent="0.3">
      <c r="A57" t="s">
        <v>9</v>
      </c>
      <c r="B57" t="s">
        <v>10</v>
      </c>
      <c r="C57" t="s">
        <v>20</v>
      </c>
      <c r="D57" s="1">
        <v>44895</v>
      </c>
      <c r="E57">
        <v>33</v>
      </c>
      <c r="F57" s="2">
        <v>104</v>
      </c>
      <c r="G57" s="2">
        <f t="shared" si="0"/>
        <v>3432</v>
      </c>
      <c r="H57">
        <v>2</v>
      </c>
      <c r="I57" t="s">
        <v>15</v>
      </c>
      <c r="J57">
        <v>3</v>
      </c>
    </row>
    <row r="58" spans="1:10" x14ac:dyDescent="0.3">
      <c r="A58" t="s">
        <v>9</v>
      </c>
      <c r="B58" t="s">
        <v>19</v>
      </c>
      <c r="C58" t="s">
        <v>11</v>
      </c>
      <c r="D58" s="1">
        <v>43591</v>
      </c>
      <c r="E58">
        <v>33</v>
      </c>
      <c r="F58" s="2">
        <v>32</v>
      </c>
      <c r="G58" s="2">
        <f t="shared" si="0"/>
        <v>1056</v>
      </c>
      <c r="H58">
        <v>2</v>
      </c>
      <c r="I58" t="s">
        <v>12</v>
      </c>
      <c r="J58">
        <v>2</v>
      </c>
    </row>
    <row r="59" spans="1:10" x14ac:dyDescent="0.3">
      <c r="A59" t="s">
        <v>14</v>
      </c>
      <c r="B59" t="s">
        <v>19</v>
      </c>
      <c r="C59" t="s">
        <v>11</v>
      </c>
      <c r="D59" s="1">
        <v>44350</v>
      </c>
      <c r="E59">
        <v>32</v>
      </c>
      <c r="F59" s="2">
        <v>145</v>
      </c>
      <c r="G59" s="2">
        <f t="shared" si="0"/>
        <v>4640</v>
      </c>
      <c r="H59">
        <v>2</v>
      </c>
      <c r="I59" t="s">
        <v>12</v>
      </c>
      <c r="J59">
        <v>1</v>
      </c>
    </row>
    <row r="60" spans="1:10" x14ac:dyDescent="0.3">
      <c r="A60" t="s">
        <v>9</v>
      </c>
      <c r="B60" t="s">
        <v>19</v>
      </c>
      <c r="C60" t="s">
        <v>11</v>
      </c>
      <c r="D60" s="1">
        <v>42693</v>
      </c>
      <c r="E60">
        <v>32</v>
      </c>
      <c r="F60" s="2">
        <v>64</v>
      </c>
      <c r="G60" s="2">
        <f t="shared" si="0"/>
        <v>2048</v>
      </c>
      <c r="H60">
        <v>12</v>
      </c>
      <c r="I60" t="s">
        <v>13</v>
      </c>
      <c r="J60">
        <v>4</v>
      </c>
    </row>
    <row r="61" spans="1:10" x14ac:dyDescent="0.3">
      <c r="A61" t="s">
        <v>14</v>
      </c>
      <c r="B61" t="s">
        <v>19</v>
      </c>
      <c r="C61" t="s">
        <v>11</v>
      </c>
      <c r="D61" s="1">
        <v>45230</v>
      </c>
      <c r="E61">
        <v>32</v>
      </c>
      <c r="F61" s="2">
        <v>74</v>
      </c>
      <c r="G61" s="2">
        <f t="shared" si="0"/>
        <v>2368</v>
      </c>
      <c r="H61">
        <v>14</v>
      </c>
      <c r="I61" t="s">
        <v>15</v>
      </c>
      <c r="J61">
        <v>5</v>
      </c>
    </row>
    <row r="62" spans="1:10" x14ac:dyDescent="0.3">
      <c r="A62" t="s">
        <v>9</v>
      </c>
      <c r="B62" t="s">
        <v>10</v>
      </c>
      <c r="C62" t="s">
        <v>20</v>
      </c>
      <c r="D62" s="1">
        <v>44290</v>
      </c>
      <c r="E62">
        <v>32</v>
      </c>
      <c r="F62" s="2">
        <v>109</v>
      </c>
      <c r="G62" s="2">
        <f t="shared" si="0"/>
        <v>3488</v>
      </c>
      <c r="H62">
        <v>12</v>
      </c>
      <c r="I62" t="s">
        <v>15</v>
      </c>
      <c r="J62">
        <v>2</v>
      </c>
    </row>
    <row r="63" spans="1:10" x14ac:dyDescent="0.3">
      <c r="A63" t="s">
        <v>9</v>
      </c>
      <c r="B63" t="s">
        <v>19</v>
      </c>
      <c r="C63" t="s">
        <v>11</v>
      </c>
      <c r="D63" s="1">
        <v>44924</v>
      </c>
      <c r="E63">
        <v>31</v>
      </c>
      <c r="F63" s="2">
        <v>239</v>
      </c>
      <c r="G63" s="2">
        <f t="shared" si="0"/>
        <v>7409</v>
      </c>
      <c r="H63">
        <v>3</v>
      </c>
      <c r="I63" t="s">
        <v>12</v>
      </c>
      <c r="J63">
        <v>3</v>
      </c>
    </row>
    <row r="64" spans="1:10" x14ac:dyDescent="0.3">
      <c r="A64" t="s">
        <v>9</v>
      </c>
      <c r="B64" t="s">
        <v>18</v>
      </c>
      <c r="C64" t="s">
        <v>11</v>
      </c>
      <c r="D64" s="1">
        <v>45126</v>
      </c>
      <c r="E64">
        <v>31</v>
      </c>
      <c r="F64" s="2">
        <v>218</v>
      </c>
      <c r="G64" s="2">
        <f t="shared" si="0"/>
        <v>6758</v>
      </c>
      <c r="H64">
        <v>13</v>
      </c>
      <c r="I64" t="s">
        <v>12</v>
      </c>
      <c r="J64">
        <v>3</v>
      </c>
    </row>
    <row r="65" spans="1:10" x14ac:dyDescent="0.3">
      <c r="A65" t="s">
        <v>14</v>
      </c>
      <c r="B65" t="s">
        <v>10</v>
      </c>
      <c r="C65" t="s">
        <v>20</v>
      </c>
      <c r="D65" s="1">
        <v>42038</v>
      </c>
      <c r="E65">
        <v>31</v>
      </c>
      <c r="F65" s="2">
        <v>103</v>
      </c>
      <c r="G65" s="2">
        <f t="shared" si="0"/>
        <v>3193</v>
      </c>
      <c r="H65">
        <v>2</v>
      </c>
      <c r="I65" t="s">
        <v>16</v>
      </c>
      <c r="J65">
        <v>4</v>
      </c>
    </row>
    <row r="66" spans="1:10" x14ac:dyDescent="0.3">
      <c r="A66" t="s">
        <v>14</v>
      </c>
      <c r="B66" t="s">
        <v>19</v>
      </c>
      <c r="C66" t="s">
        <v>11</v>
      </c>
      <c r="D66" s="1">
        <v>42279</v>
      </c>
      <c r="E66">
        <v>31</v>
      </c>
      <c r="F66" s="2">
        <v>138</v>
      </c>
      <c r="G66" s="2">
        <f t="shared" si="0"/>
        <v>4278</v>
      </c>
      <c r="H66">
        <v>14</v>
      </c>
      <c r="I66" t="s">
        <v>12</v>
      </c>
      <c r="J66">
        <v>4</v>
      </c>
    </row>
    <row r="67" spans="1:10" x14ac:dyDescent="0.3">
      <c r="A67" t="s">
        <v>14</v>
      </c>
      <c r="B67" t="s">
        <v>10</v>
      </c>
      <c r="C67" t="s">
        <v>17</v>
      </c>
      <c r="D67" s="1">
        <v>43029</v>
      </c>
      <c r="E67">
        <v>31</v>
      </c>
      <c r="F67" s="2">
        <v>53</v>
      </c>
      <c r="G67" s="2">
        <f t="shared" ref="G67:G130" si="1">E67*F67</f>
        <v>1643</v>
      </c>
      <c r="H67">
        <v>8</v>
      </c>
      <c r="I67" t="s">
        <v>13</v>
      </c>
      <c r="J67">
        <v>5</v>
      </c>
    </row>
    <row r="68" spans="1:10" x14ac:dyDescent="0.3">
      <c r="A68" t="s">
        <v>9</v>
      </c>
      <c r="B68" t="s">
        <v>10</v>
      </c>
      <c r="C68" t="s">
        <v>20</v>
      </c>
      <c r="D68" s="1">
        <v>43532</v>
      </c>
      <c r="E68">
        <v>31</v>
      </c>
      <c r="F68" s="2">
        <v>239</v>
      </c>
      <c r="G68" s="2">
        <f t="shared" si="1"/>
        <v>7409</v>
      </c>
      <c r="H68">
        <v>12</v>
      </c>
      <c r="I68" t="s">
        <v>16</v>
      </c>
      <c r="J68">
        <v>3</v>
      </c>
    </row>
    <row r="69" spans="1:10" x14ac:dyDescent="0.3">
      <c r="A69" t="s">
        <v>9</v>
      </c>
      <c r="B69" t="s">
        <v>10</v>
      </c>
      <c r="C69" t="s">
        <v>20</v>
      </c>
      <c r="D69" s="1">
        <v>43877</v>
      </c>
      <c r="E69">
        <v>31</v>
      </c>
      <c r="F69" s="2">
        <v>126</v>
      </c>
      <c r="G69" s="2">
        <f t="shared" si="1"/>
        <v>3906</v>
      </c>
      <c r="H69">
        <v>14</v>
      </c>
      <c r="I69" t="s">
        <v>15</v>
      </c>
      <c r="J69">
        <v>1</v>
      </c>
    </row>
    <row r="70" spans="1:10" x14ac:dyDescent="0.3">
      <c r="A70" t="s">
        <v>14</v>
      </c>
      <c r="B70" t="s">
        <v>19</v>
      </c>
      <c r="C70" t="s">
        <v>11</v>
      </c>
      <c r="D70" s="1">
        <v>43014</v>
      </c>
      <c r="E70">
        <v>31</v>
      </c>
      <c r="F70" s="2">
        <v>82</v>
      </c>
      <c r="G70" s="2">
        <f t="shared" si="1"/>
        <v>2542</v>
      </c>
      <c r="H70">
        <v>4</v>
      </c>
      <c r="I70" t="s">
        <v>16</v>
      </c>
      <c r="J70">
        <v>2</v>
      </c>
    </row>
    <row r="71" spans="1:10" x14ac:dyDescent="0.3">
      <c r="A71" t="s">
        <v>9</v>
      </c>
      <c r="B71" t="s">
        <v>10</v>
      </c>
      <c r="C71" t="s">
        <v>20</v>
      </c>
      <c r="D71" s="1">
        <v>44163</v>
      </c>
      <c r="E71">
        <v>31</v>
      </c>
      <c r="F71" s="2">
        <v>204</v>
      </c>
      <c r="G71" s="2">
        <f t="shared" si="1"/>
        <v>6324</v>
      </c>
      <c r="H71">
        <v>3</v>
      </c>
      <c r="I71" t="s">
        <v>15</v>
      </c>
      <c r="J71">
        <v>3</v>
      </c>
    </row>
    <row r="72" spans="1:10" x14ac:dyDescent="0.3">
      <c r="A72" t="s">
        <v>9</v>
      </c>
      <c r="B72" t="s">
        <v>19</v>
      </c>
      <c r="C72" t="s">
        <v>11</v>
      </c>
      <c r="D72" s="1">
        <v>44696</v>
      </c>
      <c r="E72">
        <v>31</v>
      </c>
      <c r="F72" s="2">
        <v>249</v>
      </c>
      <c r="G72" s="2">
        <f t="shared" si="1"/>
        <v>7719</v>
      </c>
      <c r="H72">
        <v>11</v>
      </c>
      <c r="I72" t="s">
        <v>16</v>
      </c>
      <c r="J72">
        <v>1</v>
      </c>
    </row>
    <row r="73" spans="1:10" x14ac:dyDescent="0.3">
      <c r="A73" t="s">
        <v>9</v>
      </c>
      <c r="B73" t="s">
        <v>10</v>
      </c>
      <c r="C73" t="s">
        <v>20</v>
      </c>
      <c r="D73" s="1">
        <v>45256</v>
      </c>
      <c r="E73">
        <v>31</v>
      </c>
      <c r="F73" s="2">
        <v>30</v>
      </c>
      <c r="G73" s="2">
        <f t="shared" si="1"/>
        <v>930</v>
      </c>
      <c r="H73">
        <v>6</v>
      </c>
      <c r="I73" t="s">
        <v>13</v>
      </c>
      <c r="J73">
        <v>4</v>
      </c>
    </row>
    <row r="74" spans="1:10" x14ac:dyDescent="0.3">
      <c r="A74" t="s">
        <v>9</v>
      </c>
      <c r="B74" t="s">
        <v>10</v>
      </c>
      <c r="C74" t="s">
        <v>20</v>
      </c>
      <c r="D74" s="1">
        <v>45446</v>
      </c>
      <c r="E74">
        <v>31</v>
      </c>
      <c r="F74" s="2">
        <v>71</v>
      </c>
      <c r="G74" s="2">
        <f t="shared" si="1"/>
        <v>2201</v>
      </c>
      <c r="H74">
        <v>6</v>
      </c>
      <c r="I74" t="s">
        <v>13</v>
      </c>
      <c r="J74">
        <v>1</v>
      </c>
    </row>
    <row r="75" spans="1:10" x14ac:dyDescent="0.3">
      <c r="A75" t="s">
        <v>9</v>
      </c>
      <c r="B75" t="s">
        <v>18</v>
      </c>
      <c r="C75" t="s">
        <v>11</v>
      </c>
      <c r="D75" s="1">
        <v>43641</v>
      </c>
      <c r="E75">
        <v>31</v>
      </c>
      <c r="F75" s="2">
        <v>36</v>
      </c>
      <c r="G75" s="2">
        <f t="shared" si="1"/>
        <v>1116</v>
      </c>
      <c r="H75">
        <v>15</v>
      </c>
      <c r="I75" t="s">
        <v>15</v>
      </c>
      <c r="J75">
        <v>4</v>
      </c>
    </row>
    <row r="76" spans="1:10" x14ac:dyDescent="0.3">
      <c r="A76" t="s">
        <v>14</v>
      </c>
      <c r="B76" t="s">
        <v>18</v>
      </c>
      <c r="C76" t="s">
        <v>11</v>
      </c>
      <c r="D76" s="1">
        <v>43520</v>
      </c>
      <c r="E76">
        <v>31</v>
      </c>
      <c r="F76" s="2">
        <v>73</v>
      </c>
      <c r="G76" s="2">
        <f t="shared" si="1"/>
        <v>2263</v>
      </c>
      <c r="H76">
        <v>1</v>
      </c>
      <c r="I76" t="s">
        <v>16</v>
      </c>
      <c r="J76">
        <v>3</v>
      </c>
    </row>
    <row r="77" spans="1:10" x14ac:dyDescent="0.3">
      <c r="A77" t="s">
        <v>9</v>
      </c>
      <c r="B77" t="s">
        <v>18</v>
      </c>
      <c r="C77" t="s">
        <v>11</v>
      </c>
      <c r="D77" s="1">
        <v>45648</v>
      </c>
      <c r="E77">
        <v>31</v>
      </c>
      <c r="F77" s="2">
        <v>214</v>
      </c>
      <c r="G77" s="2">
        <f t="shared" si="1"/>
        <v>6634</v>
      </c>
      <c r="H77">
        <v>12</v>
      </c>
      <c r="I77" t="s">
        <v>12</v>
      </c>
      <c r="J77">
        <v>3</v>
      </c>
    </row>
    <row r="78" spans="1:10" x14ac:dyDescent="0.3">
      <c r="A78" t="s">
        <v>14</v>
      </c>
      <c r="B78" t="s">
        <v>19</v>
      </c>
      <c r="C78" t="s">
        <v>11</v>
      </c>
      <c r="D78" s="1">
        <v>43037</v>
      </c>
      <c r="E78">
        <v>31</v>
      </c>
      <c r="F78" s="2">
        <v>191</v>
      </c>
      <c r="G78" s="2">
        <f t="shared" si="1"/>
        <v>5921</v>
      </c>
      <c r="H78">
        <v>5</v>
      </c>
      <c r="I78" t="s">
        <v>16</v>
      </c>
      <c r="J78">
        <v>5</v>
      </c>
    </row>
    <row r="79" spans="1:10" x14ac:dyDescent="0.3">
      <c r="A79" t="s">
        <v>14</v>
      </c>
      <c r="B79" t="s">
        <v>10</v>
      </c>
      <c r="C79" t="s">
        <v>20</v>
      </c>
      <c r="D79" s="1">
        <v>45131</v>
      </c>
      <c r="E79">
        <v>31</v>
      </c>
      <c r="F79" s="2">
        <v>250</v>
      </c>
      <c r="G79" s="2">
        <f t="shared" si="1"/>
        <v>7750</v>
      </c>
      <c r="H79">
        <v>10</v>
      </c>
      <c r="I79" t="s">
        <v>16</v>
      </c>
      <c r="J79">
        <v>3</v>
      </c>
    </row>
    <row r="80" spans="1:10" x14ac:dyDescent="0.3">
      <c r="A80" t="s">
        <v>9</v>
      </c>
      <c r="B80" t="s">
        <v>18</v>
      </c>
      <c r="C80" t="s">
        <v>11</v>
      </c>
      <c r="D80" s="1">
        <v>42129</v>
      </c>
      <c r="E80">
        <v>29</v>
      </c>
      <c r="F80" s="2">
        <v>249</v>
      </c>
      <c r="G80" s="2">
        <f t="shared" si="1"/>
        <v>7221</v>
      </c>
      <c r="H80">
        <v>4</v>
      </c>
      <c r="I80" t="s">
        <v>15</v>
      </c>
      <c r="J80">
        <v>2</v>
      </c>
    </row>
    <row r="81" spans="1:10" x14ac:dyDescent="0.3">
      <c r="A81" t="s">
        <v>9</v>
      </c>
      <c r="B81" t="s">
        <v>19</v>
      </c>
      <c r="C81" t="s">
        <v>11</v>
      </c>
      <c r="D81" s="1">
        <v>43542</v>
      </c>
      <c r="E81">
        <v>29</v>
      </c>
      <c r="F81" s="2">
        <v>97</v>
      </c>
      <c r="G81" s="2">
        <f t="shared" si="1"/>
        <v>2813</v>
      </c>
      <c r="H81">
        <v>14</v>
      </c>
      <c r="I81" t="s">
        <v>12</v>
      </c>
      <c r="J81">
        <v>1</v>
      </c>
    </row>
    <row r="82" spans="1:10" x14ac:dyDescent="0.3">
      <c r="A82" t="s">
        <v>14</v>
      </c>
      <c r="B82" t="s">
        <v>18</v>
      </c>
      <c r="C82" t="s">
        <v>11</v>
      </c>
      <c r="D82" s="1">
        <v>44151</v>
      </c>
      <c r="E82">
        <v>29</v>
      </c>
      <c r="F82" s="2">
        <v>208</v>
      </c>
      <c r="G82" s="2">
        <f t="shared" si="1"/>
        <v>6032</v>
      </c>
      <c r="H82">
        <v>3</v>
      </c>
      <c r="I82" t="s">
        <v>12</v>
      </c>
      <c r="J82">
        <v>4</v>
      </c>
    </row>
    <row r="83" spans="1:10" x14ac:dyDescent="0.3">
      <c r="A83" t="s">
        <v>9</v>
      </c>
      <c r="B83" t="s">
        <v>18</v>
      </c>
      <c r="C83" t="s">
        <v>11</v>
      </c>
      <c r="D83" s="1">
        <v>42699</v>
      </c>
      <c r="E83">
        <v>29</v>
      </c>
      <c r="F83" s="2">
        <v>173</v>
      </c>
      <c r="G83" s="2">
        <f t="shared" si="1"/>
        <v>5017</v>
      </c>
      <c r="H83">
        <v>14</v>
      </c>
      <c r="I83" t="s">
        <v>16</v>
      </c>
      <c r="J83">
        <v>5</v>
      </c>
    </row>
    <row r="84" spans="1:10" x14ac:dyDescent="0.3">
      <c r="A84" t="s">
        <v>14</v>
      </c>
      <c r="B84" t="s">
        <v>19</v>
      </c>
      <c r="C84" t="s">
        <v>11</v>
      </c>
      <c r="D84" s="1">
        <v>45329</v>
      </c>
      <c r="E84">
        <v>28</v>
      </c>
      <c r="F84" s="2">
        <v>163</v>
      </c>
      <c r="G84" s="2">
        <f t="shared" si="1"/>
        <v>4564</v>
      </c>
      <c r="H84">
        <v>11</v>
      </c>
      <c r="I84" t="s">
        <v>15</v>
      </c>
      <c r="J84">
        <v>5</v>
      </c>
    </row>
    <row r="85" spans="1:10" x14ac:dyDescent="0.3">
      <c r="A85" t="s">
        <v>14</v>
      </c>
      <c r="B85" t="s">
        <v>10</v>
      </c>
      <c r="C85" t="s">
        <v>20</v>
      </c>
      <c r="D85" s="1">
        <v>43149</v>
      </c>
      <c r="E85">
        <v>28</v>
      </c>
      <c r="F85" s="2">
        <v>111</v>
      </c>
      <c r="G85" s="2">
        <f t="shared" si="1"/>
        <v>3108</v>
      </c>
      <c r="H85">
        <v>12</v>
      </c>
      <c r="I85" t="s">
        <v>15</v>
      </c>
      <c r="J85">
        <v>3</v>
      </c>
    </row>
    <row r="86" spans="1:10" x14ac:dyDescent="0.3">
      <c r="A86" t="s">
        <v>14</v>
      </c>
      <c r="B86" t="s">
        <v>10</v>
      </c>
      <c r="C86" t="s">
        <v>20</v>
      </c>
      <c r="D86" s="1">
        <v>42836</v>
      </c>
      <c r="E86">
        <v>28</v>
      </c>
      <c r="F86" s="2">
        <v>168</v>
      </c>
      <c r="G86" s="2">
        <f t="shared" si="1"/>
        <v>4704</v>
      </c>
      <c r="H86">
        <v>5</v>
      </c>
      <c r="I86" t="s">
        <v>15</v>
      </c>
      <c r="J86">
        <v>5</v>
      </c>
    </row>
    <row r="87" spans="1:10" x14ac:dyDescent="0.3">
      <c r="A87" t="s">
        <v>14</v>
      </c>
      <c r="B87" t="s">
        <v>10</v>
      </c>
      <c r="C87" t="s">
        <v>20</v>
      </c>
      <c r="D87" s="1">
        <v>42971</v>
      </c>
      <c r="E87">
        <v>28</v>
      </c>
      <c r="F87" s="2">
        <v>163</v>
      </c>
      <c r="G87" s="2">
        <f t="shared" si="1"/>
        <v>4564</v>
      </c>
      <c r="H87">
        <v>10</v>
      </c>
      <c r="I87" t="s">
        <v>12</v>
      </c>
      <c r="J87">
        <v>1</v>
      </c>
    </row>
    <row r="88" spans="1:10" x14ac:dyDescent="0.3">
      <c r="A88" t="s">
        <v>14</v>
      </c>
      <c r="B88" t="s">
        <v>10</v>
      </c>
      <c r="C88" t="s">
        <v>20</v>
      </c>
      <c r="D88" s="1">
        <v>45276</v>
      </c>
      <c r="E88">
        <v>28</v>
      </c>
      <c r="F88" s="2">
        <v>199</v>
      </c>
      <c r="G88" s="2">
        <f t="shared" si="1"/>
        <v>5572</v>
      </c>
      <c r="H88">
        <v>1</v>
      </c>
      <c r="I88" t="s">
        <v>12</v>
      </c>
      <c r="J88">
        <v>2</v>
      </c>
    </row>
    <row r="89" spans="1:10" x14ac:dyDescent="0.3">
      <c r="A89" t="s">
        <v>9</v>
      </c>
      <c r="B89" t="s">
        <v>19</v>
      </c>
      <c r="C89" t="s">
        <v>11</v>
      </c>
      <c r="D89" s="1">
        <v>42005</v>
      </c>
      <c r="E89">
        <v>28</v>
      </c>
      <c r="F89" s="2">
        <v>196</v>
      </c>
      <c r="G89" s="2">
        <f t="shared" si="1"/>
        <v>5488</v>
      </c>
      <c r="H89">
        <v>1</v>
      </c>
      <c r="I89" t="s">
        <v>16</v>
      </c>
      <c r="J89">
        <v>4</v>
      </c>
    </row>
    <row r="90" spans="1:10" x14ac:dyDescent="0.3">
      <c r="A90" t="s">
        <v>14</v>
      </c>
      <c r="B90" t="s">
        <v>10</v>
      </c>
      <c r="C90" t="s">
        <v>20</v>
      </c>
      <c r="D90" s="1">
        <v>45304</v>
      </c>
      <c r="E90">
        <v>28</v>
      </c>
      <c r="F90" s="2">
        <v>184</v>
      </c>
      <c r="G90" s="2">
        <f t="shared" si="1"/>
        <v>5152</v>
      </c>
      <c r="H90">
        <v>4</v>
      </c>
      <c r="I90" t="s">
        <v>15</v>
      </c>
      <c r="J90">
        <v>3</v>
      </c>
    </row>
    <row r="91" spans="1:10" x14ac:dyDescent="0.3">
      <c r="A91" t="s">
        <v>14</v>
      </c>
      <c r="B91" t="s">
        <v>18</v>
      </c>
      <c r="C91" t="s">
        <v>11</v>
      </c>
      <c r="D91" s="1">
        <v>43890</v>
      </c>
      <c r="E91">
        <v>28</v>
      </c>
      <c r="F91" s="2">
        <v>130</v>
      </c>
      <c r="G91" s="2">
        <f t="shared" si="1"/>
        <v>3640</v>
      </c>
      <c r="H91">
        <v>10</v>
      </c>
      <c r="I91" t="s">
        <v>12</v>
      </c>
      <c r="J91">
        <v>3</v>
      </c>
    </row>
    <row r="92" spans="1:10" x14ac:dyDescent="0.3">
      <c r="A92" t="s">
        <v>14</v>
      </c>
      <c r="B92" t="s">
        <v>18</v>
      </c>
      <c r="C92" t="s">
        <v>11</v>
      </c>
      <c r="D92" s="1">
        <v>42178</v>
      </c>
      <c r="E92">
        <v>27</v>
      </c>
      <c r="F92" s="2">
        <v>162</v>
      </c>
      <c r="G92" s="2">
        <f t="shared" si="1"/>
        <v>4374</v>
      </c>
      <c r="H92">
        <v>5</v>
      </c>
      <c r="I92" t="s">
        <v>16</v>
      </c>
      <c r="J92">
        <v>4</v>
      </c>
    </row>
    <row r="93" spans="1:10" x14ac:dyDescent="0.3">
      <c r="A93" t="s">
        <v>14</v>
      </c>
      <c r="B93" t="s">
        <v>19</v>
      </c>
      <c r="C93" t="s">
        <v>11</v>
      </c>
      <c r="D93" s="1">
        <v>44201</v>
      </c>
      <c r="E93">
        <v>27</v>
      </c>
      <c r="F93" s="2">
        <v>143</v>
      </c>
      <c r="G93" s="2">
        <f t="shared" si="1"/>
        <v>3861</v>
      </c>
      <c r="H93">
        <v>2</v>
      </c>
      <c r="I93" t="s">
        <v>13</v>
      </c>
      <c r="J93">
        <v>3</v>
      </c>
    </row>
    <row r="94" spans="1:10" x14ac:dyDescent="0.3">
      <c r="A94" t="s">
        <v>14</v>
      </c>
      <c r="B94" t="s">
        <v>18</v>
      </c>
      <c r="C94" t="s">
        <v>11</v>
      </c>
      <c r="D94" s="1">
        <v>42876</v>
      </c>
      <c r="E94">
        <v>27</v>
      </c>
      <c r="F94" s="2">
        <v>118</v>
      </c>
      <c r="G94" s="2">
        <f t="shared" si="1"/>
        <v>3186</v>
      </c>
      <c r="H94">
        <v>15</v>
      </c>
      <c r="I94" t="s">
        <v>13</v>
      </c>
      <c r="J94">
        <v>4</v>
      </c>
    </row>
    <row r="95" spans="1:10" x14ac:dyDescent="0.3">
      <c r="A95" t="s">
        <v>9</v>
      </c>
      <c r="B95" t="s">
        <v>10</v>
      </c>
      <c r="C95" t="s">
        <v>20</v>
      </c>
      <c r="D95" s="1">
        <v>42875</v>
      </c>
      <c r="E95">
        <v>27</v>
      </c>
      <c r="F95" s="2">
        <v>116</v>
      </c>
      <c r="G95" s="2">
        <f t="shared" si="1"/>
        <v>3132</v>
      </c>
      <c r="H95">
        <v>15</v>
      </c>
      <c r="I95" t="s">
        <v>16</v>
      </c>
      <c r="J95">
        <v>1</v>
      </c>
    </row>
    <row r="96" spans="1:10" x14ac:dyDescent="0.3">
      <c r="A96" t="s">
        <v>14</v>
      </c>
      <c r="B96" t="s">
        <v>10</v>
      </c>
      <c r="C96" t="s">
        <v>20</v>
      </c>
      <c r="D96" s="1">
        <v>42722</v>
      </c>
      <c r="E96">
        <v>27</v>
      </c>
      <c r="F96" s="2">
        <v>71</v>
      </c>
      <c r="G96" s="2">
        <f t="shared" si="1"/>
        <v>1917</v>
      </c>
      <c r="H96">
        <v>9</v>
      </c>
      <c r="I96" t="s">
        <v>12</v>
      </c>
      <c r="J96">
        <v>5</v>
      </c>
    </row>
    <row r="97" spans="1:10" x14ac:dyDescent="0.3">
      <c r="A97" t="s">
        <v>9</v>
      </c>
      <c r="B97" t="s">
        <v>10</v>
      </c>
      <c r="C97" t="s">
        <v>20</v>
      </c>
      <c r="D97" s="1">
        <v>44605</v>
      </c>
      <c r="E97">
        <v>25</v>
      </c>
      <c r="F97" s="2">
        <v>128</v>
      </c>
      <c r="G97" s="2">
        <f t="shared" si="1"/>
        <v>3200</v>
      </c>
      <c r="H97">
        <v>8</v>
      </c>
      <c r="I97" t="s">
        <v>12</v>
      </c>
      <c r="J97">
        <v>2</v>
      </c>
    </row>
    <row r="98" spans="1:10" x14ac:dyDescent="0.3">
      <c r="A98" t="s">
        <v>9</v>
      </c>
      <c r="B98" t="s">
        <v>21</v>
      </c>
      <c r="C98" t="s">
        <v>11</v>
      </c>
      <c r="D98" s="1">
        <v>42524</v>
      </c>
      <c r="E98">
        <v>25</v>
      </c>
      <c r="F98" s="2">
        <v>92</v>
      </c>
      <c r="G98" s="2">
        <f t="shared" si="1"/>
        <v>2300</v>
      </c>
      <c r="H98">
        <v>6</v>
      </c>
      <c r="I98" t="s">
        <v>16</v>
      </c>
      <c r="J98">
        <v>1</v>
      </c>
    </row>
    <row r="99" spans="1:10" x14ac:dyDescent="0.3">
      <c r="A99" t="s">
        <v>9</v>
      </c>
      <c r="B99" t="s">
        <v>21</v>
      </c>
      <c r="C99" t="s">
        <v>11</v>
      </c>
      <c r="D99" s="1">
        <v>44704</v>
      </c>
      <c r="E99">
        <v>25</v>
      </c>
      <c r="F99" s="2">
        <v>240</v>
      </c>
      <c r="G99" s="2">
        <f t="shared" si="1"/>
        <v>6000</v>
      </c>
      <c r="H99">
        <v>7</v>
      </c>
      <c r="I99" t="s">
        <v>16</v>
      </c>
      <c r="J99">
        <v>2</v>
      </c>
    </row>
    <row r="100" spans="1:10" x14ac:dyDescent="0.3">
      <c r="A100" t="s">
        <v>14</v>
      </c>
      <c r="B100" t="s">
        <v>10</v>
      </c>
      <c r="C100" t="s">
        <v>20</v>
      </c>
      <c r="D100" s="1">
        <v>43808</v>
      </c>
      <c r="E100">
        <v>25</v>
      </c>
      <c r="F100" s="2">
        <v>195</v>
      </c>
      <c r="G100" s="2">
        <f t="shared" si="1"/>
        <v>4875</v>
      </c>
      <c r="H100">
        <v>6</v>
      </c>
      <c r="I100" t="s">
        <v>16</v>
      </c>
      <c r="J100">
        <v>1</v>
      </c>
    </row>
    <row r="101" spans="1:10" x14ac:dyDescent="0.3">
      <c r="A101" t="s">
        <v>14</v>
      </c>
      <c r="B101" t="s">
        <v>21</v>
      </c>
      <c r="C101" t="s">
        <v>11</v>
      </c>
      <c r="D101" s="1">
        <v>44801</v>
      </c>
      <c r="E101">
        <v>25</v>
      </c>
      <c r="F101" s="2">
        <v>229</v>
      </c>
      <c r="G101" s="2">
        <f t="shared" si="1"/>
        <v>5725</v>
      </c>
      <c r="H101">
        <v>8</v>
      </c>
      <c r="I101" t="s">
        <v>15</v>
      </c>
      <c r="J101">
        <v>2</v>
      </c>
    </row>
    <row r="102" spans="1:10" x14ac:dyDescent="0.3">
      <c r="A102" t="s">
        <v>14</v>
      </c>
      <c r="B102" t="s">
        <v>21</v>
      </c>
      <c r="C102" t="s">
        <v>11</v>
      </c>
      <c r="D102" s="1">
        <v>43235</v>
      </c>
      <c r="E102">
        <v>25</v>
      </c>
      <c r="F102" s="2">
        <v>106</v>
      </c>
      <c r="G102" s="2">
        <f t="shared" si="1"/>
        <v>2650</v>
      </c>
      <c r="H102">
        <v>5</v>
      </c>
      <c r="I102" t="s">
        <v>15</v>
      </c>
      <c r="J102">
        <v>3</v>
      </c>
    </row>
    <row r="103" spans="1:10" x14ac:dyDescent="0.3">
      <c r="A103" t="s">
        <v>9</v>
      </c>
      <c r="B103" t="s">
        <v>21</v>
      </c>
      <c r="C103" t="s">
        <v>11</v>
      </c>
      <c r="D103" s="1">
        <v>42222</v>
      </c>
      <c r="E103">
        <v>24</v>
      </c>
      <c r="F103" s="2">
        <v>249</v>
      </c>
      <c r="G103" s="2">
        <f t="shared" si="1"/>
        <v>5976</v>
      </c>
      <c r="H103">
        <v>8</v>
      </c>
      <c r="I103" t="s">
        <v>13</v>
      </c>
      <c r="J103">
        <v>2</v>
      </c>
    </row>
    <row r="104" spans="1:10" x14ac:dyDescent="0.3">
      <c r="A104" t="s">
        <v>9</v>
      </c>
      <c r="B104" t="s">
        <v>19</v>
      </c>
      <c r="C104" t="s">
        <v>11</v>
      </c>
      <c r="D104" s="1">
        <v>43710</v>
      </c>
      <c r="E104">
        <v>24</v>
      </c>
      <c r="F104" s="2">
        <v>179</v>
      </c>
      <c r="G104" s="2">
        <f t="shared" si="1"/>
        <v>4296</v>
      </c>
      <c r="H104">
        <v>1</v>
      </c>
      <c r="I104" t="s">
        <v>12</v>
      </c>
      <c r="J104">
        <v>2</v>
      </c>
    </row>
    <row r="105" spans="1:10" x14ac:dyDescent="0.3">
      <c r="A105" t="s">
        <v>14</v>
      </c>
      <c r="B105" t="s">
        <v>19</v>
      </c>
      <c r="C105" t="s">
        <v>11</v>
      </c>
      <c r="D105" s="1">
        <v>44142</v>
      </c>
      <c r="E105">
        <v>24</v>
      </c>
      <c r="F105" s="2">
        <v>42</v>
      </c>
      <c r="G105" s="2">
        <f t="shared" si="1"/>
        <v>1008</v>
      </c>
      <c r="H105">
        <v>9</v>
      </c>
      <c r="I105" t="s">
        <v>15</v>
      </c>
      <c r="J105">
        <v>2</v>
      </c>
    </row>
    <row r="106" spans="1:10" x14ac:dyDescent="0.3">
      <c r="A106" t="s">
        <v>14</v>
      </c>
      <c r="B106" t="s">
        <v>21</v>
      </c>
      <c r="C106" t="s">
        <v>11</v>
      </c>
      <c r="D106" s="1">
        <v>43650</v>
      </c>
      <c r="E106">
        <v>24</v>
      </c>
      <c r="F106" s="2">
        <v>174</v>
      </c>
      <c r="G106" s="2">
        <f t="shared" si="1"/>
        <v>4176</v>
      </c>
      <c r="H106">
        <v>1</v>
      </c>
      <c r="I106" t="s">
        <v>15</v>
      </c>
      <c r="J106">
        <v>2</v>
      </c>
    </row>
    <row r="107" spans="1:10" x14ac:dyDescent="0.3">
      <c r="A107" t="s">
        <v>9</v>
      </c>
      <c r="B107" t="s">
        <v>21</v>
      </c>
      <c r="C107" t="s">
        <v>11</v>
      </c>
      <c r="D107" s="1">
        <v>43833</v>
      </c>
      <c r="E107">
        <v>24</v>
      </c>
      <c r="F107" s="2">
        <v>166</v>
      </c>
      <c r="G107" s="2">
        <f t="shared" si="1"/>
        <v>3984</v>
      </c>
      <c r="H107">
        <v>5</v>
      </c>
      <c r="I107" t="s">
        <v>12</v>
      </c>
      <c r="J107">
        <v>2</v>
      </c>
    </row>
    <row r="108" spans="1:10" x14ac:dyDescent="0.3">
      <c r="A108" t="s">
        <v>9</v>
      </c>
      <c r="B108" t="s">
        <v>21</v>
      </c>
      <c r="C108" t="s">
        <v>11</v>
      </c>
      <c r="D108" s="1">
        <v>42763</v>
      </c>
      <c r="E108">
        <v>24</v>
      </c>
      <c r="F108" s="2">
        <v>117</v>
      </c>
      <c r="G108" s="2">
        <f t="shared" si="1"/>
        <v>2808</v>
      </c>
      <c r="H108">
        <v>9</v>
      </c>
      <c r="I108" t="s">
        <v>15</v>
      </c>
      <c r="J108">
        <v>3</v>
      </c>
    </row>
    <row r="109" spans="1:10" x14ac:dyDescent="0.3">
      <c r="A109" t="s">
        <v>14</v>
      </c>
      <c r="B109" t="s">
        <v>10</v>
      </c>
      <c r="C109" t="s">
        <v>20</v>
      </c>
      <c r="D109" s="1">
        <v>43159</v>
      </c>
      <c r="E109">
        <v>23</v>
      </c>
      <c r="F109" s="2">
        <v>164</v>
      </c>
      <c r="G109" s="2">
        <f t="shared" si="1"/>
        <v>3772</v>
      </c>
      <c r="H109">
        <v>8</v>
      </c>
      <c r="I109" t="s">
        <v>12</v>
      </c>
      <c r="J109">
        <v>5</v>
      </c>
    </row>
    <row r="110" spans="1:10" x14ac:dyDescent="0.3">
      <c r="A110" t="s">
        <v>9</v>
      </c>
      <c r="B110" t="s">
        <v>21</v>
      </c>
      <c r="C110" t="s">
        <v>11</v>
      </c>
      <c r="D110" s="1">
        <v>42985</v>
      </c>
      <c r="E110">
        <v>23</v>
      </c>
      <c r="F110" s="2">
        <v>56</v>
      </c>
      <c r="G110" s="2">
        <f t="shared" si="1"/>
        <v>1288</v>
      </c>
      <c r="H110">
        <v>2</v>
      </c>
      <c r="I110" t="s">
        <v>16</v>
      </c>
      <c r="J110">
        <v>1</v>
      </c>
    </row>
    <row r="111" spans="1:10" x14ac:dyDescent="0.3">
      <c r="A111" t="s">
        <v>14</v>
      </c>
      <c r="B111" t="s">
        <v>21</v>
      </c>
      <c r="C111" t="s">
        <v>11</v>
      </c>
      <c r="D111" s="1">
        <v>44229</v>
      </c>
      <c r="E111">
        <v>23</v>
      </c>
      <c r="F111" s="2">
        <v>154</v>
      </c>
      <c r="G111" s="2">
        <f t="shared" si="1"/>
        <v>3542</v>
      </c>
      <c r="H111">
        <v>3</v>
      </c>
      <c r="I111" t="s">
        <v>13</v>
      </c>
      <c r="J111">
        <v>5</v>
      </c>
    </row>
    <row r="112" spans="1:10" x14ac:dyDescent="0.3">
      <c r="A112" t="s">
        <v>9</v>
      </c>
      <c r="B112" t="s">
        <v>21</v>
      </c>
      <c r="C112" t="s">
        <v>11</v>
      </c>
      <c r="D112" s="1">
        <v>42791</v>
      </c>
      <c r="E112">
        <v>23</v>
      </c>
      <c r="F112" s="2">
        <v>140</v>
      </c>
      <c r="G112" s="2">
        <f t="shared" si="1"/>
        <v>3220</v>
      </c>
      <c r="H112">
        <v>10</v>
      </c>
      <c r="I112" t="s">
        <v>12</v>
      </c>
      <c r="J112">
        <v>5</v>
      </c>
    </row>
    <row r="113" spans="1:10" x14ac:dyDescent="0.3">
      <c r="A113" t="s">
        <v>14</v>
      </c>
      <c r="B113" t="s">
        <v>21</v>
      </c>
      <c r="C113" t="s">
        <v>11</v>
      </c>
      <c r="D113" s="1">
        <v>44799</v>
      </c>
      <c r="E113">
        <v>23</v>
      </c>
      <c r="F113" s="2">
        <v>116</v>
      </c>
      <c r="G113" s="2">
        <f t="shared" si="1"/>
        <v>2668</v>
      </c>
      <c r="H113">
        <v>1</v>
      </c>
      <c r="I113" t="s">
        <v>13</v>
      </c>
      <c r="J113">
        <v>5</v>
      </c>
    </row>
    <row r="114" spans="1:10" x14ac:dyDescent="0.3">
      <c r="A114" t="s">
        <v>9</v>
      </c>
      <c r="B114" t="s">
        <v>21</v>
      </c>
      <c r="C114" t="s">
        <v>11</v>
      </c>
      <c r="D114" s="1">
        <v>43976</v>
      </c>
      <c r="E114">
        <v>23</v>
      </c>
      <c r="F114" s="2">
        <v>83</v>
      </c>
      <c r="G114" s="2">
        <f t="shared" si="1"/>
        <v>1909</v>
      </c>
      <c r="H114">
        <v>10</v>
      </c>
      <c r="I114" t="s">
        <v>12</v>
      </c>
      <c r="J114">
        <v>3</v>
      </c>
    </row>
    <row r="115" spans="1:10" x14ac:dyDescent="0.3">
      <c r="A115" t="s">
        <v>9</v>
      </c>
      <c r="B115" t="s">
        <v>10</v>
      </c>
      <c r="C115" t="s">
        <v>22</v>
      </c>
      <c r="D115" s="1">
        <v>45304</v>
      </c>
      <c r="E115">
        <v>23</v>
      </c>
      <c r="F115" s="2">
        <v>67</v>
      </c>
      <c r="G115" s="2">
        <f t="shared" si="1"/>
        <v>1541</v>
      </c>
      <c r="H115">
        <v>5</v>
      </c>
      <c r="I115" t="s">
        <v>15</v>
      </c>
      <c r="J115">
        <v>1</v>
      </c>
    </row>
    <row r="116" spans="1:10" x14ac:dyDescent="0.3">
      <c r="A116" t="s">
        <v>14</v>
      </c>
      <c r="B116" t="s">
        <v>21</v>
      </c>
      <c r="C116" t="s">
        <v>11</v>
      </c>
      <c r="D116" s="1">
        <v>44629</v>
      </c>
      <c r="E116">
        <v>23</v>
      </c>
      <c r="F116" s="2">
        <v>106</v>
      </c>
      <c r="G116" s="2">
        <f t="shared" si="1"/>
        <v>2438</v>
      </c>
      <c r="H116">
        <v>15</v>
      </c>
      <c r="I116" t="s">
        <v>16</v>
      </c>
      <c r="J116">
        <v>5</v>
      </c>
    </row>
    <row r="117" spans="1:10" x14ac:dyDescent="0.3">
      <c r="A117" t="s">
        <v>14</v>
      </c>
      <c r="B117" t="s">
        <v>21</v>
      </c>
      <c r="C117" t="s">
        <v>11</v>
      </c>
      <c r="D117" s="1">
        <v>43778</v>
      </c>
      <c r="E117">
        <v>22</v>
      </c>
      <c r="F117" s="2">
        <v>26</v>
      </c>
      <c r="G117" s="2">
        <f t="shared" si="1"/>
        <v>572</v>
      </c>
      <c r="H117">
        <v>8</v>
      </c>
      <c r="I117" t="s">
        <v>13</v>
      </c>
      <c r="J117">
        <v>1</v>
      </c>
    </row>
    <row r="118" spans="1:10" x14ac:dyDescent="0.3">
      <c r="A118" t="s">
        <v>9</v>
      </c>
      <c r="B118" t="s">
        <v>10</v>
      </c>
      <c r="C118" t="s">
        <v>22</v>
      </c>
      <c r="D118" s="1">
        <v>42475</v>
      </c>
      <c r="E118">
        <v>22</v>
      </c>
      <c r="F118" s="2">
        <v>198</v>
      </c>
      <c r="G118" s="2">
        <f t="shared" si="1"/>
        <v>4356</v>
      </c>
      <c r="H118">
        <v>7</v>
      </c>
      <c r="I118" t="s">
        <v>13</v>
      </c>
      <c r="J118">
        <v>2</v>
      </c>
    </row>
    <row r="119" spans="1:10" x14ac:dyDescent="0.3">
      <c r="A119" t="s">
        <v>14</v>
      </c>
      <c r="B119" t="s">
        <v>10</v>
      </c>
      <c r="C119" t="s">
        <v>22</v>
      </c>
      <c r="D119" s="1">
        <v>44017</v>
      </c>
      <c r="E119">
        <v>22</v>
      </c>
      <c r="F119" s="2">
        <v>96</v>
      </c>
      <c r="G119" s="2">
        <f t="shared" si="1"/>
        <v>2112</v>
      </c>
      <c r="H119">
        <v>12</v>
      </c>
      <c r="I119" t="s">
        <v>16</v>
      </c>
      <c r="J119">
        <v>5</v>
      </c>
    </row>
    <row r="120" spans="1:10" x14ac:dyDescent="0.3">
      <c r="A120" t="s">
        <v>14</v>
      </c>
      <c r="B120" t="s">
        <v>21</v>
      </c>
      <c r="C120" t="s">
        <v>11</v>
      </c>
      <c r="D120" s="1">
        <v>44292</v>
      </c>
      <c r="E120">
        <v>22</v>
      </c>
      <c r="F120" s="2">
        <v>129</v>
      </c>
      <c r="G120" s="2">
        <f t="shared" si="1"/>
        <v>2838</v>
      </c>
      <c r="H120">
        <v>7</v>
      </c>
      <c r="I120" t="s">
        <v>13</v>
      </c>
      <c r="J120">
        <v>1</v>
      </c>
    </row>
    <row r="121" spans="1:10" x14ac:dyDescent="0.3">
      <c r="A121" t="s">
        <v>14</v>
      </c>
      <c r="B121" t="s">
        <v>10</v>
      </c>
      <c r="C121" t="s">
        <v>22</v>
      </c>
      <c r="D121" s="1">
        <v>44894</v>
      </c>
      <c r="E121">
        <v>22</v>
      </c>
      <c r="F121" s="2">
        <v>94</v>
      </c>
      <c r="G121" s="2">
        <f t="shared" si="1"/>
        <v>2068</v>
      </c>
      <c r="H121">
        <v>4</v>
      </c>
      <c r="I121" t="s">
        <v>16</v>
      </c>
      <c r="J121">
        <v>2</v>
      </c>
    </row>
    <row r="122" spans="1:10" x14ac:dyDescent="0.3">
      <c r="A122" t="s">
        <v>9</v>
      </c>
      <c r="B122" t="s">
        <v>21</v>
      </c>
      <c r="C122" t="s">
        <v>11</v>
      </c>
      <c r="D122" s="1">
        <v>45456</v>
      </c>
      <c r="E122">
        <v>21</v>
      </c>
      <c r="F122" s="2">
        <v>127</v>
      </c>
      <c r="G122" s="2">
        <f t="shared" si="1"/>
        <v>2667</v>
      </c>
      <c r="H122">
        <v>10</v>
      </c>
      <c r="I122" t="s">
        <v>15</v>
      </c>
      <c r="J122">
        <v>4</v>
      </c>
    </row>
    <row r="123" spans="1:10" x14ac:dyDescent="0.3">
      <c r="A123" t="s">
        <v>9</v>
      </c>
      <c r="B123" t="s">
        <v>10</v>
      </c>
      <c r="C123" t="s">
        <v>22</v>
      </c>
      <c r="D123" s="1">
        <v>45102</v>
      </c>
      <c r="E123">
        <v>21</v>
      </c>
      <c r="F123" s="2">
        <v>145</v>
      </c>
      <c r="G123" s="2">
        <f t="shared" si="1"/>
        <v>3045</v>
      </c>
      <c r="H123">
        <v>11</v>
      </c>
      <c r="I123" t="s">
        <v>12</v>
      </c>
      <c r="J123">
        <v>4</v>
      </c>
    </row>
    <row r="124" spans="1:10" x14ac:dyDescent="0.3">
      <c r="A124" t="s">
        <v>14</v>
      </c>
      <c r="B124" t="s">
        <v>21</v>
      </c>
      <c r="C124" t="s">
        <v>11</v>
      </c>
      <c r="D124" s="1">
        <v>42456</v>
      </c>
      <c r="E124">
        <v>21</v>
      </c>
      <c r="F124" s="2">
        <v>87</v>
      </c>
      <c r="G124" s="2">
        <f t="shared" si="1"/>
        <v>1827</v>
      </c>
      <c r="H124">
        <v>13</v>
      </c>
      <c r="I124" t="s">
        <v>16</v>
      </c>
      <c r="J124">
        <v>1</v>
      </c>
    </row>
    <row r="125" spans="1:10" x14ac:dyDescent="0.3">
      <c r="A125" t="s">
        <v>9</v>
      </c>
      <c r="B125" t="s">
        <v>10</v>
      </c>
      <c r="C125" t="s">
        <v>23</v>
      </c>
      <c r="D125" s="1">
        <v>45229</v>
      </c>
      <c r="E125">
        <v>21</v>
      </c>
      <c r="F125" s="2">
        <v>65</v>
      </c>
      <c r="G125" s="2">
        <f t="shared" si="1"/>
        <v>1365</v>
      </c>
      <c r="H125">
        <v>7</v>
      </c>
      <c r="I125" t="s">
        <v>15</v>
      </c>
      <c r="J125">
        <v>4</v>
      </c>
    </row>
    <row r="126" spans="1:10" x14ac:dyDescent="0.3">
      <c r="A126" t="s">
        <v>9</v>
      </c>
      <c r="B126" t="s">
        <v>10</v>
      </c>
      <c r="C126" t="s">
        <v>23</v>
      </c>
      <c r="D126" s="1">
        <v>43759</v>
      </c>
      <c r="E126">
        <v>21</v>
      </c>
      <c r="F126" s="2">
        <v>91</v>
      </c>
      <c r="G126" s="2">
        <f t="shared" si="1"/>
        <v>1911</v>
      </c>
      <c r="H126">
        <v>10</v>
      </c>
      <c r="I126" t="s">
        <v>12</v>
      </c>
      <c r="J126">
        <v>3</v>
      </c>
    </row>
    <row r="127" spans="1:10" x14ac:dyDescent="0.3">
      <c r="A127" t="s">
        <v>14</v>
      </c>
      <c r="B127" t="s">
        <v>10</v>
      </c>
      <c r="C127" t="s">
        <v>22</v>
      </c>
      <c r="D127" s="1">
        <v>45646</v>
      </c>
      <c r="E127">
        <v>21</v>
      </c>
      <c r="F127" s="2">
        <v>126</v>
      </c>
      <c r="G127" s="2">
        <f t="shared" si="1"/>
        <v>2646</v>
      </c>
      <c r="H127">
        <v>6</v>
      </c>
      <c r="I127" t="s">
        <v>15</v>
      </c>
      <c r="J127">
        <v>4</v>
      </c>
    </row>
    <row r="128" spans="1:10" x14ac:dyDescent="0.3">
      <c r="A128" t="s">
        <v>9</v>
      </c>
      <c r="B128" t="s">
        <v>10</v>
      </c>
      <c r="C128" t="s">
        <v>23</v>
      </c>
      <c r="D128" s="1">
        <v>42908</v>
      </c>
      <c r="E128">
        <v>21</v>
      </c>
      <c r="F128" s="2">
        <v>165</v>
      </c>
      <c r="G128" s="2">
        <f t="shared" si="1"/>
        <v>3465</v>
      </c>
      <c r="H128">
        <v>6</v>
      </c>
      <c r="I128" t="s">
        <v>15</v>
      </c>
      <c r="J128">
        <v>2</v>
      </c>
    </row>
    <row r="129" spans="1:10" x14ac:dyDescent="0.3">
      <c r="A129" t="s">
        <v>9</v>
      </c>
      <c r="B129" t="s">
        <v>10</v>
      </c>
      <c r="C129" t="s">
        <v>23</v>
      </c>
      <c r="D129" s="1">
        <v>44705</v>
      </c>
      <c r="E129">
        <v>21</v>
      </c>
      <c r="F129" s="2">
        <v>129</v>
      </c>
      <c r="G129" s="2">
        <f t="shared" si="1"/>
        <v>2709</v>
      </c>
      <c r="H129">
        <v>15</v>
      </c>
      <c r="I129" t="s">
        <v>13</v>
      </c>
      <c r="J129">
        <v>1</v>
      </c>
    </row>
    <row r="130" spans="1:10" x14ac:dyDescent="0.3">
      <c r="A130" t="s">
        <v>9</v>
      </c>
      <c r="B130" t="s">
        <v>21</v>
      </c>
      <c r="C130" t="s">
        <v>11</v>
      </c>
      <c r="D130" s="1">
        <v>44592</v>
      </c>
      <c r="E130">
        <v>21</v>
      </c>
      <c r="F130" s="2">
        <v>155</v>
      </c>
      <c r="G130" s="2">
        <f t="shared" si="1"/>
        <v>3255</v>
      </c>
      <c r="H130">
        <v>8</v>
      </c>
      <c r="I130" t="s">
        <v>12</v>
      </c>
      <c r="J130">
        <v>4</v>
      </c>
    </row>
    <row r="131" spans="1:10" x14ac:dyDescent="0.3">
      <c r="A131" t="s">
        <v>9</v>
      </c>
      <c r="B131" t="s">
        <v>24</v>
      </c>
      <c r="C131" t="s">
        <v>11</v>
      </c>
      <c r="D131" s="1">
        <v>43161</v>
      </c>
      <c r="E131">
        <v>19</v>
      </c>
      <c r="F131" s="2">
        <v>54</v>
      </c>
      <c r="G131" s="2">
        <f t="shared" ref="G131:G194" si="2">E131*F131</f>
        <v>1026</v>
      </c>
      <c r="H131">
        <v>3</v>
      </c>
      <c r="I131" t="s">
        <v>16</v>
      </c>
      <c r="J131">
        <v>3</v>
      </c>
    </row>
    <row r="132" spans="1:10" x14ac:dyDescent="0.3">
      <c r="A132" t="s">
        <v>9</v>
      </c>
      <c r="B132" t="s">
        <v>10</v>
      </c>
      <c r="C132" t="s">
        <v>22</v>
      </c>
      <c r="D132" s="1">
        <v>44960</v>
      </c>
      <c r="E132">
        <v>19</v>
      </c>
      <c r="F132" s="2">
        <v>178</v>
      </c>
      <c r="G132" s="2">
        <f t="shared" si="2"/>
        <v>3382</v>
      </c>
      <c r="H132">
        <v>11</v>
      </c>
      <c r="I132" t="s">
        <v>15</v>
      </c>
      <c r="J132">
        <v>2</v>
      </c>
    </row>
    <row r="133" spans="1:10" x14ac:dyDescent="0.3">
      <c r="A133" t="s">
        <v>9</v>
      </c>
      <c r="B133" t="s">
        <v>10</v>
      </c>
      <c r="C133" t="s">
        <v>22</v>
      </c>
      <c r="D133" s="1">
        <v>44203</v>
      </c>
      <c r="E133">
        <v>19</v>
      </c>
      <c r="F133" s="2">
        <v>228</v>
      </c>
      <c r="G133" s="2">
        <f t="shared" si="2"/>
        <v>4332</v>
      </c>
      <c r="H133">
        <v>6</v>
      </c>
      <c r="I133" t="s">
        <v>15</v>
      </c>
      <c r="J133">
        <v>5</v>
      </c>
    </row>
    <row r="134" spans="1:10" x14ac:dyDescent="0.3">
      <c r="A134" t="s">
        <v>14</v>
      </c>
      <c r="B134" t="s">
        <v>21</v>
      </c>
      <c r="C134" t="s">
        <v>11</v>
      </c>
      <c r="D134" s="1">
        <v>43801</v>
      </c>
      <c r="E134">
        <v>19</v>
      </c>
      <c r="F134" s="2">
        <v>23</v>
      </c>
      <c r="G134" s="2">
        <f t="shared" si="2"/>
        <v>437</v>
      </c>
      <c r="H134">
        <v>2</v>
      </c>
      <c r="I134" t="s">
        <v>15</v>
      </c>
      <c r="J134">
        <v>4</v>
      </c>
    </row>
    <row r="135" spans="1:10" x14ac:dyDescent="0.3">
      <c r="A135" t="s">
        <v>14</v>
      </c>
      <c r="B135" t="s">
        <v>10</v>
      </c>
      <c r="C135" t="s">
        <v>23</v>
      </c>
      <c r="D135" s="1">
        <v>43699</v>
      </c>
      <c r="E135">
        <v>19</v>
      </c>
      <c r="F135" s="2">
        <v>100</v>
      </c>
      <c r="G135" s="2">
        <f t="shared" si="2"/>
        <v>1900</v>
      </c>
      <c r="H135">
        <v>15</v>
      </c>
      <c r="I135" t="s">
        <v>15</v>
      </c>
      <c r="J135">
        <v>5</v>
      </c>
    </row>
    <row r="136" spans="1:10" x14ac:dyDescent="0.3">
      <c r="A136" t="s">
        <v>14</v>
      </c>
      <c r="B136" t="s">
        <v>10</v>
      </c>
      <c r="C136" t="s">
        <v>23</v>
      </c>
      <c r="D136" s="1">
        <v>43973</v>
      </c>
      <c r="E136">
        <v>19</v>
      </c>
      <c r="F136" s="2">
        <v>168</v>
      </c>
      <c r="G136" s="2">
        <f t="shared" si="2"/>
        <v>3192</v>
      </c>
      <c r="H136">
        <v>4</v>
      </c>
      <c r="I136" t="s">
        <v>15</v>
      </c>
      <c r="J136">
        <v>1</v>
      </c>
    </row>
    <row r="137" spans="1:10" x14ac:dyDescent="0.3">
      <c r="A137" t="s">
        <v>14</v>
      </c>
      <c r="B137" t="s">
        <v>10</v>
      </c>
      <c r="C137" t="s">
        <v>23</v>
      </c>
      <c r="D137" s="1">
        <v>44318</v>
      </c>
      <c r="E137">
        <v>19</v>
      </c>
      <c r="F137" s="2">
        <v>52</v>
      </c>
      <c r="G137" s="2">
        <f t="shared" si="2"/>
        <v>988</v>
      </c>
      <c r="H137">
        <v>3</v>
      </c>
      <c r="I137" t="s">
        <v>15</v>
      </c>
      <c r="J137">
        <v>2</v>
      </c>
    </row>
    <row r="138" spans="1:10" x14ac:dyDescent="0.3">
      <c r="A138" t="s">
        <v>14</v>
      </c>
      <c r="B138" t="s">
        <v>10</v>
      </c>
      <c r="C138" t="s">
        <v>23</v>
      </c>
      <c r="D138" s="1">
        <v>42428</v>
      </c>
      <c r="E138">
        <v>19</v>
      </c>
      <c r="F138" s="2">
        <v>228</v>
      </c>
      <c r="G138" s="2">
        <f t="shared" si="2"/>
        <v>4332</v>
      </c>
      <c r="H138">
        <v>9</v>
      </c>
      <c r="I138" t="s">
        <v>16</v>
      </c>
      <c r="J138">
        <v>2</v>
      </c>
    </row>
    <row r="139" spans="1:10" x14ac:dyDescent="0.3">
      <c r="A139" t="s">
        <v>9</v>
      </c>
      <c r="B139" t="s">
        <v>10</v>
      </c>
      <c r="C139" t="s">
        <v>23</v>
      </c>
      <c r="D139" s="1">
        <v>42090</v>
      </c>
      <c r="E139">
        <v>19</v>
      </c>
      <c r="F139" s="2">
        <v>211</v>
      </c>
      <c r="G139" s="2">
        <f t="shared" si="2"/>
        <v>4009</v>
      </c>
      <c r="H139">
        <v>2</v>
      </c>
      <c r="I139" t="s">
        <v>16</v>
      </c>
      <c r="J139">
        <v>1</v>
      </c>
    </row>
    <row r="140" spans="1:10" x14ac:dyDescent="0.3">
      <c r="A140" t="s">
        <v>9</v>
      </c>
      <c r="B140" t="s">
        <v>10</v>
      </c>
      <c r="C140" t="s">
        <v>22</v>
      </c>
      <c r="D140" s="1">
        <v>42180</v>
      </c>
      <c r="E140">
        <v>19</v>
      </c>
      <c r="F140" s="2">
        <v>114</v>
      </c>
      <c r="G140" s="2">
        <f t="shared" si="2"/>
        <v>2166</v>
      </c>
      <c r="H140">
        <v>14</v>
      </c>
      <c r="I140" t="s">
        <v>16</v>
      </c>
      <c r="J140">
        <v>5</v>
      </c>
    </row>
    <row r="141" spans="1:10" x14ac:dyDescent="0.3">
      <c r="A141" t="s">
        <v>14</v>
      </c>
      <c r="B141" t="s">
        <v>10</v>
      </c>
      <c r="C141" t="s">
        <v>22</v>
      </c>
      <c r="D141" s="1">
        <v>45230</v>
      </c>
      <c r="E141">
        <v>19</v>
      </c>
      <c r="F141" s="2">
        <v>136</v>
      </c>
      <c r="G141" s="2">
        <f t="shared" si="2"/>
        <v>2584</v>
      </c>
      <c r="H141">
        <v>14</v>
      </c>
      <c r="I141" t="s">
        <v>16</v>
      </c>
      <c r="J141">
        <v>2</v>
      </c>
    </row>
    <row r="142" spans="1:10" x14ac:dyDescent="0.3">
      <c r="A142" t="s">
        <v>9</v>
      </c>
      <c r="B142" t="s">
        <v>24</v>
      </c>
      <c r="C142" t="s">
        <v>11</v>
      </c>
      <c r="D142" s="1">
        <v>43964</v>
      </c>
      <c r="E142">
        <v>19</v>
      </c>
      <c r="F142" s="2">
        <v>47</v>
      </c>
      <c r="G142" s="2">
        <f t="shared" si="2"/>
        <v>893</v>
      </c>
      <c r="H142">
        <v>4</v>
      </c>
      <c r="I142" t="s">
        <v>16</v>
      </c>
      <c r="J142">
        <v>2</v>
      </c>
    </row>
    <row r="143" spans="1:10" x14ac:dyDescent="0.3">
      <c r="A143" t="s">
        <v>9</v>
      </c>
      <c r="B143" t="s">
        <v>10</v>
      </c>
      <c r="C143" t="s">
        <v>25</v>
      </c>
      <c r="D143" s="1">
        <v>42906</v>
      </c>
      <c r="E143">
        <v>19</v>
      </c>
      <c r="F143" s="2">
        <v>44</v>
      </c>
      <c r="G143" s="2">
        <f t="shared" si="2"/>
        <v>836</v>
      </c>
      <c r="H143">
        <v>7</v>
      </c>
      <c r="I143" t="s">
        <v>13</v>
      </c>
      <c r="J143">
        <v>5</v>
      </c>
    </row>
    <row r="144" spans="1:10" x14ac:dyDescent="0.3">
      <c r="A144" t="s">
        <v>14</v>
      </c>
      <c r="B144" t="s">
        <v>10</v>
      </c>
      <c r="C144" t="s">
        <v>22</v>
      </c>
      <c r="D144" s="1">
        <v>44765</v>
      </c>
      <c r="E144">
        <v>18</v>
      </c>
      <c r="F144" s="2">
        <v>127</v>
      </c>
      <c r="G144" s="2">
        <f t="shared" si="2"/>
        <v>2286</v>
      </c>
      <c r="H144">
        <v>7</v>
      </c>
      <c r="I144" t="s">
        <v>15</v>
      </c>
      <c r="J144">
        <v>3</v>
      </c>
    </row>
    <row r="145" spans="1:10" x14ac:dyDescent="0.3">
      <c r="A145" t="s">
        <v>9</v>
      </c>
      <c r="B145" t="s">
        <v>10</v>
      </c>
      <c r="C145" t="s">
        <v>23</v>
      </c>
      <c r="D145" s="1">
        <v>43784</v>
      </c>
      <c r="E145">
        <v>18</v>
      </c>
      <c r="F145" s="2">
        <v>193</v>
      </c>
      <c r="G145" s="2">
        <f t="shared" si="2"/>
        <v>3474</v>
      </c>
      <c r="H145">
        <v>9</v>
      </c>
      <c r="I145" t="s">
        <v>15</v>
      </c>
      <c r="J145">
        <v>4</v>
      </c>
    </row>
    <row r="146" spans="1:10" x14ac:dyDescent="0.3">
      <c r="A146" t="s">
        <v>14</v>
      </c>
      <c r="B146" t="s">
        <v>10</v>
      </c>
      <c r="C146" t="s">
        <v>22</v>
      </c>
      <c r="D146" s="1">
        <v>45450</v>
      </c>
      <c r="E146">
        <v>18</v>
      </c>
      <c r="F146" s="2">
        <v>133</v>
      </c>
      <c r="G146" s="2">
        <f t="shared" si="2"/>
        <v>2394</v>
      </c>
      <c r="H146">
        <v>6</v>
      </c>
      <c r="I146" t="s">
        <v>16</v>
      </c>
      <c r="J146">
        <v>2</v>
      </c>
    </row>
    <row r="147" spans="1:10" x14ac:dyDescent="0.3">
      <c r="A147" t="s">
        <v>14</v>
      </c>
      <c r="B147" t="s">
        <v>10</v>
      </c>
      <c r="C147" t="s">
        <v>23</v>
      </c>
      <c r="D147" s="1">
        <v>43606</v>
      </c>
      <c r="E147">
        <v>18</v>
      </c>
      <c r="F147" s="2">
        <v>110</v>
      </c>
      <c r="G147" s="2">
        <f t="shared" si="2"/>
        <v>1980</v>
      </c>
      <c r="H147">
        <v>7</v>
      </c>
      <c r="I147" t="s">
        <v>15</v>
      </c>
      <c r="J147">
        <v>1</v>
      </c>
    </row>
    <row r="148" spans="1:10" x14ac:dyDescent="0.3">
      <c r="A148" t="s">
        <v>9</v>
      </c>
      <c r="B148" t="s">
        <v>24</v>
      </c>
      <c r="C148" t="s">
        <v>11</v>
      </c>
      <c r="D148" s="1">
        <v>42121</v>
      </c>
      <c r="E148">
        <v>18</v>
      </c>
      <c r="F148" s="2">
        <v>18</v>
      </c>
      <c r="G148" s="2">
        <f t="shared" si="2"/>
        <v>324</v>
      </c>
      <c r="H148">
        <v>12</v>
      </c>
      <c r="I148" t="s">
        <v>12</v>
      </c>
      <c r="J148">
        <v>1</v>
      </c>
    </row>
    <row r="149" spans="1:10" x14ac:dyDescent="0.3">
      <c r="A149" t="s">
        <v>9</v>
      </c>
      <c r="B149" t="s">
        <v>10</v>
      </c>
      <c r="C149" t="s">
        <v>23</v>
      </c>
      <c r="D149" s="1">
        <v>45491</v>
      </c>
      <c r="E149">
        <v>18</v>
      </c>
      <c r="F149" s="2">
        <v>88</v>
      </c>
      <c r="G149" s="2">
        <f t="shared" si="2"/>
        <v>1584</v>
      </c>
      <c r="H149">
        <v>11</v>
      </c>
      <c r="I149" t="s">
        <v>15</v>
      </c>
      <c r="J149">
        <v>2</v>
      </c>
    </row>
    <row r="150" spans="1:10" x14ac:dyDescent="0.3">
      <c r="A150" t="s">
        <v>9</v>
      </c>
      <c r="B150" t="s">
        <v>10</v>
      </c>
      <c r="C150" t="s">
        <v>25</v>
      </c>
      <c r="D150" s="1">
        <v>45343</v>
      </c>
      <c r="E150">
        <v>18</v>
      </c>
      <c r="F150" s="2">
        <v>192</v>
      </c>
      <c r="G150" s="2">
        <f t="shared" si="2"/>
        <v>3456</v>
      </c>
      <c r="H150">
        <v>7</v>
      </c>
      <c r="I150" t="s">
        <v>13</v>
      </c>
      <c r="J150">
        <v>3</v>
      </c>
    </row>
    <row r="151" spans="1:10" x14ac:dyDescent="0.3">
      <c r="A151" t="s">
        <v>14</v>
      </c>
      <c r="B151" t="s">
        <v>10</v>
      </c>
      <c r="C151" t="s">
        <v>25</v>
      </c>
      <c r="D151" s="1">
        <v>42605</v>
      </c>
      <c r="E151">
        <v>18</v>
      </c>
      <c r="F151" s="2">
        <v>217</v>
      </c>
      <c r="G151" s="2">
        <f t="shared" si="2"/>
        <v>3906</v>
      </c>
      <c r="H151">
        <v>12</v>
      </c>
      <c r="I151" t="s">
        <v>15</v>
      </c>
      <c r="J151">
        <v>1</v>
      </c>
    </row>
    <row r="152" spans="1:10" x14ac:dyDescent="0.3">
      <c r="A152" t="s">
        <v>14</v>
      </c>
      <c r="B152" t="s">
        <v>10</v>
      </c>
      <c r="C152" t="s">
        <v>23</v>
      </c>
      <c r="D152" s="1">
        <v>43979</v>
      </c>
      <c r="E152">
        <v>18</v>
      </c>
      <c r="F152" s="2">
        <v>58</v>
      </c>
      <c r="G152" s="2">
        <f t="shared" si="2"/>
        <v>1044</v>
      </c>
      <c r="H152">
        <v>11</v>
      </c>
      <c r="I152" t="s">
        <v>15</v>
      </c>
      <c r="J152">
        <v>4</v>
      </c>
    </row>
    <row r="153" spans="1:10" x14ac:dyDescent="0.3">
      <c r="A153" t="s">
        <v>9</v>
      </c>
      <c r="B153" t="s">
        <v>10</v>
      </c>
      <c r="C153" t="s">
        <v>22</v>
      </c>
      <c r="D153" s="1">
        <v>42727</v>
      </c>
      <c r="E153">
        <v>18</v>
      </c>
      <c r="F153" s="2">
        <v>71</v>
      </c>
      <c r="G153" s="2">
        <f t="shared" si="2"/>
        <v>1278</v>
      </c>
      <c r="H153">
        <v>1</v>
      </c>
      <c r="I153" t="s">
        <v>13</v>
      </c>
      <c r="J153">
        <v>4</v>
      </c>
    </row>
    <row r="154" spans="1:10" x14ac:dyDescent="0.3">
      <c r="A154" t="s">
        <v>14</v>
      </c>
      <c r="B154" t="s">
        <v>10</v>
      </c>
      <c r="C154" t="s">
        <v>25</v>
      </c>
      <c r="D154" s="1">
        <v>42631</v>
      </c>
      <c r="E154">
        <v>18</v>
      </c>
      <c r="F154" s="2">
        <v>32</v>
      </c>
      <c r="G154" s="2">
        <f t="shared" si="2"/>
        <v>576</v>
      </c>
      <c r="H154">
        <v>4</v>
      </c>
      <c r="I154" t="s">
        <v>15</v>
      </c>
      <c r="J154">
        <v>5</v>
      </c>
    </row>
    <row r="155" spans="1:10" x14ac:dyDescent="0.3">
      <c r="A155" t="s">
        <v>9</v>
      </c>
      <c r="B155" t="s">
        <v>19</v>
      </c>
      <c r="C155" t="s">
        <v>17</v>
      </c>
      <c r="D155" s="1">
        <v>43088</v>
      </c>
      <c r="E155">
        <v>18</v>
      </c>
      <c r="F155" s="2">
        <v>162</v>
      </c>
      <c r="G155" s="2">
        <f t="shared" si="2"/>
        <v>2916</v>
      </c>
      <c r="H155">
        <v>14</v>
      </c>
      <c r="I155" t="s">
        <v>13</v>
      </c>
      <c r="J155">
        <v>2</v>
      </c>
    </row>
    <row r="156" spans="1:10" x14ac:dyDescent="0.3">
      <c r="A156" t="s">
        <v>9</v>
      </c>
      <c r="B156" t="s">
        <v>10</v>
      </c>
      <c r="C156" t="s">
        <v>22</v>
      </c>
      <c r="D156" s="1">
        <v>43742</v>
      </c>
      <c r="E156">
        <v>18</v>
      </c>
      <c r="F156" s="2">
        <v>209</v>
      </c>
      <c r="G156" s="2">
        <f t="shared" si="2"/>
        <v>3762</v>
      </c>
      <c r="H156">
        <v>11</v>
      </c>
      <c r="I156" t="s">
        <v>12</v>
      </c>
      <c r="J156">
        <v>2</v>
      </c>
    </row>
    <row r="157" spans="1:10" x14ac:dyDescent="0.3">
      <c r="A157" t="s">
        <v>9</v>
      </c>
      <c r="B157" t="s">
        <v>10</v>
      </c>
      <c r="C157" t="s">
        <v>23</v>
      </c>
      <c r="D157" s="1">
        <v>42518</v>
      </c>
      <c r="E157">
        <v>18</v>
      </c>
      <c r="F157" s="2">
        <v>28</v>
      </c>
      <c r="G157" s="2">
        <f t="shared" si="2"/>
        <v>504</v>
      </c>
      <c r="H157">
        <v>10</v>
      </c>
      <c r="I157" t="s">
        <v>15</v>
      </c>
      <c r="J157">
        <v>1</v>
      </c>
    </row>
    <row r="158" spans="1:10" x14ac:dyDescent="0.3">
      <c r="A158" t="s">
        <v>14</v>
      </c>
      <c r="B158" t="s">
        <v>10</v>
      </c>
      <c r="C158" t="s">
        <v>23</v>
      </c>
      <c r="D158" s="1">
        <v>42105</v>
      </c>
      <c r="E158">
        <v>17</v>
      </c>
      <c r="F158" s="2">
        <v>92</v>
      </c>
      <c r="G158" s="2">
        <f t="shared" si="2"/>
        <v>1564</v>
      </c>
      <c r="H158">
        <v>9</v>
      </c>
      <c r="I158" t="s">
        <v>16</v>
      </c>
      <c r="J158">
        <v>1</v>
      </c>
    </row>
    <row r="159" spans="1:10" x14ac:dyDescent="0.3">
      <c r="A159" t="s">
        <v>14</v>
      </c>
      <c r="B159" t="s">
        <v>10</v>
      </c>
      <c r="C159" t="s">
        <v>22</v>
      </c>
      <c r="D159" s="1">
        <v>43605</v>
      </c>
      <c r="E159">
        <v>17</v>
      </c>
      <c r="F159" s="2">
        <v>120</v>
      </c>
      <c r="G159" s="2">
        <f t="shared" si="2"/>
        <v>2040</v>
      </c>
      <c r="H159">
        <v>7</v>
      </c>
      <c r="I159" t="s">
        <v>16</v>
      </c>
      <c r="J159">
        <v>2</v>
      </c>
    </row>
    <row r="160" spans="1:10" x14ac:dyDescent="0.3">
      <c r="A160" t="s">
        <v>14</v>
      </c>
      <c r="B160" t="s">
        <v>10</v>
      </c>
      <c r="C160" t="s">
        <v>22</v>
      </c>
      <c r="D160" s="1">
        <v>42201</v>
      </c>
      <c r="E160">
        <v>17</v>
      </c>
      <c r="F160" s="2">
        <v>208</v>
      </c>
      <c r="G160" s="2">
        <f t="shared" si="2"/>
        <v>3536</v>
      </c>
      <c r="H160">
        <v>15</v>
      </c>
      <c r="I160" t="s">
        <v>13</v>
      </c>
      <c r="J160">
        <v>3</v>
      </c>
    </row>
    <row r="161" spans="1:10" x14ac:dyDescent="0.3">
      <c r="A161" t="s">
        <v>9</v>
      </c>
      <c r="B161" t="s">
        <v>24</v>
      </c>
      <c r="C161" t="s">
        <v>11</v>
      </c>
      <c r="D161" s="1">
        <v>44302</v>
      </c>
      <c r="E161">
        <v>17</v>
      </c>
      <c r="F161" s="2">
        <v>190</v>
      </c>
      <c r="G161" s="2">
        <f t="shared" si="2"/>
        <v>3230</v>
      </c>
      <c r="H161">
        <v>10</v>
      </c>
      <c r="I161" t="s">
        <v>16</v>
      </c>
      <c r="J161">
        <v>2</v>
      </c>
    </row>
    <row r="162" spans="1:10" x14ac:dyDescent="0.3">
      <c r="A162" t="s">
        <v>9</v>
      </c>
      <c r="B162" t="s">
        <v>10</v>
      </c>
      <c r="C162" t="s">
        <v>23</v>
      </c>
      <c r="D162" s="1">
        <v>43661</v>
      </c>
      <c r="E162">
        <v>17</v>
      </c>
      <c r="F162" s="2">
        <v>19</v>
      </c>
      <c r="G162" s="2">
        <f t="shared" si="2"/>
        <v>323</v>
      </c>
      <c r="H162">
        <v>8</v>
      </c>
      <c r="I162" t="s">
        <v>12</v>
      </c>
      <c r="J162">
        <v>2</v>
      </c>
    </row>
    <row r="163" spans="1:10" x14ac:dyDescent="0.3">
      <c r="A163" t="s">
        <v>14</v>
      </c>
      <c r="B163" t="s">
        <v>19</v>
      </c>
      <c r="C163" t="s">
        <v>17</v>
      </c>
      <c r="D163" s="1">
        <v>43626</v>
      </c>
      <c r="E163">
        <v>17</v>
      </c>
      <c r="F163" s="2">
        <v>16</v>
      </c>
      <c r="G163" s="2">
        <f t="shared" si="2"/>
        <v>272</v>
      </c>
      <c r="H163">
        <v>12</v>
      </c>
      <c r="I163" t="s">
        <v>16</v>
      </c>
      <c r="J163">
        <v>5</v>
      </c>
    </row>
    <row r="164" spans="1:10" x14ac:dyDescent="0.3">
      <c r="A164" t="s">
        <v>14</v>
      </c>
      <c r="B164" t="s">
        <v>10</v>
      </c>
      <c r="C164" t="s">
        <v>23</v>
      </c>
      <c r="D164" s="1">
        <v>45129</v>
      </c>
      <c r="E164">
        <v>17</v>
      </c>
      <c r="F164" s="2">
        <v>168</v>
      </c>
      <c r="G164" s="2">
        <f t="shared" si="2"/>
        <v>2856</v>
      </c>
      <c r="H164">
        <v>3</v>
      </c>
      <c r="I164" t="s">
        <v>12</v>
      </c>
      <c r="J164">
        <v>3</v>
      </c>
    </row>
    <row r="165" spans="1:10" x14ac:dyDescent="0.3">
      <c r="A165" t="s">
        <v>14</v>
      </c>
      <c r="B165" t="s">
        <v>10</v>
      </c>
      <c r="C165" t="s">
        <v>23</v>
      </c>
      <c r="D165" s="1">
        <v>42828</v>
      </c>
      <c r="E165">
        <v>17</v>
      </c>
      <c r="F165" s="2">
        <v>209</v>
      </c>
      <c r="G165" s="2">
        <f t="shared" si="2"/>
        <v>3553</v>
      </c>
      <c r="H165">
        <v>12</v>
      </c>
      <c r="I165" t="s">
        <v>12</v>
      </c>
      <c r="J165">
        <v>5</v>
      </c>
    </row>
    <row r="166" spans="1:10" x14ac:dyDescent="0.3">
      <c r="A166" t="s">
        <v>9</v>
      </c>
      <c r="B166" t="s">
        <v>10</v>
      </c>
      <c r="C166" t="s">
        <v>26</v>
      </c>
      <c r="D166" s="1">
        <v>42873</v>
      </c>
      <c r="E166">
        <v>17</v>
      </c>
      <c r="F166" s="2">
        <v>132</v>
      </c>
      <c r="G166" s="2">
        <f t="shared" si="2"/>
        <v>2244</v>
      </c>
      <c r="H166">
        <v>13</v>
      </c>
      <c r="I166" t="s">
        <v>15</v>
      </c>
      <c r="J166">
        <v>1</v>
      </c>
    </row>
    <row r="167" spans="1:10" x14ac:dyDescent="0.3">
      <c r="A167" t="s">
        <v>9</v>
      </c>
      <c r="B167" t="s">
        <v>10</v>
      </c>
      <c r="C167" t="s">
        <v>26</v>
      </c>
      <c r="D167" s="1">
        <v>43057</v>
      </c>
      <c r="E167">
        <v>17</v>
      </c>
      <c r="F167" s="2">
        <v>79</v>
      </c>
      <c r="G167" s="2">
        <f t="shared" si="2"/>
        <v>1343</v>
      </c>
      <c r="H167">
        <v>11</v>
      </c>
      <c r="I167" t="s">
        <v>12</v>
      </c>
      <c r="J167">
        <v>4</v>
      </c>
    </row>
    <row r="168" spans="1:10" x14ac:dyDescent="0.3">
      <c r="A168" t="s">
        <v>9</v>
      </c>
      <c r="B168" t="s">
        <v>18</v>
      </c>
      <c r="C168" t="s">
        <v>20</v>
      </c>
      <c r="D168" s="1">
        <v>43621</v>
      </c>
      <c r="E168">
        <v>16</v>
      </c>
      <c r="F168" s="2">
        <v>155</v>
      </c>
      <c r="G168" s="2">
        <f t="shared" si="2"/>
        <v>2480</v>
      </c>
      <c r="H168">
        <v>7</v>
      </c>
      <c r="I168" t="s">
        <v>15</v>
      </c>
      <c r="J168">
        <v>2</v>
      </c>
    </row>
    <row r="169" spans="1:10" x14ac:dyDescent="0.3">
      <c r="A169" t="s">
        <v>9</v>
      </c>
      <c r="B169" t="s">
        <v>18</v>
      </c>
      <c r="C169" t="s">
        <v>20</v>
      </c>
      <c r="D169" s="1">
        <v>44811</v>
      </c>
      <c r="E169">
        <v>16</v>
      </c>
      <c r="F169" s="2">
        <v>67</v>
      </c>
      <c r="G169" s="2">
        <f t="shared" si="2"/>
        <v>1072</v>
      </c>
      <c r="H169">
        <v>3</v>
      </c>
      <c r="I169" t="s">
        <v>13</v>
      </c>
      <c r="J169">
        <v>5</v>
      </c>
    </row>
    <row r="170" spans="1:10" x14ac:dyDescent="0.3">
      <c r="A170" t="s">
        <v>9</v>
      </c>
      <c r="B170" t="s">
        <v>10</v>
      </c>
      <c r="C170" t="s">
        <v>25</v>
      </c>
      <c r="D170" s="1">
        <v>43232</v>
      </c>
      <c r="E170">
        <v>16</v>
      </c>
      <c r="F170" s="2">
        <v>181</v>
      </c>
      <c r="G170" s="2">
        <f t="shared" si="2"/>
        <v>2896</v>
      </c>
      <c r="H170">
        <v>9</v>
      </c>
      <c r="I170" t="s">
        <v>13</v>
      </c>
      <c r="J170">
        <v>2</v>
      </c>
    </row>
    <row r="171" spans="1:10" x14ac:dyDescent="0.3">
      <c r="A171" t="s">
        <v>14</v>
      </c>
      <c r="B171" t="s">
        <v>10</v>
      </c>
      <c r="C171" t="s">
        <v>26</v>
      </c>
      <c r="D171" s="1">
        <v>42297</v>
      </c>
      <c r="E171">
        <v>16</v>
      </c>
      <c r="F171" s="2">
        <v>47</v>
      </c>
      <c r="G171" s="2">
        <f t="shared" si="2"/>
        <v>752</v>
      </c>
      <c r="H171">
        <v>2</v>
      </c>
      <c r="I171" t="s">
        <v>13</v>
      </c>
      <c r="J171">
        <v>3</v>
      </c>
    </row>
    <row r="172" spans="1:10" x14ac:dyDescent="0.3">
      <c r="A172" t="s">
        <v>9</v>
      </c>
      <c r="B172" t="s">
        <v>18</v>
      </c>
      <c r="C172" t="s">
        <v>20</v>
      </c>
      <c r="D172" s="1">
        <v>44420</v>
      </c>
      <c r="E172">
        <v>16</v>
      </c>
      <c r="F172" s="2">
        <v>110</v>
      </c>
      <c r="G172" s="2">
        <f t="shared" si="2"/>
        <v>1760</v>
      </c>
      <c r="H172">
        <v>10</v>
      </c>
      <c r="I172" t="s">
        <v>15</v>
      </c>
      <c r="J172">
        <v>4</v>
      </c>
    </row>
    <row r="173" spans="1:10" x14ac:dyDescent="0.3">
      <c r="A173" t="s">
        <v>14</v>
      </c>
      <c r="B173" t="s">
        <v>10</v>
      </c>
      <c r="C173" t="s">
        <v>26</v>
      </c>
      <c r="D173" s="1">
        <v>43726</v>
      </c>
      <c r="E173">
        <v>16</v>
      </c>
      <c r="F173" s="2">
        <v>34</v>
      </c>
      <c r="G173" s="2">
        <f t="shared" si="2"/>
        <v>544</v>
      </c>
      <c r="H173">
        <v>4</v>
      </c>
      <c r="I173" t="s">
        <v>15</v>
      </c>
      <c r="J173">
        <v>2</v>
      </c>
    </row>
    <row r="174" spans="1:10" x14ac:dyDescent="0.3">
      <c r="A174" t="s">
        <v>9</v>
      </c>
      <c r="B174" t="s">
        <v>10</v>
      </c>
      <c r="C174" t="s">
        <v>23</v>
      </c>
      <c r="D174" s="1">
        <v>42341</v>
      </c>
      <c r="E174">
        <v>16</v>
      </c>
      <c r="F174" s="2">
        <v>222</v>
      </c>
      <c r="G174" s="2">
        <f t="shared" si="2"/>
        <v>3552</v>
      </c>
      <c r="H174">
        <v>9</v>
      </c>
      <c r="I174" t="s">
        <v>12</v>
      </c>
      <c r="J174">
        <v>5</v>
      </c>
    </row>
    <row r="175" spans="1:10" x14ac:dyDescent="0.3">
      <c r="A175" t="s">
        <v>9</v>
      </c>
      <c r="B175" t="s">
        <v>10</v>
      </c>
      <c r="C175" t="s">
        <v>25</v>
      </c>
      <c r="D175" s="1">
        <v>45168</v>
      </c>
      <c r="E175">
        <v>16</v>
      </c>
      <c r="F175" s="2">
        <v>53</v>
      </c>
      <c r="G175" s="2">
        <f t="shared" si="2"/>
        <v>848</v>
      </c>
      <c r="H175">
        <v>11</v>
      </c>
      <c r="I175" t="s">
        <v>12</v>
      </c>
      <c r="J175">
        <v>4</v>
      </c>
    </row>
    <row r="176" spans="1:10" x14ac:dyDescent="0.3">
      <c r="A176" t="s">
        <v>9</v>
      </c>
      <c r="B176" t="s">
        <v>10</v>
      </c>
      <c r="C176" t="s">
        <v>22</v>
      </c>
      <c r="D176" s="1">
        <v>44595</v>
      </c>
      <c r="E176">
        <v>16</v>
      </c>
      <c r="F176" s="2">
        <v>18</v>
      </c>
      <c r="G176" s="2">
        <f t="shared" si="2"/>
        <v>288</v>
      </c>
      <c r="H176">
        <v>4</v>
      </c>
      <c r="I176" t="s">
        <v>16</v>
      </c>
      <c r="J176">
        <v>1</v>
      </c>
    </row>
    <row r="177" spans="1:10" x14ac:dyDescent="0.3">
      <c r="A177" t="s">
        <v>9</v>
      </c>
      <c r="B177" t="s">
        <v>19</v>
      </c>
      <c r="C177" t="s">
        <v>17</v>
      </c>
      <c r="D177" s="1">
        <v>42844</v>
      </c>
      <c r="E177">
        <v>16</v>
      </c>
      <c r="F177" s="2">
        <v>35</v>
      </c>
      <c r="G177" s="2">
        <f t="shared" si="2"/>
        <v>560</v>
      </c>
      <c r="H177">
        <v>9</v>
      </c>
      <c r="I177" t="s">
        <v>13</v>
      </c>
      <c r="J177">
        <v>3</v>
      </c>
    </row>
    <row r="178" spans="1:10" x14ac:dyDescent="0.3">
      <c r="A178" t="s">
        <v>14</v>
      </c>
      <c r="B178" t="s">
        <v>10</v>
      </c>
      <c r="C178" t="s">
        <v>25</v>
      </c>
      <c r="D178" s="1">
        <v>44970</v>
      </c>
      <c r="E178">
        <v>16</v>
      </c>
      <c r="F178" s="2">
        <v>152</v>
      </c>
      <c r="G178" s="2">
        <f t="shared" si="2"/>
        <v>2432</v>
      </c>
      <c r="H178">
        <v>13</v>
      </c>
      <c r="I178" t="s">
        <v>12</v>
      </c>
      <c r="J178">
        <v>3</v>
      </c>
    </row>
    <row r="179" spans="1:10" x14ac:dyDescent="0.3">
      <c r="A179" t="s">
        <v>9</v>
      </c>
      <c r="B179" t="s">
        <v>18</v>
      </c>
      <c r="C179" t="s">
        <v>17</v>
      </c>
      <c r="D179" s="1">
        <v>43468</v>
      </c>
      <c r="E179">
        <v>16</v>
      </c>
      <c r="F179" s="2">
        <v>129</v>
      </c>
      <c r="G179" s="2">
        <f t="shared" si="2"/>
        <v>2064</v>
      </c>
      <c r="H179">
        <v>7</v>
      </c>
      <c r="I179" t="s">
        <v>15</v>
      </c>
      <c r="J179">
        <v>4</v>
      </c>
    </row>
    <row r="180" spans="1:10" x14ac:dyDescent="0.3">
      <c r="A180" t="s">
        <v>9</v>
      </c>
      <c r="B180" t="s">
        <v>18</v>
      </c>
      <c r="C180" t="s">
        <v>17</v>
      </c>
      <c r="D180" s="1">
        <v>43112</v>
      </c>
      <c r="E180">
        <v>16</v>
      </c>
      <c r="F180" s="2">
        <v>155</v>
      </c>
      <c r="G180" s="2">
        <f t="shared" si="2"/>
        <v>2480</v>
      </c>
      <c r="H180">
        <v>8</v>
      </c>
      <c r="I180" t="s">
        <v>12</v>
      </c>
      <c r="J180">
        <v>3</v>
      </c>
    </row>
    <row r="181" spans="1:10" x14ac:dyDescent="0.3">
      <c r="A181" t="s">
        <v>9</v>
      </c>
      <c r="B181" t="s">
        <v>18</v>
      </c>
      <c r="C181" t="s">
        <v>17</v>
      </c>
      <c r="D181" s="1">
        <v>43941</v>
      </c>
      <c r="E181">
        <v>16</v>
      </c>
      <c r="F181" s="2">
        <v>151</v>
      </c>
      <c r="G181" s="2">
        <f t="shared" si="2"/>
        <v>2416</v>
      </c>
      <c r="H181">
        <v>5</v>
      </c>
      <c r="I181" t="s">
        <v>15</v>
      </c>
      <c r="J181">
        <v>4</v>
      </c>
    </row>
    <row r="182" spans="1:10" x14ac:dyDescent="0.3">
      <c r="A182" t="s">
        <v>9</v>
      </c>
      <c r="B182" t="s">
        <v>10</v>
      </c>
      <c r="C182" t="s">
        <v>25</v>
      </c>
      <c r="D182" s="1">
        <v>42708</v>
      </c>
      <c r="E182">
        <v>16</v>
      </c>
      <c r="F182" s="2">
        <v>51</v>
      </c>
      <c r="G182" s="2">
        <f t="shared" si="2"/>
        <v>816</v>
      </c>
      <c r="H182">
        <v>6</v>
      </c>
      <c r="I182" t="s">
        <v>16</v>
      </c>
      <c r="J182">
        <v>1</v>
      </c>
    </row>
    <row r="183" spans="1:10" x14ac:dyDescent="0.3">
      <c r="A183" t="s">
        <v>9</v>
      </c>
      <c r="B183" t="s">
        <v>24</v>
      </c>
      <c r="C183" t="s">
        <v>11</v>
      </c>
      <c r="D183" s="1">
        <v>43126</v>
      </c>
      <c r="E183">
        <v>16</v>
      </c>
      <c r="F183" s="2">
        <v>183</v>
      </c>
      <c r="G183" s="2">
        <f t="shared" si="2"/>
        <v>2928</v>
      </c>
      <c r="H183">
        <v>8</v>
      </c>
      <c r="I183" t="s">
        <v>13</v>
      </c>
      <c r="J183">
        <v>2</v>
      </c>
    </row>
    <row r="184" spans="1:10" x14ac:dyDescent="0.3">
      <c r="A184" t="s">
        <v>14</v>
      </c>
      <c r="B184" t="s">
        <v>10</v>
      </c>
      <c r="C184" t="s">
        <v>22</v>
      </c>
      <c r="D184" s="1">
        <v>42398</v>
      </c>
      <c r="E184">
        <v>16</v>
      </c>
      <c r="F184" s="2">
        <v>79</v>
      </c>
      <c r="G184" s="2">
        <f t="shared" si="2"/>
        <v>1264</v>
      </c>
      <c r="H184">
        <v>11</v>
      </c>
      <c r="I184" t="s">
        <v>12</v>
      </c>
      <c r="J184">
        <v>1</v>
      </c>
    </row>
    <row r="185" spans="1:10" x14ac:dyDescent="0.3">
      <c r="A185" t="s">
        <v>14</v>
      </c>
      <c r="B185" t="s">
        <v>10</v>
      </c>
      <c r="C185" t="s">
        <v>23</v>
      </c>
      <c r="D185" s="1">
        <v>44908</v>
      </c>
      <c r="E185">
        <v>15</v>
      </c>
      <c r="F185" s="2">
        <v>28</v>
      </c>
      <c r="G185" s="2">
        <f t="shared" si="2"/>
        <v>420</v>
      </c>
      <c r="H185">
        <v>12</v>
      </c>
      <c r="I185" t="s">
        <v>16</v>
      </c>
      <c r="J185">
        <v>3</v>
      </c>
    </row>
    <row r="186" spans="1:10" x14ac:dyDescent="0.3">
      <c r="A186" t="s">
        <v>14</v>
      </c>
      <c r="B186" t="s">
        <v>10</v>
      </c>
      <c r="C186" t="s">
        <v>25</v>
      </c>
      <c r="D186" s="1">
        <v>43644</v>
      </c>
      <c r="E186">
        <v>15</v>
      </c>
      <c r="F186" s="2">
        <v>116</v>
      </c>
      <c r="G186" s="2">
        <f t="shared" si="2"/>
        <v>1740</v>
      </c>
      <c r="H186">
        <v>4</v>
      </c>
      <c r="I186" t="s">
        <v>12</v>
      </c>
      <c r="J186">
        <v>5</v>
      </c>
    </row>
    <row r="187" spans="1:10" x14ac:dyDescent="0.3">
      <c r="A187" t="s">
        <v>9</v>
      </c>
      <c r="B187" t="s">
        <v>19</v>
      </c>
      <c r="C187" t="s">
        <v>17</v>
      </c>
      <c r="D187" s="1">
        <v>45616</v>
      </c>
      <c r="E187">
        <v>15</v>
      </c>
      <c r="F187" s="2">
        <v>162</v>
      </c>
      <c r="G187" s="2">
        <f t="shared" si="2"/>
        <v>2430</v>
      </c>
      <c r="H187">
        <v>12</v>
      </c>
      <c r="I187" t="s">
        <v>16</v>
      </c>
      <c r="J187">
        <v>3</v>
      </c>
    </row>
    <row r="188" spans="1:10" x14ac:dyDescent="0.3">
      <c r="A188" t="s">
        <v>9</v>
      </c>
      <c r="B188" t="s">
        <v>10</v>
      </c>
      <c r="C188" t="s">
        <v>26</v>
      </c>
      <c r="D188" s="1">
        <v>45314</v>
      </c>
      <c r="E188">
        <v>15</v>
      </c>
      <c r="F188" s="2">
        <v>68</v>
      </c>
      <c r="G188" s="2">
        <f t="shared" si="2"/>
        <v>1020</v>
      </c>
      <c r="H188">
        <v>13</v>
      </c>
      <c r="I188" t="s">
        <v>13</v>
      </c>
      <c r="J188">
        <v>2</v>
      </c>
    </row>
    <row r="189" spans="1:10" x14ac:dyDescent="0.3">
      <c r="A189" t="s">
        <v>14</v>
      </c>
      <c r="B189" t="s">
        <v>19</v>
      </c>
      <c r="C189" t="s">
        <v>17</v>
      </c>
      <c r="D189" s="1">
        <v>43983</v>
      </c>
      <c r="E189">
        <v>15</v>
      </c>
      <c r="F189" s="2">
        <v>69</v>
      </c>
      <c r="G189" s="2">
        <f t="shared" si="2"/>
        <v>1035</v>
      </c>
      <c r="H189">
        <v>10</v>
      </c>
      <c r="I189" t="s">
        <v>12</v>
      </c>
      <c r="J189">
        <v>4</v>
      </c>
    </row>
    <row r="190" spans="1:10" x14ac:dyDescent="0.3">
      <c r="A190" t="s">
        <v>9</v>
      </c>
      <c r="B190" t="s">
        <v>24</v>
      </c>
      <c r="C190" t="s">
        <v>11</v>
      </c>
      <c r="D190" s="1">
        <v>43436</v>
      </c>
      <c r="E190">
        <v>15</v>
      </c>
      <c r="F190" s="2">
        <v>111</v>
      </c>
      <c r="G190" s="2">
        <f t="shared" si="2"/>
        <v>1665</v>
      </c>
      <c r="H190">
        <v>1</v>
      </c>
      <c r="I190" t="s">
        <v>12</v>
      </c>
      <c r="J190">
        <v>5</v>
      </c>
    </row>
    <row r="191" spans="1:10" x14ac:dyDescent="0.3">
      <c r="A191" t="s">
        <v>14</v>
      </c>
      <c r="B191" t="s">
        <v>10</v>
      </c>
      <c r="C191" t="s">
        <v>25</v>
      </c>
      <c r="D191" s="1">
        <v>43240</v>
      </c>
      <c r="E191">
        <v>15</v>
      </c>
      <c r="F191" s="2">
        <v>232</v>
      </c>
      <c r="G191" s="2">
        <f t="shared" si="2"/>
        <v>3480</v>
      </c>
      <c r="H191">
        <v>2</v>
      </c>
      <c r="I191" t="s">
        <v>12</v>
      </c>
      <c r="J191">
        <v>4</v>
      </c>
    </row>
    <row r="192" spans="1:10" x14ac:dyDescent="0.3">
      <c r="A192" t="s">
        <v>14</v>
      </c>
      <c r="B192" t="s">
        <v>18</v>
      </c>
      <c r="C192" t="s">
        <v>20</v>
      </c>
      <c r="D192" s="1">
        <v>44556</v>
      </c>
      <c r="E192">
        <v>15</v>
      </c>
      <c r="F192" s="2">
        <v>203</v>
      </c>
      <c r="G192" s="2">
        <f t="shared" si="2"/>
        <v>3045</v>
      </c>
      <c r="H192">
        <v>2</v>
      </c>
      <c r="I192" t="s">
        <v>16</v>
      </c>
      <c r="J192">
        <v>5</v>
      </c>
    </row>
    <row r="193" spans="1:10" x14ac:dyDescent="0.3">
      <c r="A193" t="s">
        <v>14</v>
      </c>
      <c r="B193" t="s">
        <v>18</v>
      </c>
      <c r="C193" t="s">
        <v>20</v>
      </c>
      <c r="D193" s="1">
        <v>43431</v>
      </c>
      <c r="E193">
        <v>15</v>
      </c>
      <c r="F193" s="2">
        <v>247</v>
      </c>
      <c r="G193" s="2">
        <f t="shared" si="2"/>
        <v>3705</v>
      </c>
      <c r="H193">
        <v>14</v>
      </c>
      <c r="I193" t="s">
        <v>15</v>
      </c>
      <c r="J193">
        <v>3</v>
      </c>
    </row>
    <row r="194" spans="1:10" x14ac:dyDescent="0.3">
      <c r="A194" t="s">
        <v>14</v>
      </c>
      <c r="B194" t="s">
        <v>19</v>
      </c>
      <c r="C194" t="s">
        <v>17</v>
      </c>
      <c r="D194" s="1">
        <v>43606</v>
      </c>
      <c r="E194">
        <v>15</v>
      </c>
      <c r="F194" s="2">
        <v>70</v>
      </c>
      <c r="G194" s="2">
        <f t="shared" si="2"/>
        <v>1050</v>
      </c>
      <c r="H194">
        <v>5</v>
      </c>
      <c r="I194" t="s">
        <v>12</v>
      </c>
      <c r="J194">
        <v>1</v>
      </c>
    </row>
    <row r="195" spans="1:10" x14ac:dyDescent="0.3">
      <c r="A195" t="s">
        <v>9</v>
      </c>
      <c r="B195" t="s">
        <v>18</v>
      </c>
      <c r="C195" t="s">
        <v>20</v>
      </c>
      <c r="D195" s="1">
        <v>43569</v>
      </c>
      <c r="E195">
        <v>15</v>
      </c>
      <c r="F195" s="2">
        <v>93</v>
      </c>
      <c r="G195" s="2">
        <f t="shared" ref="G195:G258" si="3">E195*F195</f>
        <v>1395</v>
      </c>
      <c r="H195">
        <v>1</v>
      </c>
      <c r="I195" t="s">
        <v>13</v>
      </c>
      <c r="J195">
        <v>5</v>
      </c>
    </row>
    <row r="196" spans="1:10" x14ac:dyDescent="0.3">
      <c r="A196" t="s">
        <v>9</v>
      </c>
      <c r="B196" t="s">
        <v>10</v>
      </c>
      <c r="C196" t="s">
        <v>26</v>
      </c>
      <c r="D196" s="1">
        <v>43877</v>
      </c>
      <c r="E196">
        <v>15</v>
      </c>
      <c r="F196" s="2">
        <v>114</v>
      </c>
      <c r="G196" s="2">
        <f t="shared" si="3"/>
        <v>1710</v>
      </c>
      <c r="H196">
        <v>1</v>
      </c>
      <c r="I196" t="s">
        <v>13</v>
      </c>
      <c r="J196">
        <v>4</v>
      </c>
    </row>
    <row r="197" spans="1:10" x14ac:dyDescent="0.3">
      <c r="A197" t="s">
        <v>9</v>
      </c>
      <c r="B197" t="s">
        <v>19</v>
      </c>
      <c r="C197" t="s">
        <v>17</v>
      </c>
      <c r="D197" s="1">
        <v>44882</v>
      </c>
      <c r="E197">
        <v>15</v>
      </c>
      <c r="F197" s="2">
        <v>92</v>
      </c>
      <c r="G197" s="2">
        <f t="shared" si="3"/>
        <v>1380</v>
      </c>
      <c r="H197">
        <v>3</v>
      </c>
      <c r="I197" t="s">
        <v>16</v>
      </c>
      <c r="J197">
        <v>3</v>
      </c>
    </row>
    <row r="198" spans="1:10" x14ac:dyDescent="0.3">
      <c r="A198" t="s">
        <v>14</v>
      </c>
      <c r="B198" t="s">
        <v>18</v>
      </c>
      <c r="C198" t="s">
        <v>17</v>
      </c>
      <c r="D198" s="1">
        <v>42299</v>
      </c>
      <c r="E198">
        <v>15</v>
      </c>
      <c r="F198" s="2">
        <v>30</v>
      </c>
      <c r="G198" s="2">
        <f t="shared" si="3"/>
        <v>450</v>
      </c>
      <c r="H198">
        <v>13</v>
      </c>
      <c r="I198" t="s">
        <v>16</v>
      </c>
      <c r="J198">
        <v>1</v>
      </c>
    </row>
    <row r="199" spans="1:10" x14ac:dyDescent="0.3">
      <c r="A199" t="s">
        <v>14</v>
      </c>
      <c r="B199" t="s">
        <v>18</v>
      </c>
      <c r="C199" t="s">
        <v>17</v>
      </c>
      <c r="D199" s="1">
        <v>43447</v>
      </c>
      <c r="E199">
        <v>15</v>
      </c>
      <c r="F199" s="2">
        <v>234</v>
      </c>
      <c r="G199" s="2">
        <f t="shared" si="3"/>
        <v>3510</v>
      </c>
      <c r="H199">
        <v>1</v>
      </c>
      <c r="I199" t="s">
        <v>16</v>
      </c>
      <c r="J199">
        <v>4</v>
      </c>
    </row>
    <row r="200" spans="1:10" x14ac:dyDescent="0.3">
      <c r="A200" t="s">
        <v>9</v>
      </c>
      <c r="B200" t="s">
        <v>10</v>
      </c>
      <c r="C200" t="s">
        <v>26</v>
      </c>
      <c r="D200" s="1">
        <v>43278</v>
      </c>
      <c r="E200">
        <v>15</v>
      </c>
      <c r="F200" s="2">
        <v>211</v>
      </c>
      <c r="G200" s="2">
        <f t="shared" si="3"/>
        <v>3165</v>
      </c>
      <c r="H200">
        <v>15</v>
      </c>
      <c r="I200" t="s">
        <v>16</v>
      </c>
      <c r="J200">
        <v>1</v>
      </c>
    </row>
    <row r="201" spans="1:10" x14ac:dyDescent="0.3">
      <c r="A201" t="s">
        <v>9</v>
      </c>
      <c r="B201" t="s">
        <v>19</v>
      </c>
      <c r="C201" t="s">
        <v>17</v>
      </c>
      <c r="D201" s="1">
        <v>45230</v>
      </c>
      <c r="E201">
        <v>15</v>
      </c>
      <c r="F201" s="2">
        <v>233</v>
      </c>
      <c r="G201" s="2">
        <f t="shared" si="3"/>
        <v>3495</v>
      </c>
      <c r="H201">
        <v>13</v>
      </c>
      <c r="I201" t="s">
        <v>15</v>
      </c>
      <c r="J201">
        <v>5</v>
      </c>
    </row>
    <row r="202" spans="1:10" x14ac:dyDescent="0.3">
      <c r="A202" t="s">
        <v>14</v>
      </c>
      <c r="B202" t="s">
        <v>10</v>
      </c>
      <c r="C202" t="s">
        <v>26</v>
      </c>
      <c r="D202" s="1">
        <v>43705</v>
      </c>
      <c r="E202">
        <v>15</v>
      </c>
      <c r="F202" s="2">
        <v>175</v>
      </c>
      <c r="G202" s="2">
        <f t="shared" si="3"/>
        <v>2625</v>
      </c>
      <c r="H202">
        <v>4</v>
      </c>
      <c r="I202" t="s">
        <v>13</v>
      </c>
      <c r="J202">
        <v>3</v>
      </c>
    </row>
    <row r="203" spans="1:10" x14ac:dyDescent="0.3">
      <c r="A203" t="s">
        <v>9</v>
      </c>
      <c r="B203" t="s">
        <v>18</v>
      </c>
      <c r="C203" t="s">
        <v>20</v>
      </c>
      <c r="D203" s="1">
        <v>44414</v>
      </c>
      <c r="E203">
        <v>15</v>
      </c>
      <c r="F203" s="2">
        <v>163</v>
      </c>
      <c r="G203" s="2">
        <f t="shared" si="3"/>
        <v>2445</v>
      </c>
      <c r="H203">
        <v>1</v>
      </c>
      <c r="I203" t="s">
        <v>16</v>
      </c>
      <c r="J203">
        <v>1</v>
      </c>
    </row>
    <row r="204" spans="1:10" x14ac:dyDescent="0.3">
      <c r="A204" t="s">
        <v>14</v>
      </c>
      <c r="B204" t="s">
        <v>19</v>
      </c>
      <c r="C204" t="s">
        <v>17</v>
      </c>
      <c r="D204" s="1">
        <v>43951</v>
      </c>
      <c r="E204">
        <v>15</v>
      </c>
      <c r="F204" s="2">
        <v>43</v>
      </c>
      <c r="G204" s="2">
        <f t="shared" si="3"/>
        <v>645</v>
      </c>
      <c r="H204">
        <v>11</v>
      </c>
      <c r="I204" t="s">
        <v>12</v>
      </c>
      <c r="J204">
        <v>3</v>
      </c>
    </row>
    <row r="205" spans="1:10" x14ac:dyDescent="0.3">
      <c r="A205" t="s">
        <v>14</v>
      </c>
      <c r="B205" t="s">
        <v>10</v>
      </c>
      <c r="C205" t="s">
        <v>26</v>
      </c>
      <c r="D205" s="1">
        <v>43505</v>
      </c>
      <c r="E205">
        <v>15</v>
      </c>
      <c r="F205" s="2">
        <v>116</v>
      </c>
      <c r="G205" s="2">
        <f t="shared" si="3"/>
        <v>1740</v>
      </c>
      <c r="H205">
        <v>14</v>
      </c>
      <c r="I205" t="s">
        <v>13</v>
      </c>
      <c r="J205">
        <v>1</v>
      </c>
    </row>
    <row r="206" spans="1:10" x14ac:dyDescent="0.3">
      <c r="A206" t="s">
        <v>14</v>
      </c>
      <c r="B206" t="s">
        <v>19</v>
      </c>
      <c r="C206" t="s">
        <v>17</v>
      </c>
      <c r="D206" s="1">
        <v>44672</v>
      </c>
      <c r="E206">
        <v>15</v>
      </c>
      <c r="F206" s="2">
        <v>92</v>
      </c>
      <c r="G206" s="2">
        <f t="shared" si="3"/>
        <v>1380</v>
      </c>
      <c r="H206">
        <v>2</v>
      </c>
      <c r="I206" t="s">
        <v>12</v>
      </c>
      <c r="J206">
        <v>4</v>
      </c>
    </row>
    <row r="207" spans="1:10" x14ac:dyDescent="0.3">
      <c r="A207" t="s">
        <v>14</v>
      </c>
      <c r="B207" t="s">
        <v>18</v>
      </c>
      <c r="C207" t="s">
        <v>17</v>
      </c>
      <c r="D207" s="1">
        <v>45618</v>
      </c>
      <c r="E207">
        <v>15</v>
      </c>
      <c r="F207" s="2">
        <v>106</v>
      </c>
      <c r="G207" s="2">
        <f t="shared" si="3"/>
        <v>1590</v>
      </c>
      <c r="H207">
        <v>12</v>
      </c>
      <c r="I207" t="s">
        <v>12</v>
      </c>
      <c r="J207">
        <v>2</v>
      </c>
    </row>
    <row r="208" spans="1:10" x14ac:dyDescent="0.3">
      <c r="A208" t="s">
        <v>14</v>
      </c>
      <c r="B208" t="s">
        <v>18</v>
      </c>
      <c r="C208" t="s">
        <v>20</v>
      </c>
      <c r="D208" s="1">
        <v>44118</v>
      </c>
      <c r="E208">
        <v>15</v>
      </c>
      <c r="F208" s="2">
        <v>141</v>
      </c>
      <c r="G208" s="2">
        <f t="shared" si="3"/>
        <v>2115</v>
      </c>
      <c r="H208">
        <v>11</v>
      </c>
      <c r="I208" t="s">
        <v>15</v>
      </c>
      <c r="J208">
        <v>1</v>
      </c>
    </row>
    <row r="209" spans="1:10" x14ac:dyDescent="0.3">
      <c r="A209" t="s">
        <v>14</v>
      </c>
      <c r="B209" t="s">
        <v>24</v>
      </c>
      <c r="C209" t="s">
        <v>11</v>
      </c>
      <c r="D209" s="1">
        <v>44673</v>
      </c>
      <c r="E209">
        <v>14</v>
      </c>
      <c r="F209" s="2">
        <v>180</v>
      </c>
      <c r="G209" s="2">
        <f t="shared" si="3"/>
        <v>2520</v>
      </c>
      <c r="H209">
        <v>10</v>
      </c>
      <c r="I209" t="s">
        <v>15</v>
      </c>
      <c r="J209">
        <v>1</v>
      </c>
    </row>
    <row r="210" spans="1:10" x14ac:dyDescent="0.3">
      <c r="A210" t="s">
        <v>14</v>
      </c>
      <c r="B210" t="s">
        <v>24</v>
      </c>
      <c r="C210" t="s">
        <v>11</v>
      </c>
      <c r="D210" s="1">
        <v>42880</v>
      </c>
      <c r="E210">
        <v>14</v>
      </c>
      <c r="F210" s="2">
        <v>57</v>
      </c>
      <c r="G210" s="2">
        <f t="shared" si="3"/>
        <v>798</v>
      </c>
      <c r="H210">
        <v>6</v>
      </c>
      <c r="I210" t="s">
        <v>16</v>
      </c>
      <c r="J210">
        <v>1</v>
      </c>
    </row>
    <row r="211" spans="1:10" x14ac:dyDescent="0.3">
      <c r="A211" t="s">
        <v>9</v>
      </c>
      <c r="B211" t="s">
        <v>10</v>
      </c>
      <c r="C211" t="s">
        <v>22</v>
      </c>
      <c r="D211" s="1">
        <v>43420</v>
      </c>
      <c r="E211">
        <v>14</v>
      </c>
      <c r="F211" s="2">
        <v>42</v>
      </c>
      <c r="G211" s="2">
        <f t="shared" si="3"/>
        <v>588</v>
      </c>
      <c r="H211">
        <v>3</v>
      </c>
      <c r="I211" t="s">
        <v>15</v>
      </c>
      <c r="J211">
        <v>3</v>
      </c>
    </row>
    <row r="212" spans="1:10" x14ac:dyDescent="0.3">
      <c r="A212" t="s">
        <v>14</v>
      </c>
      <c r="B212" t="s">
        <v>24</v>
      </c>
      <c r="C212" t="s">
        <v>11</v>
      </c>
      <c r="D212" s="1">
        <v>44748</v>
      </c>
      <c r="E212">
        <v>14</v>
      </c>
      <c r="F212" s="2">
        <v>154</v>
      </c>
      <c r="G212" s="2">
        <f t="shared" si="3"/>
        <v>2156</v>
      </c>
      <c r="H212">
        <v>9</v>
      </c>
      <c r="I212" t="s">
        <v>13</v>
      </c>
      <c r="J212">
        <v>3</v>
      </c>
    </row>
    <row r="213" spans="1:10" x14ac:dyDescent="0.3">
      <c r="A213" t="s">
        <v>14</v>
      </c>
      <c r="B213" t="s">
        <v>24</v>
      </c>
      <c r="C213" t="s">
        <v>11</v>
      </c>
      <c r="D213" s="1">
        <v>43553</v>
      </c>
      <c r="E213">
        <v>14</v>
      </c>
      <c r="F213" s="2">
        <v>185</v>
      </c>
      <c r="G213" s="2">
        <f t="shared" si="3"/>
        <v>2590</v>
      </c>
      <c r="H213">
        <v>14</v>
      </c>
      <c r="I213" t="s">
        <v>13</v>
      </c>
      <c r="J213">
        <v>5</v>
      </c>
    </row>
    <row r="214" spans="1:10" x14ac:dyDescent="0.3">
      <c r="A214" t="s">
        <v>14</v>
      </c>
      <c r="B214" t="s">
        <v>10</v>
      </c>
      <c r="C214" t="s">
        <v>26</v>
      </c>
      <c r="D214" s="1">
        <v>43551</v>
      </c>
      <c r="E214">
        <v>14</v>
      </c>
      <c r="F214" s="2">
        <v>242</v>
      </c>
      <c r="G214" s="2">
        <f t="shared" si="3"/>
        <v>3388</v>
      </c>
      <c r="H214">
        <v>9</v>
      </c>
      <c r="I214" t="s">
        <v>13</v>
      </c>
      <c r="J214">
        <v>1</v>
      </c>
    </row>
    <row r="215" spans="1:10" x14ac:dyDescent="0.3">
      <c r="A215" t="s">
        <v>9</v>
      </c>
      <c r="B215" t="s">
        <v>24</v>
      </c>
      <c r="C215" t="s">
        <v>11</v>
      </c>
      <c r="D215" s="1">
        <v>43743</v>
      </c>
      <c r="E215">
        <v>14</v>
      </c>
      <c r="F215" s="2">
        <v>139</v>
      </c>
      <c r="G215" s="2">
        <f t="shared" si="3"/>
        <v>1946</v>
      </c>
      <c r="H215">
        <v>7</v>
      </c>
      <c r="I215" t="s">
        <v>13</v>
      </c>
      <c r="J215">
        <v>2</v>
      </c>
    </row>
    <row r="216" spans="1:10" x14ac:dyDescent="0.3">
      <c r="A216" t="s">
        <v>9</v>
      </c>
      <c r="B216" t="s">
        <v>19</v>
      </c>
      <c r="C216" t="s">
        <v>17</v>
      </c>
      <c r="D216" s="1">
        <v>42378</v>
      </c>
      <c r="E216">
        <v>14</v>
      </c>
      <c r="F216" s="2">
        <v>202</v>
      </c>
      <c r="G216" s="2">
        <f t="shared" si="3"/>
        <v>2828</v>
      </c>
      <c r="H216">
        <v>4</v>
      </c>
      <c r="I216" t="s">
        <v>15</v>
      </c>
      <c r="J216">
        <v>5</v>
      </c>
    </row>
    <row r="217" spans="1:10" x14ac:dyDescent="0.3">
      <c r="A217" t="s">
        <v>14</v>
      </c>
      <c r="B217" t="s">
        <v>10</v>
      </c>
      <c r="C217" t="s">
        <v>22</v>
      </c>
      <c r="D217" s="1">
        <v>45579</v>
      </c>
      <c r="E217">
        <v>14</v>
      </c>
      <c r="F217" s="2">
        <v>44</v>
      </c>
      <c r="G217" s="2">
        <f t="shared" si="3"/>
        <v>616</v>
      </c>
      <c r="H217">
        <v>13</v>
      </c>
      <c r="I217" t="s">
        <v>13</v>
      </c>
      <c r="J217">
        <v>1</v>
      </c>
    </row>
    <row r="218" spans="1:10" x14ac:dyDescent="0.3">
      <c r="A218" t="s">
        <v>14</v>
      </c>
      <c r="B218" t="s">
        <v>18</v>
      </c>
      <c r="C218" t="s">
        <v>20</v>
      </c>
      <c r="D218" s="1">
        <v>42691</v>
      </c>
      <c r="E218">
        <v>14</v>
      </c>
      <c r="F218" s="2">
        <v>23</v>
      </c>
      <c r="G218" s="2">
        <f t="shared" si="3"/>
        <v>322</v>
      </c>
      <c r="H218">
        <v>12</v>
      </c>
      <c r="I218" t="s">
        <v>16</v>
      </c>
      <c r="J218">
        <v>1</v>
      </c>
    </row>
    <row r="219" spans="1:10" x14ac:dyDescent="0.3">
      <c r="A219" t="s">
        <v>9</v>
      </c>
      <c r="B219" t="s">
        <v>10</v>
      </c>
      <c r="C219" t="s">
        <v>25</v>
      </c>
      <c r="D219" s="1">
        <v>42860</v>
      </c>
      <c r="E219">
        <v>14</v>
      </c>
      <c r="F219" s="2">
        <v>165</v>
      </c>
      <c r="G219" s="2">
        <f t="shared" si="3"/>
        <v>2310</v>
      </c>
      <c r="H219">
        <v>9</v>
      </c>
      <c r="I219" t="s">
        <v>15</v>
      </c>
      <c r="J219">
        <v>5</v>
      </c>
    </row>
    <row r="220" spans="1:10" x14ac:dyDescent="0.3">
      <c r="A220" t="s">
        <v>14</v>
      </c>
      <c r="B220" t="s">
        <v>18</v>
      </c>
      <c r="C220" t="s">
        <v>20</v>
      </c>
      <c r="D220" s="1">
        <v>42426</v>
      </c>
      <c r="E220">
        <v>14</v>
      </c>
      <c r="F220" s="2">
        <v>246</v>
      </c>
      <c r="G220" s="2">
        <f t="shared" si="3"/>
        <v>3444</v>
      </c>
      <c r="H220">
        <v>6</v>
      </c>
      <c r="I220" t="s">
        <v>16</v>
      </c>
      <c r="J220">
        <v>3</v>
      </c>
    </row>
    <row r="221" spans="1:10" x14ac:dyDescent="0.3">
      <c r="A221" t="s">
        <v>14</v>
      </c>
      <c r="B221" t="s">
        <v>19</v>
      </c>
      <c r="C221" t="s">
        <v>17</v>
      </c>
      <c r="D221" s="1">
        <v>45336</v>
      </c>
      <c r="E221">
        <v>14</v>
      </c>
      <c r="F221" s="2">
        <v>176</v>
      </c>
      <c r="G221" s="2">
        <f t="shared" si="3"/>
        <v>2464</v>
      </c>
      <c r="H221">
        <v>15</v>
      </c>
      <c r="I221" t="s">
        <v>15</v>
      </c>
      <c r="J221">
        <v>4</v>
      </c>
    </row>
    <row r="222" spans="1:10" x14ac:dyDescent="0.3">
      <c r="A222" t="s">
        <v>9</v>
      </c>
      <c r="B222" t="s">
        <v>10</v>
      </c>
      <c r="C222" t="s">
        <v>26</v>
      </c>
      <c r="D222" s="1">
        <v>45083</v>
      </c>
      <c r="E222">
        <v>14</v>
      </c>
      <c r="F222" s="2">
        <v>183</v>
      </c>
      <c r="G222" s="2">
        <f t="shared" si="3"/>
        <v>2562</v>
      </c>
      <c r="H222">
        <v>4</v>
      </c>
      <c r="I222" t="s">
        <v>12</v>
      </c>
      <c r="J222">
        <v>2</v>
      </c>
    </row>
    <row r="223" spans="1:10" x14ac:dyDescent="0.3">
      <c r="A223" t="s">
        <v>14</v>
      </c>
      <c r="B223" t="s">
        <v>10</v>
      </c>
      <c r="C223" t="s">
        <v>25</v>
      </c>
      <c r="D223" s="1">
        <v>44011</v>
      </c>
      <c r="E223">
        <v>14</v>
      </c>
      <c r="F223" s="2">
        <v>190</v>
      </c>
      <c r="G223" s="2">
        <f t="shared" si="3"/>
        <v>2660</v>
      </c>
      <c r="H223">
        <v>14</v>
      </c>
      <c r="I223" t="s">
        <v>15</v>
      </c>
      <c r="J223">
        <v>1</v>
      </c>
    </row>
    <row r="224" spans="1:10" x14ac:dyDescent="0.3">
      <c r="A224" t="s">
        <v>9</v>
      </c>
      <c r="B224" t="s">
        <v>18</v>
      </c>
      <c r="C224" t="s">
        <v>17</v>
      </c>
      <c r="D224" s="1">
        <v>43754</v>
      </c>
      <c r="E224">
        <v>14</v>
      </c>
      <c r="F224" s="2">
        <v>73</v>
      </c>
      <c r="G224" s="2">
        <f t="shared" si="3"/>
        <v>1022</v>
      </c>
      <c r="H224">
        <v>8</v>
      </c>
      <c r="I224" t="s">
        <v>15</v>
      </c>
      <c r="J224">
        <v>2</v>
      </c>
    </row>
    <row r="225" spans="1:10" x14ac:dyDescent="0.3">
      <c r="A225" t="s">
        <v>9</v>
      </c>
      <c r="B225" t="s">
        <v>18</v>
      </c>
      <c r="C225" t="s">
        <v>17</v>
      </c>
      <c r="D225" s="1">
        <v>42437</v>
      </c>
      <c r="E225">
        <v>14</v>
      </c>
      <c r="F225" s="2">
        <v>54</v>
      </c>
      <c r="G225" s="2">
        <f t="shared" si="3"/>
        <v>756</v>
      </c>
      <c r="H225">
        <v>10</v>
      </c>
      <c r="I225" t="s">
        <v>13</v>
      </c>
      <c r="J225">
        <v>1</v>
      </c>
    </row>
    <row r="226" spans="1:10" x14ac:dyDescent="0.3">
      <c r="A226" t="s">
        <v>9</v>
      </c>
      <c r="B226" t="s">
        <v>19</v>
      </c>
      <c r="C226" t="s">
        <v>17</v>
      </c>
      <c r="D226" s="1">
        <v>42349</v>
      </c>
      <c r="E226">
        <v>14</v>
      </c>
      <c r="F226" s="2">
        <v>106</v>
      </c>
      <c r="G226" s="2">
        <f t="shared" si="3"/>
        <v>1484</v>
      </c>
      <c r="H226">
        <v>2</v>
      </c>
      <c r="I226" t="s">
        <v>12</v>
      </c>
      <c r="J226">
        <v>5</v>
      </c>
    </row>
    <row r="227" spans="1:10" x14ac:dyDescent="0.3">
      <c r="A227" t="s">
        <v>9</v>
      </c>
      <c r="B227" t="s">
        <v>19</v>
      </c>
      <c r="C227" t="s">
        <v>17</v>
      </c>
      <c r="D227" s="1">
        <v>42289</v>
      </c>
      <c r="E227">
        <v>14</v>
      </c>
      <c r="F227" s="2">
        <v>216</v>
      </c>
      <c r="G227" s="2">
        <f t="shared" si="3"/>
        <v>3024</v>
      </c>
      <c r="H227">
        <v>1</v>
      </c>
      <c r="I227" t="s">
        <v>12</v>
      </c>
      <c r="J227">
        <v>3</v>
      </c>
    </row>
    <row r="228" spans="1:10" x14ac:dyDescent="0.3">
      <c r="A228" t="s">
        <v>9</v>
      </c>
      <c r="B228" t="s">
        <v>10</v>
      </c>
      <c r="C228" t="s">
        <v>26</v>
      </c>
      <c r="D228" s="1">
        <v>42087</v>
      </c>
      <c r="E228">
        <v>13</v>
      </c>
      <c r="F228" s="2">
        <v>71</v>
      </c>
      <c r="G228" s="2">
        <f t="shared" si="3"/>
        <v>923</v>
      </c>
      <c r="H228">
        <v>1</v>
      </c>
      <c r="I228" t="s">
        <v>15</v>
      </c>
      <c r="J228">
        <v>1</v>
      </c>
    </row>
    <row r="229" spans="1:10" x14ac:dyDescent="0.3">
      <c r="A229" t="s">
        <v>9</v>
      </c>
      <c r="B229" t="s">
        <v>24</v>
      </c>
      <c r="C229" t="s">
        <v>11</v>
      </c>
      <c r="D229" s="1">
        <v>44639</v>
      </c>
      <c r="E229">
        <v>13</v>
      </c>
      <c r="F229" s="2">
        <v>218</v>
      </c>
      <c r="G229" s="2">
        <f t="shared" si="3"/>
        <v>2834</v>
      </c>
      <c r="H229">
        <v>3</v>
      </c>
      <c r="I229" t="s">
        <v>13</v>
      </c>
      <c r="J229">
        <v>2</v>
      </c>
    </row>
    <row r="230" spans="1:10" x14ac:dyDescent="0.3">
      <c r="A230" t="s">
        <v>9</v>
      </c>
      <c r="B230" t="s">
        <v>24</v>
      </c>
      <c r="C230" t="s">
        <v>11</v>
      </c>
      <c r="D230" s="1">
        <v>42360</v>
      </c>
      <c r="E230">
        <v>13</v>
      </c>
      <c r="F230" s="2">
        <v>244</v>
      </c>
      <c r="G230" s="2">
        <f t="shared" si="3"/>
        <v>3172</v>
      </c>
      <c r="H230">
        <v>10</v>
      </c>
      <c r="I230" t="s">
        <v>12</v>
      </c>
      <c r="J230">
        <v>4</v>
      </c>
    </row>
    <row r="231" spans="1:10" x14ac:dyDescent="0.3">
      <c r="A231" t="s">
        <v>9</v>
      </c>
      <c r="B231" t="s">
        <v>24</v>
      </c>
      <c r="C231" t="s">
        <v>11</v>
      </c>
      <c r="D231" s="1">
        <v>44448</v>
      </c>
      <c r="E231">
        <v>13</v>
      </c>
      <c r="F231" s="2">
        <v>125</v>
      </c>
      <c r="G231" s="2">
        <f t="shared" si="3"/>
        <v>1625</v>
      </c>
      <c r="H231">
        <v>1</v>
      </c>
      <c r="I231" t="s">
        <v>15</v>
      </c>
      <c r="J231">
        <v>5</v>
      </c>
    </row>
    <row r="232" spans="1:10" x14ac:dyDescent="0.3">
      <c r="A232" t="s">
        <v>14</v>
      </c>
      <c r="B232" t="s">
        <v>10</v>
      </c>
      <c r="C232" t="s">
        <v>26</v>
      </c>
      <c r="D232" s="1">
        <v>43670</v>
      </c>
      <c r="E232">
        <v>13</v>
      </c>
      <c r="F232" s="2">
        <v>61</v>
      </c>
      <c r="G232" s="2">
        <f t="shared" si="3"/>
        <v>793</v>
      </c>
      <c r="H232">
        <v>9</v>
      </c>
      <c r="I232" t="s">
        <v>16</v>
      </c>
      <c r="J232">
        <v>5</v>
      </c>
    </row>
    <row r="233" spans="1:10" x14ac:dyDescent="0.3">
      <c r="A233" t="s">
        <v>9</v>
      </c>
      <c r="B233" t="s">
        <v>10</v>
      </c>
      <c r="C233" t="s">
        <v>27</v>
      </c>
      <c r="D233" s="1">
        <v>42312</v>
      </c>
      <c r="E233">
        <v>13</v>
      </c>
      <c r="F233" s="2">
        <v>55</v>
      </c>
      <c r="G233" s="2">
        <f t="shared" si="3"/>
        <v>715</v>
      </c>
      <c r="H233">
        <v>6</v>
      </c>
      <c r="I233" t="s">
        <v>13</v>
      </c>
      <c r="J233">
        <v>4</v>
      </c>
    </row>
    <row r="234" spans="1:10" x14ac:dyDescent="0.3">
      <c r="A234" t="s">
        <v>14</v>
      </c>
      <c r="B234" t="s">
        <v>19</v>
      </c>
      <c r="C234" t="s">
        <v>17</v>
      </c>
      <c r="D234" s="1">
        <v>42813</v>
      </c>
      <c r="E234">
        <v>13</v>
      </c>
      <c r="F234" s="2">
        <v>151</v>
      </c>
      <c r="G234" s="2">
        <f t="shared" si="3"/>
        <v>1963</v>
      </c>
      <c r="H234">
        <v>9</v>
      </c>
      <c r="I234" t="s">
        <v>15</v>
      </c>
      <c r="J234">
        <v>1</v>
      </c>
    </row>
    <row r="235" spans="1:10" x14ac:dyDescent="0.3">
      <c r="A235" t="s">
        <v>14</v>
      </c>
      <c r="B235" t="s">
        <v>19</v>
      </c>
      <c r="C235" t="s">
        <v>17</v>
      </c>
      <c r="D235" s="1">
        <v>43554</v>
      </c>
      <c r="E235">
        <v>13</v>
      </c>
      <c r="F235" s="2">
        <v>198</v>
      </c>
      <c r="G235" s="2">
        <f t="shared" si="3"/>
        <v>2574</v>
      </c>
      <c r="H235">
        <v>11</v>
      </c>
      <c r="I235" t="s">
        <v>16</v>
      </c>
      <c r="J235">
        <v>4</v>
      </c>
    </row>
    <row r="236" spans="1:10" x14ac:dyDescent="0.3">
      <c r="A236" t="s">
        <v>9</v>
      </c>
      <c r="B236" t="s">
        <v>18</v>
      </c>
      <c r="C236" t="s">
        <v>20</v>
      </c>
      <c r="D236" s="1">
        <v>42088</v>
      </c>
      <c r="E236">
        <v>13</v>
      </c>
      <c r="F236" s="2">
        <v>207</v>
      </c>
      <c r="G236" s="2">
        <f t="shared" si="3"/>
        <v>2691</v>
      </c>
      <c r="H236">
        <v>4</v>
      </c>
      <c r="I236" t="s">
        <v>16</v>
      </c>
      <c r="J236">
        <v>4</v>
      </c>
    </row>
    <row r="237" spans="1:10" x14ac:dyDescent="0.3">
      <c r="A237" t="s">
        <v>14</v>
      </c>
      <c r="B237" t="s">
        <v>10</v>
      </c>
      <c r="C237" t="s">
        <v>26</v>
      </c>
      <c r="D237" s="1">
        <v>43710</v>
      </c>
      <c r="E237">
        <v>13</v>
      </c>
      <c r="F237" s="2">
        <v>64</v>
      </c>
      <c r="G237" s="2">
        <f t="shared" si="3"/>
        <v>832</v>
      </c>
      <c r="H237">
        <v>9</v>
      </c>
      <c r="I237" t="s">
        <v>15</v>
      </c>
      <c r="J237">
        <v>1</v>
      </c>
    </row>
    <row r="238" spans="1:10" x14ac:dyDescent="0.3">
      <c r="A238" t="s">
        <v>14</v>
      </c>
      <c r="B238" t="s">
        <v>24</v>
      </c>
      <c r="C238" t="s">
        <v>11</v>
      </c>
      <c r="D238" s="1">
        <v>45067</v>
      </c>
      <c r="E238">
        <v>13</v>
      </c>
      <c r="F238" s="2">
        <v>205</v>
      </c>
      <c r="G238" s="2">
        <f t="shared" si="3"/>
        <v>2665</v>
      </c>
      <c r="H238">
        <v>3</v>
      </c>
      <c r="I238" t="s">
        <v>12</v>
      </c>
      <c r="J238">
        <v>1</v>
      </c>
    </row>
    <row r="239" spans="1:10" x14ac:dyDescent="0.3">
      <c r="A239" t="s">
        <v>9</v>
      </c>
      <c r="B239" t="s">
        <v>10</v>
      </c>
      <c r="C239" t="s">
        <v>26</v>
      </c>
      <c r="D239" s="1">
        <v>42076</v>
      </c>
      <c r="E239">
        <v>13</v>
      </c>
      <c r="F239" s="2">
        <v>167</v>
      </c>
      <c r="G239" s="2">
        <f t="shared" si="3"/>
        <v>2171</v>
      </c>
      <c r="H239">
        <v>7</v>
      </c>
      <c r="I239" t="s">
        <v>12</v>
      </c>
      <c r="J239">
        <v>2</v>
      </c>
    </row>
    <row r="240" spans="1:10" x14ac:dyDescent="0.3">
      <c r="A240" t="s">
        <v>14</v>
      </c>
      <c r="B240" t="s">
        <v>18</v>
      </c>
      <c r="C240" t="s">
        <v>17</v>
      </c>
      <c r="D240" s="1">
        <v>43753</v>
      </c>
      <c r="E240">
        <v>13</v>
      </c>
      <c r="F240" s="2">
        <v>186</v>
      </c>
      <c r="G240" s="2">
        <f t="shared" si="3"/>
        <v>2418</v>
      </c>
      <c r="H240">
        <v>5</v>
      </c>
      <c r="I240" t="s">
        <v>16</v>
      </c>
      <c r="J240">
        <v>3</v>
      </c>
    </row>
    <row r="241" spans="1:10" x14ac:dyDescent="0.3">
      <c r="A241" t="s">
        <v>9</v>
      </c>
      <c r="B241" t="s">
        <v>19</v>
      </c>
      <c r="C241" t="s">
        <v>17</v>
      </c>
      <c r="D241" s="1">
        <v>44156</v>
      </c>
      <c r="E241">
        <v>13</v>
      </c>
      <c r="F241" s="2">
        <v>212</v>
      </c>
      <c r="G241" s="2">
        <f t="shared" si="3"/>
        <v>2756</v>
      </c>
      <c r="H241">
        <v>5</v>
      </c>
      <c r="I241" t="s">
        <v>15</v>
      </c>
      <c r="J241">
        <v>1</v>
      </c>
    </row>
    <row r="242" spans="1:10" x14ac:dyDescent="0.3">
      <c r="A242" t="s">
        <v>14</v>
      </c>
      <c r="B242" t="s">
        <v>18</v>
      </c>
      <c r="C242" t="s">
        <v>17</v>
      </c>
      <c r="D242" s="1">
        <v>45631</v>
      </c>
      <c r="E242">
        <v>13</v>
      </c>
      <c r="F242" s="2">
        <v>250</v>
      </c>
      <c r="G242" s="2">
        <f t="shared" si="3"/>
        <v>3250</v>
      </c>
      <c r="H242">
        <v>3</v>
      </c>
      <c r="I242" t="s">
        <v>16</v>
      </c>
      <c r="J242">
        <v>5</v>
      </c>
    </row>
    <row r="243" spans="1:10" x14ac:dyDescent="0.3">
      <c r="A243" t="s">
        <v>9</v>
      </c>
      <c r="B243" t="s">
        <v>10</v>
      </c>
      <c r="C243" t="s">
        <v>27</v>
      </c>
      <c r="D243" s="1">
        <v>42297</v>
      </c>
      <c r="E243">
        <v>13</v>
      </c>
      <c r="F243" s="2">
        <v>245</v>
      </c>
      <c r="G243" s="2">
        <f t="shared" si="3"/>
        <v>3185</v>
      </c>
      <c r="H243">
        <v>15</v>
      </c>
      <c r="I243" t="s">
        <v>15</v>
      </c>
      <c r="J243">
        <v>2</v>
      </c>
    </row>
    <row r="244" spans="1:10" x14ac:dyDescent="0.3">
      <c r="A244" t="s">
        <v>9</v>
      </c>
      <c r="B244" t="s">
        <v>10</v>
      </c>
      <c r="C244" t="s">
        <v>26</v>
      </c>
      <c r="D244" s="1">
        <v>43938</v>
      </c>
      <c r="E244">
        <v>13</v>
      </c>
      <c r="F244" s="2">
        <v>107</v>
      </c>
      <c r="G244" s="2">
        <f t="shared" si="3"/>
        <v>1391</v>
      </c>
      <c r="H244">
        <v>9</v>
      </c>
      <c r="I244" t="s">
        <v>16</v>
      </c>
      <c r="J244">
        <v>1</v>
      </c>
    </row>
    <row r="245" spans="1:10" x14ac:dyDescent="0.3">
      <c r="A245" t="s">
        <v>14</v>
      </c>
      <c r="B245" t="s">
        <v>19</v>
      </c>
      <c r="C245" t="s">
        <v>17</v>
      </c>
      <c r="D245" s="1">
        <v>43513</v>
      </c>
      <c r="E245">
        <v>13</v>
      </c>
      <c r="F245" s="2">
        <v>78</v>
      </c>
      <c r="G245" s="2">
        <f t="shared" si="3"/>
        <v>1014</v>
      </c>
      <c r="H245">
        <v>14</v>
      </c>
      <c r="I245" t="s">
        <v>13</v>
      </c>
      <c r="J245">
        <v>2</v>
      </c>
    </row>
    <row r="246" spans="1:10" x14ac:dyDescent="0.3">
      <c r="A246" t="s">
        <v>14</v>
      </c>
      <c r="B246" t="s">
        <v>10</v>
      </c>
      <c r="C246" t="s">
        <v>26</v>
      </c>
      <c r="D246" s="1">
        <v>44462</v>
      </c>
      <c r="E246">
        <v>13</v>
      </c>
      <c r="F246" s="2">
        <v>81</v>
      </c>
      <c r="G246" s="2">
        <f t="shared" si="3"/>
        <v>1053</v>
      </c>
      <c r="H246">
        <v>5</v>
      </c>
      <c r="I246" t="s">
        <v>15</v>
      </c>
      <c r="J246">
        <v>1</v>
      </c>
    </row>
    <row r="247" spans="1:10" x14ac:dyDescent="0.3">
      <c r="A247" t="s">
        <v>14</v>
      </c>
      <c r="B247" t="s">
        <v>10</v>
      </c>
      <c r="C247" t="s">
        <v>27</v>
      </c>
      <c r="D247" s="1">
        <v>44326</v>
      </c>
      <c r="E247">
        <v>13</v>
      </c>
      <c r="F247" s="2">
        <v>187</v>
      </c>
      <c r="G247" s="2">
        <f t="shared" si="3"/>
        <v>2431</v>
      </c>
      <c r="H247">
        <v>3</v>
      </c>
      <c r="I247" t="s">
        <v>15</v>
      </c>
      <c r="J247">
        <v>4</v>
      </c>
    </row>
    <row r="248" spans="1:10" x14ac:dyDescent="0.3">
      <c r="A248" t="s">
        <v>14</v>
      </c>
      <c r="B248" t="s">
        <v>18</v>
      </c>
      <c r="C248" t="s">
        <v>20</v>
      </c>
      <c r="D248" s="1">
        <v>43942</v>
      </c>
      <c r="E248">
        <v>13</v>
      </c>
      <c r="F248" s="2">
        <v>239</v>
      </c>
      <c r="G248" s="2">
        <f t="shared" si="3"/>
        <v>3107</v>
      </c>
      <c r="H248">
        <v>4</v>
      </c>
      <c r="I248" t="s">
        <v>12</v>
      </c>
      <c r="J248">
        <v>2</v>
      </c>
    </row>
    <row r="249" spans="1:10" x14ac:dyDescent="0.3">
      <c r="A249" t="s">
        <v>9</v>
      </c>
      <c r="B249" t="s">
        <v>18</v>
      </c>
      <c r="C249" t="s">
        <v>20</v>
      </c>
      <c r="D249" s="1">
        <v>43233</v>
      </c>
      <c r="E249">
        <v>12</v>
      </c>
      <c r="F249" s="2">
        <v>200</v>
      </c>
      <c r="G249" s="2">
        <f t="shared" si="3"/>
        <v>2400</v>
      </c>
      <c r="H249">
        <v>8</v>
      </c>
      <c r="I249" t="s">
        <v>15</v>
      </c>
      <c r="J249">
        <v>5</v>
      </c>
    </row>
    <row r="250" spans="1:10" x14ac:dyDescent="0.3">
      <c r="A250" t="s">
        <v>14</v>
      </c>
      <c r="B250" t="s">
        <v>10</v>
      </c>
      <c r="C250" t="s">
        <v>27</v>
      </c>
      <c r="D250" s="1">
        <v>43808</v>
      </c>
      <c r="E250">
        <v>12</v>
      </c>
      <c r="F250" s="2">
        <v>123</v>
      </c>
      <c r="G250" s="2">
        <f t="shared" si="3"/>
        <v>1476</v>
      </c>
      <c r="H250">
        <v>1</v>
      </c>
      <c r="I250" t="s">
        <v>16</v>
      </c>
      <c r="J250">
        <v>3</v>
      </c>
    </row>
    <row r="251" spans="1:10" x14ac:dyDescent="0.3">
      <c r="A251" t="s">
        <v>9</v>
      </c>
      <c r="B251" t="s">
        <v>10</v>
      </c>
      <c r="C251" t="s">
        <v>27</v>
      </c>
      <c r="D251" s="1">
        <v>45528</v>
      </c>
      <c r="E251">
        <v>12</v>
      </c>
      <c r="F251" s="2">
        <v>196</v>
      </c>
      <c r="G251" s="2">
        <f t="shared" si="3"/>
        <v>2352</v>
      </c>
      <c r="H251">
        <v>12</v>
      </c>
      <c r="I251" t="s">
        <v>15</v>
      </c>
      <c r="J251">
        <v>5</v>
      </c>
    </row>
    <row r="252" spans="1:10" x14ac:dyDescent="0.3">
      <c r="A252" t="s">
        <v>9</v>
      </c>
      <c r="B252" t="s">
        <v>18</v>
      </c>
      <c r="C252" t="s">
        <v>20</v>
      </c>
      <c r="D252" s="1">
        <v>42601</v>
      </c>
      <c r="E252">
        <v>12</v>
      </c>
      <c r="F252" s="2">
        <v>175</v>
      </c>
      <c r="G252" s="2">
        <f t="shared" si="3"/>
        <v>2100</v>
      </c>
      <c r="H252">
        <v>15</v>
      </c>
      <c r="I252" t="s">
        <v>13</v>
      </c>
      <c r="J252">
        <v>4</v>
      </c>
    </row>
    <row r="253" spans="1:10" x14ac:dyDescent="0.3">
      <c r="A253" t="s">
        <v>14</v>
      </c>
      <c r="B253" t="s">
        <v>24</v>
      </c>
      <c r="C253" t="s">
        <v>11</v>
      </c>
      <c r="D253" s="1">
        <v>43754</v>
      </c>
      <c r="E253">
        <v>12</v>
      </c>
      <c r="F253" s="2">
        <v>211</v>
      </c>
      <c r="G253" s="2">
        <f t="shared" si="3"/>
        <v>2532</v>
      </c>
      <c r="H253">
        <v>13</v>
      </c>
      <c r="I253" t="s">
        <v>16</v>
      </c>
      <c r="J253">
        <v>1</v>
      </c>
    </row>
    <row r="254" spans="1:10" x14ac:dyDescent="0.3">
      <c r="A254" t="s">
        <v>14</v>
      </c>
      <c r="B254" t="s">
        <v>10</v>
      </c>
      <c r="C254" t="s">
        <v>26</v>
      </c>
      <c r="D254" s="1">
        <v>45451</v>
      </c>
      <c r="E254">
        <v>12</v>
      </c>
      <c r="F254" s="2">
        <v>121</v>
      </c>
      <c r="G254" s="2">
        <f t="shared" si="3"/>
        <v>1452</v>
      </c>
      <c r="H254">
        <v>15</v>
      </c>
      <c r="I254" t="s">
        <v>16</v>
      </c>
      <c r="J254">
        <v>1</v>
      </c>
    </row>
    <row r="255" spans="1:10" x14ac:dyDescent="0.3">
      <c r="A255" t="s">
        <v>9</v>
      </c>
      <c r="B255" t="s">
        <v>10</v>
      </c>
      <c r="C255" t="s">
        <v>26</v>
      </c>
      <c r="D255" s="1">
        <v>43379</v>
      </c>
      <c r="E255">
        <v>12</v>
      </c>
      <c r="F255" s="2">
        <v>50</v>
      </c>
      <c r="G255" s="2">
        <f t="shared" si="3"/>
        <v>600</v>
      </c>
      <c r="H255">
        <v>10</v>
      </c>
      <c r="I255" t="s">
        <v>12</v>
      </c>
      <c r="J255">
        <v>2</v>
      </c>
    </row>
    <row r="256" spans="1:10" x14ac:dyDescent="0.3">
      <c r="A256" t="s">
        <v>14</v>
      </c>
      <c r="B256" t="s">
        <v>10</v>
      </c>
      <c r="C256" t="s">
        <v>27</v>
      </c>
      <c r="D256" s="1">
        <v>45494</v>
      </c>
      <c r="E256">
        <v>12</v>
      </c>
      <c r="F256" s="2">
        <v>176</v>
      </c>
      <c r="G256" s="2">
        <f t="shared" si="3"/>
        <v>2112</v>
      </c>
      <c r="H256">
        <v>14</v>
      </c>
      <c r="I256" t="s">
        <v>12</v>
      </c>
      <c r="J256">
        <v>5</v>
      </c>
    </row>
    <row r="257" spans="1:10" x14ac:dyDescent="0.3">
      <c r="A257" t="s">
        <v>9</v>
      </c>
      <c r="B257" t="s">
        <v>10</v>
      </c>
      <c r="C257" t="s">
        <v>25</v>
      </c>
      <c r="D257" s="1">
        <v>42453</v>
      </c>
      <c r="E257">
        <v>12</v>
      </c>
      <c r="F257" s="2">
        <v>66</v>
      </c>
      <c r="G257" s="2">
        <f t="shared" si="3"/>
        <v>792</v>
      </c>
      <c r="H257">
        <v>4</v>
      </c>
      <c r="I257" t="s">
        <v>15</v>
      </c>
      <c r="J257">
        <v>3</v>
      </c>
    </row>
    <row r="258" spans="1:10" x14ac:dyDescent="0.3">
      <c r="A258" t="s">
        <v>14</v>
      </c>
      <c r="B258" t="s">
        <v>10</v>
      </c>
      <c r="C258" t="s">
        <v>26</v>
      </c>
      <c r="D258" s="1">
        <v>42770</v>
      </c>
      <c r="E258">
        <v>12</v>
      </c>
      <c r="F258" s="2">
        <v>158</v>
      </c>
      <c r="G258" s="2">
        <f t="shared" si="3"/>
        <v>1896</v>
      </c>
      <c r="H258">
        <v>10</v>
      </c>
      <c r="I258" t="s">
        <v>12</v>
      </c>
      <c r="J258">
        <v>2</v>
      </c>
    </row>
    <row r="259" spans="1:10" x14ac:dyDescent="0.3">
      <c r="A259" t="s">
        <v>14</v>
      </c>
      <c r="B259" t="s">
        <v>24</v>
      </c>
      <c r="C259" t="s">
        <v>11</v>
      </c>
      <c r="D259" s="1">
        <v>43007</v>
      </c>
      <c r="E259">
        <v>12</v>
      </c>
      <c r="F259" s="2">
        <v>243</v>
      </c>
      <c r="G259" s="2">
        <f t="shared" ref="G259:G322" si="4">E259*F259</f>
        <v>2916</v>
      </c>
      <c r="H259">
        <v>1</v>
      </c>
      <c r="I259" t="s">
        <v>16</v>
      </c>
      <c r="J259">
        <v>1</v>
      </c>
    </row>
    <row r="260" spans="1:10" x14ac:dyDescent="0.3">
      <c r="A260" t="s">
        <v>9</v>
      </c>
      <c r="B260" t="s">
        <v>10</v>
      </c>
      <c r="C260" t="s">
        <v>27</v>
      </c>
      <c r="D260" s="1">
        <v>44538</v>
      </c>
      <c r="E260">
        <v>12</v>
      </c>
      <c r="F260" s="2">
        <v>162</v>
      </c>
      <c r="G260" s="2">
        <f t="shared" si="4"/>
        <v>1944</v>
      </c>
      <c r="H260">
        <v>12</v>
      </c>
      <c r="I260" t="s">
        <v>15</v>
      </c>
      <c r="J260">
        <v>5</v>
      </c>
    </row>
    <row r="261" spans="1:10" x14ac:dyDescent="0.3">
      <c r="A261" t="s">
        <v>14</v>
      </c>
      <c r="B261" t="s">
        <v>18</v>
      </c>
      <c r="C261" t="s">
        <v>20</v>
      </c>
      <c r="D261" s="1">
        <v>44044</v>
      </c>
      <c r="E261">
        <v>12</v>
      </c>
      <c r="F261" s="2">
        <v>50</v>
      </c>
      <c r="G261" s="2">
        <f t="shared" si="4"/>
        <v>600</v>
      </c>
      <c r="H261">
        <v>3</v>
      </c>
      <c r="I261" t="s">
        <v>16</v>
      </c>
      <c r="J261">
        <v>3</v>
      </c>
    </row>
    <row r="262" spans="1:10" x14ac:dyDescent="0.3">
      <c r="A262" t="s">
        <v>9</v>
      </c>
      <c r="B262" t="s">
        <v>18</v>
      </c>
      <c r="C262" t="s">
        <v>20</v>
      </c>
      <c r="D262" s="1">
        <v>43509</v>
      </c>
      <c r="E262">
        <v>12</v>
      </c>
      <c r="F262" s="2">
        <v>73</v>
      </c>
      <c r="G262" s="2">
        <f t="shared" si="4"/>
        <v>876</v>
      </c>
      <c r="H262">
        <v>11</v>
      </c>
      <c r="I262" t="s">
        <v>15</v>
      </c>
      <c r="J262">
        <v>1</v>
      </c>
    </row>
    <row r="263" spans="1:10" x14ac:dyDescent="0.3">
      <c r="A263" t="s">
        <v>14</v>
      </c>
      <c r="B263" t="s">
        <v>18</v>
      </c>
      <c r="C263" t="s">
        <v>20</v>
      </c>
      <c r="D263" s="1">
        <v>42583</v>
      </c>
      <c r="E263">
        <v>11</v>
      </c>
      <c r="F263" s="2">
        <v>165</v>
      </c>
      <c r="G263" s="2">
        <f t="shared" si="4"/>
        <v>1815</v>
      </c>
      <c r="H263">
        <v>8</v>
      </c>
      <c r="I263" t="s">
        <v>15</v>
      </c>
      <c r="J263">
        <v>4</v>
      </c>
    </row>
    <row r="264" spans="1:10" x14ac:dyDescent="0.3">
      <c r="A264" t="s">
        <v>14</v>
      </c>
      <c r="B264" t="s">
        <v>10</v>
      </c>
      <c r="C264" t="s">
        <v>25</v>
      </c>
      <c r="D264" s="1">
        <v>45054</v>
      </c>
      <c r="E264">
        <v>11</v>
      </c>
      <c r="F264" s="2">
        <v>120</v>
      </c>
      <c r="G264" s="2">
        <f t="shared" si="4"/>
        <v>1320</v>
      </c>
      <c r="H264">
        <v>5</v>
      </c>
      <c r="I264" t="s">
        <v>13</v>
      </c>
      <c r="J264">
        <v>2</v>
      </c>
    </row>
    <row r="265" spans="1:10" x14ac:dyDescent="0.3">
      <c r="A265" t="s">
        <v>9</v>
      </c>
      <c r="B265" t="s">
        <v>10</v>
      </c>
      <c r="C265" t="s">
        <v>27</v>
      </c>
      <c r="D265" s="1">
        <v>44085</v>
      </c>
      <c r="E265">
        <v>11</v>
      </c>
      <c r="F265" s="2">
        <v>237</v>
      </c>
      <c r="G265" s="2">
        <f t="shared" si="4"/>
        <v>2607</v>
      </c>
      <c r="H265">
        <v>13</v>
      </c>
      <c r="I265" t="s">
        <v>15</v>
      </c>
      <c r="J265">
        <v>5</v>
      </c>
    </row>
    <row r="266" spans="1:10" x14ac:dyDescent="0.3">
      <c r="A266" t="s">
        <v>9</v>
      </c>
      <c r="B266" t="s">
        <v>10</v>
      </c>
      <c r="C266" t="s">
        <v>25</v>
      </c>
      <c r="D266" s="1">
        <v>44412</v>
      </c>
      <c r="E266">
        <v>11</v>
      </c>
      <c r="F266" s="2">
        <v>18</v>
      </c>
      <c r="G266" s="2">
        <f t="shared" si="4"/>
        <v>198</v>
      </c>
      <c r="H266">
        <v>11</v>
      </c>
      <c r="I266" t="s">
        <v>12</v>
      </c>
      <c r="J266">
        <v>2</v>
      </c>
    </row>
    <row r="267" spans="1:10" x14ac:dyDescent="0.3">
      <c r="A267" t="s">
        <v>14</v>
      </c>
      <c r="B267" t="s">
        <v>24</v>
      </c>
      <c r="C267" t="s">
        <v>11</v>
      </c>
      <c r="D267" s="1">
        <v>44733</v>
      </c>
      <c r="E267">
        <v>11</v>
      </c>
      <c r="F267" s="2">
        <v>20</v>
      </c>
      <c r="G267" s="2">
        <f t="shared" si="4"/>
        <v>220</v>
      </c>
      <c r="H267">
        <v>3</v>
      </c>
      <c r="I267" t="s">
        <v>15</v>
      </c>
      <c r="J267">
        <v>3</v>
      </c>
    </row>
    <row r="268" spans="1:10" x14ac:dyDescent="0.3">
      <c r="A268" t="s">
        <v>14</v>
      </c>
      <c r="B268" t="s">
        <v>10</v>
      </c>
      <c r="C268" t="s">
        <v>27</v>
      </c>
      <c r="D268" s="1">
        <v>43888</v>
      </c>
      <c r="E268">
        <v>11</v>
      </c>
      <c r="F268" s="2">
        <v>91</v>
      </c>
      <c r="G268" s="2">
        <f t="shared" si="4"/>
        <v>1001</v>
      </c>
      <c r="H268">
        <v>6</v>
      </c>
      <c r="I268" t="s">
        <v>12</v>
      </c>
      <c r="J268">
        <v>4</v>
      </c>
    </row>
    <row r="269" spans="1:10" x14ac:dyDescent="0.3">
      <c r="A269" t="s">
        <v>9</v>
      </c>
      <c r="B269" t="s">
        <v>18</v>
      </c>
      <c r="C269" t="s">
        <v>17</v>
      </c>
      <c r="D269" s="1">
        <v>45617</v>
      </c>
      <c r="E269">
        <v>11</v>
      </c>
      <c r="F269" s="2">
        <v>147</v>
      </c>
      <c r="G269" s="2">
        <f t="shared" si="4"/>
        <v>1617</v>
      </c>
      <c r="H269">
        <v>10</v>
      </c>
      <c r="I269" t="s">
        <v>16</v>
      </c>
      <c r="J269">
        <v>4</v>
      </c>
    </row>
    <row r="270" spans="1:10" x14ac:dyDescent="0.3">
      <c r="A270" t="s">
        <v>9</v>
      </c>
      <c r="B270" t="s">
        <v>10</v>
      </c>
      <c r="C270" t="s">
        <v>25</v>
      </c>
      <c r="D270" s="1">
        <v>44816</v>
      </c>
      <c r="E270">
        <v>11</v>
      </c>
      <c r="F270" s="2">
        <v>183</v>
      </c>
      <c r="G270" s="2">
        <f t="shared" si="4"/>
        <v>2013</v>
      </c>
      <c r="H270">
        <v>7</v>
      </c>
      <c r="I270" t="s">
        <v>13</v>
      </c>
      <c r="J270">
        <v>2</v>
      </c>
    </row>
    <row r="271" spans="1:10" x14ac:dyDescent="0.3">
      <c r="A271" t="s">
        <v>9</v>
      </c>
      <c r="B271" t="s">
        <v>18</v>
      </c>
      <c r="C271" t="s">
        <v>20</v>
      </c>
      <c r="D271" s="1">
        <v>43222</v>
      </c>
      <c r="E271">
        <v>11</v>
      </c>
      <c r="F271" s="2">
        <v>130</v>
      </c>
      <c r="G271" s="2">
        <f t="shared" si="4"/>
        <v>1430</v>
      </c>
      <c r="H271">
        <v>4</v>
      </c>
      <c r="I271" t="s">
        <v>16</v>
      </c>
      <c r="J271">
        <v>3</v>
      </c>
    </row>
    <row r="272" spans="1:10" x14ac:dyDescent="0.3">
      <c r="A272" t="s">
        <v>14</v>
      </c>
      <c r="B272" t="s">
        <v>24</v>
      </c>
      <c r="C272" t="s">
        <v>11</v>
      </c>
      <c r="D272" s="1">
        <v>44338</v>
      </c>
      <c r="E272">
        <v>11</v>
      </c>
      <c r="F272" s="2">
        <v>152</v>
      </c>
      <c r="G272" s="2">
        <f t="shared" si="4"/>
        <v>1672</v>
      </c>
      <c r="H272">
        <v>11</v>
      </c>
      <c r="I272" t="s">
        <v>13</v>
      </c>
      <c r="J272">
        <v>5</v>
      </c>
    </row>
    <row r="273" spans="1:10" x14ac:dyDescent="0.3">
      <c r="A273" t="s">
        <v>14</v>
      </c>
      <c r="B273" t="s">
        <v>18</v>
      </c>
      <c r="C273" t="s">
        <v>20</v>
      </c>
      <c r="D273" s="1">
        <v>44606</v>
      </c>
      <c r="E273">
        <v>11</v>
      </c>
      <c r="F273" s="2">
        <v>77</v>
      </c>
      <c r="G273" s="2">
        <f t="shared" si="4"/>
        <v>847</v>
      </c>
      <c r="H273">
        <v>8</v>
      </c>
      <c r="I273" t="s">
        <v>16</v>
      </c>
      <c r="J273">
        <v>1</v>
      </c>
    </row>
    <row r="274" spans="1:10" x14ac:dyDescent="0.3">
      <c r="A274" t="s">
        <v>14</v>
      </c>
      <c r="B274" t="s">
        <v>24</v>
      </c>
      <c r="C274" t="s">
        <v>11</v>
      </c>
      <c r="D274" s="1">
        <v>43077</v>
      </c>
      <c r="E274">
        <v>11</v>
      </c>
      <c r="F274" s="2">
        <v>231</v>
      </c>
      <c r="G274" s="2">
        <f t="shared" si="4"/>
        <v>2541</v>
      </c>
      <c r="H274">
        <v>8</v>
      </c>
      <c r="I274" t="s">
        <v>16</v>
      </c>
      <c r="J274">
        <v>1</v>
      </c>
    </row>
    <row r="275" spans="1:10" x14ac:dyDescent="0.3">
      <c r="A275" t="s">
        <v>14</v>
      </c>
      <c r="B275" t="s">
        <v>10</v>
      </c>
      <c r="C275" t="s">
        <v>27</v>
      </c>
      <c r="D275" s="1">
        <v>43606</v>
      </c>
      <c r="E275">
        <v>11</v>
      </c>
      <c r="F275" s="2">
        <v>66</v>
      </c>
      <c r="G275" s="2">
        <f t="shared" si="4"/>
        <v>726</v>
      </c>
      <c r="H275">
        <v>6</v>
      </c>
      <c r="I275" t="s">
        <v>15</v>
      </c>
      <c r="J275">
        <v>1</v>
      </c>
    </row>
    <row r="276" spans="1:10" x14ac:dyDescent="0.3">
      <c r="A276" t="s">
        <v>14</v>
      </c>
      <c r="B276" t="s">
        <v>10</v>
      </c>
      <c r="C276" t="s">
        <v>25</v>
      </c>
      <c r="D276" s="1">
        <v>43469</v>
      </c>
      <c r="E276">
        <v>11</v>
      </c>
      <c r="F276" s="2">
        <v>180</v>
      </c>
      <c r="G276" s="2">
        <f t="shared" si="4"/>
        <v>1980</v>
      </c>
      <c r="H276">
        <v>7</v>
      </c>
      <c r="I276" t="s">
        <v>12</v>
      </c>
      <c r="J276">
        <v>4</v>
      </c>
    </row>
    <row r="277" spans="1:10" x14ac:dyDescent="0.3">
      <c r="A277" t="s">
        <v>9</v>
      </c>
      <c r="B277" t="s">
        <v>19</v>
      </c>
      <c r="C277" t="s">
        <v>17</v>
      </c>
      <c r="D277" s="1">
        <v>42612</v>
      </c>
      <c r="E277">
        <v>11</v>
      </c>
      <c r="F277" s="2">
        <v>189</v>
      </c>
      <c r="G277" s="2">
        <f t="shared" si="4"/>
        <v>2079</v>
      </c>
      <c r="H277">
        <v>8</v>
      </c>
      <c r="I277" t="s">
        <v>16</v>
      </c>
      <c r="J277">
        <v>1</v>
      </c>
    </row>
    <row r="278" spans="1:10" x14ac:dyDescent="0.3">
      <c r="A278" t="s">
        <v>9</v>
      </c>
      <c r="B278" t="s">
        <v>10</v>
      </c>
      <c r="C278" t="s">
        <v>25</v>
      </c>
      <c r="D278" s="1">
        <v>43552</v>
      </c>
      <c r="E278">
        <v>11</v>
      </c>
      <c r="F278" s="2">
        <v>15</v>
      </c>
      <c r="G278" s="2">
        <f t="shared" si="4"/>
        <v>165</v>
      </c>
      <c r="H278">
        <v>7</v>
      </c>
      <c r="I278" t="s">
        <v>16</v>
      </c>
      <c r="J278">
        <v>5</v>
      </c>
    </row>
    <row r="279" spans="1:10" x14ac:dyDescent="0.3">
      <c r="A279" t="s">
        <v>14</v>
      </c>
      <c r="B279" t="s">
        <v>10</v>
      </c>
      <c r="C279" t="s">
        <v>25</v>
      </c>
      <c r="D279" s="1">
        <v>42399</v>
      </c>
      <c r="E279">
        <v>11</v>
      </c>
      <c r="F279" s="2">
        <v>122</v>
      </c>
      <c r="G279" s="2">
        <f t="shared" si="4"/>
        <v>1342</v>
      </c>
      <c r="H279">
        <v>10</v>
      </c>
      <c r="I279" t="s">
        <v>12</v>
      </c>
      <c r="J279">
        <v>4</v>
      </c>
    </row>
    <row r="280" spans="1:10" x14ac:dyDescent="0.3">
      <c r="A280" t="s">
        <v>9</v>
      </c>
      <c r="B280" t="s">
        <v>18</v>
      </c>
      <c r="C280" t="s">
        <v>17</v>
      </c>
      <c r="D280" s="1">
        <v>44013</v>
      </c>
      <c r="E280">
        <v>11</v>
      </c>
      <c r="F280" s="2">
        <v>113</v>
      </c>
      <c r="G280" s="2">
        <f t="shared" si="4"/>
        <v>1243</v>
      </c>
      <c r="H280">
        <v>5</v>
      </c>
      <c r="I280" t="s">
        <v>12</v>
      </c>
      <c r="J280">
        <v>2</v>
      </c>
    </row>
    <row r="281" spans="1:10" x14ac:dyDescent="0.3">
      <c r="A281" t="s">
        <v>14</v>
      </c>
      <c r="B281" t="s">
        <v>18</v>
      </c>
      <c r="C281" t="s">
        <v>17</v>
      </c>
      <c r="D281" s="1">
        <v>43142</v>
      </c>
      <c r="E281">
        <v>11</v>
      </c>
      <c r="F281" s="2">
        <v>247</v>
      </c>
      <c r="G281" s="2">
        <f t="shared" si="4"/>
        <v>2717</v>
      </c>
      <c r="H281">
        <v>12</v>
      </c>
      <c r="I281" t="s">
        <v>16</v>
      </c>
      <c r="J281">
        <v>4</v>
      </c>
    </row>
    <row r="282" spans="1:10" x14ac:dyDescent="0.3">
      <c r="A282" t="s">
        <v>14</v>
      </c>
      <c r="B282" t="s">
        <v>19</v>
      </c>
      <c r="C282" t="s">
        <v>17</v>
      </c>
      <c r="D282" s="1">
        <v>43362</v>
      </c>
      <c r="E282">
        <v>11</v>
      </c>
      <c r="F282" s="2">
        <v>90</v>
      </c>
      <c r="G282" s="2">
        <f t="shared" si="4"/>
        <v>990</v>
      </c>
      <c r="H282">
        <v>4</v>
      </c>
      <c r="I282" t="s">
        <v>13</v>
      </c>
      <c r="J282">
        <v>2</v>
      </c>
    </row>
    <row r="283" spans="1:10" x14ac:dyDescent="0.3">
      <c r="A283" t="s">
        <v>14</v>
      </c>
      <c r="B283" t="s">
        <v>18</v>
      </c>
      <c r="C283" t="s">
        <v>20</v>
      </c>
      <c r="D283" s="1">
        <v>45416</v>
      </c>
      <c r="E283">
        <v>11</v>
      </c>
      <c r="F283" s="2">
        <v>210</v>
      </c>
      <c r="G283" s="2">
        <f t="shared" si="4"/>
        <v>2310</v>
      </c>
      <c r="H283">
        <v>10</v>
      </c>
      <c r="I283" t="s">
        <v>13</v>
      </c>
      <c r="J283">
        <v>2</v>
      </c>
    </row>
    <row r="284" spans="1:10" x14ac:dyDescent="0.3">
      <c r="A284" t="s">
        <v>9</v>
      </c>
      <c r="B284" t="s">
        <v>19</v>
      </c>
      <c r="C284" t="s">
        <v>22</v>
      </c>
      <c r="D284" s="1">
        <v>44538</v>
      </c>
      <c r="E284">
        <v>11</v>
      </c>
      <c r="F284" s="2">
        <v>96</v>
      </c>
      <c r="G284" s="2">
        <f t="shared" si="4"/>
        <v>1056</v>
      </c>
      <c r="H284">
        <v>8</v>
      </c>
      <c r="I284" t="s">
        <v>15</v>
      </c>
      <c r="J284">
        <v>5</v>
      </c>
    </row>
    <row r="285" spans="1:10" x14ac:dyDescent="0.3">
      <c r="A285" t="s">
        <v>14</v>
      </c>
      <c r="B285" t="s">
        <v>10</v>
      </c>
      <c r="C285" t="s">
        <v>25</v>
      </c>
      <c r="D285" s="1">
        <v>45481</v>
      </c>
      <c r="E285">
        <v>11</v>
      </c>
      <c r="F285" s="2">
        <v>93</v>
      </c>
      <c r="G285" s="2">
        <f t="shared" si="4"/>
        <v>1023</v>
      </c>
      <c r="H285">
        <v>7</v>
      </c>
      <c r="I285" t="s">
        <v>15</v>
      </c>
      <c r="J285">
        <v>3</v>
      </c>
    </row>
    <row r="286" spans="1:10" x14ac:dyDescent="0.3">
      <c r="A286" t="s">
        <v>9</v>
      </c>
      <c r="B286" t="s">
        <v>18</v>
      </c>
      <c r="C286" t="s">
        <v>17</v>
      </c>
      <c r="D286" s="1">
        <v>44138</v>
      </c>
      <c r="E286">
        <v>11</v>
      </c>
      <c r="F286" s="2">
        <v>190</v>
      </c>
      <c r="G286" s="2">
        <f t="shared" si="4"/>
        <v>2090</v>
      </c>
      <c r="H286">
        <v>2</v>
      </c>
      <c r="I286" t="s">
        <v>12</v>
      </c>
      <c r="J286">
        <v>1</v>
      </c>
    </row>
    <row r="287" spans="1:10" x14ac:dyDescent="0.3">
      <c r="A287" t="s">
        <v>9</v>
      </c>
      <c r="B287" t="s">
        <v>19</v>
      </c>
      <c r="C287" t="s">
        <v>22</v>
      </c>
      <c r="D287" s="1">
        <v>43469</v>
      </c>
      <c r="E287">
        <v>11</v>
      </c>
      <c r="F287" s="2">
        <v>225</v>
      </c>
      <c r="G287" s="2">
        <f t="shared" si="4"/>
        <v>2475</v>
      </c>
      <c r="H287">
        <v>11</v>
      </c>
      <c r="I287" t="s">
        <v>12</v>
      </c>
      <c r="J287">
        <v>1</v>
      </c>
    </row>
    <row r="288" spans="1:10" x14ac:dyDescent="0.3">
      <c r="A288" t="s">
        <v>14</v>
      </c>
      <c r="B288" t="s">
        <v>19</v>
      </c>
      <c r="C288" t="s">
        <v>22</v>
      </c>
      <c r="D288" s="1">
        <v>42617</v>
      </c>
      <c r="E288">
        <v>11</v>
      </c>
      <c r="F288" s="2">
        <v>84</v>
      </c>
      <c r="G288" s="2">
        <f t="shared" si="4"/>
        <v>924</v>
      </c>
      <c r="H288">
        <v>15</v>
      </c>
      <c r="I288" t="s">
        <v>13</v>
      </c>
      <c r="J288">
        <v>4</v>
      </c>
    </row>
    <row r="289" spans="1:10" x14ac:dyDescent="0.3">
      <c r="A289" t="s">
        <v>14</v>
      </c>
      <c r="B289" t="s">
        <v>19</v>
      </c>
      <c r="C289" t="s">
        <v>22</v>
      </c>
      <c r="D289" s="1">
        <v>43155</v>
      </c>
      <c r="E289">
        <v>11</v>
      </c>
      <c r="F289" s="2">
        <v>145</v>
      </c>
      <c r="G289" s="2">
        <f t="shared" si="4"/>
        <v>1595</v>
      </c>
      <c r="H289">
        <v>6</v>
      </c>
      <c r="I289" t="s">
        <v>12</v>
      </c>
      <c r="J289">
        <v>2</v>
      </c>
    </row>
    <row r="290" spans="1:10" x14ac:dyDescent="0.3">
      <c r="A290" t="s">
        <v>9</v>
      </c>
      <c r="B290" t="s">
        <v>10</v>
      </c>
      <c r="C290" t="s">
        <v>27</v>
      </c>
      <c r="D290" s="1">
        <v>45352</v>
      </c>
      <c r="E290">
        <v>11</v>
      </c>
      <c r="F290" s="2">
        <v>125</v>
      </c>
      <c r="G290" s="2">
        <f t="shared" si="4"/>
        <v>1375</v>
      </c>
      <c r="H290">
        <v>11</v>
      </c>
      <c r="I290" t="s">
        <v>16</v>
      </c>
      <c r="J290">
        <v>1</v>
      </c>
    </row>
    <row r="291" spans="1:10" x14ac:dyDescent="0.3">
      <c r="A291" t="s">
        <v>14</v>
      </c>
      <c r="B291" t="s">
        <v>18</v>
      </c>
      <c r="C291" t="s">
        <v>17</v>
      </c>
      <c r="D291" s="1">
        <v>44518</v>
      </c>
      <c r="E291">
        <v>11</v>
      </c>
      <c r="F291" s="2">
        <v>225</v>
      </c>
      <c r="G291" s="2">
        <f t="shared" si="4"/>
        <v>2475</v>
      </c>
      <c r="H291">
        <v>3</v>
      </c>
      <c r="I291" t="s">
        <v>16</v>
      </c>
      <c r="J291">
        <v>1</v>
      </c>
    </row>
    <row r="292" spans="1:10" x14ac:dyDescent="0.3">
      <c r="A292" t="s">
        <v>9</v>
      </c>
      <c r="B292" t="s">
        <v>10</v>
      </c>
      <c r="C292" t="s">
        <v>27</v>
      </c>
      <c r="D292" s="1">
        <v>45287</v>
      </c>
      <c r="E292">
        <v>11</v>
      </c>
      <c r="F292" s="2">
        <v>138</v>
      </c>
      <c r="G292" s="2">
        <f t="shared" si="4"/>
        <v>1518</v>
      </c>
      <c r="H292">
        <v>2</v>
      </c>
      <c r="I292" t="s">
        <v>16</v>
      </c>
      <c r="J292">
        <v>5</v>
      </c>
    </row>
    <row r="293" spans="1:10" x14ac:dyDescent="0.3">
      <c r="A293" t="s">
        <v>14</v>
      </c>
      <c r="B293" t="s">
        <v>18</v>
      </c>
      <c r="C293" t="s">
        <v>17</v>
      </c>
      <c r="D293" s="1">
        <v>44044</v>
      </c>
      <c r="E293">
        <v>11</v>
      </c>
      <c r="F293" s="2">
        <v>50</v>
      </c>
      <c r="G293" s="2">
        <f t="shared" si="4"/>
        <v>550</v>
      </c>
      <c r="H293">
        <v>3</v>
      </c>
      <c r="I293" t="s">
        <v>16</v>
      </c>
      <c r="J293">
        <v>3</v>
      </c>
    </row>
    <row r="294" spans="1:10" x14ac:dyDescent="0.3">
      <c r="A294" t="s">
        <v>9</v>
      </c>
      <c r="B294" t="s">
        <v>10</v>
      </c>
      <c r="C294" t="s">
        <v>27</v>
      </c>
      <c r="D294" s="1">
        <v>43997</v>
      </c>
      <c r="E294">
        <v>11</v>
      </c>
      <c r="F294" s="2">
        <v>106</v>
      </c>
      <c r="G294" s="2">
        <f t="shared" si="4"/>
        <v>1166</v>
      </c>
      <c r="H294">
        <v>11</v>
      </c>
      <c r="I294" t="s">
        <v>13</v>
      </c>
      <c r="J294">
        <v>5</v>
      </c>
    </row>
    <row r="295" spans="1:10" x14ac:dyDescent="0.3">
      <c r="A295" t="s">
        <v>14</v>
      </c>
      <c r="B295" t="s">
        <v>10</v>
      </c>
      <c r="C295" t="s">
        <v>27</v>
      </c>
      <c r="D295" s="1">
        <v>44699</v>
      </c>
      <c r="E295">
        <v>11</v>
      </c>
      <c r="F295" s="2">
        <v>211</v>
      </c>
      <c r="G295" s="2">
        <f t="shared" si="4"/>
        <v>2321</v>
      </c>
      <c r="H295">
        <v>5</v>
      </c>
      <c r="I295" t="s">
        <v>12</v>
      </c>
      <c r="J295">
        <v>4</v>
      </c>
    </row>
    <row r="296" spans="1:10" x14ac:dyDescent="0.3">
      <c r="A296" t="s">
        <v>14</v>
      </c>
      <c r="B296" t="s">
        <v>10</v>
      </c>
      <c r="C296" t="s">
        <v>27</v>
      </c>
      <c r="D296" s="1">
        <v>43329</v>
      </c>
      <c r="E296">
        <v>11</v>
      </c>
      <c r="F296" s="2">
        <v>185</v>
      </c>
      <c r="G296" s="2">
        <f t="shared" si="4"/>
        <v>2035</v>
      </c>
      <c r="H296">
        <v>6</v>
      </c>
      <c r="I296" t="s">
        <v>12</v>
      </c>
      <c r="J296">
        <v>2</v>
      </c>
    </row>
    <row r="297" spans="1:10" x14ac:dyDescent="0.3">
      <c r="A297" t="s">
        <v>9</v>
      </c>
      <c r="B297" t="s">
        <v>10</v>
      </c>
      <c r="C297" t="s">
        <v>27</v>
      </c>
      <c r="D297" s="1">
        <v>45119</v>
      </c>
      <c r="E297">
        <v>11</v>
      </c>
      <c r="F297" s="2">
        <v>85</v>
      </c>
      <c r="G297" s="2">
        <f t="shared" si="4"/>
        <v>935</v>
      </c>
      <c r="H297">
        <v>11</v>
      </c>
      <c r="I297" t="s">
        <v>15</v>
      </c>
      <c r="J297">
        <v>5</v>
      </c>
    </row>
    <row r="298" spans="1:10" x14ac:dyDescent="0.3">
      <c r="A298" t="s">
        <v>9</v>
      </c>
      <c r="B298" t="s">
        <v>24</v>
      </c>
      <c r="C298" t="s">
        <v>17</v>
      </c>
      <c r="D298" s="1">
        <v>44005</v>
      </c>
      <c r="E298">
        <v>9</v>
      </c>
      <c r="F298" s="2">
        <v>193</v>
      </c>
      <c r="G298" s="2">
        <f t="shared" si="4"/>
        <v>1737</v>
      </c>
      <c r="H298">
        <v>1</v>
      </c>
      <c r="I298" t="s">
        <v>16</v>
      </c>
      <c r="J298">
        <v>5</v>
      </c>
    </row>
    <row r="299" spans="1:10" x14ac:dyDescent="0.3">
      <c r="A299" t="s">
        <v>9</v>
      </c>
      <c r="B299" t="s">
        <v>18</v>
      </c>
      <c r="C299" t="s">
        <v>17</v>
      </c>
      <c r="D299" s="1">
        <v>43484</v>
      </c>
      <c r="E299">
        <v>9</v>
      </c>
      <c r="F299" s="2">
        <v>178</v>
      </c>
      <c r="G299" s="2">
        <f t="shared" si="4"/>
        <v>1602</v>
      </c>
      <c r="H299">
        <v>7</v>
      </c>
      <c r="I299" t="s">
        <v>12</v>
      </c>
      <c r="J299">
        <v>1</v>
      </c>
    </row>
    <row r="300" spans="1:10" x14ac:dyDescent="0.3">
      <c r="A300" t="s">
        <v>14</v>
      </c>
      <c r="B300" t="s">
        <v>10</v>
      </c>
      <c r="C300" t="s">
        <v>27</v>
      </c>
      <c r="D300" s="1">
        <v>44015</v>
      </c>
      <c r="E300">
        <v>9</v>
      </c>
      <c r="F300" s="2">
        <v>164</v>
      </c>
      <c r="G300" s="2">
        <f t="shared" si="4"/>
        <v>1476</v>
      </c>
      <c r="H300">
        <v>12</v>
      </c>
      <c r="I300" t="s">
        <v>15</v>
      </c>
      <c r="J300">
        <v>3</v>
      </c>
    </row>
    <row r="301" spans="1:10" x14ac:dyDescent="0.3">
      <c r="A301" t="s">
        <v>9</v>
      </c>
      <c r="B301" t="s">
        <v>18</v>
      </c>
      <c r="C301" t="s">
        <v>23</v>
      </c>
      <c r="D301" s="1">
        <v>42749</v>
      </c>
      <c r="E301">
        <v>9</v>
      </c>
      <c r="F301" s="2">
        <v>194</v>
      </c>
      <c r="G301" s="2">
        <f t="shared" si="4"/>
        <v>1746</v>
      </c>
      <c r="H301">
        <v>14</v>
      </c>
      <c r="I301" t="s">
        <v>12</v>
      </c>
      <c r="J301">
        <v>1</v>
      </c>
    </row>
    <row r="302" spans="1:10" x14ac:dyDescent="0.3">
      <c r="A302" t="s">
        <v>9</v>
      </c>
      <c r="B302" t="s">
        <v>10</v>
      </c>
      <c r="C302" t="s">
        <v>27</v>
      </c>
      <c r="D302" s="1">
        <v>42339</v>
      </c>
      <c r="E302">
        <v>9</v>
      </c>
      <c r="F302" s="2">
        <v>223</v>
      </c>
      <c r="G302" s="2">
        <f t="shared" si="4"/>
        <v>2007</v>
      </c>
      <c r="H302">
        <v>9</v>
      </c>
      <c r="I302" t="s">
        <v>13</v>
      </c>
      <c r="J302">
        <v>4</v>
      </c>
    </row>
    <row r="303" spans="1:10" x14ac:dyDescent="0.3">
      <c r="A303" t="s">
        <v>14</v>
      </c>
      <c r="B303" t="s">
        <v>10</v>
      </c>
      <c r="C303" t="s">
        <v>27</v>
      </c>
      <c r="D303" s="1">
        <v>42157</v>
      </c>
      <c r="E303">
        <v>9</v>
      </c>
      <c r="F303" s="2">
        <v>173</v>
      </c>
      <c r="G303" s="2">
        <f t="shared" si="4"/>
        <v>1557</v>
      </c>
      <c r="H303">
        <v>2</v>
      </c>
      <c r="I303" t="s">
        <v>13</v>
      </c>
      <c r="J303">
        <v>1</v>
      </c>
    </row>
    <row r="304" spans="1:10" x14ac:dyDescent="0.3">
      <c r="A304" t="s">
        <v>9</v>
      </c>
      <c r="B304" t="s">
        <v>18</v>
      </c>
      <c r="C304" t="s">
        <v>23</v>
      </c>
      <c r="D304" s="1">
        <v>45281</v>
      </c>
      <c r="E304">
        <v>9</v>
      </c>
      <c r="F304" s="2">
        <v>96</v>
      </c>
      <c r="G304" s="2">
        <f t="shared" si="4"/>
        <v>864</v>
      </c>
      <c r="H304">
        <v>3</v>
      </c>
      <c r="I304" t="s">
        <v>16</v>
      </c>
      <c r="J304">
        <v>4</v>
      </c>
    </row>
    <row r="305" spans="1:10" x14ac:dyDescent="0.3">
      <c r="A305" t="s">
        <v>9</v>
      </c>
      <c r="B305" t="s">
        <v>10</v>
      </c>
      <c r="C305" t="s">
        <v>28</v>
      </c>
      <c r="D305" s="1">
        <v>44637</v>
      </c>
      <c r="E305">
        <v>9</v>
      </c>
      <c r="F305" s="2">
        <v>250</v>
      </c>
      <c r="G305" s="2">
        <f t="shared" si="4"/>
        <v>2250</v>
      </c>
      <c r="H305">
        <v>7</v>
      </c>
      <c r="I305" t="s">
        <v>15</v>
      </c>
      <c r="J305">
        <v>5</v>
      </c>
    </row>
    <row r="306" spans="1:10" x14ac:dyDescent="0.3">
      <c r="A306" t="s">
        <v>14</v>
      </c>
      <c r="B306" t="s">
        <v>10</v>
      </c>
      <c r="C306" t="s">
        <v>27</v>
      </c>
      <c r="D306" s="1">
        <v>42234</v>
      </c>
      <c r="E306">
        <v>9</v>
      </c>
      <c r="F306" s="2">
        <v>68</v>
      </c>
      <c r="G306" s="2">
        <f t="shared" si="4"/>
        <v>612</v>
      </c>
      <c r="H306">
        <v>12</v>
      </c>
      <c r="I306" t="s">
        <v>12</v>
      </c>
      <c r="J306">
        <v>1</v>
      </c>
    </row>
    <row r="307" spans="1:10" x14ac:dyDescent="0.3">
      <c r="A307" t="s">
        <v>14</v>
      </c>
      <c r="B307" t="s">
        <v>18</v>
      </c>
      <c r="C307" t="s">
        <v>23</v>
      </c>
      <c r="D307" s="1">
        <v>45353</v>
      </c>
      <c r="E307">
        <v>9</v>
      </c>
      <c r="F307" s="2">
        <v>82</v>
      </c>
      <c r="G307" s="2">
        <f t="shared" si="4"/>
        <v>738</v>
      </c>
      <c r="H307">
        <v>11</v>
      </c>
      <c r="I307" t="s">
        <v>15</v>
      </c>
      <c r="J307">
        <v>2</v>
      </c>
    </row>
    <row r="308" spans="1:10" x14ac:dyDescent="0.3">
      <c r="A308" t="s">
        <v>14</v>
      </c>
      <c r="B308" t="s">
        <v>18</v>
      </c>
      <c r="C308" t="s">
        <v>23</v>
      </c>
      <c r="D308" s="1">
        <v>42579</v>
      </c>
      <c r="E308">
        <v>9</v>
      </c>
      <c r="F308" s="2">
        <v>22</v>
      </c>
      <c r="G308" s="2">
        <f t="shared" si="4"/>
        <v>198</v>
      </c>
      <c r="H308">
        <v>4</v>
      </c>
      <c r="I308" t="s">
        <v>12</v>
      </c>
      <c r="J308">
        <v>1</v>
      </c>
    </row>
    <row r="309" spans="1:10" x14ac:dyDescent="0.3">
      <c r="A309" t="s">
        <v>14</v>
      </c>
      <c r="B309" t="s">
        <v>10</v>
      </c>
      <c r="C309" t="s">
        <v>28</v>
      </c>
      <c r="D309" s="1">
        <v>43366</v>
      </c>
      <c r="E309">
        <v>9</v>
      </c>
      <c r="F309" s="2">
        <v>27</v>
      </c>
      <c r="G309" s="2">
        <f t="shared" si="4"/>
        <v>243</v>
      </c>
      <c r="H309">
        <v>1</v>
      </c>
      <c r="I309" t="s">
        <v>12</v>
      </c>
      <c r="J309">
        <v>4</v>
      </c>
    </row>
    <row r="310" spans="1:10" x14ac:dyDescent="0.3">
      <c r="A310" t="s">
        <v>14</v>
      </c>
      <c r="B310" t="s">
        <v>18</v>
      </c>
      <c r="C310" t="s">
        <v>17</v>
      </c>
      <c r="D310" s="1">
        <v>42961</v>
      </c>
      <c r="E310">
        <v>9</v>
      </c>
      <c r="F310" s="2">
        <v>82</v>
      </c>
      <c r="G310" s="2">
        <f t="shared" si="4"/>
        <v>738</v>
      </c>
      <c r="H310">
        <v>14</v>
      </c>
      <c r="I310" t="s">
        <v>12</v>
      </c>
      <c r="J310">
        <v>2</v>
      </c>
    </row>
    <row r="311" spans="1:10" x14ac:dyDescent="0.3">
      <c r="A311" t="s">
        <v>9</v>
      </c>
      <c r="B311" t="s">
        <v>19</v>
      </c>
      <c r="C311" t="s">
        <v>22</v>
      </c>
      <c r="D311" s="1">
        <v>43301</v>
      </c>
      <c r="E311">
        <v>9</v>
      </c>
      <c r="F311" s="2">
        <v>75</v>
      </c>
      <c r="G311" s="2">
        <f t="shared" si="4"/>
        <v>675</v>
      </c>
      <c r="H311">
        <v>13</v>
      </c>
      <c r="I311" t="s">
        <v>15</v>
      </c>
      <c r="J311">
        <v>1</v>
      </c>
    </row>
    <row r="312" spans="1:10" x14ac:dyDescent="0.3">
      <c r="A312" t="s">
        <v>9</v>
      </c>
      <c r="B312" t="s">
        <v>10</v>
      </c>
      <c r="C312" t="s">
        <v>28</v>
      </c>
      <c r="D312" s="1">
        <v>44956</v>
      </c>
      <c r="E312">
        <v>9</v>
      </c>
      <c r="F312" s="2">
        <v>45</v>
      </c>
      <c r="G312" s="2">
        <f t="shared" si="4"/>
        <v>405</v>
      </c>
      <c r="H312">
        <v>3</v>
      </c>
      <c r="I312" t="s">
        <v>12</v>
      </c>
      <c r="J312">
        <v>1</v>
      </c>
    </row>
    <row r="313" spans="1:10" x14ac:dyDescent="0.3">
      <c r="A313" t="s">
        <v>9</v>
      </c>
      <c r="B313" t="s">
        <v>18</v>
      </c>
      <c r="C313" t="s">
        <v>17</v>
      </c>
      <c r="D313" s="1">
        <v>44432</v>
      </c>
      <c r="E313">
        <v>9</v>
      </c>
      <c r="F313" s="2">
        <v>85</v>
      </c>
      <c r="G313" s="2">
        <f t="shared" si="4"/>
        <v>765</v>
      </c>
      <c r="H313">
        <v>1</v>
      </c>
      <c r="I313" t="s">
        <v>16</v>
      </c>
      <c r="J313">
        <v>3</v>
      </c>
    </row>
    <row r="314" spans="1:10" x14ac:dyDescent="0.3">
      <c r="A314" t="s">
        <v>9</v>
      </c>
      <c r="B314" t="s">
        <v>10</v>
      </c>
      <c r="C314" t="s">
        <v>29</v>
      </c>
      <c r="D314" s="1">
        <v>43246</v>
      </c>
      <c r="E314">
        <v>9</v>
      </c>
      <c r="F314" s="2">
        <v>186</v>
      </c>
      <c r="G314" s="2">
        <f t="shared" si="4"/>
        <v>1674</v>
      </c>
      <c r="H314">
        <v>1</v>
      </c>
      <c r="I314" t="s">
        <v>15</v>
      </c>
      <c r="J314">
        <v>2</v>
      </c>
    </row>
    <row r="315" spans="1:10" x14ac:dyDescent="0.3">
      <c r="A315" t="s">
        <v>14</v>
      </c>
      <c r="B315" t="s">
        <v>19</v>
      </c>
      <c r="C315" t="s">
        <v>22</v>
      </c>
      <c r="D315" s="1">
        <v>45478</v>
      </c>
      <c r="E315">
        <v>9</v>
      </c>
      <c r="F315" s="2">
        <v>165</v>
      </c>
      <c r="G315" s="2">
        <f t="shared" si="4"/>
        <v>1485</v>
      </c>
      <c r="H315">
        <v>13</v>
      </c>
      <c r="I315" t="s">
        <v>12</v>
      </c>
      <c r="J315">
        <v>3</v>
      </c>
    </row>
    <row r="316" spans="1:10" x14ac:dyDescent="0.3">
      <c r="A316" t="s">
        <v>9</v>
      </c>
      <c r="B316" t="s">
        <v>18</v>
      </c>
      <c r="C316" t="s">
        <v>23</v>
      </c>
      <c r="D316" s="1">
        <v>45481</v>
      </c>
      <c r="E316">
        <v>9</v>
      </c>
      <c r="F316" s="2">
        <v>168</v>
      </c>
      <c r="G316" s="2">
        <f t="shared" si="4"/>
        <v>1512</v>
      </c>
      <c r="H316">
        <v>4</v>
      </c>
      <c r="I316" t="s">
        <v>12</v>
      </c>
      <c r="J316">
        <v>5</v>
      </c>
    </row>
    <row r="317" spans="1:10" x14ac:dyDescent="0.3">
      <c r="A317" t="s">
        <v>9</v>
      </c>
      <c r="B317" t="s">
        <v>10</v>
      </c>
      <c r="C317" t="s">
        <v>30</v>
      </c>
      <c r="D317" s="1">
        <v>43903</v>
      </c>
      <c r="E317">
        <v>9</v>
      </c>
      <c r="F317" s="2">
        <v>62</v>
      </c>
      <c r="G317" s="2">
        <f t="shared" si="4"/>
        <v>558</v>
      </c>
      <c r="H317">
        <v>6</v>
      </c>
      <c r="I317" t="s">
        <v>15</v>
      </c>
      <c r="J317">
        <v>1</v>
      </c>
    </row>
    <row r="318" spans="1:10" x14ac:dyDescent="0.3">
      <c r="A318" t="s">
        <v>9</v>
      </c>
      <c r="B318" t="s">
        <v>10</v>
      </c>
      <c r="C318" t="s">
        <v>29</v>
      </c>
      <c r="D318" s="1">
        <v>43515</v>
      </c>
      <c r="E318">
        <v>9</v>
      </c>
      <c r="F318" s="2">
        <v>241</v>
      </c>
      <c r="G318" s="2">
        <f t="shared" si="4"/>
        <v>2169</v>
      </c>
      <c r="H318">
        <v>15</v>
      </c>
      <c r="I318" t="s">
        <v>12</v>
      </c>
      <c r="J318">
        <v>3</v>
      </c>
    </row>
    <row r="319" spans="1:10" x14ac:dyDescent="0.3">
      <c r="A319" t="s">
        <v>14</v>
      </c>
      <c r="B319" t="s">
        <v>10</v>
      </c>
      <c r="C319" t="s">
        <v>28</v>
      </c>
      <c r="D319" s="1">
        <v>44671</v>
      </c>
      <c r="E319">
        <v>9</v>
      </c>
      <c r="F319" s="2">
        <v>179</v>
      </c>
      <c r="G319" s="2">
        <f t="shared" si="4"/>
        <v>1611</v>
      </c>
      <c r="H319">
        <v>9</v>
      </c>
      <c r="I319" t="s">
        <v>15</v>
      </c>
      <c r="J319">
        <v>2</v>
      </c>
    </row>
    <row r="320" spans="1:10" x14ac:dyDescent="0.3">
      <c r="A320" t="s">
        <v>9</v>
      </c>
      <c r="B320" t="s">
        <v>10</v>
      </c>
      <c r="C320" t="s">
        <v>28</v>
      </c>
      <c r="D320" s="1">
        <v>45592</v>
      </c>
      <c r="E320">
        <v>9</v>
      </c>
      <c r="F320" s="2">
        <v>36</v>
      </c>
      <c r="G320" s="2">
        <f t="shared" si="4"/>
        <v>324</v>
      </c>
      <c r="H320">
        <v>6</v>
      </c>
      <c r="I320" t="s">
        <v>12</v>
      </c>
      <c r="J320">
        <v>4</v>
      </c>
    </row>
    <row r="321" spans="1:10" x14ac:dyDescent="0.3">
      <c r="A321" t="s">
        <v>14</v>
      </c>
      <c r="B321" t="s">
        <v>10</v>
      </c>
      <c r="C321" t="s">
        <v>29</v>
      </c>
      <c r="D321" s="1">
        <v>45439</v>
      </c>
      <c r="E321">
        <v>9</v>
      </c>
      <c r="F321" s="2">
        <v>53</v>
      </c>
      <c r="G321" s="2">
        <f t="shared" si="4"/>
        <v>477</v>
      </c>
      <c r="H321">
        <v>2</v>
      </c>
      <c r="I321" t="s">
        <v>13</v>
      </c>
      <c r="J321">
        <v>5</v>
      </c>
    </row>
    <row r="322" spans="1:10" x14ac:dyDescent="0.3">
      <c r="A322" t="s">
        <v>9</v>
      </c>
      <c r="B322" t="s">
        <v>10</v>
      </c>
      <c r="C322" t="s">
        <v>30</v>
      </c>
      <c r="D322" s="1">
        <v>42053</v>
      </c>
      <c r="E322">
        <v>9</v>
      </c>
      <c r="F322" s="2">
        <v>182</v>
      </c>
      <c r="G322" s="2">
        <f t="shared" si="4"/>
        <v>1638</v>
      </c>
      <c r="H322">
        <v>13</v>
      </c>
      <c r="I322" t="s">
        <v>12</v>
      </c>
      <c r="J322">
        <v>5</v>
      </c>
    </row>
    <row r="323" spans="1:10" x14ac:dyDescent="0.3">
      <c r="A323" t="s">
        <v>9</v>
      </c>
      <c r="B323" t="s">
        <v>18</v>
      </c>
      <c r="C323" t="s">
        <v>23</v>
      </c>
      <c r="D323" s="1">
        <v>43381</v>
      </c>
      <c r="E323">
        <v>9</v>
      </c>
      <c r="F323" s="2">
        <v>129</v>
      </c>
      <c r="G323" s="2">
        <f t="shared" ref="G323:G386" si="5">E323*F323</f>
        <v>1161</v>
      </c>
      <c r="H323">
        <v>14</v>
      </c>
      <c r="I323" t="s">
        <v>16</v>
      </c>
      <c r="J323">
        <v>4</v>
      </c>
    </row>
    <row r="324" spans="1:10" x14ac:dyDescent="0.3">
      <c r="A324" t="s">
        <v>14</v>
      </c>
      <c r="B324" t="s">
        <v>10</v>
      </c>
      <c r="C324" t="s">
        <v>29</v>
      </c>
      <c r="D324" s="1">
        <v>42612</v>
      </c>
      <c r="E324">
        <v>8</v>
      </c>
      <c r="F324" s="2">
        <v>27</v>
      </c>
      <c r="G324" s="2">
        <f t="shared" si="5"/>
        <v>216</v>
      </c>
      <c r="H324">
        <v>5</v>
      </c>
      <c r="I324" t="s">
        <v>12</v>
      </c>
      <c r="J324">
        <v>3</v>
      </c>
    </row>
    <row r="325" spans="1:10" x14ac:dyDescent="0.3">
      <c r="A325" t="s">
        <v>9</v>
      </c>
      <c r="B325" t="s">
        <v>10</v>
      </c>
      <c r="C325" t="s">
        <v>30</v>
      </c>
      <c r="D325" s="1">
        <v>42417</v>
      </c>
      <c r="E325">
        <v>8</v>
      </c>
      <c r="F325" s="2">
        <v>160</v>
      </c>
      <c r="G325" s="2">
        <f t="shared" si="5"/>
        <v>1280</v>
      </c>
      <c r="H325">
        <v>12</v>
      </c>
      <c r="I325" t="s">
        <v>12</v>
      </c>
      <c r="J325">
        <v>4</v>
      </c>
    </row>
    <row r="326" spans="1:10" x14ac:dyDescent="0.3">
      <c r="A326" t="s">
        <v>9</v>
      </c>
      <c r="B326" t="s">
        <v>24</v>
      </c>
      <c r="C326" t="s">
        <v>17</v>
      </c>
      <c r="D326" s="1">
        <v>45203</v>
      </c>
      <c r="E326">
        <v>8</v>
      </c>
      <c r="F326" s="2">
        <v>29</v>
      </c>
      <c r="G326" s="2">
        <f t="shared" si="5"/>
        <v>232</v>
      </c>
      <c r="H326">
        <v>10</v>
      </c>
      <c r="I326" t="s">
        <v>12</v>
      </c>
      <c r="J326">
        <v>3</v>
      </c>
    </row>
    <row r="327" spans="1:10" x14ac:dyDescent="0.3">
      <c r="A327" t="s">
        <v>9</v>
      </c>
      <c r="B327" t="s">
        <v>10</v>
      </c>
      <c r="C327" t="s">
        <v>30</v>
      </c>
      <c r="D327" s="1">
        <v>44788</v>
      </c>
      <c r="E327">
        <v>8</v>
      </c>
      <c r="F327" s="2">
        <v>147</v>
      </c>
      <c r="G327" s="2">
        <f t="shared" si="5"/>
        <v>1176</v>
      </c>
      <c r="H327">
        <v>11</v>
      </c>
      <c r="I327" t="s">
        <v>15</v>
      </c>
      <c r="J327">
        <v>4</v>
      </c>
    </row>
    <row r="328" spans="1:10" x14ac:dyDescent="0.3">
      <c r="A328" t="s">
        <v>14</v>
      </c>
      <c r="B328" t="s">
        <v>18</v>
      </c>
      <c r="C328" t="s">
        <v>23</v>
      </c>
      <c r="D328" s="1">
        <v>44323</v>
      </c>
      <c r="E328">
        <v>8</v>
      </c>
      <c r="F328" s="2">
        <v>52</v>
      </c>
      <c r="G328" s="2">
        <f t="shared" si="5"/>
        <v>416</v>
      </c>
      <c r="H328">
        <v>6</v>
      </c>
      <c r="I328" t="s">
        <v>13</v>
      </c>
      <c r="J328">
        <v>5</v>
      </c>
    </row>
    <row r="329" spans="1:10" x14ac:dyDescent="0.3">
      <c r="A329" t="s">
        <v>9</v>
      </c>
      <c r="B329" t="s">
        <v>10</v>
      </c>
      <c r="C329" t="s">
        <v>29</v>
      </c>
      <c r="D329" s="1">
        <v>42562</v>
      </c>
      <c r="E329">
        <v>8</v>
      </c>
      <c r="F329" s="2">
        <v>89</v>
      </c>
      <c r="G329" s="2">
        <f t="shared" si="5"/>
        <v>712</v>
      </c>
      <c r="H329">
        <v>6</v>
      </c>
      <c r="I329" t="s">
        <v>13</v>
      </c>
      <c r="J329">
        <v>2</v>
      </c>
    </row>
    <row r="330" spans="1:10" x14ac:dyDescent="0.3">
      <c r="A330" t="s">
        <v>14</v>
      </c>
      <c r="B330" t="s">
        <v>10</v>
      </c>
      <c r="C330" t="s">
        <v>28</v>
      </c>
      <c r="D330" s="1">
        <v>45524</v>
      </c>
      <c r="E330">
        <v>8</v>
      </c>
      <c r="F330" s="2">
        <v>105</v>
      </c>
      <c r="G330" s="2">
        <f t="shared" si="5"/>
        <v>840</v>
      </c>
      <c r="H330">
        <v>5</v>
      </c>
      <c r="I330" t="s">
        <v>13</v>
      </c>
      <c r="J330">
        <v>1</v>
      </c>
    </row>
    <row r="331" spans="1:10" x14ac:dyDescent="0.3">
      <c r="A331" t="s">
        <v>9</v>
      </c>
      <c r="B331" t="s">
        <v>18</v>
      </c>
      <c r="C331" t="s">
        <v>23</v>
      </c>
      <c r="D331" s="1">
        <v>42714</v>
      </c>
      <c r="E331">
        <v>8</v>
      </c>
      <c r="F331" s="2">
        <v>132</v>
      </c>
      <c r="G331" s="2">
        <f t="shared" si="5"/>
        <v>1056</v>
      </c>
      <c r="H331">
        <v>10</v>
      </c>
      <c r="I331" t="s">
        <v>12</v>
      </c>
      <c r="J331">
        <v>1</v>
      </c>
    </row>
    <row r="332" spans="1:10" x14ac:dyDescent="0.3">
      <c r="A332" t="s">
        <v>9</v>
      </c>
      <c r="B332" t="s">
        <v>18</v>
      </c>
      <c r="C332" t="s">
        <v>23</v>
      </c>
      <c r="D332" s="1">
        <v>42605</v>
      </c>
      <c r="E332">
        <v>8</v>
      </c>
      <c r="F332" s="2">
        <v>221</v>
      </c>
      <c r="G332" s="2">
        <f t="shared" si="5"/>
        <v>1768</v>
      </c>
      <c r="H332">
        <v>13</v>
      </c>
      <c r="I332" t="s">
        <v>15</v>
      </c>
      <c r="J332">
        <v>5</v>
      </c>
    </row>
    <row r="333" spans="1:10" x14ac:dyDescent="0.3">
      <c r="A333" t="s">
        <v>9</v>
      </c>
      <c r="B333" t="s">
        <v>10</v>
      </c>
      <c r="C333" t="s">
        <v>29</v>
      </c>
      <c r="D333" s="1">
        <v>42021</v>
      </c>
      <c r="E333">
        <v>8</v>
      </c>
      <c r="F333" s="2">
        <v>236</v>
      </c>
      <c r="G333" s="2">
        <f t="shared" si="5"/>
        <v>1888</v>
      </c>
      <c r="H333">
        <v>4</v>
      </c>
      <c r="I333" t="s">
        <v>12</v>
      </c>
      <c r="J333">
        <v>4</v>
      </c>
    </row>
    <row r="334" spans="1:10" x14ac:dyDescent="0.3">
      <c r="A334" t="s">
        <v>14</v>
      </c>
      <c r="B334" t="s">
        <v>10</v>
      </c>
      <c r="C334" t="s">
        <v>30</v>
      </c>
      <c r="D334" s="1">
        <v>42319</v>
      </c>
      <c r="E334">
        <v>8</v>
      </c>
      <c r="F334" s="2">
        <v>55</v>
      </c>
      <c r="G334" s="2">
        <f t="shared" si="5"/>
        <v>440</v>
      </c>
      <c r="H334">
        <v>10</v>
      </c>
      <c r="I334" t="s">
        <v>15</v>
      </c>
      <c r="J334">
        <v>3</v>
      </c>
    </row>
    <row r="335" spans="1:10" x14ac:dyDescent="0.3">
      <c r="A335" t="s">
        <v>14</v>
      </c>
      <c r="B335" t="s">
        <v>10</v>
      </c>
      <c r="C335" t="s">
        <v>29</v>
      </c>
      <c r="D335" s="1">
        <v>44569</v>
      </c>
      <c r="E335">
        <v>8</v>
      </c>
      <c r="F335" s="2">
        <v>118</v>
      </c>
      <c r="G335" s="2">
        <f t="shared" si="5"/>
        <v>944</v>
      </c>
      <c r="H335">
        <v>15</v>
      </c>
      <c r="I335" t="s">
        <v>16</v>
      </c>
      <c r="J335">
        <v>2</v>
      </c>
    </row>
    <row r="336" spans="1:10" x14ac:dyDescent="0.3">
      <c r="A336" t="s">
        <v>9</v>
      </c>
      <c r="B336" t="s">
        <v>10</v>
      </c>
      <c r="C336" t="s">
        <v>28</v>
      </c>
      <c r="D336" s="1">
        <v>43208</v>
      </c>
      <c r="E336">
        <v>8</v>
      </c>
      <c r="F336" s="2">
        <v>169</v>
      </c>
      <c r="G336" s="2">
        <f t="shared" si="5"/>
        <v>1352</v>
      </c>
      <c r="H336">
        <v>11</v>
      </c>
      <c r="I336" t="s">
        <v>15</v>
      </c>
      <c r="J336">
        <v>4</v>
      </c>
    </row>
    <row r="337" spans="1:10" x14ac:dyDescent="0.3">
      <c r="A337" t="s">
        <v>14</v>
      </c>
      <c r="B337" t="s">
        <v>10</v>
      </c>
      <c r="C337" t="s">
        <v>30</v>
      </c>
      <c r="D337" s="1">
        <v>43123</v>
      </c>
      <c r="E337">
        <v>8</v>
      </c>
      <c r="F337" s="2">
        <v>112</v>
      </c>
      <c r="G337" s="2">
        <f t="shared" si="5"/>
        <v>896</v>
      </c>
      <c r="H337">
        <v>2</v>
      </c>
      <c r="I337" t="s">
        <v>16</v>
      </c>
      <c r="J337">
        <v>1</v>
      </c>
    </row>
    <row r="338" spans="1:10" x14ac:dyDescent="0.3">
      <c r="A338" t="s">
        <v>14</v>
      </c>
      <c r="B338" t="s">
        <v>18</v>
      </c>
      <c r="C338" t="s">
        <v>23</v>
      </c>
      <c r="D338" s="1">
        <v>45140</v>
      </c>
      <c r="E338">
        <v>8</v>
      </c>
      <c r="F338" s="2">
        <v>92</v>
      </c>
      <c r="G338" s="2">
        <f t="shared" si="5"/>
        <v>736</v>
      </c>
      <c r="H338">
        <v>14</v>
      </c>
      <c r="I338" t="s">
        <v>12</v>
      </c>
      <c r="J338">
        <v>2</v>
      </c>
    </row>
    <row r="339" spans="1:10" x14ac:dyDescent="0.3">
      <c r="A339" t="s">
        <v>9</v>
      </c>
      <c r="B339" t="s">
        <v>10</v>
      </c>
      <c r="C339" t="s">
        <v>31</v>
      </c>
      <c r="D339" s="1">
        <v>43928</v>
      </c>
      <c r="E339">
        <v>8</v>
      </c>
      <c r="F339" s="2">
        <v>66</v>
      </c>
      <c r="G339" s="2">
        <f t="shared" si="5"/>
        <v>528</v>
      </c>
      <c r="H339">
        <v>13</v>
      </c>
      <c r="I339" t="s">
        <v>16</v>
      </c>
      <c r="J339">
        <v>3</v>
      </c>
    </row>
    <row r="340" spans="1:10" x14ac:dyDescent="0.3">
      <c r="A340" t="s">
        <v>9</v>
      </c>
      <c r="B340" t="s">
        <v>19</v>
      </c>
      <c r="C340" t="s">
        <v>22</v>
      </c>
      <c r="D340" s="1">
        <v>44338</v>
      </c>
      <c r="E340">
        <v>8</v>
      </c>
      <c r="F340" s="2">
        <v>42</v>
      </c>
      <c r="G340" s="2">
        <f t="shared" si="5"/>
        <v>336</v>
      </c>
      <c r="H340">
        <v>10</v>
      </c>
      <c r="I340" t="s">
        <v>12</v>
      </c>
      <c r="J340">
        <v>3</v>
      </c>
    </row>
    <row r="341" spans="1:10" x14ac:dyDescent="0.3">
      <c r="A341" t="s">
        <v>14</v>
      </c>
      <c r="B341" t="s">
        <v>10</v>
      </c>
      <c r="C341" t="s">
        <v>29</v>
      </c>
      <c r="D341" s="1">
        <v>42206</v>
      </c>
      <c r="E341">
        <v>8</v>
      </c>
      <c r="F341" s="2">
        <v>109</v>
      </c>
      <c r="G341" s="2">
        <f t="shared" si="5"/>
        <v>872</v>
      </c>
      <c r="H341">
        <v>6</v>
      </c>
      <c r="I341" t="s">
        <v>15</v>
      </c>
      <c r="J341">
        <v>2</v>
      </c>
    </row>
    <row r="342" spans="1:10" x14ac:dyDescent="0.3">
      <c r="A342" t="s">
        <v>9</v>
      </c>
      <c r="B342" t="s">
        <v>24</v>
      </c>
      <c r="C342" t="s">
        <v>17</v>
      </c>
      <c r="D342" s="1">
        <v>44497</v>
      </c>
      <c r="E342">
        <v>8</v>
      </c>
      <c r="F342" s="2">
        <v>155</v>
      </c>
      <c r="G342" s="2">
        <f t="shared" si="5"/>
        <v>1240</v>
      </c>
      <c r="H342">
        <v>6</v>
      </c>
      <c r="I342" t="s">
        <v>13</v>
      </c>
      <c r="J342">
        <v>3</v>
      </c>
    </row>
    <row r="343" spans="1:10" x14ac:dyDescent="0.3">
      <c r="A343" t="s">
        <v>14</v>
      </c>
      <c r="B343" t="s">
        <v>18</v>
      </c>
      <c r="C343" t="s">
        <v>23</v>
      </c>
      <c r="D343" s="1">
        <v>45348</v>
      </c>
      <c r="E343">
        <v>8</v>
      </c>
      <c r="F343" s="2">
        <v>127</v>
      </c>
      <c r="G343" s="2">
        <f t="shared" si="5"/>
        <v>1016</v>
      </c>
      <c r="H343">
        <v>6</v>
      </c>
      <c r="I343" t="s">
        <v>15</v>
      </c>
      <c r="J343">
        <v>5</v>
      </c>
    </row>
    <row r="344" spans="1:10" x14ac:dyDescent="0.3">
      <c r="A344" t="s">
        <v>9</v>
      </c>
      <c r="B344" t="s">
        <v>18</v>
      </c>
      <c r="C344" t="s">
        <v>23</v>
      </c>
      <c r="D344" s="1">
        <v>44153</v>
      </c>
      <c r="E344">
        <v>8</v>
      </c>
      <c r="F344" s="2">
        <v>47</v>
      </c>
      <c r="G344" s="2">
        <f t="shared" si="5"/>
        <v>376</v>
      </c>
      <c r="H344">
        <v>1</v>
      </c>
      <c r="I344" t="s">
        <v>16</v>
      </c>
      <c r="J344">
        <v>1</v>
      </c>
    </row>
    <row r="345" spans="1:10" x14ac:dyDescent="0.3">
      <c r="A345" t="s">
        <v>14</v>
      </c>
      <c r="B345" t="s">
        <v>10</v>
      </c>
      <c r="C345" t="s">
        <v>30</v>
      </c>
      <c r="D345" s="1">
        <v>42749</v>
      </c>
      <c r="E345">
        <v>8</v>
      </c>
      <c r="F345" s="2">
        <v>28</v>
      </c>
      <c r="G345" s="2">
        <f t="shared" si="5"/>
        <v>224</v>
      </c>
      <c r="H345">
        <v>10</v>
      </c>
      <c r="I345" t="s">
        <v>12</v>
      </c>
      <c r="J345">
        <v>5</v>
      </c>
    </row>
    <row r="346" spans="1:10" x14ac:dyDescent="0.3">
      <c r="A346" t="s">
        <v>14</v>
      </c>
      <c r="B346" t="s">
        <v>18</v>
      </c>
      <c r="C346" t="s">
        <v>17</v>
      </c>
      <c r="D346" s="1">
        <v>42082</v>
      </c>
      <c r="E346">
        <v>8</v>
      </c>
      <c r="F346" s="2">
        <v>249</v>
      </c>
      <c r="G346" s="2">
        <f t="shared" si="5"/>
        <v>1992</v>
      </c>
      <c r="H346">
        <v>3</v>
      </c>
      <c r="I346" t="s">
        <v>13</v>
      </c>
      <c r="J346">
        <v>1</v>
      </c>
    </row>
    <row r="347" spans="1:10" x14ac:dyDescent="0.3">
      <c r="A347" t="s">
        <v>9</v>
      </c>
      <c r="B347" t="s">
        <v>18</v>
      </c>
      <c r="C347" t="s">
        <v>23</v>
      </c>
      <c r="D347" s="1">
        <v>42201</v>
      </c>
      <c r="E347">
        <v>8</v>
      </c>
      <c r="F347" s="2">
        <v>191</v>
      </c>
      <c r="G347" s="2">
        <f t="shared" si="5"/>
        <v>1528</v>
      </c>
      <c r="H347">
        <v>9</v>
      </c>
      <c r="I347" t="s">
        <v>15</v>
      </c>
      <c r="J347">
        <v>5</v>
      </c>
    </row>
    <row r="348" spans="1:10" x14ac:dyDescent="0.3">
      <c r="A348" t="s">
        <v>14</v>
      </c>
      <c r="B348" t="s">
        <v>10</v>
      </c>
      <c r="C348" t="s">
        <v>30</v>
      </c>
      <c r="D348" s="1">
        <v>44992</v>
      </c>
      <c r="E348">
        <v>8</v>
      </c>
      <c r="F348" s="2">
        <v>216</v>
      </c>
      <c r="G348" s="2">
        <f t="shared" si="5"/>
        <v>1728</v>
      </c>
      <c r="H348">
        <v>10</v>
      </c>
      <c r="I348" t="s">
        <v>13</v>
      </c>
      <c r="J348">
        <v>1</v>
      </c>
    </row>
    <row r="349" spans="1:10" x14ac:dyDescent="0.3">
      <c r="A349" t="s">
        <v>14</v>
      </c>
      <c r="B349" t="s">
        <v>19</v>
      </c>
      <c r="C349" t="s">
        <v>22</v>
      </c>
      <c r="D349" s="1">
        <v>45352</v>
      </c>
      <c r="E349">
        <v>8</v>
      </c>
      <c r="F349" s="2">
        <v>165</v>
      </c>
      <c r="G349" s="2">
        <f t="shared" si="5"/>
        <v>1320</v>
      </c>
      <c r="H349">
        <v>5</v>
      </c>
      <c r="I349" t="s">
        <v>16</v>
      </c>
      <c r="J349">
        <v>4</v>
      </c>
    </row>
    <row r="350" spans="1:10" x14ac:dyDescent="0.3">
      <c r="A350" t="s">
        <v>9</v>
      </c>
      <c r="B350" t="s">
        <v>19</v>
      </c>
      <c r="C350" t="s">
        <v>22</v>
      </c>
      <c r="D350" s="1">
        <v>43360</v>
      </c>
      <c r="E350">
        <v>8</v>
      </c>
      <c r="F350" s="2">
        <v>72</v>
      </c>
      <c r="G350" s="2">
        <f t="shared" si="5"/>
        <v>576</v>
      </c>
      <c r="H350">
        <v>9</v>
      </c>
      <c r="I350" t="s">
        <v>16</v>
      </c>
      <c r="J350">
        <v>3</v>
      </c>
    </row>
    <row r="351" spans="1:10" x14ac:dyDescent="0.3">
      <c r="A351" t="s">
        <v>9</v>
      </c>
      <c r="B351" t="s">
        <v>19</v>
      </c>
      <c r="C351" t="s">
        <v>22</v>
      </c>
      <c r="D351" s="1">
        <v>44254</v>
      </c>
      <c r="E351">
        <v>8</v>
      </c>
      <c r="F351" s="2">
        <v>36</v>
      </c>
      <c r="G351" s="2">
        <f t="shared" si="5"/>
        <v>288</v>
      </c>
      <c r="H351">
        <v>15</v>
      </c>
      <c r="I351" t="s">
        <v>15</v>
      </c>
      <c r="J351">
        <v>5</v>
      </c>
    </row>
    <row r="352" spans="1:10" x14ac:dyDescent="0.3">
      <c r="A352" t="s">
        <v>14</v>
      </c>
      <c r="B352" t="s">
        <v>18</v>
      </c>
      <c r="C352" t="s">
        <v>23</v>
      </c>
      <c r="D352" s="1">
        <v>43178</v>
      </c>
      <c r="E352">
        <v>8</v>
      </c>
      <c r="F352" s="2">
        <v>102</v>
      </c>
      <c r="G352" s="2">
        <f t="shared" si="5"/>
        <v>816</v>
      </c>
      <c r="H352">
        <v>7</v>
      </c>
      <c r="I352" t="s">
        <v>12</v>
      </c>
      <c r="J352">
        <v>5</v>
      </c>
    </row>
    <row r="353" spans="1:10" x14ac:dyDescent="0.3">
      <c r="A353" t="s">
        <v>9</v>
      </c>
      <c r="B353" t="s">
        <v>21</v>
      </c>
      <c r="C353" t="s">
        <v>20</v>
      </c>
      <c r="D353" s="1">
        <v>45021</v>
      </c>
      <c r="E353">
        <v>8</v>
      </c>
      <c r="F353" s="2">
        <v>169</v>
      </c>
      <c r="G353" s="2">
        <f t="shared" si="5"/>
        <v>1352</v>
      </c>
      <c r="H353">
        <v>7</v>
      </c>
      <c r="I353" t="s">
        <v>15</v>
      </c>
      <c r="J353">
        <v>4</v>
      </c>
    </row>
    <row r="354" spans="1:10" x14ac:dyDescent="0.3">
      <c r="A354" t="s">
        <v>9</v>
      </c>
      <c r="B354" t="s">
        <v>19</v>
      </c>
      <c r="C354" t="s">
        <v>22</v>
      </c>
      <c r="D354" s="1">
        <v>42701</v>
      </c>
      <c r="E354">
        <v>8</v>
      </c>
      <c r="F354" s="2">
        <v>57</v>
      </c>
      <c r="G354" s="2">
        <f t="shared" si="5"/>
        <v>456</v>
      </c>
      <c r="H354">
        <v>14</v>
      </c>
      <c r="I354" t="s">
        <v>12</v>
      </c>
      <c r="J354">
        <v>2</v>
      </c>
    </row>
    <row r="355" spans="1:10" x14ac:dyDescent="0.3">
      <c r="A355" t="s">
        <v>9</v>
      </c>
      <c r="B355" t="s">
        <v>10</v>
      </c>
      <c r="C355" t="s">
        <v>29</v>
      </c>
      <c r="D355" s="1">
        <v>44563</v>
      </c>
      <c r="E355">
        <v>8</v>
      </c>
      <c r="F355" s="2">
        <v>172</v>
      </c>
      <c r="G355" s="2">
        <f t="shared" si="5"/>
        <v>1376</v>
      </c>
      <c r="H355">
        <v>3</v>
      </c>
      <c r="I355" t="s">
        <v>16</v>
      </c>
      <c r="J355">
        <v>1</v>
      </c>
    </row>
    <row r="356" spans="1:10" x14ac:dyDescent="0.3">
      <c r="A356" t="s">
        <v>14</v>
      </c>
      <c r="B356" t="s">
        <v>10</v>
      </c>
      <c r="C356" t="s">
        <v>28</v>
      </c>
      <c r="D356" s="1">
        <v>44300</v>
      </c>
      <c r="E356">
        <v>8</v>
      </c>
      <c r="F356" s="2">
        <v>34</v>
      </c>
      <c r="G356" s="2">
        <f t="shared" si="5"/>
        <v>272</v>
      </c>
      <c r="H356">
        <v>1</v>
      </c>
      <c r="I356" t="s">
        <v>13</v>
      </c>
      <c r="J356">
        <v>1</v>
      </c>
    </row>
    <row r="357" spans="1:10" x14ac:dyDescent="0.3">
      <c r="A357" t="s">
        <v>9</v>
      </c>
      <c r="B357" t="s">
        <v>21</v>
      </c>
      <c r="C357" t="s">
        <v>20</v>
      </c>
      <c r="D357" s="1">
        <v>44059</v>
      </c>
      <c r="E357">
        <v>8</v>
      </c>
      <c r="F357" s="2">
        <v>124</v>
      </c>
      <c r="G357" s="2">
        <f t="shared" si="5"/>
        <v>992</v>
      </c>
      <c r="H357">
        <v>13</v>
      </c>
      <c r="I357" t="s">
        <v>13</v>
      </c>
      <c r="J357">
        <v>2</v>
      </c>
    </row>
    <row r="358" spans="1:10" x14ac:dyDescent="0.3">
      <c r="A358" t="s">
        <v>14</v>
      </c>
      <c r="B358" t="s">
        <v>19</v>
      </c>
      <c r="C358" t="s">
        <v>22</v>
      </c>
      <c r="D358" s="1">
        <v>43799</v>
      </c>
      <c r="E358">
        <v>8</v>
      </c>
      <c r="F358" s="2">
        <v>244</v>
      </c>
      <c r="G358" s="2">
        <f t="shared" si="5"/>
        <v>1952</v>
      </c>
      <c r="H358">
        <v>14</v>
      </c>
      <c r="I358" t="s">
        <v>16</v>
      </c>
      <c r="J358">
        <v>4</v>
      </c>
    </row>
    <row r="359" spans="1:10" x14ac:dyDescent="0.3">
      <c r="A359" t="s">
        <v>9</v>
      </c>
      <c r="B359" t="s">
        <v>21</v>
      </c>
      <c r="C359" t="s">
        <v>25</v>
      </c>
      <c r="D359" s="1">
        <v>42259</v>
      </c>
      <c r="E359">
        <v>8</v>
      </c>
      <c r="F359" s="2">
        <v>22</v>
      </c>
      <c r="G359" s="2">
        <f t="shared" si="5"/>
        <v>176</v>
      </c>
      <c r="H359">
        <v>8</v>
      </c>
      <c r="I359" t="s">
        <v>15</v>
      </c>
      <c r="J359">
        <v>2</v>
      </c>
    </row>
    <row r="360" spans="1:10" x14ac:dyDescent="0.3">
      <c r="A360" t="s">
        <v>14</v>
      </c>
      <c r="B360" t="s">
        <v>19</v>
      </c>
      <c r="C360" t="s">
        <v>22</v>
      </c>
      <c r="D360" s="1">
        <v>43710</v>
      </c>
      <c r="E360">
        <v>8</v>
      </c>
      <c r="F360" s="2">
        <v>57</v>
      </c>
      <c r="G360" s="2">
        <f t="shared" si="5"/>
        <v>456</v>
      </c>
      <c r="H360">
        <v>7</v>
      </c>
      <c r="I360" t="s">
        <v>13</v>
      </c>
      <c r="J360">
        <v>3</v>
      </c>
    </row>
    <row r="361" spans="1:10" x14ac:dyDescent="0.3">
      <c r="A361" t="s">
        <v>14</v>
      </c>
      <c r="B361" t="s">
        <v>19</v>
      </c>
      <c r="C361" t="s">
        <v>22</v>
      </c>
      <c r="D361" s="1">
        <v>43399</v>
      </c>
      <c r="E361">
        <v>8</v>
      </c>
      <c r="F361" s="2">
        <v>126</v>
      </c>
      <c r="G361" s="2">
        <f t="shared" si="5"/>
        <v>1008</v>
      </c>
      <c r="H361">
        <v>3</v>
      </c>
      <c r="I361" t="s">
        <v>12</v>
      </c>
      <c r="J361">
        <v>4</v>
      </c>
    </row>
    <row r="362" spans="1:10" x14ac:dyDescent="0.3">
      <c r="A362" t="s">
        <v>14</v>
      </c>
      <c r="B362" t="s">
        <v>18</v>
      </c>
      <c r="C362" t="s">
        <v>23</v>
      </c>
      <c r="D362" s="1">
        <v>42879</v>
      </c>
      <c r="E362">
        <v>8</v>
      </c>
      <c r="F362" s="2">
        <v>68</v>
      </c>
      <c r="G362" s="2">
        <f t="shared" si="5"/>
        <v>544</v>
      </c>
      <c r="H362">
        <v>11</v>
      </c>
      <c r="I362" t="s">
        <v>16</v>
      </c>
      <c r="J362">
        <v>4</v>
      </c>
    </row>
    <row r="363" spans="1:10" x14ac:dyDescent="0.3">
      <c r="A363" t="s">
        <v>14</v>
      </c>
      <c r="B363" t="s">
        <v>10</v>
      </c>
      <c r="C363" t="s">
        <v>29</v>
      </c>
      <c r="D363" s="1">
        <v>43588</v>
      </c>
      <c r="E363">
        <v>8</v>
      </c>
      <c r="F363" s="2">
        <v>17</v>
      </c>
      <c r="G363" s="2">
        <f t="shared" si="5"/>
        <v>136</v>
      </c>
      <c r="H363">
        <v>3</v>
      </c>
      <c r="I363" t="s">
        <v>16</v>
      </c>
      <c r="J363">
        <v>3</v>
      </c>
    </row>
    <row r="364" spans="1:10" x14ac:dyDescent="0.3">
      <c r="A364" t="s">
        <v>14</v>
      </c>
      <c r="B364" t="s">
        <v>21</v>
      </c>
      <c r="C364" t="s">
        <v>20</v>
      </c>
      <c r="D364" s="1">
        <v>44573</v>
      </c>
      <c r="E364">
        <v>8</v>
      </c>
      <c r="F364" s="2">
        <v>188</v>
      </c>
      <c r="G364" s="2">
        <f t="shared" si="5"/>
        <v>1504</v>
      </c>
      <c r="H364">
        <v>10</v>
      </c>
      <c r="I364" t="s">
        <v>16</v>
      </c>
      <c r="J364">
        <v>5</v>
      </c>
    </row>
    <row r="365" spans="1:10" x14ac:dyDescent="0.3">
      <c r="A365" t="s">
        <v>14</v>
      </c>
      <c r="B365" t="s">
        <v>21</v>
      </c>
      <c r="C365" t="s">
        <v>25</v>
      </c>
      <c r="D365" s="1">
        <v>45489</v>
      </c>
      <c r="E365">
        <v>8</v>
      </c>
      <c r="F365" s="2">
        <v>124</v>
      </c>
      <c r="G365" s="2">
        <f t="shared" si="5"/>
        <v>992</v>
      </c>
      <c r="H365">
        <v>6</v>
      </c>
      <c r="I365" t="s">
        <v>12</v>
      </c>
      <c r="J365">
        <v>3</v>
      </c>
    </row>
    <row r="366" spans="1:10" x14ac:dyDescent="0.3">
      <c r="A366" t="s">
        <v>9</v>
      </c>
      <c r="B366" t="s">
        <v>10</v>
      </c>
      <c r="C366" t="s">
        <v>28</v>
      </c>
      <c r="D366" s="1">
        <v>42906</v>
      </c>
      <c r="E366">
        <v>8</v>
      </c>
      <c r="F366" s="2">
        <v>35</v>
      </c>
      <c r="G366" s="2">
        <f t="shared" si="5"/>
        <v>280</v>
      </c>
      <c r="H366">
        <v>1</v>
      </c>
      <c r="I366" t="s">
        <v>13</v>
      </c>
      <c r="J366">
        <v>3</v>
      </c>
    </row>
    <row r="367" spans="1:10" x14ac:dyDescent="0.3">
      <c r="A367" t="s">
        <v>9</v>
      </c>
      <c r="B367" t="s">
        <v>10</v>
      </c>
      <c r="C367" t="s">
        <v>30</v>
      </c>
      <c r="D367" s="1">
        <v>42873</v>
      </c>
      <c r="E367">
        <v>8</v>
      </c>
      <c r="F367" s="2">
        <v>83</v>
      </c>
      <c r="G367" s="2">
        <f t="shared" si="5"/>
        <v>664</v>
      </c>
      <c r="H367">
        <v>5</v>
      </c>
      <c r="I367" t="s">
        <v>15</v>
      </c>
      <c r="J367">
        <v>1</v>
      </c>
    </row>
    <row r="368" spans="1:10" x14ac:dyDescent="0.3">
      <c r="A368" t="s">
        <v>9</v>
      </c>
      <c r="B368" t="s">
        <v>21</v>
      </c>
      <c r="C368" t="s">
        <v>20</v>
      </c>
      <c r="D368" s="1">
        <v>43876</v>
      </c>
      <c r="E368">
        <v>8</v>
      </c>
      <c r="F368" s="2">
        <v>100</v>
      </c>
      <c r="G368" s="2">
        <f t="shared" si="5"/>
        <v>800</v>
      </c>
      <c r="H368">
        <v>13</v>
      </c>
      <c r="I368" t="s">
        <v>15</v>
      </c>
      <c r="J368">
        <v>4</v>
      </c>
    </row>
    <row r="369" spans="1:10" x14ac:dyDescent="0.3">
      <c r="A369" t="s">
        <v>9</v>
      </c>
      <c r="B369" t="s">
        <v>10</v>
      </c>
      <c r="C369" t="s">
        <v>28</v>
      </c>
      <c r="D369" s="1">
        <v>44633</v>
      </c>
      <c r="E369">
        <v>8</v>
      </c>
      <c r="F369" s="2">
        <v>76</v>
      </c>
      <c r="G369" s="2">
        <f t="shared" si="5"/>
        <v>608</v>
      </c>
      <c r="H369">
        <v>8</v>
      </c>
      <c r="I369" t="s">
        <v>15</v>
      </c>
      <c r="J369">
        <v>4</v>
      </c>
    </row>
    <row r="370" spans="1:10" x14ac:dyDescent="0.3">
      <c r="A370" t="s">
        <v>14</v>
      </c>
      <c r="B370" t="s">
        <v>18</v>
      </c>
      <c r="C370" t="s">
        <v>23</v>
      </c>
      <c r="D370" s="1">
        <v>43852</v>
      </c>
      <c r="E370">
        <v>8</v>
      </c>
      <c r="F370" s="2">
        <v>142</v>
      </c>
      <c r="G370" s="2">
        <f t="shared" si="5"/>
        <v>1136</v>
      </c>
      <c r="H370">
        <v>12</v>
      </c>
      <c r="I370" t="s">
        <v>16</v>
      </c>
      <c r="J370">
        <v>1</v>
      </c>
    </row>
    <row r="371" spans="1:10" x14ac:dyDescent="0.3">
      <c r="A371" t="s">
        <v>14</v>
      </c>
      <c r="B371" t="s">
        <v>21</v>
      </c>
      <c r="C371" t="s">
        <v>20</v>
      </c>
      <c r="D371" s="1">
        <v>45032</v>
      </c>
      <c r="E371">
        <v>8</v>
      </c>
      <c r="F371" s="2">
        <v>104</v>
      </c>
      <c r="G371" s="2">
        <f t="shared" si="5"/>
        <v>832</v>
      </c>
      <c r="H371">
        <v>1</v>
      </c>
      <c r="I371" t="s">
        <v>16</v>
      </c>
      <c r="J371">
        <v>1</v>
      </c>
    </row>
    <row r="372" spans="1:10" x14ac:dyDescent="0.3">
      <c r="A372" t="s">
        <v>14</v>
      </c>
      <c r="B372" t="s">
        <v>10</v>
      </c>
      <c r="C372" t="s">
        <v>31</v>
      </c>
      <c r="D372" s="1">
        <v>43847</v>
      </c>
      <c r="E372">
        <v>8</v>
      </c>
      <c r="F372" s="2">
        <v>86</v>
      </c>
      <c r="G372" s="2">
        <f t="shared" si="5"/>
        <v>688</v>
      </c>
      <c r="H372">
        <v>15</v>
      </c>
      <c r="I372" t="s">
        <v>15</v>
      </c>
      <c r="J372">
        <v>1</v>
      </c>
    </row>
    <row r="373" spans="1:10" x14ac:dyDescent="0.3">
      <c r="A373" t="s">
        <v>9</v>
      </c>
      <c r="B373" t="s">
        <v>10</v>
      </c>
      <c r="C373" t="s">
        <v>30</v>
      </c>
      <c r="D373" s="1">
        <v>43332</v>
      </c>
      <c r="E373">
        <v>8</v>
      </c>
      <c r="F373" s="2">
        <v>129</v>
      </c>
      <c r="G373" s="2">
        <f t="shared" si="5"/>
        <v>1032</v>
      </c>
      <c r="H373">
        <v>14</v>
      </c>
      <c r="I373" t="s">
        <v>15</v>
      </c>
      <c r="J373">
        <v>1</v>
      </c>
    </row>
    <row r="374" spans="1:10" x14ac:dyDescent="0.3">
      <c r="A374" t="s">
        <v>14</v>
      </c>
      <c r="B374" t="s">
        <v>10</v>
      </c>
      <c r="C374" t="s">
        <v>28</v>
      </c>
      <c r="D374" s="1">
        <v>44809</v>
      </c>
      <c r="E374">
        <v>8</v>
      </c>
      <c r="F374" s="2">
        <v>126</v>
      </c>
      <c r="G374" s="2">
        <f t="shared" si="5"/>
        <v>1008</v>
      </c>
      <c r="H374">
        <v>5</v>
      </c>
      <c r="I374" t="s">
        <v>12</v>
      </c>
      <c r="J374">
        <v>3</v>
      </c>
    </row>
    <row r="375" spans="1:10" x14ac:dyDescent="0.3">
      <c r="A375" t="s">
        <v>14</v>
      </c>
      <c r="B375" t="s">
        <v>10</v>
      </c>
      <c r="C375" t="s">
        <v>28</v>
      </c>
      <c r="D375" s="1">
        <v>44213</v>
      </c>
      <c r="E375">
        <v>8</v>
      </c>
      <c r="F375" s="2">
        <v>101</v>
      </c>
      <c r="G375" s="2">
        <f t="shared" si="5"/>
        <v>808</v>
      </c>
      <c r="H375">
        <v>12</v>
      </c>
      <c r="I375" t="s">
        <v>15</v>
      </c>
      <c r="J375">
        <v>4</v>
      </c>
    </row>
    <row r="376" spans="1:10" x14ac:dyDescent="0.3">
      <c r="A376" t="s">
        <v>14</v>
      </c>
      <c r="B376" t="s">
        <v>21</v>
      </c>
      <c r="C376" t="s">
        <v>20</v>
      </c>
      <c r="D376" s="1">
        <v>45289</v>
      </c>
      <c r="E376">
        <v>7</v>
      </c>
      <c r="F376" s="2">
        <v>229</v>
      </c>
      <c r="G376" s="2">
        <f t="shared" si="5"/>
        <v>1603</v>
      </c>
      <c r="H376">
        <v>10</v>
      </c>
      <c r="I376" t="s">
        <v>16</v>
      </c>
      <c r="J376">
        <v>5</v>
      </c>
    </row>
    <row r="377" spans="1:10" x14ac:dyDescent="0.3">
      <c r="A377" t="s">
        <v>9</v>
      </c>
      <c r="B377" t="s">
        <v>19</v>
      </c>
      <c r="C377" t="s">
        <v>22</v>
      </c>
      <c r="D377" s="1">
        <v>43473</v>
      </c>
      <c r="E377">
        <v>7</v>
      </c>
      <c r="F377" s="2">
        <v>89</v>
      </c>
      <c r="G377" s="2">
        <f t="shared" si="5"/>
        <v>623</v>
      </c>
      <c r="H377">
        <v>4</v>
      </c>
      <c r="I377" t="s">
        <v>12</v>
      </c>
      <c r="J377">
        <v>2</v>
      </c>
    </row>
    <row r="378" spans="1:10" x14ac:dyDescent="0.3">
      <c r="A378" t="s">
        <v>14</v>
      </c>
      <c r="B378" t="s">
        <v>24</v>
      </c>
      <c r="C378" t="s">
        <v>17</v>
      </c>
      <c r="D378" s="1">
        <v>44157</v>
      </c>
      <c r="E378">
        <v>7</v>
      </c>
      <c r="F378" s="2">
        <v>15</v>
      </c>
      <c r="G378" s="2">
        <f t="shared" si="5"/>
        <v>105</v>
      </c>
      <c r="H378">
        <v>3</v>
      </c>
      <c r="I378" t="s">
        <v>15</v>
      </c>
      <c r="J378">
        <v>5</v>
      </c>
    </row>
    <row r="379" spans="1:10" x14ac:dyDescent="0.3">
      <c r="A379" t="s">
        <v>14</v>
      </c>
      <c r="B379" t="s">
        <v>10</v>
      </c>
      <c r="C379" t="s">
        <v>30</v>
      </c>
      <c r="D379" s="1">
        <v>42270</v>
      </c>
      <c r="E379">
        <v>7</v>
      </c>
      <c r="F379" s="2">
        <v>185</v>
      </c>
      <c r="G379" s="2">
        <f t="shared" si="5"/>
        <v>1295</v>
      </c>
      <c r="H379">
        <v>3</v>
      </c>
      <c r="I379" t="s">
        <v>15</v>
      </c>
      <c r="J379">
        <v>3</v>
      </c>
    </row>
    <row r="380" spans="1:10" x14ac:dyDescent="0.3">
      <c r="A380" t="s">
        <v>9</v>
      </c>
      <c r="B380" t="s">
        <v>10</v>
      </c>
      <c r="C380" t="s">
        <v>29</v>
      </c>
      <c r="D380" s="1">
        <v>42293</v>
      </c>
      <c r="E380">
        <v>7</v>
      </c>
      <c r="F380" s="2">
        <v>153</v>
      </c>
      <c r="G380" s="2">
        <f t="shared" si="5"/>
        <v>1071</v>
      </c>
      <c r="H380">
        <v>8</v>
      </c>
      <c r="I380" t="s">
        <v>15</v>
      </c>
      <c r="J380">
        <v>2</v>
      </c>
    </row>
    <row r="381" spans="1:10" x14ac:dyDescent="0.3">
      <c r="A381" t="s">
        <v>14</v>
      </c>
      <c r="B381" t="s">
        <v>19</v>
      </c>
      <c r="C381" t="s">
        <v>22</v>
      </c>
      <c r="D381" s="1">
        <v>42426</v>
      </c>
      <c r="E381">
        <v>7</v>
      </c>
      <c r="F381" s="2">
        <v>61</v>
      </c>
      <c r="G381" s="2">
        <f t="shared" si="5"/>
        <v>427</v>
      </c>
      <c r="H381">
        <v>3</v>
      </c>
      <c r="I381" t="s">
        <v>15</v>
      </c>
      <c r="J381">
        <v>3</v>
      </c>
    </row>
    <row r="382" spans="1:10" x14ac:dyDescent="0.3">
      <c r="A382" t="s">
        <v>9</v>
      </c>
      <c r="B382" t="s">
        <v>10</v>
      </c>
      <c r="C382" t="s">
        <v>31</v>
      </c>
      <c r="D382" s="1">
        <v>45444</v>
      </c>
      <c r="E382">
        <v>7</v>
      </c>
      <c r="F382" s="2">
        <v>76</v>
      </c>
      <c r="G382" s="2">
        <f t="shared" si="5"/>
        <v>532</v>
      </c>
      <c r="H382">
        <v>5</v>
      </c>
      <c r="I382" t="s">
        <v>16</v>
      </c>
      <c r="J382">
        <v>5</v>
      </c>
    </row>
    <row r="383" spans="1:10" x14ac:dyDescent="0.3">
      <c r="A383" t="s">
        <v>9</v>
      </c>
      <c r="B383" t="s">
        <v>10</v>
      </c>
      <c r="C383" t="s">
        <v>30</v>
      </c>
      <c r="D383" s="1">
        <v>45079</v>
      </c>
      <c r="E383">
        <v>7</v>
      </c>
      <c r="F383" s="2">
        <v>31</v>
      </c>
      <c r="G383" s="2">
        <f t="shared" si="5"/>
        <v>217</v>
      </c>
      <c r="H383">
        <v>5</v>
      </c>
      <c r="I383" t="s">
        <v>13</v>
      </c>
      <c r="J383">
        <v>3</v>
      </c>
    </row>
    <row r="384" spans="1:10" x14ac:dyDescent="0.3">
      <c r="A384" t="s">
        <v>9</v>
      </c>
      <c r="B384" t="s">
        <v>21</v>
      </c>
      <c r="C384" t="s">
        <v>20</v>
      </c>
      <c r="D384" s="1">
        <v>44245</v>
      </c>
      <c r="E384">
        <v>7</v>
      </c>
      <c r="F384" s="2">
        <v>59</v>
      </c>
      <c r="G384" s="2">
        <f t="shared" si="5"/>
        <v>413</v>
      </c>
      <c r="H384">
        <v>5</v>
      </c>
      <c r="I384" t="s">
        <v>16</v>
      </c>
      <c r="J384">
        <v>3</v>
      </c>
    </row>
    <row r="385" spans="1:10" x14ac:dyDescent="0.3">
      <c r="A385" t="s">
        <v>9</v>
      </c>
      <c r="B385" t="s">
        <v>24</v>
      </c>
      <c r="C385" t="s">
        <v>17</v>
      </c>
      <c r="D385" s="1">
        <v>44485</v>
      </c>
      <c r="E385">
        <v>7</v>
      </c>
      <c r="F385" s="2">
        <v>208</v>
      </c>
      <c r="G385" s="2">
        <f t="shared" si="5"/>
        <v>1456</v>
      </c>
      <c r="H385">
        <v>7</v>
      </c>
      <c r="I385" t="s">
        <v>16</v>
      </c>
      <c r="J385">
        <v>3</v>
      </c>
    </row>
    <row r="386" spans="1:10" x14ac:dyDescent="0.3">
      <c r="A386" t="s">
        <v>14</v>
      </c>
      <c r="B386" t="s">
        <v>10</v>
      </c>
      <c r="C386" t="s">
        <v>30</v>
      </c>
      <c r="D386" s="1">
        <v>44251</v>
      </c>
      <c r="E386">
        <v>7</v>
      </c>
      <c r="F386" s="2">
        <v>184</v>
      </c>
      <c r="G386" s="2">
        <f t="shared" si="5"/>
        <v>1288</v>
      </c>
      <c r="H386">
        <v>10</v>
      </c>
      <c r="I386" t="s">
        <v>12</v>
      </c>
      <c r="J386">
        <v>4</v>
      </c>
    </row>
    <row r="387" spans="1:10" x14ac:dyDescent="0.3">
      <c r="A387" t="s">
        <v>14</v>
      </c>
      <c r="B387" t="s">
        <v>10</v>
      </c>
      <c r="C387" t="s">
        <v>29</v>
      </c>
      <c r="D387" s="1">
        <v>42325</v>
      </c>
      <c r="E387">
        <v>7</v>
      </c>
      <c r="F387" s="2">
        <v>199</v>
      </c>
      <c r="G387" s="2">
        <f t="shared" ref="G387:G450" si="6">E387*F387</f>
        <v>1393</v>
      </c>
      <c r="H387">
        <v>12</v>
      </c>
      <c r="I387" t="s">
        <v>16</v>
      </c>
      <c r="J387">
        <v>4</v>
      </c>
    </row>
    <row r="388" spans="1:10" x14ac:dyDescent="0.3">
      <c r="A388" t="s">
        <v>9</v>
      </c>
      <c r="B388" t="s">
        <v>10</v>
      </c>
      <c r="C388" t="s">
        <v>28</v>
      </c>
      <c r="D388" s="1">
        <v>43213</v>
      </c>
      <c r="E388">
        <v>7</v>
      </c>
      <c r="F388" s="2">
        <v>192</v>
      </c>
      <c r="G388" s="2">
        <f t="shared" si="6"/>
        <v>1344</v>
      </c>
      <c r="H388">
        <v>5</v>
      </c>
      <c r="I388" t="s">
        <v>15</v>
      </c>
      <c r="J388">
        <v>2</v>
      </c>
    </row>
    <row r="389" spans="1:10" x14ac:dyDescent="0.3">
      <c r="A389" t="s">
        <v>9</v>
      </c>
      <c r="B389" t="s">
        <v>21</v>
      </c>
      <c r="C389" t="s">
        <v>25</v>
      </c>
      <c r="D389" s="1">
        <v>43410</v>
      </c>
      <c r="E389">
        <v>7</v>
      </c>
      <c r="F389" s="2">
        <v>85</v>
      </c>
      <c r="G389" s="2">
        <f t="shared" si="6"/>
        <v>595</v>
      </c>
      <c r="H389">
        <v>1</v>
      </c>
      <c r="I389" t="s">
        <v>15</v>
      </c>
      <c r="J389">
        <v>3</v>
      </c>
    </row>
    <row r="390" spans="1:10" x14ac:dyDescent="0.3">
      <c r="A390" t="s">
        <v>9</v>
      </c>
      <c r="B390" t="s">
        <v>10</v>
      </c>
      <c r="C390" t="s">
        <v>28</v>
      </c>
      <c r="D390" s="1">
        <v>45605</v>
      </c>
      <c r="E390">
        <v>7</v>
      </c>
      <c r="F390" s="2">
        <v>219</v>
      </c>
      <c r="G390" s="2">
        <f t="shared" si="6"/>
        <v>1533</v>
      </c>
      <c r="H390">
        <v>5</v>
      </c>
      <c r="I390" t="s">
        <v>12</v>
      </c>
      <c r="J390">
        <v>1</v>
      </c>
    </row>
    <row r="391" spans="1:10" x14ac:dyDescent="0.3">
      <c r="A391" t="s">
        <v>32</v>
      </c>
      <c r="B391" t="s">
        <v>10</v>
      </c>
      <c r="C391" t="s">
        <v>11</v>
      </c>
      <c r="D391" s="1">
        <v>45427</v>
      </c>
      <c r="E391">
        <v>7</v>
      </c>
      <c r="F391" s="2">
        <v>29</v>
      </c>
      <c r="G391" s="2">
        <f t="shared" si="6"/>
        <v>203</v>
      </c>
      <c r="H391">
        <v>11</v>
      </c>
      <c r="I391" t="s">
        <v>16</v>
      </c>
      <c r="J391">
        <v>5</v>
      </c>
    </row>
    <row r="392" spans="1:10" x14ac:dyDescent="0.3">
      <c r="A392" t="s">
        <v>9</v>
      </c>
      <c r="B392" t="s">
        <v>24</v>
      </c>
      <c r="C392" t="s">
        <v>17</v>
      </c>
      <c r="D392" s="1">
        <v>43296</v>
      </c>
      <c r="E392">
        <v>7</v>
      </c>
      <c r="F392" s="2">
        <v>53</v>
      </c>
      <c r="G392" s="2">
        <f t="shared" si="6"/>
        <v>371</v>
      </c>
      <c r="H392">
        <v>4</v>
      </c>
      <c r="I392" t="s">
        <v>15</v>
      </c>
      <c r="J392">
        <v>2</v>
      </c>
    </row>
    <row r="393" spans="1:10" x14ac:dyDescent="0.3">
      <c r="A393" t="s">
        <v>14</v>
      </c>
      <c r="B393" t="s">
        <v>21</v>
      </c>
      <c r="C393" t="s">
        <v>25</v>
      </c>
      <c r="D393" s="1">
        <v>45436</v>
      </c>
      <c r="E393">
        <v>7</v>
      </c>
      <c r="F393" s="2">
        <v>114</v>
      </c>
      <c r="G393" s="2">
        <f t="shared" si="6"/>
        <v>798</v>
      </c>
      <c r="H393">
        <v>7</v>
      </c>
      <c r="I393" t="s">
        <v>13</v>
      </c>
      <c r="J393">
        <v>4</v>
      </c>
    </row>
    <row r="394" spans="1:10" x14ac:dyDescent="0.3">
      <c r="A394" t="s">
        <v>14</v>
      </c>
      <c r="B394" t="s">
        <v>10</v>
      </c>
      <c r="C394" t="s">
        <v>28</v>
      </c>
      <c r="D394" s="1">
        <v>43804</v>
      </c>
      <c r="E394">
        <v>7</v>
      </c>
      <c r="F394" s="2">
        <v>120</v>
      </c>
      <c r="G394" s="2">
        <f t="shared" si="6"/>
        <v>840</v>
      </c>
      <c r="H394">
        <v>1</v>
      </c>
      <c r="I394" t="s">
        <v>15</v>
      </c>
      <c r="J394">
        <v>5</v>
      </c>
    </row>
    <row r="395" spans="1:10" x14ac:dyDescent="0.3">
      <c r="A395" t="s">
        <v>14</v>
      </c>
      <c r="B395" t="s">
        <v>21</v>
      </c>
      <c r="C395" t="s">
        <v>20</v>
      </c>
      <c r="D395" s="1">
        <v>42703</v>
      </c>
      <c r="E395">
        <v>7</v>
      </c>
      <c r="F395" s="2">
        <v>23</v>
      </c>
      <c r="G395" s="2">
        <f t="shared" si="6"/>
        <v>161</v>
      </c>
      <c r="H395">
        <v>7</v>
      </c>
      <c r="I395" t="s">
        <v>16</v>
      </c>
      <c r="J395">
        <v>4</v>
      </c>
    </row>
    <row r="396" spans="1:10" x14ac:dyDescent="0.3">
      <c r="A396" t="s">
        <v>14</v>
      </c>
      <c r="B396" t="s">
        <v>10</v>
      </c>
      <c r="C396" t="s">
        <v>28</v>
      </c>
      <c r="D396" s="1">
        <v>44201</v>
      </c>
      <c r="E396">
        <v>7</v>
      </c>
      <c r="F396" s="2">
        <v>17</v>
      </c>
      <c r="G396" s="2">
        <f t="shared" si="6"/>
        <v>119</v>
      </c>
      <c r="H396">
        <v>2</v>
      </c>
      <c r="I396" t="s">
        <v>16</v>
      </c>
      <c r="J396">
        <v>1</v>
      </c>
    </row>
    <row r="397" spans="1:10" x14ac:dyDescent="0.3">
      <c r="A397" t="s">
        <v>9</v>
      </c>
      <c r="B397" t="s">
        <v>10</v>
      </c>
      <c r="C397" t="s">
        <v>33</v>
      </c>
      <c r="D397" s="1">
        <v>44727</v>
      </c>
      <c r="E397">
        <v>7</v>
      </c>
      <c r="F397" s="2">
        <v>72</v>
      </c>
      <c r="G397" s="2">
        <f t="shared" si="6"/>
        <v>504</v>
      </c>
      <c r="H397">
        <v>1</v>
      </c>
      <c r="I397" t="s">
        <v>12</v>
      </c>
      <c r="J397">
        <v>1</v>
      </c>
    </row>
    <row r="398" spans="1:10" x14ac:dyDescent="0.3">
      <c r="A398" t="s">
        <v>14</v>
      </c>
      <c r="B398" t="s">
        <v>10</v>
      </c>
      <c r="C398" t="s">
        <v>30</v>
      </c>
      <c r="D398" s="1">
        <v>43080</v>
      </c>
      <c r="E398">
        <v>7</v>
      </c>
      <c r="F398" s="2">
        <v>77</v>
      </c>
      <c r="G398" s="2">
        <f t="shared" si="6"/>
        <v>539</v>
      </c>
      <c r="H398">
        <v>7</v>
      </c>
      <c r="I398" t="s">
        <v>12</v>
      </c>
      <c r="J398">
        <v>1</v>
      </c>
    </row>
    <row r="399" spans="1:10" x14ac:dyDescent="0.3">
      <c r="A399" t="s">
        <v>9</v>
      </c>
      <c r="B399" t="s">
        <v>21</v>
      </c>
      <c r="C399" t="s">
        <v>25</v>
      </c>
      <c r="D399" s="1">
        <v>44296</v>
      </c>
      <c r="E399">
        <v>7</v>
      </c>
      <c r="F399" s="2">
        <v>169</v>
      </c>
      <c r="G399" s="2">
        <f t="shared" si="6"/>
        <v>1183</v>
      </c>
      <c r="H399">
        <v>15</v>
      </c>
      <c r="I399" t="s">
        <v>13</v>
      </c>
      <c r="J399">
        <v>4</v>
      </c>
    </row>
    <row r="400" spans="1:10" x14ac:dyDescent="0.3">
      <c r="A400" t="s">
        <v>14</v>
      </c>
      <c r="B400" t="s">
        <v>10</v>
      </c>
      <c r="C400" t="s">
        <v>33</v>
      </c>
      <c r="D400" s="1">
        <v>45054</v>
      </c>
      <c r="E400">
        <v>7</v>
      </c>
      <c r="F400" s="2">
        <v>244</v>
      </c>
      <c r="G400" s="2">
        <f t="shared" si="6"/>
        <v>1708</v>
      </c>
      <c r="H400">
        <v>8</v>
      </c>
      <c r="I400" t="s">
        <v>12</v>
      </c>
      <c r="J400">
        <v>1</v>
      </c>
    </row>
    <row r="401" spans="1:10" x14ac:dyDescent="0.3">
      <c r="A401" t="s">
        <v>9</v>
      </c>
      <c r="B401" t="s">
        <v>10</v>
      </c>
      <c r="C401" t="s">
        <v>33</v>
      </c>
      <c r="D401" s="1">
        <v>45643</v>
      </c>
      <c r="E401">
        <v>7</v>
      </c>
      <c r="F401" s="2">
        <v>40</v>
      </c>
      <c r="G401" s="2">
        <f t="shared" si="6"/>
        <v>280</v>
      </c>
      <c r="H401">
        <v>3</v>
      </c>
      <c r="I401" t="s">
        <v>12</v>
      </c>
      <c r="J401">
        <v>2</v>
      </c>
    </row>
    <row r="402" spans="1:10" x14ac:dyDescent="0.3">
      <c r="A402" t="s">
        <v>9</v>
      </c>
      <c r="B402" t="s">
        <v>21</v>
      </c>
      <c r="C402" t="s">
        <v>20</v>
      </c>
      <c r="D402" s="1">
        <v>44470</v>
      </c>
      <c r="E402">
        <v>7</v>
      </c>
      <c r="F402" s="2">
        <v>216</v>
      </c>
      <c r="G402" s="2">
        <f t="shared" si="6"/>
        <v>1512</v>
      </c>
      <c r="H402">
        <v>13</v>
      </c>
      <c r="I402" t="s">
        <v>12</v>
      </c>
      <c r="J402">
        <v>4</v>
      </c>
    </row>
    <row r="403" spans="1:10" x14ac:dyDescent="0.3">
      <c r="A403" t="s">
        <v>14</v>
      </c>
      <c r="B403" t="s">
        <v>10</v>
      </c>
      <c r="C403" t="s">
        <v>31</v>
      </c>
      <c r="D403" s="1">
        <v>42738</v>
      </c>
      <c r="E403">
        <v>7</v>
      </c>
      <c r="F403" s="2">
        <v>223</v>
      </c>
      <c r="G403" s="2">
        <f t="shared" si="6"/>
        <v>1561</v>
      </c>
      <c r="H403">
        <v>14</v>
      </c>
      <c r="I403" t="s">
        <v>13</v>
      </c>
      <c r="J403">
        <v>4</v>
      </c>
    </row>
    <row r="404" spans="1:10" x14ac:dyDescent="0.3">
      <c r="A404" t="s">
        <v>14</v>
      </c>
      <c r="B404" t="s">
        <v>21</v>
      </c>
      <c r="C404" t="s">
        <v>25</v>
      </c>
      <c r="D404" s="1">
        <v>42017</v>
      </c>
      <c r="E404">
        <v>7</v>
      </c>
      <c r="F404" s="2">
        <v>205</v>
      </c>
      <c r="G404" s="2">
        <f t="shared" si="6"/>
        <v>1435</v>
      </c>
      <c r="H404">
        <v>13</v>
      </c>
      <c r="I404" t="s">
        <v>12</v>
      </c>
      <c r="J404">
        <v>2</v>
      </c>
    </row>
    <row r="405" spans="1:10" x14ac:dyDescent="0.3">
      <c r="A405" t="s">
        <v>9</v>
      </c>
      <c r="B405" t="s">
        <v>10</v>
      </c>
      <c r="C405" t="s">
        <v>30</v>
      </c>
      <c r="D405" s="1">
        <v>43261</v>
      </c>
      <c r="E405">
        <v>7</v>
      </c>
      <c r="F405" s="2">
        <v>77</v>
      </c>
      <c r="G405" s="2">
        <f t="shared" si="6"/>
        <v>539</v>
      </c>
      <c r="H405">
        <v>8</v>
      </c>
      <c r="I405" t="s">
        <v>13</v>
      </c>
      <c r="J405">
        <v>1</v>
      </c>
    </row>
    <row r="406" spans="1:10" x14ac:dyDescent="0.3">
      <c r="A406" t="s">
        <v>9</v>
      </c>
      <c r="B406" t="s">
        <v>19</v>
      </c>
      <c r="C406" t="s">
        <v>26</v>
      </c>
      <c r="D406" s="1">
        <v>43241</v>
      </c>
      <c r="E406">
        <v>7</v>
      </c>
      <c r="F406" s="2">
        <v>113</v>
      </c>
      <c r="G406" s="2">
        <f t="shared" si="6"/>
        <v>791</v>
      </c>
      <c r="H406">
        <v>3</v>
      </c>
      <c r="I406" t="s">
        <v>12</v>
      </c>
      <c r="J406">
        <v>1</v>
      </c>
    </row>
    <row r="407" spans="1:10" x14ac:dyDescent="0.3">
      <c r="A407" t="s">
        <v>14</v>
      </c>
      <c r="B407" t="s">
        <v>10</v>
      </c>
      <c r="C407" t="s">
        <v>33</v>
      </c>
      <c r="D407" s="1">
        <v>45625</v>
      </c>
      <c r="E407">
        <v>7</v>
      </c>
      <c r="F407" s="2">
        <v>116</v>
      </c>
      <c r="G407" s="2">
        <f t="shared" si="6"/>
        <v>812</v>
      </c>
      <c r="H407">
        <v>1</v>
      </c>
      <c r="I407" t="s">
        <v>12</v>
      </c>
      <c r="J407">
        <v>4</v>
      </c>
    </row>
    <row r="408" spans="1:10" x14ac:dyDescent="0.3">
      <c r="A408" t="s">
        <v>9</v>
      </c>
      <c r="B408" t="s">
        <v>21</v>
      </c>
      <c r="C408" t="s">
        <v>25</v>
      </c>
      <c r="D408" s="1">
        <v>42491</v>
      </c>
      <c r="E408">
        <v>7</v>
      </c>
      <c r="F408" s="2">
        <v>84</v>
      </c>
      <c r="G408" s="2">
        <f t="shared" si="6"/>
        <v>588</v>
      </c>
      <c r="H408">
        <v>4</v>
      </c>
      <c r="I408" t="s">
        <v>15</v>
      </c>
      <c r="J408">
        <v>5</v>
      </c>
    </row>
    <row r="409" spans="1:10" x14ac:dyDescent="0.3">
      <c r="A409" t="s">
        <v>9</v>
      </c>
      <c r="B409" t="s">
        <v>18</v>
      </c>
      <c r="C409" t="s">
        <v>23</v>
      </c>
      <c r="D409" s="1">
        <v>43362</v>
      </c>
      <c r="E409">
        <v>7</v>
      </c>
      <c r="F409" s="2">
        <v>155</v>
      </c>
      <c r="G409" s="2">
        <f t="shared" si="6"/>
        <v>1085</v>
      </c>
      <c r="H409">
        <v>12</v>
      </c>
      <c r="I409" t="s">
        <v>13</v>
      </c>
      <c r="J409">
        <v>5</v>
      </c>
    </row>
    <row r="410" spans="1:10" x14ac:dyDescent="0.3">
      <c r="A410" t="s">
        <v>9</v>
      </c>
      <c r="B410" t="s">
        <v>18</v>
      </c>
      <c r="C410" t="s">
        <v>22</v>
      </c>
      <c r="D410" s="1">
        <v>42506</v>
      </c>
      <c r="E410">
        <v>7</v>
      </c>
      <c r="F410" s="2">
        <v>40</v>
      </c>
      <c r="G410" s="2">
        <f t="shared" si="6"/>
        <v>280</v>
      </c>
      <c r="H410">
        <v>9</v>
      </c>
      <c r="I410" t="s">
        <v>15</v>
      </c>
      <c r="J410">
        <v>3</v>
      </c>
    </row>
    <row r="411" spans="1:10" x14ac:dyDescent="0.3">
      <c r="A411" t="s">
        <v>14</v>
      </c>
      <c r="B411" t="s">
        <v>19</v>
      </c>
      <c r="C411" t="s">
        <v>26</v>
      </c>
      <c r="D411" s="1">
        <v>44100</v>
      </c>
      <c r="E411">
        <v>7</v>
      </c>
      <c r="F411" s="2">
        <v>185</v>
      </c>
      <c r="G411" s="2">
        <f t="shared" si="6"/>
        <v>1295</v>
      </c>
      <c r="H411">
        <v>14</v>
      </c>
      <c r="I411" t="s">
        <v>12</v>
      </c>
      <c r="J411">
        <v>1</v>
      </c>
    </row>
    <row r="412" spans="1:10" x14ac:dyDescent="0.3">
      <c r="A412" t="s">
        <v>9</v>
      </c>
      <c r="B412" t="s">
        <v>21</v>
      </c>
      <c r="C412" t="s">
        <v>23</v>
      </c>
      <c r="D412" s="1">
        <v>44967</v>
      </c>
      <c r="E412">
        <v>7</v>
      </c>
      <c r="F412" s="2">
        <v>123</v>
      </c>
      <c r="G412" s="2">
        <f t="shared" si="6"/>
        <v>861</v>
      </c>
      <c r="H412">
        <v>14</v>
      </c>
      <c r="I412" t="s">
        <v>12</v>
      </c>
      <c r="J412">
        <v>1</v>
      </c>
    </row>
    <row r="413" spans="1:10" x14ac:dyDescent="0.3">
      <c r="A413" t="s">
        <v>9</v>
      </c>
      <c r="B413" t="s">
        <v>19</v>
      </c>
      <c r="C413" t="s">
        <v>22</v>
      </c>
      <c r="D413" s="1">
        <v>45528</v>
      </c>
      <c r="E413">
        <v>7</v>
      </c>
      <c r="F413" s="2">
        <v>229</v>
      </c>
      <c r="G413" s="2">
        <f t="shared" si="6"/>
        <v>1603</v>
      </c>
      <c r="H413">
        <v>12</v>
      </c>
      <c r="I413" t="s">
        <v>16</v>
      </c>
      <c r="J413">
        <v>4</v>
      </c>
    </row>
    <row r="414" spans="1:10" x14ac:dyDescent="0.3">
      <c r="A414" t="s">
        <v>9</v>
      </c>
      <c r="B414" t="s">
        <v>21</v>
      </c>
      <c r="C414" t="s">
        <v>20</v>
      </c>
      <c r="D414" s="1">
        <v>44493</v>
      </c>
      <c r="E414">
        <v>7</v>
      </c>
      <c r="F414" s="2">
        <v>217</v>
      </c>
      <c r="G414" s="2">
        <f t="shared" si="6"/>
        <v>1519</v>
      </c>
      <c r="H414">
        <v>5</v>
      </c>
      <c r="I414" t="s">
        <v>15</v>
      </c>
      <c r="J414">
        <v>2</v>
      </c>
    </row>
    <row r="415" spans="1:10" x14ac:dyDescent="0.3">
      <c r="A415" t="s">
        <v>9</v>
      </c>
      <c r="B415" t="s">
        <v>10</v>
      </c>
      <c r="C415" t="s">
        <v>30</v>
      </c>
      <c r="D415" s="1">
        <v>42343</v>
      </c>
      <c r="E415">
        <v>7</v>
      </c>
      <c r="F415" s="2">
        <v>23</v>
      </c>
      <c r="G415" s="2">
        <f t="shared" si="6"/>
        <v>161</v>
      </c>
      <c r="H415">
        <v>8</v>
      </c>
      <c r="I415" t="s">
        <v>12</v>
      </c>
      <c r="J415">
        <v>4</v>
      </c>
    </row>
    <row r="416" spans="1:10" x14ac:dyDescent="0.3">
      <c r="A416" t="s">
        <v>9</v>
      </c>
      <c r="B416" t="s">
        <v>21</v>
      </c>
      <c r="C416" t="s">
        <v>25</v>
      </c>
      <c r="D416" s="1">
        <v>42075</v>
      </c>
      <c r="E416">
        <v>7</v>
      </c>
      <c r="F416" s="2">
        <v>75</v>
      </c>
      <c r="G416" s="2">
        <f t="shared" si="6"/>
        <v>525</v>
      </c>
      <c r="H416">
        <v>4</v>
      </c>
      <c r="I416" t="s">
        <v>12</v>
      </c>
      <c r="J416">
        <v>4</v>
      </c>
    </row>
    <row r="417" spans="1:10" x14ac:dyDescent="0.3">
      <c r="A417" t="s">
        <v>14</v>
      </c>
      <c r="B417" t="s">
        <v>21</v>
      </c>
      <c r="C417" t="s">
        <v>25</v>
      </c>
      <c r="D417" s="1">
        <v>44968</v>
      </c>
      <c r="E417">
        <v>7</v>
      </c>
      <c r="F417" s="2">
        <v>226</v>
      </c>
      <c r="G417" s="2">
        <f t="shared" si="6"/>
        <v>1582</v>
      </c>
      <c r="H417">
        <v>13</v>
      </c>
      <c r="I417" t="s">
        <v>16</v>
      </c>
      <c r="J417">
        <v>5</v>
      </c>
    </row>
    <row r="418" spans="1:10" x14ac:dyDescent="0.3">
      <c r="A418" t="s">
        <v>14</v>
      </c>
      <c r="B418" t="s">
        <v>19</v>
      </c>
      <c r="C418" t="s">
        <v>22</v>
      </c>
      <c r="D418" s="1">
        <v>43555</v>
      </c>
      <c r="E418">
        <v>7</v>
      </c>
      <c r="F418" s="2">
        <v>76</v>
      </c>
      <c r="G418" s="2">
        <f t="shared" si="6"/>
        <v>532</v>
      </c>
      <c r="H418">
        <v>15</v>
      </c>
      <c r="I418" t="s">
        <v>16</v>
      </c>
      <c r="J418">
        <v>4</v>
      </c>
    </row>
    <row r="419" spans="1:10" x14ac:dyDescent="0.3">
      <c r="A419" t="s">
        <v>9</v>
      </c>
      <c r="B419" t="s">
        <v>10</v>
      </c>
      <c r="C419" t="s">
        <v>33</v>
      </c>
      <c r="D419" s="1">
        <v>44412</v>
      </c>
      <c r="E419">
        <v>7</v>
      </c>
      <c r="F419" s="2">
        <v>193</v>
      </c>
      <c r="G419" s="2">
        <f t="shared" si="6"/>
        <v>1351</v>
      </c>
      <c r="H419">
        <v>10</v>
      </c>
      <c r="I419" t="s">
        <v>16</v>
      </c>
      <c r="J419">
        <v>5</v>
      </c>
    </row>
    <row r="420" spans="1:10" x14ac:dyDescent="0.3">
      <c r="A420" t="s">
        <v>14</v>
      </c>
      <c r="B420" t="s">
        <v>21</v>
      </c>
      <c r="C420" t="s">
        <v>20</v>
      </c>
      <c r="D420" s="1">
        <v>43259</v>
      </c>
      <c r="E420">
        <v>7</v>
      </c>
      <c r="F420" s="2">
        <v>248</v>
      </c>
      <c r="G420" s="2">
        <f t="shared" si="6"/>
        <v>1736</v>
      </c>
      <c r="H420">
        <v>7</v>
      </c>
      <c r="I420" t="s">
        <v>15</v>
      </c>
      <c r="J420">
        <v>2</v>
      </c>
    </row>
    <row r="421" spans="1:10" x14ac:dyDescent="0.3">
      <c r="A421" t="s">
        <v>14</v>
      </c>
      <c r="B421" t="s">
        <v>18</v>
      </c>
      <c r="C421" t="s">
        <v>23</v>
      </c>
      <c r="D421" s="1">
        <v>45571</v>
      </c>
      <c r="E421">
        <v>7</v>
      </c>
      <c r="F421" s="2">
        <v>232</v>
      </c>
      <c r="G421" s="2">
        <f t="shared" si="6"/>
        <v>1624</v>
      </c>
      <c r="H421">
        <v>2</v>
      </c>
      <c r="I421" t="s">
        <v>12</v>
      </c>
      <c r="J421">
        <v>1</v>
      </c>
    </row>
    <row r="422" spans="1:10" x14ac:dyDescent="0.3">
      <c r="A422" t="s">
        <v>9</v>
      </c>
      <c r="B422" t="s">
        <v>10</v>
      </c>
      <c r="C422" t="s">
        <v>30</v>
      </c>
      <c r="D422" s="1">
        <v>45598</v>
      </c>
      <c r="E422">
        <v>7</v>
      </c>
      <c r="F422" s="2">
        <v>71</v>
      </c>
      <c r="G422" s="2">
        <f t="shared" si="6"/>
        <v>497</v>
      </c>
      <c r="H422">
        <v>2</v>
      </c>
      <c r="I422" t="s">
        <v>13</v>
      </c>
      <c r="J422">
        <v>1</v>
      </c>
    </row>
    <row r="423" spans="1:10" x14ac:dyDescent="0.3">
      <c r="A423" t="s">
        <v>14</v>
      </c>
      <c r="B423" t="s">
        <v>18</v>
      </c>
      <c r="C423" t="s">
        <v>22</v>
      </c>
      <c r="D423" s="1">
        <v>45078</v>
      </c>
      <c r="E423">
        <v>7</v>
      </c>
      <c r="F423" s="2">
        <v>23</v>
      </c>
      <c r="G423" s="2">
        <f t="shared" si="6"/>
        <v>161</v>
      </c>
      <c r="H423">
        <v>1</v>
      </c>
      <c r="I423" t="s">
        <v>16</v>
      </c>
      <c r="J423">
        <v>2</v>
      </c>
    </row>
    <row r="424" spans="1:10" x14ac:dyDescent="0.3">
      <c r="A424" t="s">
        <v>14</v>
      </c>
      <c r="B424" t="s">
        <v>21</v>
      </c>
      <c r="C424" t="s">
        <v>23</v>
      </c>
      <c r="D424" s="1">
        <v>45151</v>
      </c>
      <c r="E424">
        <v>7</v>
      </c>
      <c r="F424" s="2">
        <v>159</v>
      </c>
      <c r="G424" s="2">
        <f t="shared" si="6"/>
        <v>1113</v>
      </c>
      <c r="H424">
        <v>1</v>
      </c>
      <c r="I424" t="s">
        <v>12</v>
      </c>
      <c r="J424">
        <v>2</v>
      </c>
    </row>
    <row r="425" spans="1:10" x14ac:dyDescent="0.3">
      <c r="A425" t="s">
        <v>14</v>
      </c>
      <c r="B425" t="s">
        <v>10</v>
      </c>
      <c r="C425" t="s">
        <v>30</v>
      </c>
      <c r="D425" s="1">
        <v>43877</v>
      </c>
      <c r="E425">
        <v>7</v>
      </c>
      <c r="F425" s="2">
        <v>67</v>
      </c>
      <c r="G425" s="2">
        <f t="shared" si="6"/>
        <v>469</v>
      </c>
      <c r="H425">
        <v>4</v>
      </c>
      <c r="I425" t="s">
        <v>16</v>
      </c>
      <c r="J425">
        <v>2</v>
      </c>
    </row>
    <row r="426" spans="1:10" x14ac:dyDescent="0.3">
      <c r="A426" t="s">
        <v>14</v>
      </c>
      <c r="B426" t="s">
        <v>21</v>
      </c>
      <c r="C426" t="s">
        <v>25</v>
      </c>
      <c r="D426" s="1">
        <v>42930</v>
      </c>
      <c r="E426">
        <v>7</v>
      </c>
      <c r="F426" s="2">
        <v>55</v>
      </c>
      <c r="G426" s="2">
        <f t="shared" si="6"/>
        <v>385</v>
      </c>
      <c r="H426">
        <v>11</v>
      </c>
      <c r="I426" t="s">
        <v>16</v>
      </c>
      <c r="J426">
        <v>5</v>
      </c>
    </row>
    <row r="427" spans="1:10" x14ac:dyDescent="0.3">
      <c r="A427" t="s">
        <v>9</v>
      </c>
      <c r="B427" t="s">
        <v>21</v>
      </c>
      <c r="C427" t="s">
        <v>20</v>
      </c>
      <c r="D427" s="1">
        <v>43714</v>
      </c>
      <c r="E427">
        <v>7</v>
      </c>
      <c r="F427" s="2">
        <v>114</v>
      </c>
      <c r="G427" s="2">
        <f t="shared" si="6"/>
        <v>798</v>
      </c>
      <c r="H427">
        <v>8</v>
      </c>
      <c r="I427" t="s">
        <v>16</v>
      </c>
      <c r="J427">
        <v>5</v>
      </c>
    </row>
    <row r="428" spans="1:10" x14ac:dyDescent="0.3">
      <c r="A428" t="s">
        <v>9</v>
      </c>
      <c r="B428" t="s">
        <v>21</v>
      </c>
      <c r="C428" t="s">
        <v>20</v>
      </c>
      <c r="D428" s="1">
        <v>45234</v>
      </c>
      <c r="E428">
        <v>7</v>
      </c>
      <c r="F428" s="2">
        <v>49</v>
      </c>
      <c r="G428" s="2">
        <f t="shared" si="6"/>
        <v>343</v>
      </c>
      <c r="H428">
        <v>1</v>
      </c>
      <c r="I428" t="s">
        <v>16</v>
      </c>
      <c r="J428">
        <v>5</v>
      </c>
    </row>
    <row r="429" spans="1:10" x14ac:dyDescent="0.3">
      <c r="A429" t="s">
        <v>9</v>
      </c>
      <c r="B429" t="s">
        <v>18</v>
      </c>
      <c r="C429" t="s">
        <v>23</v>
      </c>
      <c r="D429" s="1">
        <v>45152</v>
      </c>
      <c r="E429">
        <v>7</v>
      </c>
      <c r="F429" s="2">
        <v>119</v>
      </c>
      <c r="G429" s="2">
        <f t="shared" si="6"/>
        <v>833</v>
      </c>
      <c r="H429">
        <v>3</v>
      </c>
      <c r="I429" t="s">
        <v>12</v>
      </c>
      <c r="J429">
        <v>1</v>
      </c>
    </row>
    <row r="430" spans="1:10" x14ac:dyDescent="0.3">
      <c r="A430" t="s">
        <v>14</v>
      </c>
      <c r="B430" t="s">
        <v>10</v>
      </c>
      <c r="C430" t="s">
        <v>33</v>
      </c>
      <c r="D430" s="1">
        <v>45307</v>
      </c>
      <c r="E430">
        <v>7</v>
      </c>
      <c r="F430" s="2">
        <v>92</v>
      </c>
      <c r="G430" s="2">
        <f t="shared" si="6"/>
        <v>644</v>
      </c>
      <c r="H430">
        <v>10</v>
      </c>
      <c r="I430" t="s">
        <v>13</v>
      </c>
      <c r="J430">
        <v>4</v>
      </c>
    </row>
    <row r="431" spans="1:10" x14ac:dyDescent="0.3">
      <c r="A431" t="s">
        <v>14</v>
      </c>
      <c r="B431" t="s">
        <v>21</v>
      </c>
      <c r="C431" t="s">
        <v>20</v>
      </c>
      <c r="D431" s="1">
        <v>43956</v>
      </c>
      <c r="E431">
        <v>7</v>
      </c>
      <c r="F431" s="2">
        <v>135</v>
      </c>
      <c r="G431" s="2">
        <f t="shared" si="6"/>
        <v>945</v>
      </c>
      <c r="H431">
        <v>1</v>
      </c>
      <c r="I431" t="s">
        <v>15</v>
      </c>
      <c r="J431">
        <v>2</v>
      </c>
    </row>
    <row r="432" spans="1:10" x14ac:dyDescent="0.3">
      <c r="A432" t="s">
        <v>9</v>
      </c>
      <c r="B432" t="s">
        <v>21</v>
      </c>
      <c r="C432" t="s">
        <v>23</v>
      </c>
      <c r="D432" s="1">
        <v>44346</v>
      </c>
      <c r="E432">
        <v>7</v>
      </c>
      <c r="F432" s="2">
        <v>104</v>
      </c>
      <c r="G432" s="2">
        <f t="shared" si="6"/>
        <v>728</v>
      </c>
      <c r="H432">
        <v>14</v>
      </c>
      <c r="I432" t="s">
        <v>12</v>
      </c>
      <c r="J432">
        <v>5</v>
      </c>
    </row>
    <row r="433" spans="1:10" x14ac:dyDescent="0.3">
      <c r="A433" t="s">
        <v>9</v>
      </c>
      <c r="B433" t="s">
        <v>18</v>
      </c>
      <c r="C433" t="s">
        <v>22</v>
      </c>
      <c r="D433" s="1">
        <v>44286</v>
      </c>
      <c r="E433">
        <v>6</v>
      </c>
      <c r="F433" s="2">
        <v>37</v>
      </c>
      <c r="G433" s="2">
        <f t="shared" si="6"/>
        <v>222</v>
      </c>
      <c r="H433">
        <v>8</v>
      </c>
      <c r="I433" t="s">
        <v>13</v>
      </c>
      <c r="J433">
        <v>4</v>
      </c>
    </row>
    <row r="434" spans="1:10" x14ac:dyDescent="0.3">
      <c r="A434" t="s">
        <v>14</v>
      </c>
      <c r="B434" t="s">
        <v>21</v>
      </c>
      <c r="C434" t="s">
        <v>20</v>
      </c>
      <c r="D434" s="1">
        <v>44670</v>
      </c>
      <c r="E434">
        <v>6</v>
      </c>
      <c r="F434" s="2">
        <v>108</v>
      </c>
      <c r="G434" s="2">
        <f t="shared" si="6"/>
        <v>648</v>
      </c>
      <c r="H434">
        <v>6</v>
      </c>
      <c r="I434" t="s">
        <v>13</v>
      </c>
      <c r="J434">
        <v>4</v>
      </c>
    </row>
    <row r="435" spans="1:10" x14ac:dyDescent="0.3">
      <c r="A435" t="s">
        <v>9</v>
      </c>
      <c r="B435" t="s">
        <v>19</v>
      </c>
      <c r="C435" t="s">
        <v>26</v>
      </c>
      <c r="D435" s="1">
        <v>45491</v>
      </c>
      <c r="E435">
        <v>6</v>
      </c>
      <c r="F435" s="2">
        <v>170</v>
      </c>
      <c r="G435" s="2">
        <f t="shared" si="6"/>
        <v>1020</v>
      </c>
      <c r="H435">
        <v>12</v>
      </c>
      <c r="I435" t="s">
        <v>13</v>
      </c>
      <c r="J435">
        <v>5</v>
      </c>
    </row>
    <row r="436" spans="1:10" x14ac:dyDescent="0.3">
      <c r="A436" t="s">
        <v>14</v>
      </c>
      <c r="B436" t="s">
        <v>21</v>
      </c>
      <c r="C436" t="s">
        <v>20</v>
      </c>
      <c r="D436" s="1">
        <v>42765</v>
      </c>
      <c r="E436">
        <v>6</v>
      </c>
      <c r="F436" s="2">
        <v>191</v>
      </c>
      <c r="G436" s="2">
        <f t="shared" si="6"/>
        <v>1146</v>
      </c>
      <c r="H436">
        <v>4</v>
      </c>
      <c r="I436" t="s">
        <v>13</v>
      </c>
      <c r="J436">
        <v>1</v>
      </c>
    </row>
    <row r="437" spans="1:10" x14ac:dyDescent="0.3">
      <c r="A437" t="s">
        <v>14</v>
      </c>
      <c r="B437" t="s">
        <v>21</v>
      </c>
      <c r="C437" t="s">
        <v>23</v>
      </c>
      <c r="D437" s="1">
        <v>43123</v>
      </c>
      <c r="E437">
        <v>6</v>
      </c>
      <c r="F437" s="2">
        <v>175</v>
      </c>
      <c r="G437" s="2">
        <f t="shared" si="6"/>
        <v>1050</v>
      </c>
      <c r="H437">
        <v>3</v>
      </c>
      <c r="I437" t="s">
        <v>13</v>
      </c>
      <c r="J437">
        <v>3</v>
      </c>
    </row>
    <row r="438" spans="1:10" x14ac:dyDescent="0.3">
      <c r="A438" t="s">
        <v>14</v>
      </c>
      <c r="B438" t="s">
        <v>24</v>
      </c>
      <c r="C438" t="s">
        <v>17</v>
      </c>
      <c r="D438" s="1">
        <v>42870</v>
      </c>
      <c r="E438">
        <v>6</v>
      </c>
      <c r="F438" s="2">
        <v>232</v>
      </c>
      <c r="G438" s="2">
        <f t="shared" si="6"/>
        <v>1392</v>
      </c>
      <c r="H438">
        <v>1</v>
      </c>
      <c r="I438" t="s">
        <v>13</v>
      </c>
      <c r="J438">
        <v>5</v>
      </c>
    </row>
    <row r="439" spans="1:10" x14ac:dyDescent="0.3">
      <c r="A439" t="s">
        <v>14</v>
      </c>
      <c r="B439" t="s">
        <v>18</v>
      </c>
      <c r="C439" t="s">
        <v>23</v>
      </c>
      <c r="D439" s="1">
        <v>45122</v>
      </c>
      <c r="E439">
        <v>6</v>
      </c>
      <c r="F439" s="2">
        <v>34</v>
      </c>
      <c r="G439" s="2">
        <f t="shared" si="6"/>
        <v>204</v>
      </c>
      <c r="H439">
        <v>8</v>
      </c>
      <c r="I439" t="s">
        <v>12</v>
      </c>
      <c r="J439">
        <v>1</v>
      </c>
    </row>
    <row r="440" spans="1:10" x14ac:dyDescent="0.3">
      <c r="A440" t="s">
        <v>14</v>
      </c>
      <c r="B440" t="s">
        <v>10</v>
      </c>
      <c r="C440" t="s">
        <v>30</v>
      </c>
      <c r="D440" s="1">
        <v>42771</v>
      </c>
      <c r="E440">
        <v>6</v>
      </c>
      <c r="F440" s="2">
        <v>22</v>
      </c>
      <c r="G440" s="2">
        <f t="shared" si="6"/>
        <v>132</v>
      </c>
      <c r="H440">
        <v>6</v>
      </c>
      <c r="I440" t="s">
        <v>15</v>
      </c>
      <c r="J440">
        <v>4</v>
      </c>
    </row>
    <row r="441" spans="1:10" x14ac:dyDescent="0.3">
      <c r="A441" t="s">
        <v>9</v>
      </c>
      <c r="B441" t="s">
        <v>10</v>
      </c>
      <c r="C441" t="s">
        <v>31</v>
      </c>
      <c r="D441" s="1">
        <v>45045</v>
      </c>
      <c r="E441">
        <v>6</v>
      </c>
      <c r="F441" s="2">
        <v>173</v>
      </c>
      <c r="G441" s="2">
        <f t="shared" si="6"/>
        <v>1038</v>
      </c>
      <c r="H441">
        <v>6</v>
      </c>
      <c r="I441" t="s">
        <v>12</v>
      </c>
      <c r="J441">
        <v>2</v>
      </c>
    </row>
    <row r="442" spans="1:10" x14ac:dyDescent="0.3">
      <c r="A442" t="s">
        <v>9</v>
      </c>
      <c r="B442" t="s">
        <v>10</v>
      </c>
      <c r="C442" t="s">
        <v>28</v>
      </c>
      <c r="D442" s="1">
        <v>44956</v>
      </c>
      <c r="E442">
        <v>6</v>
      </c>
      <c r="F442" s="2">
        <v>111</v>
      </c>
      <c r="G442" s="2">
        <f t="shared" si="6"/>
        <v>666</v>
      </c>
      <c r="H442">
        <v>2</v>
      </c>
      <c r="I442" t="s">
        <v>16</v>
      </c>
      <c r="J442">
        <v>4</v>
      </c>
    </row>
    <row r="443" spans="1:10" x14ac:dyDescent="0.3">
      <c r="A443" t="s">
        <v>9</v>
      </c>
      <c r="B443" t="s">
        <v>24</v>
      </c>
      <c r="C443" t="s">
        <v>17</v>
      </c>
      <c r="D443" s="1">
        <v>44861</v>
      </c>
      <c r="E443">
        <v>6</v>
      </c>
      <c r="F443" s="2">
        <v>172</v>
      </c>
      <c r="G443" s="2">
        <f t="shared" si="6"/>
        <v>1032</v>
      </c>
      <c r="H443">
        <v>5</v>
      </c>
      <c r="I443" t="s">
        <v>12</v>
      </c>
      <c r="J443">
        <v>4</v>
      </c>
    </row>
    <row r="444" spans="1:10" x14ac:dyDescent="0.3">
      <c r="A444" t="s">
        <v>14</v>
      </c>
      <c r="B444" t="s">
        <v>19</v>
      </c>
      <c r="C444" t="s">
        <v>26</v>
      </c>
      <c r="D444" s="1">
        <v>43109</v>
      </c>
      <c r="E444">
        <v>6</v>
      </c>
      <c r="F444" s="2">
        <v>82</v>
      </c>
      <c r="G444" s="2">
        <f t="shared" si="6"/>
        <v>492</v>
      </c>
      <c r="H444">
        <v>9</v>
      </c>
      <c r="I444" t="s">
        <v>13</v>
      </c>
      <c r="J444">
        <v>5</v>
      </c>
    </row>
    <row r="445" spans="1:10" x14ac:dyDescent="0.3">
      <c r="A445" t="s">
        <v>14</v>
      </c>
      <c r="B445" t="s">
        <v>18</v>
      </c>
      <c r="C445" t="s">
        <v>22</v>
      </c>
      <c r="D445" s="1">
        <v>43757</v>
      </c>
      <c r="E445">
        <v>6</v>
      </c>
      <c r="F445" s="2">
        <v>116</v>
      </c>
      <c r="G445" s="2">
        <f t="shared" si="6"/>
        <v>696</v>
      </c>
      <c r="H445">
        <v>2</v>
      </c>
      <c r="I445" t="s">
        <v>15</v>
      </c>
      <c r="J445">
        <v>1</v>
      </c>
    </row>
    <row r="446" spans="1:10" x14ac:dyDescent="0.3">
      <c r="A446" t="s">
        <v>9</v>
      </c>
      <c r="B446" t="s">
        <v>21</v>
      </c>
      <c r="C446" t="s">
        <v>23</v>
      </c>
      <c r="D446" s="1">
        <v>42229</v>
      </c>
      <c r="E446">
        <v>6</v>
      </c>
      <c r="F446" s="2">
        <v>164</v>
      </c>
      <c r="G446" s="2">
        <f t="shared" si="6"/>
        <v>984</v>
      </c>
      <c r="H446">
        <v>4</v>
      </c>
      <c r="I446" t="s">
        <v>13</v>
      </c>
      <c r="J446">
        <v>2</v>
      </c>
    </row>
    <row r="447" spans="1:10" x14ac:dyDescent="0.3">
      <c r="A447" t="s">
        <v>14</v>
      </c>
      <c r="B447" t="s">
        <v>10</v>
      </c>
      <c r="C447" t="s">
        <v>30</v>
      </c>
      <c r="D447" s="1">
        <v>44238</v>
      </c>
      <c r="E447">
        <v>6</v>
      </c>
      <c r="F447" s="2">
        <v>215</v>
      </c>
      <c r="G447" s="2">
        <f t="shared" si="6"/>
        <v>1290</v>
      </c>
      <c r="H447">
        <v>9</v>
      </c>
      <c r="I447" t="s">
        <v>16</v>
      </c>
      <c r="J447">
        <v>4</v>
      </c>
    </row>
    <row r="448" spans="1:10" x14ac:dyDescent="0.3">
      <c r="A448" t="s">
        <v>9</v>
      </c>
      <c r="B448" t="s">
        <v>21</v>
      </c>
      <c r="C448" t="s">
        <v>17</v>
      </c>
      <c r="D448" s="1">
        <v>43048</v>
      </c>
      <c r="E448">
        <v>6</v>
      </c>
      <c r="F448" s="2">
        <v>111</v>
      </c>
      <c r="G448" s="2">
        <f t="shared" si="6"/>
        <v>666</v>
      </c>
      <c r="H448">
        <v>1</v>
      </c>
      <c r="I448" t="s">
        <v>13</v>
      </c>
      <c r="J448">
        <v>2</v>
      </c>
    </row>
    <row r="449" spans="1:10" x14ac:dyDescent="0.3">
      <c r="A449" t="s">
        <v>9</v>
      </c>
      <c r="B449" t="s">
        <v>19</v>
      </c>
      <c r="C449" t="s">
        <v>26</v>
      </c>
      <c r="D449" s="1">
        <v>43647</v>
      </c>
      <c r="E449">
        <v>6</v>
      </c>
      <c r="F449" s="2">
        <v>30</v>
      </c>
      <c r="G449" s="2">
        <f t="shared" si="6"/>
        <v>180</v>
      </c>
      <c r="H449">
        <v>1</v>
      </c>
      <c r="I449" t="s">
        <v>13</v>
      </c>
      <c r="J449">
        <v>1</v>
      </c>
    </row>
    <row r="450" spans="1:10" x14ac:dyDescent="0.3">
      <c r="A450" t="s">
        <v>14</v>
      </c>
      <c r="B450" t="s">
        <v>24</v>
      </c>
      <c r="C450" t="s">
        <v>17</v>
      </c>
      <c r="D450" s="1">
        <v>42678</v>
      </c>
      <c r="E450">
        <v>6</v>
      </c>
      <c r="F450" s="2">
        <v>35</v>
      </c>
      <c r="G450" s="2">
        <f t="shared" si="6"/>
        <v>210</v>
      </c>
      <c r="H450">
        <v>6</v>
      </c>
      <c r="I450" t="s">
        <v>13</v>
      </c>
      <c r="J450">
        <v>5</v>
      </c>
    </row>
    <row r="451" spans="1:10" x14ac:dyDescent="0.3">
      <c r="A451" t="s">
        <v>9</v>
      </c>
      <c r="B451" t="s">
        <v>10</v>
      </c>
      <c r="C451" t="s">
        <v>33</v>
      </c>
      <c r="D451" s="1">
        <v>44210</v>
      </c>
      <c r="E451">
        <v>6</v>
      </c>
      <c r="F451" s="2">
        <v>21</v>
      </c>
      <c r="G451" s="2">
        <f t="shared" ref="G451:G514" si="7">E451*F451</f>
        <v>126</v>
      </c>
      <c r="H451">
        <v>13</v>
      </c>
      <c r="I451" t="s">
        <v>16</v>
      </c>
      <c r="J451">
        <v>3</v>
      </c>
    </row>
    <row r="452" spans="1:10" x14ac:dyDescent="0.3">
      <c r="A452" t="s">
        <v>9</v>
      </c>
      <c r="B452" t="s">
        <v>18</v>
      </c>
      <c r="C452" t="s">
        <v>26</v>
      </c>
      <c r="D452" s="1">
        <v>42110</v>
      </c>
      <c r="E452">
        <v>6</v>
      </c>
      <c r="F452" s="2">
        <v>18</v>
      </c>
      <c r="G452" s="2">
        <f t="shared" si="7"/>
        <v>108</v>
      </c>
      <c r="H452">
        <v>6</v>
      </c>
      <c r="I452" t="s">
        <v>13</v>
      </c>
      <c r="J452">
        <v>5</v>
      </c>
    </row>
    <row r="453" spans="1:10" x14ac:dyDescent="0.3">
      <c r="A453" t="s">
        <v>14</v>
      </c>
      <c r="B453" t="s">
        <v>10</v>
      </c>
      <c r="C453" t="s">
        <v>28</v>
      </c>
      <c r="D453" s="1">
        <v>44454</v>
      </c>
      <c r="E453">
        <v>6</v>
      </c>
      <c r="F453" s="2">
        <v>166</v>
      </c>
      <c r="G453" s="2">
        <f t="shared" si="7"/>
        <v>996</v>
      </c>
      <c r="H453">
        <v>12</v>
      </c>
      <c r="I453" t="s">
        <v>13</v>
      </c>
      <c r="J453">
        <v>4</v>
      </c>
    </row>
    <row r="454" spans="1:10" x14ac:dyDescent="0.3">
      <c r="A454" t="s">
        <v>32</v>
      </c>
      <c r="B454" t="s">
        <v>10</v>
      </c>
      <c r="C454" t="s">
        <v>11</v>
      </c>
      <c r="D454" s="1">
        <v>45625</v>
      </c>
      <c r="E454">
        <v>6</v>
      </c>
      <c r="F454" s="2">
        <v>16</v>
      </c>
      <c r="G454" s="2">
        <f t="shared" si="7"/>
        <v>96</v>
      </c>
      <c r="H454">
        <v>12</v>
      </c>
      <c r="I454" t="s">
        <v>12</v>
      </c>
      <c r="J454">
        <v>5</v>
      </c>
    </row>
    <row r="455" spans="1:10" x14ac:dyDescent="0.3">
      <c r="A455" t="s">
        <v>9</v>
      </c>
      <c r="B455" t="s">
        <v>21</v>
      </c>
      <c r="C455" t="s">
        <v>17</v>
      </c>
      <c r="D455" s="1">
        <v>45408</v>
      </c>
      <c r="E455">
        <v>6</v>
      </c>
      <c r="F455" s="2">
        <v>135</v>
      </c>
      <c r="G455" s="2">
        <f t="shared" si="7"/>
        <v>810</v>
      </c>
      <c r="H455">
        <v>9</v>
      </c>
      <c r="I455" t="s">
        <v>15</v>
      </c>
      <c r="J455">
        <v>2</v>
      </c>
    </row>
    <row r="456" spans="1:10" x14ac:dyDescent="0.3">
      <c r="A456" t="s">
        <v>14</v>
      </c>
      <c r="B456" t="s">
        <v>21</v>
      </c>
      <c r="C456" t="s">
        <v>23</v>
      </c>
      <c r="D456" s="1">
        <v>42752</v>
      </c>
      <c r="E456">
        <v>6</v>
      </c>
      <c r="F456" s="2">
        <v>237</v>
      </c>
      <c r="G456" s="2">
        <f t="shared" si="7"/>
        <v>1422</v>
      </c>
      <c r="H456">
        <v>14</v>
      </c>
      <c r="I456" t="s">
        <v>15</v>
      </c>
      <c r="J456">
        <v>3</v>
      </c>
    </row>
    <row r="457" spans="1:10" x14ac:dyDescent="0.3">
      <c r="A457" t="s">
        <v>14</v>
      </c>
      <c r="B457" t="s">
        <v>19</v>
      </c>
      <c r="C457" t="s">
        <v>26</v>
      </c>
      <c r="D457" s="1">
        <v>42590</v>
      </c>
      <c r="E457">
        <v>6</v>
      </c>
      <c r="F457" s="2">
        <v>114</v>
      </c>
      <c r="G457" s="2">
        <f t="shared" si="7"/>
        <v>684</v>
      </c>
      <c r="H457">
        <v>2</v>
      </c>
      <c r="I457" t="s">
        <v>12</v>
      </c>
      <c r="J457">
        <v>1</v>
      </c>
    </row>
    <row r="458" spans="1:10" x14ac:dyDescent="0.3">
      <c r="A458" t="s">
        <v>14</v>
      </c>
      <c r="B458" t="s">
        <v>10</v>
      </c>
      <c r="C458" t="s">
        <v>33</v>
      </c>
      <c r="D458" s="1">
        <v>44811</v>
      </c>
      <c r="E458">
        <v>6</v>
      </c>
      <c r="F458" s="2">
        <v>136</v>
      </c>
      <c r="G458" s="2">
        <f t="shared" si="7"/>
        <v>816</v>
      </c>
      <c r="H458">
        <v>11</v>
      </c>
      <c r="I458" t="s">
        <v>13</v>
      </c>
      <c r="J458">
        <v>2</v>
      </c>
    </row>
    <row r="459" spans="1:10" x14ac:dyDescent="0.3">
      <c r="A459" t="s">
        <v>9</v>
      </c>
      <c r="B459" t="s">
        <v>19</v>
      </c>
      <c r="C459" t="s">
        <v>20</v>
      </c>
      <c r="D459" s="1">
        <v>43973</v>
      </c>
      <c r="E459">
        <v>6</v>
      </c>
      <c r="F459" s="2">
        <v>193</v>
      </c>
      <c r="G459" s="2">
        <f t="shared" si="7"/>
        <v>1158</v>
      </c>
      <c r="H459">
        <v>4</v>
      </c>
      <c r="I459" t="s">
        <v>15</v>
      </c>
      <c r="J459">
        <v>4</v>
      </c>
    </row>
    <row r="460" spans="1:10" x14ac:dyDescent="0.3">
      <c r="A460" t="s">
        <v>9</v>
      </c>
      <c r="B460" t="s">
        <v>10</v>
      </c>
      <c r="C460" t="s">
        <v>29</v>
      </c>
      <c r="D460" s="1">
        <v>42598</v>
      </c>
      <c r="E460">
        <v>6</v>
      </c>
      <c r="F460" s="2">
        <v>187</v>
      </c>
      <c r="G460" s="2">
        <f t="shared" si="7"/>
        <v>1122</v>
      </c>
      <c r="H460">
        <v>1</v>
      </c>
      <c r="I460" t="s">
        <v>13</v>
      </c>
      <c r="J460">
        <v>3</v>
      </c>
    </row>
    <row r="461" spans="1:10" x14ac:dyDescent="0.3">
      <c r="A461" t="s">
        <v>9</v>
      </c>
      <c r="B461" t="s">
        <v>24</v>
      </c>
      <c r="C461" t="s">
        <v>17</v>
      </c>
      <c r="D461" s="1">
        <v>43315</v>
      </c>
      <c r="E461">
        <v>6</v>
      </c>
      <c r="F461" s="2">
        <v>17</v>
      </c>
      <c r="G461" s="2">
        <f t="shared" si="7"/>
        <v>102</v>
      </c>
      <c r="H461">
        <v>5</v>
      </c>
      <c r="I461" t="s">
        <v>13</v>
      </c>
      <c r="J461">
        <v>4</v>
      </c>
    </row>
    <row r="462" spans="1:10" x14ac:dyDescent="0.3">
      <c r="A462" t="s">
        <v>9</v>
      </c>
      <c r="B462" t="s">
        <v>21</v>
      </c>
      <c r="C462" t="s">
        <v>17</v>
      </c>
      <c r="D462" s="1">
        <v>44020</v>
      </c>
      <c r="E462">
        <v>6</v>
      </c>
      <c r="F462" s="2">
        <v>31</v>
      </c>
      <c r="G462" s="2">
        <f t="shared" si="7"/>
        <v>186</v>
      </c>
      <c r="H462">
        <v>9</v>
      </c>
      <c r="I462" t="s">
        <v>15</v>
      </c>
      <c r="J462">
        <v>2</v>
      </c>
    </row>
    <row r="463" spans="1:10" x14ac:dyDescent="0.3">
      <c r="A463" t="s">
        <v>9</v>
      </c>
      <c r="B463" t="s">
        <v>19</v>
      </c>
      <c r="C463" t="s">
        <v>22</v>
      </c>
      <c r="D463" s="1">
        <v>43102</v>
      </c>
      <c r="E463">
        <v>6</v>
      </c>
      <c r="F463" s="2">
        <v>200</v>
      </c>
      <c r="G463" s="2">
        <f t="shared" si="7"/>
        <v>1200</v>
      </c>
      <c r="H463">
        <v>2</v>
      </c>
      <c r="I463" t="s">
        <v>15</v>
      </c>
      <c r="J463">
        <v>4</v>
      </c>
    </row>
    <row r="464" spans="1:10" x14ac:dyDescent="0.3">
      <c r="A464" t="s">
        <v>9</v>
      </c>
      <c r="B464" t="s">
        <v>21</v>
      </c>
      <c r="C464" t="s">
        <v>20</v>
      </c>
      <c r="D464" s="1">
        <v>45638</v>
      </c>
      <c r="E464">
        <v>6</v>
      </c>
      <c r="F464" s="2">
        <v>143</v>
      </c>
      <c r="G464" s="2">
        <f t="shared" si="7"/>
        <v>858</v>
      </c>
      <c r="H464">
        <v>6</v>
      </c>
      <c r="I464" t="s">
        <v>13</v>
      </c>
      <c r="J464">
        <v>3</v>
      </c>
    </row>
    <row r="465" spans="1:10" x14ac:dyDescent="0.3">
      <c r="A465" t="s">
        <v>14</v>
      </c>
      <c r="B465" t="s">
        <v>10</v>
      </c>
      <c r="C465" t="s">
        <v>29</v>
      </c>
      <c r="D465" s="1">
        <v>44712</v>
      </c>
      <c r="E465">
        <v>6</v>
      </c>
      <c r="F465" s="2">
        <v>188</v>
      </c>
      <c r="G465" s="2">
        <f t="shared" si="7"/>
        <v>1128</v>
      </c>
      <c r="H465">
        <v>15</v>
      </c>
      <c r="I465" t="s">
        <v>16</v>
      </c>
      <c r="J465">
        <v>3</v>
      </c>
    </row>
    <row r="466" spans="1:10" x14ac:dyDescent="0.3">
      <c r="A466" t="s">
        <v>9</v>
      </c>
      <c r="B466" t="s">
        <v>21</v>
      </c>
      <c r="C466" t="s">
        <v>17</v>
      </c>
      <c r="D466" s="1">
        <v>44476</v>
      </c>
      <c r="E466">
        <v>6</v>
      </c>
      <c r="F466" s="2">
        <v>237</v>
      </c>
      <c r="G466" s="2">
        <f t="shared" si="7"/>
        <v>1422</v>
      </c>
      <c r="H466">
        <v>5</v>
      </c>
      <c r="I466" t="s">
        <v>12</v>
      </c>
      <c r="J466">
        <v>1</v>
      </c>
    </row>
    <row r="467" spans="1:10" x14ac:dyDescent="0.3">
      <c r="A467" t="s">
        <v>9</v>
      </c>
      <c r="B467" t="s">
        <v>10</v>
      </c>
      <c r="C467" t="s">
        <v>31</v>
      </c>
      <c r="D467" s="1">
        <v>43902</v>
      </c>
      <c r="E467">
        <v>6</v>
      </c>
      <c r="F467" s="2">
        <v>184</v>
      </c>
      <c r="G467" s="2">
        <f t="shared" si="7"/>
        <v>1104</v>
      </c>
      <c r="H467">
        <v>3</v>
      </c>
      <c r="I467" t="s">
        <v>13</v>
      </c>
      <c r="J467">
        <v>4</v>
      </c>
    </row>
    <row r="468" spans="1:10" x14ac:dyDescent="0.3">
      <c r="A468" t="s">
        <v>9</v>
      </c>
      <c r="B468" t="s">
        <v>19</v>
      </c>
      <c r="C468" t="s">
        <v>27</v>
      </c>
      <c r="D468" s="1">
        <v>43907</v>
      </c>
      <c r="E468">
        <v>6</v>
      </c>
      <c r="F468" s="2">
        <v>157</v>
      </c>
      <c r="G468" s="2">
        <f t="shared" si="7"/>
        <v>942</v>
      </c>
      <c r="H468">
        <v>3</v>
      </c>
      <c r="I468" t="s">
        <v>16</v>
      </c>
      <c r="J468">
        <v>1</v>
      </c>
    </row>
    <row r="469" spans="1:10" x14ac:dyDescent="0.3">
      <c r="A469" t="s">
        <v>9</v>
      </c>
      <c r="B469" t="s">
        <v>21</v>
      </c>
      <c r="C469" t="s">
        <v>20</v>
      </c>
      <c r="D469" s="1">
        <v>44097</v>
      </c>
      <c r="E469">
        <v>6</v>
      </c>
      <c r="F469" s="2">
        <v>161</v>
      </c>
      <c r="G469" s="2">
        <f t="shared" si="7"/>
        <v>966</v>
      </c>
      <c r="H469">
        <v>9</v>
      </c>
      <c r="I469" t="s">
        <v>13</v>
      </c>
      <c r="J469">
        <v>2</v>
      </c>
    </row>
    <row r="470" spans="1:10" x14ac:dyDescent="0.3">
      <c r="A470" t="s">
        <v>14</v>
      </c>
      <c r="B470" t="s">
        <v>18</v>
      </c>
      <c r="C470" t="s">
        <v>26</v>
      </c>
      <c r="D470" s="1">
        <v>44317</v>
      </c>
      <c r="E470">
        <v>6</v>
      </c>
      <c r="F470" s="2">
        <v>33</v>
      </c>
      <c r="G470" s="2">
        <f t="shared" si="7"/>
        <v>198</v>
      </c>
      <c r="H470">
        <v>9</v>
      </c>
      <c r="I470" t="s">
        <v>12</v>
      </c>
      <c r="J470">
        <v>2</v>
      </c>
    </row>
    <row r="471" spans="1:10" x14ac:dyDescent="0.3">
      <c r="A471" t="s">
        <v>9</v>
      </c>
      <c r="B471" t="s">
        <v>21</v>
      </c>
      <c r="C471" t="s">
        <v>25</v>
      </c>
      <c r="D471" s="1">
        <v>42109</v>
      </c>
      <c r="E471">
        <v>6</v>
      </c>
      <c r="F471" s="2">
        <v>56</v>
      </c>
      <c r="G471" s="2">
        <f t="shared" si="7"/>
        <v>336</v>
      </c>
      <c r="H471">
        <v>5</v>
      </c>
      <c r="I471" t="s">
        <v>12</v>
      </c>
      <c r="J471">
        <v>4</v>
      </c>
    </row>
    <row r="472" spans="1:10" x14ac:dyDescent="0.3">
      <c r="A472" t="s">
        <v>9</v>
      </c>
      <c r="B472" t="s">
        <v>10</v>
      </c>
      <c r="C472" t="s">
        <v>33</v>
      </c>
      <c r="D472" s="1">
        <v>43015</v>
      </c>
      <c r="E472">
        <v>6</v>
      </c>
      <c r="F472" s="2">
        <v>223</v>
      </c>
      <c r="G472" s="2">
        <f t="shared" si="7"/>
        <v>1338</v>
      </c>
      <c r="H472">
        <v>3</v>
      </c>
      <c r="I472" t="s">
        <v>16</v>
      </c>
      <c r="J472">
        <v>3</v>
      </c>
    </row>
    <row r="473" spans="1:10" x14ac:dyDescent="0.3">
      <c r="A473" t="s">
        <v>14</v>
      </c>
      <c r="B473" t="s">
        <v>19</v>
      </c>
      <c r="C473" t="s">
        <v>22</v>
      </c>
      <c r="D473" s="1">
        <v>42081</v>
      </c>
      <c r="E473">
        <v>6</v>
      </c>
      <c r="F473" s="2">
        <v>199</v>
      </c>
      <c r="G473" s="2">
        <f t="shared" si="7"/>
        <v>1194</v>
      </c>
      <c r="H473">
        <v>12</v>
      </c>
      <c r="I473" t="s">
        <v>12</v>
      </c>
      <c r="J473">
        <v>4</v>
      </c>
    </row>
    <row r="474" spans="1:10" x14ac:dyDescent="0.3">
      <c r="A474" t="s">
        <v>9</v>
      </c>
      <c r="B474" t="s">
        <v>18</v>
      </c>
      <c r="C474" t="s">
        <v>26</v>
      </c>
      <c r="D474" s="1">
        <v>42503</v>
      </c>
      <c r="E474">
        <v>6</v>
      </c>
      <c r="F474" s="2">
        <v>173</v>
      </c>
      <c r="G474" s="2">
        <f t="shared" si="7"/>
        <v>1038</v>
      </c>
      <c r="H474">
        <v>6</v>
      </c>
      <c r="I474" t="s">
        <v>12</v>
      </c>
      <c r="J474">
        <v>1</v>
      </c>
    </row>
    <row r="475" spans="1:10" x14ac:dyDescent="0.3">
      <c r="A475" t="s">
        <v>14</v>
      </c>
      <c r="B475" t="s">
        <v>19</v>
      </c>
      <c r="C475" t="s">
        <v>20</v>
      </c>
      <c r="D475" s="1">
        <v>44044</v>
      </c>
      <c r="E475">
        <v>6</v>
      </c>
      <c r="F475" s="2">
        <v>50</v>
      </c>
      <c r="G475" s="2">
        <f t="shared" si="7"/>
        <v>300</v>
      </c>
      <c r="H475">
        <v>3</v>
      </c>
      <c r="I475" t="s">
        <v>16</v>
      </c>
      <c r="J475">
        <v>3</v>
      </c>
    </row>
    <row r="476" spans="1:10" x14ac:dyDescent="0.3">
      <c r="A476" t="s">
        <v>14</v>
      </c>
      <c r="B476" t="s">
        <v>21</v>
      </c>
      <c r="C476" t="s">
        <v>20</v>
      </c>
      <c r="D476" s="1">
        <v>45608</v>
      </c>
      <c r="E476">
        <v>6</v>
      </c>
      <c r="F476" s="2">
        <v>193</v>
      </c>
      <c r="G476" s="2">
        <f t="shared" si="7"/>
        <v>1158</v>
      </c>
      <c r="H476">
        <v>14</v>
      </c>
      <c r="I476" t="s">
        <v>16</v>
      </c>
      <c r="J476">
        <v>2</v>
      </c>
    </row>
    <row r="477" spans="1:10" x14ac:dyDescent="0.3">
      <c r="A477" t="s">
        <v>9</v>
      </c>
      <c r="B477" t="s">
        <v>21</v>
      </c>
      <c r="C477" t="s">
        <v>17</v>
      </c>
      <c r="D477" s="1">
        <v>42905</v>
      </c>
      <c r="E477">
        <v>6</v>
      </c>
      <c r="F477" s="2">
        <v>67</v>
      </c>
      <c r="G477" s="2">
        <f t="shared" si="7"/>
        <v>402</v>
      </c>
      <c r="H477">
        <v>8</v>
      </c>
      <c r="I477" t="s">
        <v>13</v>
      </c>
      <c r="J477">
        <v>4</v>
      </c>
    </row>
    <row r="478" spans="1:10" x14ac:dyDescent="0.3">
      <c r="A478" t="s">
        <v>14</v>
      </c>
      <c r="B478" t="s">
        <v>21</v>
      </c>
      <c r="C478" t="s">
        <v>25</v>
      </c>
      <c r="D478" s="1">
        <v>43972</v>
      </c>
      <c r="E478">
        <v>6</v>
      </c>
      <c r="F478" s="2">
        <v>158</v>
      </c>
      <c r="G478" s="2">
        <f t="shared" si="7"/>
        <v>948</v>
      </c>
      <c r="H478">
        <v>10</v>
      </c>
      <c r="I478" t="s">
        <v>12</v>
      </c>
      <c r="J478">
        <v>2</v>
      </c>
    </row>
    <row r="479" spans="1:10" x14ac:dyDescent="0.3">
      <c r="A479" t="s">
        <v>14</v>
      </c>
      <c r="B479" t="s">
        <v>21</v>
      </c>
      <c r="C479" t="s">
        <v>17</v>
      </c>
      <c r="D479" s="1">
        <v>44985</v>
      </c>
      <c r="E479">
        <v>6</v>
      </c>
      <c r="F479" s="2">
        <v>172</v>
      </c>
      <c r="G479" s="2">
        <f t="shared" si="7"/>
        <v>1032</v>
      </c>
      <c r="H479">
        <v>6</v>
      </c>
      <c r="I479" t="s">
        <v>13</v>
      </c>
      <c r="J479">
        <v>5</v>
      </c>
    </row>
    <row r="480" spans="1:10" x14ac:dyDescent="0.3">
      <c r="A480" t="s">
        <v>9</v>
      </c>
      <c r="B480" t="s">
        <v>21</v>
      </c>
      <c r="C480" t="s">
        <v>29</v>
      </c>
      <c r="D480" s="1">
        <v>45429</v>
      </c>
      <c r="E480">
        <v>6</v>
      </c>
      <c r="F480" s="2">
        <v>195</v>
      </c>
      <c r="G480" s="2">
        <f t="shared" si="7"/>
        <v>1170</v>
      </c>
      <c r="H480">
        <v>9</v>
      </c>
      <c r="I480" t="s">
        <v>16</v>
      </c>
      <c r="J480">
        <v>2</v>
      </c>
    </row>
    <row r="481" spans="1:10" x14ac:dyDescent="0.3">
      <c r="A481" t="s">
        <v>9</v>
      </c>
      <c r="B481" t="s">
        <v>21</v>
      </c>
      <c r="C481" t="s">
        <v>17</v>
      </c>
      <c r="D481" s="1">
        <v>45065</v>
      </c>
      <c r="E481">
        <v>6</v>
      </c>
      <c r="F481" s="2">
        <v>104</v>
      </c>
      <c r="G481" s="2">
        <f t="shared" si="7"/>
        <v>624</v>
      </c>
      <c r="H481">
        <v>4</v>
      </c>
      <c r="I481" t="s">
        <v>15</v>
      </c>
      <c r="J481">
        <v>4</v>
      </c>
    </row>
    <row r="482" spans="1:10" x14ac:dyDescent="0.3">
      <c r="A482" t="s">
        <v>14</v>
      </c>
      <c r="B482" t="s">
        <v>24</v>
      </c>
      <c r="C482" t="s">
        <v>17</v>
      </c>
      <c r="D482" s="1">
        <v>43921</v>
      </c>
      <c r="E482">
        <v>6</v>
      </c>
      <c r="F482" s="2">
        <v>165</v>
      </c>
      <c r="G482" s="2">
        <f t="shared" si="7"/>
        <v>990</v>
      </c>
      <c r="H482">
        <v>1</v>
      </c>
      <c r="I482" t="s">
        <v>16</v>
      </c>
      <c r="J482">
        <v>1</v>
      </c>
    </row>
    <row r="483" spans="1:10" x14ac:dyDescent="0.3">
      <c r="A483" t="s">
        <v>9</v>
      </c>
      <c r="B483" t="s">
        <v>10</v>
      </c>
      <c r="C483" t="s">
        <v>33</v>
      </c>
      <c r="D483" s="1">
        <v>43912</v>
      </c>
      <c r="E483">
        <v>6</v>
      </c>
      <c r="F483" s="2">
        <v>42</v>
      </c>
      <c r="G483" s="2">
        <f t="shared" si="7"/>
        <v>252</v>
      </c>
      <c r="H483">
        <v>1</v>
      </c>
      <c r="I483" t="s">
        <v>12</v>
      </c>
      <c r="J483">
        <v>4</v>
      </c>
    </row>
    <row r="484" spans="1:10" x14ac:dyDescent="0.3">
      <c r="A484" t="s">
        <v>14</v>
      </c>
      <c r="B484" t="s">
        <v>21</v>
      </c>
      <c r="C484" t="s">
        <v>17</v>
      </c>
      <c r="D484" s="1">
        <v>44709</v>
      </c>
      <c r="E484">
        <v>6</v>
      </c>
      <c r="F484" s="2">
        <v>187</v>
      </c>
      <c r="G484" s="2">
        <f t="shared" si="7"/>
        <v>1122</v>
      </c>
      <c r="H484">
        <v>8</v>
      </c>
      <c r="I484" t="s">
        <v>16</v>
      </c>
      <c r="J484">
        <v>2</v>
      </c>
    </row>
    <row r="485" spans="1:10" x14ac:dyDescent="0.3">
      <c r="A485" t="s">
        <v>14</v>
      </c>
      <c r="B485" t="s">
        <v>19</v>
      </c>
      <c r="C485" t="s">
        <v>27</v>
      </c>
      <c r="D485" s="1">
        <v>44915</v>
      </c>
      <c r="E485">
        <v>6</v>
      </c>
      <c r="F485" s="2">
        <v>116</v>
      </c>
      <c r="G485" s="2">
        <f t="shared" si="7"/>
        <v>696</v>
      </c>
      <c r="H485">
        <v>9</v>
      </c>
      <c r="I485" t="s">
        <v>12</v>
      </c>
      <c r="J485">
        <v>2</v>
      </c>
    </row>
    <row r="486" spans="1:10" x14ac:dyDescent="0.3">
      <c r="A486" t="s">
        <v>14</v>
      </c>
      <c r="B486" t="s">
        <v>21</v>
      </c>
      <c r="C486" t="s">
        <v>20</v>
      </c>
      <c r="D486" s="1">
        <v>44875</v>
      </c>
      <c r="E486">
        <v>6</v>
      </c>
      <c r="F486" s="2">
        <v>69</v>
      </c>
      <c r="G486" s="2">
        <f t="shared" si="7"/>
        <v>414</v>
      </c>
      <c r="H486">
        <v>1</v>
      </c>
      <c r="I486" t="s">
        <v>15</v>
      </c>
      <c r="J486">
        <v>5</v>
      </c>
    </row>
    <row r="487" spans="1:10" x14ac:dyDescent="0.3">
      <c r="A487" t="s">
        <v>14</v>
      </c>
      <c r="B487" t="s">
        <v>10</v>
      </c>
      <c r="C487" t="s">
        <v>33</v>
      </c>
      <c r="D487" s="1">
        <v>42393</v>
      </c>
      <c r="E487">
        <v>6</v>
      </c>
      <c r="F487" s="2">
        <v>212</v>
      </c>
      <c r="G487" s="2">
        <f t="shared" si="7"/>
        <v>1272</v>
      </c>
      <c r="H487">
        <v>11</v>
      </c>
      <c r="I487" t="s">
        <v>12</v>
      </c>
      <c r="J487">
        <v>4</v>
      </c>
    </row>
    <row r="488" spans="1:10" x14ac:dyDescent="0.3">
      <c r="A488" t="s">
        <v>14</v>
      </c>
      <c r="B488" t="s">
        <v>21</v>
      </c>
      <c r="C488" t="s">
        <v>17</v>
      </c>
      <c r="D488" s="1">
        <v>43775</v>
      </c>
      <c r="E488">
        <v>6</v>
      </c>
      <c r="F488" s="2">
        <v>107</v>
      </c>
      <c r="G488" s="2">
        <f t="shared" si="7"/>
        <v>642</v>
      </c>
      <c r="H488">
        <v>15</v>
      </c>
      <c r="I488" t="s">
        <v>16</v>
      </c>
      <c r="J488">
        <v>5</v>
      </c>
    </row>
    <row r="489" spans="1:10" x14ac:dyDescent="0.3">
      <c r="A489" t="s">
        <v>9</v>
      </c>
      <c r="B489" t="s">
        <v>21</v>
      </c>
      <c r="C489" t="s">
        <v>17</v>
      </c>
      <c r="D489" s="1">
        <v>42729</v>
      </c>
      <c r="E489">
        <v>6</v>
      </c>
      <c r="F489" s="2">
        <v>77</v>
      </c>
      <c r="G489" s="2">
        <f t="shared" si="7"/>
        <v>462</v>
      </c>
      <c r="H489">
        <v>4</v>
      </c>
      <c r="I489" t="s">
        <v>13</v>
      </c>
      <c r="J489">
        <v>3</v>
      </c>
    </row>
    <row r="490" spans="1:10" x14ac:dyDescent="0.3">
      <c r="A490" t="s">
        <v>14</v>
      </c>
      <c r="B490" t="s">
        <v>24</v>
      </c>
      <c r="C490" t="s">
        <v>17</v>
      </c>
      <c r="D490" s="1">
        <v>45162</v>
      </c>
      <c r="E490">
        <v>6</v>
      </c>
      <c r="F490" s="2">
        <v>88</v>
      </c>
      <c r="G490" s="2">
        <f t="shared" si="7"/>
        <v>528</v>
      </c>
      <c r="H490">
        <v>8</v>
      </c>
      <c r="I490" t="s">
        <v>13</v>
      </c>
      <c r="J490">
        <v>3</v>
      </c>
    </row>
    <row r="491" spans="1:10" x14ac:dyDescent="0.3">
      <c r="A491" t="s">
        <v>9</v>
      </c>
      <c r="B491" t="s">
        <v>19</v>
      </c>
      <c r="C491" t="s">
        <v>27</v>
      </c>
      <c r="D491" s="1">
        <v>45318</v>
      </c>
      <c r="E491">
        <v>6</v>
      </c>
      <c r="F491" s="2">
        <v>201</v>
      </c>
      <c r="G491" s="2">
        <f t="shared" si="7"/>
        <v>1206</v>
      </c>
      <c r="H491">
        <v>7</v>
      </c>
      <c r="I491" t="s">
        <v>13</v>
      </c>
      <c r="J491">
        <v>4</v>
      </c>
    </row>
    <row r="492" spans="1:10" x14ac:dyDescent="0.3">
      <c r="A492" t="s">
        <v>14</v>
      </c>
      <c r="B492" t="s">
        <v>21</v>
      </c>
      <c r="C492" t="s">
        <v>29</v>
      </c>
      <c r="D492" s="1">
        <v>43731</v>
      </c>
      <c r="E492">
        <v>6</v>
      </c>
      <c r="F492" s="2">
        <v>184</v>
      </c>
      <c r="G492" s="2">
        <f t="shared" si="7"/>
        <v>1104</v>
      </c>
      <c r="H492">
        <v>1</v>
      </c>
      <c r="I492" t="s">
        <v>16</v>
      </c>
      <c r="J492">
        <v>2</v>
      </c>
    </row>
    <row r="493" spans="1:10" x14ac:dyDescent="0.3">
      <c r="A493" t="s">
        <v>14</v>
      </c>
      <c r="B493" t="s">
        <v>10</v>
      </c>
      <c r="C493" t="s">
        <v>33</v>
      </c>
      <c r="D493" s="1">
        <v>43311</v>
      </c>
      <c r="E493">
        <v>6</v>
      </c>
      <c r="F493" s="2">
        <v>81</v>
      </c>
      <c r="G493" s="2">
        <f t="shared" si="7"/>
        <v>486</v>
      </c>
      <c r="H493">
        <v>12</v>
      </c>
      <c r="I493" t="s">
        <v>16</v>
      </c>
      <c r="J493">
        <v>2</v>
      </c>
    </row>
    <row r="494" spans="1:10" x14ac:dyDescent="0.3">
      <c r="A494" t="s">
        <v>9</v>
      </c>
      <c r="B494" t="s">
        <v>21</v>
      </c>
      <c r="C494" t="s">
        <v>17</v>
      </c>
      <c r="D494" s="1">
        <v>42359</v>
      </c>
      <c r="E494">
        <v>6</v>
      </c>
      <c r="F494" s="2">
        <v>148</v>
      </c>
      <c r="G494" s="2">
        <f t="shared" si="7"/>
        <v>888</v>
      </c>
      <c r="H494">
        <v>4</v>
      </c>
      <c r="I494" t="s">
        <v>13</v>
      </c>
      <c r="J494">
        <v>3</v>
      </c>
    </row>
    <row r="495" spans="1:10" x14ac:dyDescent="0.3">
      <c r="A495" t="s">
        <v>9</v>
      </c>
      <c r="B495" t="s">
        <v>19</v>
      </c>
      <c r="C495" t="s">
        <v>26</v>
      </c>
      <c r="D495" s="1">
        <v>42632</v>
      </c>
      <c r="E495">
        <v>6</v>
      </c>
      <c r="F495" s="2">
        <v>133</v>
      </c>
      <c r="G495" s="2">
        <f t="shared" si="7"/>
        <v>798</v>
      </c>
      <c r="H495">
        <v>10</v>
      </c>
      <c r="I495" t="s">
        <v>16</v>
      </c>
      <c r="J495">
        <v>1</v>
      </c>
    </row>
    <row r="496" spans="1:10" x14ac:dyDescent="0.3">
      <c r="A496" t="s">
        <v>14</v>
      </c>
      <c r="B496" t="s">
        <v>10</v>
      </c>
      <c r="C496" t="s">
        <v>31</v>
      </c>
      <c r="D496" s="1">
        <v>45602</v>
      </c>
      <c r="E496">
        <v>6</v>
      </c>
      <c r="F496" s="2">
        <v>15</v>
      </c>
      <c r="G496" s="2">
        <f t="shared" si="7"/>
        <v>90</v>
      </c>
      <c r="H496">
        <v>2</v>
      </c>
      <c r="I496" t="s">
        <v>15</v>
      </c>
      <c r="J496">
        <v>1</v>
      </c>
    </row>
    <row r="497" spans="1:10" x14ac:dyDescent="0.3">
      <c r="A497" t="s">
        <v>9</v>
      </c>
      <c r="B497" t="s">
        <v>10</v>
      </c>
      <c r="C497" t="s">
        <v>28</v>
      </c>
      <c r="D497" s="1">
        <v>43505</v>
      </c>
      <c r="E497">
        <v>6</v>
      </c>
      <c r="F497" s="2">
        <v>16</v>
      </c>
      <c r="G497" s="2">
        <f t="shared" si="7"/>
        <v>96</v>
      </c>
      <c r="H497">
        <v>10</v>
      </c>
      <c r="I497" t="s">
        <v>13</v>
      </c>
      <c r="J497">
        <v>2</v>
      </c>
    </row>
    <row r="498" spans="1:10" x14ac:dyDescent="0.3">
      <c r="A498" t="s">
        <v>14</v>
      </c>
      <c r="B498" t="s">
        <v>21</v>
      </c>
      <c r="C498" t="s">
        <v>17</v>
      </c>
      <c r="D498" s="1">
        <v>44821</v>
      </c>
      <c r="E498">
        <v>6</v>
      </c>
      <c r="F498" s="2">
        <v>130</v>
      </c>
      <c r="G498" s="2">
        <f t="shared" si="7"/>
        <v>780</v>
      </c>
      <c r="H498">
        <v>6</v>
      </c>
      <c r="I498" t="s">
        <v>12</v>
      </c>
      <c r="J498">
        <v>1</v>
      </c>
    </row>
    <row r="499" spans="1:10" x14ac:dyDescent="0.3">
      <c r="A499" t="s">
        <v>14</v>
      </c>
      <c r="B499" t="s">
        <v>21</v>
      </c>
      <c r="C499" t="s">
        <v>17</v>
      </c>
      <c r="D499" s="1">
        <v>42452</v>
      </c>
      <c r="E499">
        <v>6</v>
      </c>
      <c r="F499" s="2">
        <v>98</v>
      </c>
      <c r="G499" s="2">
        <f t="shared" si="7"/>
        <v>588</v>
      </c>
      <c r="H499">
        <v>15</v>
      </c>
      <c r="I499" t="s">
        <v>12</v>
      </c>
      <c r="J499">
        <v>3</v>
      </c>
    </row>
    <row r="500" spans="1:10" x14ac:dyDescent="0.3">
      <c r="A500" t="s">
        <v>14</v>
      </c>
      <c r="B500" t="s">
        <v>18</v>
      </c>
      <c r="C500" t="s">
        <v>26</v>
      </c>
      <c r="D500" s="1">
        <v>45420</v>
      </c>
      <c r="E500">
        <v>6</v>
      </c>
      <c r="F500" s="2">
        <v>248</v>
      </c>
      <c r="G500" s="2">
        <f t="shared" si="7"/>
        <v>1488</v>
      </c>
      <c r="H500">
        <v>9</v>
      </c>
      <c r="I500" t="s">
        <v>13</v>
      </c>
      <c r="J500">
        <v>4</v>
      </c>
    </row>
    <row r="501" spans="1:10" x14ac:dyDescent="0.3">
      <c r="A501" t="s">
        <v>32</v>
      </c>
      <c r="B501" t="s">
        <v>10</v>
      </c>
      <c r="C501" t="s">
        <v>11</v>
      </c>
      <c r="D501" s="1">
        <v>43963</v>
      </c>
      <c r="E501">
        <v>6</v>
      </c>
      <c r="F501" s="2">
        <v>169</v>
      </c>
      <c r="G501" s="2">
        <f t="shared" si="7"/>
        <v>1014</v>
      </c>
      <c r="H501">
        <v>10</v>
      </c>
      <c r="I501" t="s">
        <v>15</v>
      </c>
      <c r="J501">
        <v>5</v>
      </c>
    </row>
    <row r="502" spans="1:10" x14ac:dyDescent="0.3">
      <c r="A502" t="s">
        <v>9</v>
      </c>
      <c r="B502" t="s">
        <v>18</v>
      </c>
      <c r="C502" t="s">
        <v>26</v>
      </c>
      <c r="D502" s="1">
        <v>44904</v>
      </c>
      <c r="E502">
        <v>6</v>
      </c>
      <c r="F502" s="2">
        <v>59</v>
      </c>
      <c r="G502" s="2">
        <f t="shared" si="7"/>
        <v>354</v>
      </c>
      <c r="H502">
        <v>12</v>
      </c>
      <c r="I502" t="s">
        <v>13</v>
      </c>
      <c r="J502">
        <v>3</v>
      </c>
    </row>
    <row r="503" spans="1:10" x14ac:dyDescent="0.3">
      <c r="A503" t="s">
        <v>14</v>
      </c>
      <c r="B503" t="s">
        <v>10</v>
      </c>
      <c r="C503" t="s">
        <v>31</v>
      </c>
      <c r="D503" s="1">
        <v>43969</v>
      </c>
      <c r="E503">
        <v>6</v>
      </c>
      <c r="F503" s="2">
        <v>101</v>
      </c>
      <c r="G503" s="2">
        <f t="shared" si="7"/>
        <v>606</v>
      </c>
      <c r="H503">
        <v>13</v>
      </c>
      <c r="I503" t="s">
        <v>16</v>
      </c>
      <c r="J503">
        <v>5</v>
      </c>
    </row>
    <row r="504" spans="1:10" x14ac:dyDescent="0.3">
      <c r="A504" t="s">
        <v>32</v>
      </c>
      <c r="B504" t="s">
        <v>10</v>
      </c>
      <c r="C504" t="s">
        <v>11</v>
      </c>
      <c r="D504" s="1">
        <v>43475</v>
      </c>
      <c r="E504">
        <v>6</v>
      </c>
      <c r="F504" s="2">
        <v>123</v>
      </c>
      <c r="G504" s="2">
        <f t="shared" si="7"/>
        <v>738</v>
      </c>
      <c r="H504">
        <v>5</v>
      </c>
      <c r="I504" t="s">
        <v>12</v>
      </c>
      <c r="J504">
        <v>1</v>
      </c>
    </row>
    <row r="505" spans="1:10" x14ac:dyDescent="0.3">
      <c r="A505" t="s">
        <v>9</v>
      </c>
      <c r="B505" t="s">
        <v>10</v>
      </c>
      <c r="C505" t="s">
        <v>31</v>
      </c>
      <c r="D505" s="1">
        <v>42273</v>
      </c>
      <c r="E505">
        <v>6</v>
      </c>
      <c r="F505" s="2">
        <v>223</v>
      </c>
      <c r="G505" s="2">
        <f t="shared" si="7"/>
        <v>1338</v>
      </c>
      <c r="H505">
        <v>4</v>
      </c>
      <c r="I505" t="s">
        <v>15</v>
      </c>
      <c r="J505">
        <v>2</v>
      </c>
    </row>
    <row r="506" spans="1:10" x14ac:dyDescent="0.3">
      <c r="A506" t="s">
        <v>9</v>
      </c>
      <c r="B506" t="s">
        <v>10</v>
      </c>
      <c r="C506" t="s">
        <v>33</v>
      </c>
      <c r="D506" s="1">
        <v>42960</v>
      </c>
      <c r="E506">
        <v>6</v>
      </c>
      <c r="F506" s="2">
        <v>238</v>
      </c>
      <c r="G506" s="2">
        <f t="shared" si="7"/>
        <v>1428</v>
      </c>
      <c r="H506">
        <v>9</v>
      </c>
      <c r="I506" t="s">
        <v>16</v>
      </c>
      <c r="J506">
        <v>2</v>
      </c>
    </row>
    <row r="507" spans="1:10" x14ac:dyDescent="0.3">
      <c r="A507" t="s">
        <v>14</v>
      </c>
      <c r="B507" t="s">
        <v>19</v>
      </c>
      <c r="C507" t="s">
        <v>27</v>
      </c>
      <c r="D507" s="1">
        <v>45523</v>
      </c>
      <c r="E507">
        <v>6</v>
      </c>
      <c r="F507" s="2">
        <v>111</v>
      </c>
      <c r="G507" s="2">
        <f t="shared" si="7"/>
        <v>666</v>
      </c>
      <c r="H507">
        <v>15</v>
      </c>
      <c r="I507" t="s">
        <v>13</v>
      </c>
      <c r="J507">
        <v>3</v>
      </c>
    </row>
    <row r="508" spans="1:10" x14ac:dyDescent="0.3">
      <c r="A508" t="s">
        <v>14</v>
      </c>
      <c r="B508" t="s">
        <v>19</v>
      </c>
      <c r="C508" t="s">
        <v>26</v>
      </c>
      <c r="D508" s="1">
        <v>42971</v>
      </c>
      <c r="E508">
        <v>6</v>
      </c>
      <c r="F508" s="2">
        <v>17</v>
      </c>
      <c r="G508" s="2">
        <f t="shared" si="7"/>
        <v>102</v>
      </c>
      <c r="H508">
        <v>15</v>
      </c>
      <c r="I508" t="s">
        <v>13</v>
      </c>
      <c r="J508">
        <v>2</v>
      </c>
    </row>
    <row r="509" spans="1:10" x14ac:dyDescent="0.3">
      <c r="A509" t="s">
        <v>9</v>
      </c>
      <c r="B509" t="s">
        <v>21</v>
      </c>
      <c r="C509" t="s">
        <v>29</v>
      </c>
      <c r="D509" s="1">
        <v>44558</v>
      </c>
      <c r="E509">
        <v>6</v>
      </c>
      <c r="F509" s="2">
        <v>198</v>
      </c>
      <c r="G509" s="2">
        <f t="shared" si="7"/>
        <v>1188</v>
      </c>
      <c r="H509">
        <v>4</v>
      </c>
      <c r="I509" t="s">
        <v>12</v>
      </c>
      <c r="J509">
        <v>5</v>
      </c>
    </row>
    <row r="510" spans="1:10" x14ac:dyDescent="0.3">
      <c r="A510" t="s">
        <v>14</v>
      </c>
      <c r="B510" t="s">
        <v>21</v>
      </c>
      <c r="C510" t="s">
        <v>17</v>
      </c>
      <c r="D510" s="1">
        <v>43120</v>
      </c>
      <c r="E510">
        <v>6</v>
      </c>
      <c r="F510" s="2">
        <v>68</v>
      </c>
      <c r="G510" s="2">
        <f t="shared" si="7"/>
        <v>408</v>
      </c>
      <c r="H510">
        <v>10</v>
      </c>
      <c r="I510" t="s">
        <v>12</v>
      </c>
      <c r="J510">
        <v>3</v>
      </c>
    </row>
    <row r="511" spans="1:10" x14ac:dyDescent="0.3">
      <c r="A511" t="s">
        <v>14</v>
      </c>
      <c r="B511" t="s">
        <v>10</v>
      </c>
      <c r="C511" t="s">
        <v>28</v>
      </c>
      <c r="D511" s="1">
        <v>44985</v>
      </c>
      <c r="E511">
        <v>6</v>
      </c>
      <c r="F511" s="2">
        <v>90</v>
      </c>
      <c r="G511" s="2">
        <f t="shared" si="7"/>
        <v>540</v>
      </c>
      <c r="H511">
        <v>5</v>
      </c>
      <c r="I511" t="s">
        <v>13</v>
      </c>
      <c r="J511">
        <v>2</v>
      </c>
    </row>
    <row r="512" spans="1:10" x14ac:dyDescent="0.3">
      <c r="A512" t="s">
        <v>9</v>
      </c>
      <c r="B512" t="s">
        <v>24</v>
      </c>
      <c r="C512" t="s">
        <v>17</v>
      </c>
      <c r="D512" s="1">
        <v>45570</v>
      </c>
      <c r="E512">
        <v>6</v>
      </c>
      <c r="F512" s="2">
        <v>155</v>
      </c>
      <c r="G512" s="2">
        <f t="shared" si="7"/>
        <v>930</v>
      </c>
      <c r="H512">
        <v>11</v>
      </c>
      <c r="I512" t="s">
        <v>16</v>
      </c>
      <c r="J512">
        <v>1</v>
      </c>
    </row>
    <row r="513" spans="1:10" x14ac:dyDescent="0.3">
      <c r="A513" t="s">
        <v>9</v>
      </c>
      <c r="B513" t="s">
        <v>19</v>
      </c>
      <c r="C513" t="s">
        <v>26</v>
      </c>
      <c r="D513" s="1">
        <v>42132</v>
      </c>
      <c r="E513">
        <v>6</v>
      </c>
      <c r="F513" s="2">
        <v>96</v>
      </c>
      <c r="G513" s="2">
        <f t="shared" si="7"/>
        <v>576</v>
      </c>
      <c r="H513">
        <v>14</v>
      </c>
      <c r="I513" t="s">
        <v>15</v>
      </c>
      <c r="J513">
        <v>4</v>
      </c>
    </row>
    <row r="514" spans="1:10" x14ac:dyDescent="0.3">
      <c r="A514" t="s">
        <v>14</v>
      </c>
      <c r="B514" t="s">
        <v>21</v>
      </c>
      <c r="C514" t="s">
        <v>17</v>
      </c>
      <c r="D514" s="1">
        <v>45641</v>
      </c>
      <c r="E514">
        <v>6</v>
      </c>
      <c r="F514" s="2">
        <v>25</v>
      </c>
      <c r="G514" s="2">
        <f t="shared" si="7"/>
        <v>150</v>
      </c>
      <c r="H514">
        <v>1</v>
      </c>
      <c r="I514" t="s">
        <v>13</v>
      </c>
      <c r="J514">
        <v>1</v>
      </c>
    </row>
    <row r="515" spans="1:10" x14ac:dyDescent="0.3">
      <c r="A515" t="s">
        <v>14</v>
      </c>
      <c r="B515" t="s">
        <v>21</v>
      </c>
      <c r="C515" t="s">
        <v>29</v>
      </c>
      <c r="D515" s="1">
        <v>44344</v>
      </c>
      <c r="E515">
        <v>6</v>
      </c>
      <c r="F515" s="2">
        <v>56</v>
      </c>
      <c r="G515" s="2">
        <f t="shared" ref="G515:G578" si="8">E515*F515</f>
        <v>336</v>
      </c>
      <c r="H515">
        <v>6</v>
      </c>
      <c r="I515" t="s">
        <v>15</v>
      </c>
      <c r="J515">
        <v>4</v>
      </c>
    </row>
    <row r="516" spans="1:10" x14ac:dyDescent="0.3">
      <c r="A516" t="s">
        <v>14</v>
      </c>
      <c r="B516" t="s">
        <v>21</v>
      </c>
      <c r="C516" t="s">
        <v>17</v>
      </c>
      <c r="D516" s="1">
        <v>42640</v>
      </c>
      <c r="E516">
        <v>6</v>
      </c>
      <c r="F516" s="2">
        <v>229</v>
      </c>
      <c r="G516" s="2">
        <f t="shared" si="8"/>
        <v>1374</v>
      </c>
      <c r="H516">
        <v>11</v>
      </c>
      <c r="I516" t="s">
        <v>15</v>
      </c>
      <c r="J516">
        <v>5</v>
      </c>
    </row>
    <row r="517" spans="1:10" x14ac:dyDescent="0.3">
      <c r="A517" t="s">
        <v>9</v>
      </c>
      <c r="B517" t="s">
        <v>19</v>
      </c>
      <c r="C517" t="s">
        <v>26</v>
      </c>
      <c r="D517" s="1">
        <v>42888</v>
      </c>
      <c r="E517">
        <v>6</v>
      </c>
      <c r="F517" s="2">
        <v>73</v>
      </c>
      <c r="G517" s="2">
        <f t="shared" si="8"/>
        <v>438</v>
      </c>
      <c r="H517">
        <v>2</v>
      </c>
      <c r="I517" t="s">
        <v>13</v>
      </c>
      <c r="J517">
        <v>4</v>
      </c>
    </row>
    <row r="518" spans="1:10" x14ac:dyDescent="0.3">
      <c r="A518" t="s">
        <v>9</v>
      </c>
      <c r="B518" t="s">
        <v>19</v>
      </c>
      <c r="C518" t="s">
        <v>27</v>
      </c>
      <c r="D518" s="1">
        <v>45589</v>
      </c>
      <c r="E518">
        <v>6</v>
      </c>
      <c r="F518" s="2">
        <v>231</v>
      </c>
      <c r="G518" s="2">
        <f t="shared" si="8"/>
        <v>1386</v>
      </c>
      <c r="H518">
        <v>4</v>
      </c>
      <c r="I518" t="s">
        <v>12</v>
      </c>
      <c r="J518">
        <v>3</v>
      </c>
    </row>
    <row r="519" spans="1:10" x14ac:dyDescent="0.3">
      <c r="A519" t="s">
        <v>14</v>
      </c>
      <c r="B519" t="s">
        <v>10</v>
      </c>
      <c r="C519" t="s">
        <v>33</v>
      </c>
      <c r="D519" s="1">
        <v>42500</v>
      </c>
      <c r="E519">
        <v>6</v>
      </c>
      <c r="F519" s="2">
        <v>108</v>
      </c>
      <c r="G519" s="2">
        <f t="shared" si="8"/>
        <v>648</v>
      </c>
      <c r="H519">
        <v>2</v>
      </c>
      <c r="I519" t="s">
        <v>12</v>
      </c>
      <c r="J519">
        <v>3</v>
      </c>
    </row>
    <row r="520" spans="1:10" x14ac:dyDescent="0.3">
      <c r="A520" t="s">
        <v>9</v>
      </c>
      <c r="B520" t="s">
        <v>18</v>
      </c>
      <c r="C520" t="s">
        <v>26</v>
      </c>
      <c r="D520" s="1">
        <v>44874</v>
      </c>
      <c r="E520">
        <v>6</v>
      </c>
      <c r="F520" s="2">
        <v>149</v>
      </c>
      <c r="G520" s="2">
        <f t="shared" si="8"/>
        <v>894</v>
      </c>
      <c r="H520">
        <v>8</v>
      </c>
      <c r="I520" t="s">
        <v>12</v>
      </c>
      <c r="J520">
        <v>4</v>
      </c>
    </row>
    <row r="521" spans="1:10" x14ac:dyDescent="0.3">
      <c r="A521" t="s">
        <v>9</v>
      </c>
      <c r="B521" t="s">
        <v>18</v>
      </c>
      <c r="C521" t="s">
        <v>26</v>
      </c>
      <c r="D521" s="1">
        <v>45051</v>
      </c>
      <c r="E521">
        <v>6</v>
      </c>
      <c r="F521" s="2">
        <v>163</v>
      </c>
      <c r="G521" s="2">
        <f t="shared" si="8"/>
        <v>978</v>
      </c>
      <c r="H521">
        <v>13</v>
      </c>
      <c r="I521" t="s">
        <v>13</v>
      </c>
      <c r="J521">
        <v>3</v>
      </c>
    </row>
    <row r="522" spans="1:10" x14ac:dyDescent="0.3">
      <c r="A522" t="s">
        <v>9</v>
      </c>
      <c r="B522" t="s">
        <v>19</v>
      </c>
      <c r="C522" t="s">
        <v>20</v>
      </c>
      <c r="D522" s="1">
        <v>42376</v>
      </c>
      <c r="E522">
        <v>6</v>
      </c>
      <c r="F522" s="2">
        <v>158</v>
      </c>
      <c r="G522" s="2">
        <f t="shared" si="8"/>
        <v>948</v>
      </c>
      <c r="H522">
        <v>2</v>
      </c>
      <c r="I522" t="s">
        <v>15</v>
      </c>
      <c r="J522">
        <v>1</v>
      </c>
    </row>
    <row r="523" spans="1:10" x14ac:dyDescent="0.3">
      <c r="A523" t="s">
        <v>32</v>
      </c>
      <c r="B523" t="s">
        <v>10</v>
      </c>
      <c r="C523" t="s">
        <v>11</v>
      </c>
      <c r="D523" s="1">
        <v>45091</v>
      </c>
      <c r="E523">
        <v>6</v>
      </c>
      <c r="F523" s="2">
        <v>141</v>
      </c>
      <c r="G523" s="2">
        <f t="shared" si="8"/>
        <v>846</v>
      </c>
      <c r="H523">
        <v>8</v>
      </c>
      <c r="I523" t="s">
        <v>16</v>
      </c>
      <c r="J523">
        <v>5</v>
      </c>
    </row>
    <row r="524" spans="1:10" x14ac:dyDescent="0.3">
      <c r="A524" t="s">
        <v>14</v>
      </c>
      <c r="B524" t="s">
        <v>24</v>
      </c>
      <c r="C524" t="s">
        <v>17</v>
      </c>
      <c r="D524" s="1">
        <v>42979</v>
      </c>
      <c r="E524">
        <v>6</v>
      </c>
      <c r="F524" s="2">
        <v>64</v>
      </c>
      <c r="G524" s="2">
        <f t="shared" si="8"/>
        <v>384</v>
      </c>
      <c r="H524">
        <v>14</v>
      </c>
      <c r="I524" t="s">
        <v>15</v>
      </c>
      <c r="J524">
        <v>4</v>
      </c>
    </row>
    <row r="525" spans="1:10" x14ac:dyDescent="0.3">
      <c r="A525" t="s">
        <v>14</v>
      </c>
      <c r="B525" t="s">
        <v>19</v>
      </c>
      <c r="C525" t="s">
        <v>26</v>
      </c>
      <c r="D525" s="1">
        <v>44945</v>
      </c>
      <c r="E525">
        <v>6</v>
      </c>
      <c r="F525" s="2">
        <v>95</v>
      </c>
      <c r="G525" s="2">
        <f t="shared" si="8"/>
        <v>570</v>
      </c>
      <c r="H525">
        <v>11</v>
      </c>
      <c r="I525" t="s">
        <v>12</v>
      </c>
      <c r="J525">
        <v>1</v>
      </c>
    </row>
    <row r="526" spans="1:10" x14ac:dyDescent="0.3">
      <c r="A526" t="s">
        <v>9</v>
      </c>
      <c r="B526" t="s">
        <v>18</v>
      </c>
      <c r="C526" t="s">
        <v>27</v>
      </c>
      <c r="D526" s="1">
        <v>44276</v>
      </c>
      <c r="E526">
        <v>6</v>
      </c>
      <c r="F526" s="2">
        <v>123</v>
      </c>
      <c r="G526" s="2">
        <f t="shared" si="8"/>
        <v>738</v>
      </c>
      <c r="H526">
        <v>11</v>
      </c>
      <c r="I526" t="s">
        <v>15</v>
      </c>
      <c r="J526">
        <v>4</v>
      </c>
    </row>
    <row r="527" spans="1:10" x14ac:dyDescent="0.3">
      <c r="A527" t="s">
        <v>14</v>
      </c>
      <c r="B527" t="s">
        <v>19</v>
      </c>
      <c r="C527" t="s">
        <v>26</v>
      </c>
      <c r="D527" s="1">
        <v>42736</v>
      </c>
      <c r="E527">
        <v>6</v>
      </c>
      <c r="F527" s="2">
        <v>189</v>
      </c>
      <c r="G527" s="2">
        <f t="shared" si="8"/>
        <v>1134</v>
      </c>
      <c r="H527">
        <v>5</v>
      </c>
      <c r="I527" t="s">
        <v>15</v>
      </c>
      <c r="J527">
        <v>4</v>
      </c>
    </row>
    <row r="528" spans="1:10" x14ac:dyDescent="0.3">
      <c r="A528" t="s">
        <v>9</v>
      </c>
      <c r="B528" t="s">
        <v>21</v>
      </c>
      <c r="C528" t="s">
        <v>29</v>
      </c>
      <c r="D528" s="1">
        <v>43874</v>
      </c>
      <c r="E528">
        <v>6</v>
      </c>
      <c r="F528" s="2">
        <v>40</v>
      </c>
      <c r="G528" s="2">
        <f t="shared" si="8"/>
        <v>240</v>
      </c>
      <c r="H528">
        <v>15</v>
      </c>
      <c r="I528" t="s">
        <v>12</v>
      </c>
      <c r="J528">
        <v>1</v>
      </c>
    </row>
    <row r="529" spans="1:10" x14ac:dyDescent="0.3">
      <c r="A529" t="s">
        <v>9</v>
      </c>
      <c r="B529" t="s">
        <v>21</v>
      </c>
      <c r="C529" t="s">
        <v>23</v>
      </c>
      <c r="D529" s="1">
        <v>42040</v>
      </c>
      <c r="E529">
        <v>6</v>
      </c>
      <c r="F529" s="2">
        <v>18</v>
      </c>
      <c r="G529" s="2">
        <f t="shared" si="8"/>
        <v>108</v>
      </c>
      <c r="H529">
        <v>1</v>
      </c>
      <c r="I529" t="s">
        <v>15</v>
      </c>
      <c r="J529">
        <v>3</v>
      </c>
    </row>
    <row r="530" spans="1:10" x14ac:dyDescent="0.3">
      <c r="A530" t="s">
        <v>9</v>
      </c>
      <c r="B530" t="s">
        <v>10</v>
      </c>
      <c r="C530" t="s">
        <v>34</v>
      </c>
      <c r="D530" s="1">
        <v>43386</v>
      </c>
      <c r="E530">
        <v>6</v>
      </c>
      <c r="F530" s="2">
        <v>149</v>
      </c>
      <c r="G530" s="2">
        <f t="shared" si="8"/>
        <v>894</v>
      </c>
      <c r="H530">
        <v>9</v>
      </c>
      <c r="I530" t="s">
        <v>16</v>
      </c>
      <c r="J530">
        <v>3</v>
      </c>
    </row>
    <row r="531" spans="1:10" x14ac:dyDescent="0.3">
      <c r="A531" t="s">
        <v>14</v>
      </c>
      <c r="B531" t="s">
        <v>10</v>
      </c>
      <c r="C531" t="s">
        <v>31</v>
      </c>
      <c r="D531" s="1">
        <v>44840</v>
      </c>
      <c r="E531">
        <v>6</v>
      </c>
      <c r="F531" s="2">
        <v>174</v>
      </c>
      <c r="G531" s="2">
        <f t="shared" si="8"/>
        <v>1044</v>
      </c>
      <c r="H531">
        <v>13</v>
      </c>
      <c r="I531" t="s">
        <v>15</v>
      </c>
      <c r="J531">
        <v>4</v>
      </c>
    </row>
    <row r="532" spans="1:10" x14ac:dyDescent="0.3">
      <c r="A532" t="s">
        <v>9</v>
      </c>
      <c r="B532" t="s">
        <v>19</v>
      </c>
      <c r="C532" t="s">
        <v>26</v>
      </c>
      <c r="D532" s="1">
        <v>42466</v>
      </c>
      <c r="E532">
        <v>6</v>
      </c>
      <c r="F532" s="2">
        <v>15</v>
      </c>
      <c r="G532" s="2">
        <f t="shared" si="8"/>
        <v>90</v>
      </c>
      <c r="H532">
        <v>7</v>
      </c>
      <c r="I532" t="s">
        <v>15</v>
      </c>
      <c r="J532">
        <v>1</v>
      </c>
    </row>
    <row r="533" spans="1:10" x14ac:dyDescent="0.3">
      <c r="A533" t="s">
        <v>9</v>
      </c>
      <c r="B533" t="s">
        <v>10</v>
      </c>
      <c r="C533" t="s">
        <v>34</v>
      </c>
      <c r="D533" s="1">
        <v>44983</v>
      </c>
      <c r="E533">
        <v>6</v>
      </c>
      <c r="F533" s="2">
        <v>202</v>
      </c>
      <c r="G533" s="2">
        <f t="shared" si="8"/>
        <v>1212</v>
      </c>
      <c r="H533">
        <v>9</v>
      </c>
      <c r="I533" t="s">
        <v>13</v>
      </c>
      <c r="J533">
        <v>1</v>
      </c>
    </row>
    <row r="534" spans="1:10" x14ac:dyDescent="0.3">
      <c r="A534" t="s">
        <v>14</v>
      </c>
      <c r="B534" t="s">
        <v>19</v>
      </c>
      <c r="C534" t="s">
        <v>27</v>
      </c>
      <c r="D534" s="1">
        <v>42863</v>
      </c>
      <c r="E534">
        <v>6</v>
      </c>
      <c r="F534" s="2">
        <v>197</v>
      </c>
      <c r="G534" s="2">
        <f t="shared" si="8"/>
        <v>1182</v>
      </c>
      <c r="H534">
        <v>2</v>
      </c>
      <c r="I534" t="s">
        <v>16</v>
      </c>
      <c r="J534">
        <v>2</v>
      </c>
    </row>
    <row r="535" spans="1:10" x14ac:dyDescent="0.3">
      <c r="A535" t="s">
        <v>14</v>
      </c>
      <c r="B535" t="s">
        <v>21</v>
      </c>
      <c r="C535" t="s">
        <v>29</v>
      </c>
      <c r="D535" s="1">
        <v>44633</v>
      </c>
      <c r="E535">
        <v>6</v>
      </c>
      <c r="F535" s="2">
        <v>50</v>
      </c>
      <c r="G535" s="2">
        <f t="shared" si="8"/>
        <v>300</v>
      </c>
      <c r="H535">
        <v>15</v>
      </c>
      <c r="I535" t="s">
        <v>15</v>
      </c>
      <c r="J535">
        <v>1</v>
      </c>
    </row>
    <row r="536" spans="1:10" x14ac:dyDescent="0.3">
      <c r="A536" t="s">
        <v>14</v>
      </c>
      <c r="B536" t="s">
        <v>18</v>
      </c>
      <c r="C536" t="s">
        <v>26</v>
      </c>
      <c r="D536" s="1">
        <v>43005</v>
      </c>
      <c r="E536">
        <v>5</v>
      </c>
      <c r="F536" s="2">
        <v>44</v>
      </c>
      <c r="G536" s="2">
        <f t="shared" si="8"/>
        <v>220</v>
      </c>
      <c r="H536">
        <v>3</v>
      </c>
      <c r="I536" t="s">
        <v>16</v>
      </c>
      <c r="J536">
        <v>2</v>
      </c>
    </row>
    <row r="537" spans="1:10" x14ac:dyDescent="0.3">
      <c r="A537" t="s">
        <v>14</v>
      </c>
      <c r="B537" t="s">
        <v>21</v>
      </c>
      <c r="C537" t="s">
        <v>23</v>
      </c>
      <c r="D537" s="1">
        <v>45377</v>
      </c>
      <c r="E537">
        <v>5</v>
      </c>
      <c r="F537" s="2">
        <v>102</v>
      </c>
      <c r="G537" s="2">
        <f t="shared" si="8"/>
        <v>510</v>
      </c>
      <c r="H537">
        <v>7</v>
      </c>
      <c r="I537" t="s">
        <v>16</v>
      </c>
      <c r="J537">
        <v>4</v>
      </c>
    </row>
    <row r="538" spans="1:10" x14ac:dyDescent="0.3">
      <c r="A538" t="s">
        <v>14</v>
      </c>
      <c r="B538" t="s">
        <v>10</v>
      </c>
      <c r="C538" t="s">
        <v>34</v>
      </c>
      <c r="D538" s="1">
        <v>43276</v>
      </c>
      <c r="E538">
        <v>5</v>
      </c>
      <c r="F538" s="2">
        <v>245</v>
      </c>
      <c r="G538" s="2">
        <f t="shared" si="8"/>
        <v>1225</v>
      </c>
      <c r="H538">
        <v>10</v>
      </c>
      <c r="I538" t="s">
        <v>12</v>
      </c>
      <c r="J538">
        <v>2</v>
      </c>
    </row>
    <row r="539" spans="1:10" x14ac:dyDescent="0.3">
      <c r="A539" t="s">
        <v>9</v>
      </c>
      <c r="B539" t="s">
        <v>10</v>
      </c>
      <c r="C539" t="s">
        <v>31</v>
      </c>
      <c r="D539" s="1">
        <v>45138</v>
      </c>
      <c r="E539">
        <v>5</v>
      </c>
      <c r="F539" s="2">
        <v>141</v>
      </c>
      <c r="G539" s="2">
        <f t="shared" si="8"/>
        <v>705</v>
      </c>
      <c r="H539">
        <v>1</v>
      </c>
      <c r="I539" t="s">
        <v>12</v>
      </c>
      <c r="J539">
        <v>3</v>
      </c>
    </row>
    <row r="540" spans="1:10" x14ac:dyDescent="0.3">
      <c r="A540" t="s">
        <v>9</v>
      </c>
      <c r="B540" t="s">
        <v>18</v>
      </c>
      <c r="C540" t="s">
        <v>22</v>
      </c>
      <c r="D540" s="1">
        <v>43874</v>
      </c>
      <c r="E540">
        <v>5</v>
      </c>
      <c r="F540" s="2">
        <v>53</v>
      </c>
      <c r="G540" s="2">
        <f t="shared" si="8"/>
        <v>265</v>
      </c>
      <c r="H540">
        <v>12</v>
      </c>
      <c r="I540" t="s">
        <v>15</v>
      </c>
      <c r="J540">
        <v>4</v>
      </c>
    </row>
    <row r="541" spans="1:10" x14ac:dyDescent="0.3">
      <c r="A541" t="s">
        <v>14</v>
      </c>
      <c r="B541" t="s">
        <v>18</v>
      </c>
      <c r="C541" t="s">
        <v>26</v>
      </c>
      <c r="D541" s="1">
        <v>44201</v>
      </c>
      <c r="E541">
        <v>5</v>
      </c>
      <c r="F541" s="2">
        <v>119</v>
      </c>
      <c r="G541" s="2">
        <f t="shared" si="8"/>
        <v>595</v>
      </c>
      <c r="H541">
        <v>4</v>
      </c>
      <c r="I541" t="s">
        <v>15</v>
      </c>
      <c r="J541">
        <v>3</v>
      </c>
    </row>
    <row r="542" spans="1:10" x14ac:dyDescent="0.3">
      <c r="A542" t="s">
        <v>9</v>
      </c>
      <c r="B542" t="s">
        <v>10</v>
      </c>
      <c r="C542" t="s">
        <v>31</v>
      </c>
      <c r="D542" s="1">
        <v>42693</v>
      </c>
      <c r="E542">
        <v>5</v>
      </c>
      <c r="F542" s="2">
        <v>87</v>
      </c>
      <c r="G542" s="2">
        <f t="shared" si="8"/>
        <v>435</v>
      </c>
      <c r="H542">
        <v>5</v>
      </c>
      <c r="I542" t="s">
        <v>15</v>
      </c>
      <c r="J542">
        <v>1</v>
      </c>
    </row>
    <row r="543" spans="1:10" x14ac:dyDescent="0.3">
      <c r="A543" t="s">
        <v>9</v>
      </c>
      <c r="B543" t="s">
        <v>19</v>
      </c>
      <c r="C543" t="s">
        <v>20</v>
      </c>
      <c r="D543" s="1">
        <v>42543</v>
      </c>
      <c r="E543">
        <v>5</v>
      </c>
      <c r="F543" s="2">
        <v>158</v>
      </c>
      <c r="G543" s="2">
        <f t="shared" si="8"/>
        <v>790</v>
      </c>
      <c r="H543">
        <v>14</v>
      </c>
      <c r="I543" t="s">
        <v>15</v>
      </c>
      <c r="J543">
        <v>4</v>
      </c>
    </row>
    <row r="544" spans="1:10" x14ac:dyDescent="0.3">
      <c r="A544" t="s">
        <v>9</v>
      </c>
      <c r="B544" t="s">
        <v>19</v>
      </c>
      <c r="C544" t="s">
        <v>20</v>
      </c>
      <c r="D544" s="1">
        <v>42844</v>
      </c>
      <c r="E544">
        <v>5</v>
      </c>
      <c r="F544" s="2">
        <v>32</v>
      </c>
      <c r="G544" s="2">
        <f t="shared" si="8"/>
        <v>160</v>
      </c>
      <c r="H544">
        <v>7</v>
      </c>
      <c r="I544" t="s">
        <v>15</v>
      </c>
      <c r="J544">
        <v>2</v>
      </c>
    </row>
    <row r="545" spans="1:10" x14ac:dyDescent="0.3">
      <c r="A545" t="s">
        <v>9</v>
      </c>
      <c r="B545" t="s">
        <v>10</v>
      </c>
      <c r="C545" t="s">
        <v>31</v>
      </c>
      <c r="D545" s="1">
        <v>45490</v>
      </c>
      <c r="E545">
        <v>5</v>
      </c>
      <c r="F545" s="2">
        <v>172</v>
      </c>
      <c r="G545" s="2">
        <f t="shared" si="8"/>
        <v>860</v>
      </c>
      <c r="H545">
        <v>13</v>
      </c>
      <c r="I545" t="s">
        <v>16</v>
      </c>
      <c r="J545">
        <v>4</v>
      </c>
    </row>
    <row r="546" spans="1:10" x14ac:dyDescent="0.3">
      <c r="A546" t="s">
        <v>14</v>
      </c>
      <c r="B546" t="s">
        <v>18</v>
      </c>
      <c r="C546" t="s">
        <v>26</v>
      </c>
      <c r="D546" s="1">
        <v>43534</v>
      </c>
      <c r="E546">
        <v>5</v>
      </c>
      <c r="F546" s="2">
        <v>32</v>
      </c>
      <c r="G546" s="2">
        <f t="shared" si="8"/>
        <v>160</v>
      </c>
      <c r="H546">
        <v>1</v>
      </c>
      <c r="I546" t="s">
        <v>13</v>
      </c>
      <c r="J546">
        <v>3</v>
      </c>
    </row>
    <row r="547" spans="1:10" x14ac:dyDescent="0.3">
      <c r="A547" t="s">
        <v>9</v>
      </c>
      <c r="B547" t="s">
        <v>21</v>
      </c>
      <c r="C547" t="s">
        <v>29</v>
      </c>
      <c r="D547" s="1">
        <v>42286</v>
      </c>
      <c r="E547">
        <v>5</v>
      </c>
      <c r="F547" s="2">
        <v>78</v>
      </c>
      <c r="G547" s="2">
        <f t="shared" si="8"/>
        <v>390</v>
      </c>
      <c r="H547">
        <v>7</v>
      </c>
      <c r="I547" t="s">
        <v>12</v>
      </c>
      <c r="J547">
        <v>5</v>
      </c>
    </row>
    <row r="548" spans="1:10" x14ac:dyDescent="0.3">
      <c r="A548" t="s">
        <v>9</v>
      </c>
      <c r="B548" t="s">
        <v>19</v>
      </c>
      <c r="C548" t="s">
        <v>26</v>
      </c>
      <c r="D548" s="1">
        <v>43023</v>
      </c>
      <c r="E548">
        <v>5</v>
      </c>
      <c r="F548" s="2">
        <v>249</v>
      </c>
      <c r="G548" s="2">
        <f t="shared" si="8"/>
        <v>1245</v>
      </c>
      <c r="H548">
        <v>3</v>
      </c>
      <c r="I548" t="s">
        <v>16</v>
      </c>
      <c r="J548">
        <v>5</v>
      </c>
    </row>
    <row r="549" spans="1:10" x14ac:dyDescent="0.3">
      <c r="A549" t="s">
        <v>9</v>
      </c>
      <c r="B549" t="s">
        <v>10</v>
      </c>
      <c r="C549" t="s">
        <v>31</v>
      </c>
      <c r="D549" s="1">
        <v>44134</v>
      </c>
      <c r="E549">
        <v>5</v>
      </c>
      <c r="F549" s="2">
        <v>108</v>
      </c>
      <c r="G549" s="2">
        <f t="shared" si="8"/>
        <v>540</v>
      </c>
      <c r="H549">
        <v>12</v>
      </c>
      <c r="I549" t="s">
        <v>16</v>
      </c>
      <c r="J549">
        <v>2</v>
      </c>
    </row>
    <row r="550" spans="1:10" x14ac:dyDescent="0.3">
      <c r="A550" t="s">
        <v>9</v>
      </c>
      <c r="B550" t="s">
        <v>10</v>
      </c>
      <c r="C550" t="s">
        <v>35</v>
      </c>
      <c r="D550" s="1">
        <v>44501</v>
      </c>
      <c r="E550">
        <v>5</v>
      </c>
      <c r="F550" s="2">
        <v>238</v>
      </c>
      <c r="G550" s="2">
        <f t="shared" si="8"/>
        <v>1190</v>
      </c>
      <c r="H550">
        <v>9</v>
      </c>
      <c r="I550" t="s">
        <v>12</v>
      </c>
      <c r="J550">
        <v>1</v>
      </c>
    </row>
    <row r="551" spans="1:10" x14ac:dyDescent="0.3">
      <c r="A551" t="s">
        <v>14</v>
      </c>
      <c r="B551" t="s">
        <v>19</v>
      </c>
      <c r="C551" t="s">
        <v>26</v>
      </c>
      <c r="D551" s="1">
        <v>44115</v>
      </c>
      <c r="E551">
        <v>5</v>
      </c>
      <c r="F551" s="2">
        <v>138</v>
      </c>
      <c r="G551" s="2">
        <f t="shared" si="8"/>
        <v>690</v>
      </c>
      <c r="H551">
        <v>3</v>
      </c>
      <c r="I551" t="s">
        <v>16</v>
      </c>
      <c r="J551">
        <v>1</v>
      </c>
    </row>
    <row r="552" spans="1:10" x14ac:dyDescent="0.3">
      <c r="A552" t="s">
        <v>9</v>
      </c>
      <c r="B552" t="s">
        <v>19</v>
      </c>
      <c r="C552" t="s">
        <v>27</v>
      </c>
      <c r="D552" s="1">
        <v>43019</v>
      </c>
      <c r="E552">
        <v>5</v>
      </c>
      <c r="F552" s="2">
        <v>22</v>
      </c>
      <c r="G552" s="2">
        <f t="shared" si="8"/>
        <v>110</v>
      </c>
      <c r="H552">
        <v>11</v>
      </c>
      <c r="I552" t="s">
        <v>16</v>
      </c>
      <c r="J552">
        <v>4</v>
      </c>
    </row>
    <row r="553" spans="1:10" x14ac:dyDescent="0.3">
      <c r="A553" t="s">
        <v>14</v>
      </c>
      <c r="B553" t="s">
        <v>10</v>
      </c>
      <c r="C553" t="s">
        <v>34</v>
      </c>
      <c r="D553" s="1">
        <v>42352</v>
      </c>
      <c r="E553">
        <v>5</v>
      </c>
      <c r="F553" s="2">
        <v>84</v>
      </c>
      <c r="G553" s="2">
        <f t="shared" si="8"/>
        <v>420</v>
      </c>
      <c r="H553">
        <v>1</v>
      </c>
      <c r="I553" t="s">
        <v>12</v>
      </c>
      <c r="J553">
        <v>4</v>
      </c>
    </row>
    <row r="554" spans="1:10" x14ac:dyDescent="0.3">
      <c r="A554" t="s">
        <v>9</v>
      </c>
      <c r="B554" t="s">
        <v>19</v>
      </c>
      <c r="C554" t="s">
        <v>20</v>
      </c>
      <c r="D554" s="1">
        <v>43145</v>
      </c>
      <c r="E554">
        <v>5</v>
      </c>
      <c r="F554" s="2">
        <v>80</v>
      </c>
      <c r="G554" s="2">
        <f t="shared" si="8"/>
        <v>400</v>
      </c>
      <c r="H554">
        <v>1</v>
      </c>
      <c r="I554" t="s">
        <v>12</v>
      </c>
      <c r="J554">
        <v>4</v>
      </c>
    </row>
    <row r="555" spans="1:10" x14ac:dyDescent="0.3">
      <c r="A555" t="s">
        <v>14</v>
      </c>
      <c r="B555" t="s">
        <v>21</v>
      </c>
      <c r="C555" t="s">
        <v>29</v>
      </c>
      <c r="D555" s="1">
        <v>45270</v>
      </c>
      <c r="E555">
        <v>5</v>
      </c>
      <c r="F555" s="2">
        <v>56</v>
      </c>
      <c r="G555" s="2">
        <f t="shared" si="8"/>
        <v>280</v>
      </c>
      <c r="H555">
        <v>12</v>
      </c>
      <c r="I555" t="s">
        <v>15</v>
      </c>
      <c r="J555">
        <v>2</v>
      </c>
    </row>
    <row r="556" spans="1:10" x14ac:dyDescent="0.3">
      <c r="A556" t="s">
        <v>32</v>
      </c>
      <c r="B556" t="s">
        <v>10</v>
      </c>
      <c r="C556" t="s">
        <v>11</v>
      </c>
      <c r="D556" s="1">
        <v>45442</v>
      </c>
      <c r="E556">
        <v>5</v>
      </c>
      <c r="F556" s="2">
        <v>222</v>
      </c>
      <c r="G556" s="2">
        <f t="shared" si="8"/>
        <v>1110</v>
      </c>
      <c r="H556">
        <v>1</v>
      </c>
      <c r="I556" t="s">
        <v>13</v>
      </c>
      <c r="J556">
        <v>5</v>
      </c>
    </row>
    <row r="557" spans="1:10" x14ac:dyDescent="0.3">
      <c r="A557" t="s">
        <v>9</v>
      </c>
      <c r="B557" t="s">
        <v>19</v>
      </c>
      <c r="C557" t="s">
        <v>20</v>
      </c>
      <c r="D557" s="1">
        <v>44995</v>
      </c>
      <c r="E557">
        <v>5</v>
      </c>
      <c r="F557" s="2">
        <v>203</v>
      </c>
      <c r="G557" s="2">
        <f t="shared" si="8"/>
        <v>1015</v>
      </c>
      <c r="H557">
        <v>1</v>
      </c>
      <c r="I557" t="s">
        <v>13</v>
      </c>
      <c r="J557">
        <v>2</v>
      </c>
    </row>
    <row r="558" spans="1:10" x14ac:dyDescent="0.3">
      <c r="A558" t="s">
        <v>9</v>
      </c>
      <c r="B558" t="s">
        <v>21</v>
      </c>
      <c r="C558" t="s">
        <v>23</v>
      </c>
      <c r="D558" s="1">
        <v>43151</v>
      </c>
      <c r="E558">
        <v>5</v>
      </c>
      <c r="F558" s="2">
        <v>105</v>
      </c>
      <c r="G558" s="2">
        <f t="shared" si="8"/>
        <v>525</v>
      </c>
      <c r="H558">
        <v>15</v>
      </c>
      <c r="I558" t="s">
        <v>13</v>
      </c>
      <c r="J558">
        <v>1</v>
      </c>
    </row>
    <row r="559" spans="1:10" x14ac:dyDescent="0.3">
      <c r="A559" t="s">
        <v>14</v>
      </c>
      <c r="B559" t="s">
        <v>19</v>
      </c>
      <c r="C559" t="s">
        <v>20</v>
      </c>
      <c r="D559" s="1">
        <v>44600</v>
      </c>
      <c r="E559">
        <v>5</v>
      </c>
      <c r="F559" s="2">
        <v>192</v>
      </c>
      <c r="G559" s="2">
        <f t="shared" si="8"/>
        <v>960</v>
      </c>
      <c r="H559">
        <v>6</v>
      </c>
      <c r="I559" t="s">
        <v>13</v>
      </c>
      <c r="J559">
        <v>1</v>
      </c>
    </row>
    <row r="560" spans="1:10" x14ac:dyDescent="0.3">
      <c r="A560" t="s">
        <v>14</v>
      </c>
      <c r="B560" t="s">
        <v>24</v>
      </c>
      <c r="C560" t="s">
        <v>17</v>
      </c>
      <c r="D560" s="1">
        <v>44757</v>
      </c>
      <c r="E560">
        <v>5</v>
      </c>
      <c r="F560" s="2">
        <v>63</v>
      </c>
      <c r="G560" s="2">
        <f t="shared" si="8"/>
        <v>315</v>
      </c>
      <c r="H560">
        <v>4</v>
      </c>
      <c r="I560" t="s">
        <v>15</v>
      </c>
      <c r="J560">
        <v>2</v>
      </c>
    </row>
    <row r="561" spans="1:10" x14ac:dyDescent="0.3">
      <c r="A561" t="s">
        <v>9</v>
      </c>
      <c r="B561" t="s">
        <v>18</v>
      </c>
      <c r="C561" t="s">
        <v>30</v>
      </c>
      <c r="D561" s="1">
        <v>44679</v>
      </c>
      <c r="E561">
        <v>5</v>
      </c>
      <c r="F561" s="2">
        <v>133</v>
      </c>
      <c r="G561" s="2">
        <f t="shared" si="8"/>
        <v>665</v>
      </c>
      <c r="H561">
        <v>6</v>
      </c>
      <c r="I561" t="s">
        <v>16</v>
      </c>
      <c r="J561">
        <v>3</v>
      </c>
    </row>
    <row r="562" spans="1:10" x14ac:dyDescent="0.3">
      <c r="A562" t="s">
        <v>9</v>
      </c>
      <c r="B562" t="s">
        <v>21</v>
      </c>
      <c r="C562" t="s">
        <v>23</v>
      </c>
      <c r="D562" s="1">
        <v>42025</v>
      </c>
      <c r="E562">
        <v>5</v>
      </c>
      <c r="F562" s="2">
        <v>60</v>
      </c>
      <c r="G562" s="2">
        <f t="shared" si="8"/>
        <v>300</v>
      </c>
      <c r="H562">
        <v>4</v>
      </c>
      <c r="I562" t="s">
        <v>16</v>
      </c>
      <c r="J562">
        <v>4</v>
      </c>
    </row>
    <row r="563" spans="1:10" x14ac:dyDescent="0.3">
      <c r="A563" t="s">
        <v>14</v>
      </c>
      <c r="B563" t="s">
        <v>19</v>
      </c>
      <c r="C563" t="s">
        <v>26</v>
      </c>
      <c r="D563" s="1">
        <v>43859</v>
      </c>
      <c r="E563">
        <v>5</v>
      </c>
      <c r="F563" s="2">
        <v>186</v>
      </c>
      <c r="G563" s="2">
        <f t="shared" si="8"/>
        <v>930</v>
      </c>
      <c r="H563">
        <v>8</v>
      </c>
      <c r="I563" t="s">
        <v>15</v>
      </c>
      <c r="J563">
        <v>1</v>
      </c>
    </row>
    <row r="564" spans="1:10" x14ac:dyDescent="0.3">
      <c r="A564" t="s">
        <v>14</v>
      </c>
      <c r="B564" t="s">
        <v>19</v>
      </c>
      <c r="C564" t="s">
        <v>27</v>
      </c>
      <c r="D564" s="1">
        <v>43344</v>
      </c>
      <c r="E564">
        <v>5</v>
      </c>
      <c r="F564" s="2">
        <v>193</v>
      </c>
      <c r="G564" s="2">
        <f t="shared" si="8"/>
        <v>965</v>
      </c>
      <c r="H564">
        <v>7</v>
      </c>
      <c r="I564" t="s">
        <v>13</v>
      </c>
      <c r="J564">
        <v>4</v>
      </c>
    </row>
    <row r="565" spans="1:10" x14ac:dyDescent="0.3">
      <c r="A565" t="s">
        <v>9</v>
      </c>
      <c r="B565" t="s">
        <v>21</v>
      </c>
      <c r="C565" t="s">
        <v>29</v>
      </c>
      <c r="D565" s="1">
        <v>43487</v>
      </c>
      <c r="E565">
        <v>5</v>
      </c>
      <c r="F565" s="2">
        <v>65</v>
      </c>
      <c r="G565" s="2">
        <f t="shared" si="8"/>
        <v>325</v>
      </c>
      <c r="H565">
        <v>8</v>
      </c>
      <c r="I565" t="s">
        <v>15</v>
      </c>
      <c r="J565">
        <v>5</v>
      </c>
    </row>
    <row r="566" spans="1:10" x14ac:dyDescent="0.3">
      <c r="A566" t="s">
        <v>9</v>
      </c>
      <c r="B566" t="s">
        <v>18</v>
      </c>
      <c r="C566" t="s">
        <v>30</v>
      </c>
      <c r="D566" s="1">
        <v>44269</v>
      </c>
      <c r="E566">
        <v>5</v>
      </c>
      <c r="F566" s="2">
        <v>106</v>
      </c>
      <c r="G566" s="2">
        <f t="shared" si="8"/>
        <v>530</v>
      </c>
      <c r="H566">
        <v>5</v>
      </c>
      <c r="I566" t="s">
        <v>16</v>
      </c>
      <c r="J566">
        <v>4</v>
      </c>
    </row>
    <row r="567" spans="1:10" x14ac:dyDescent="0.3">
      <c r="A567" t="s">
        <v>9</v>
      </c>
      <c r="B567" t="s">
        <v>21</v>
      </c>
      <c r="C567" t="s">
        <v>25</v>
      </c>
      <c r="D567" s="1">
        <v>42308</v>
      </c>
      <c r="E567">
        <v>5</v>
      </c>
      <c r="F567" s="2">
        <v>174</v>
      </c>
      <c r="G567" s="2">
        <f t="shared" si="8"/>
        <v>870</v>
      </c>
      <c r="H567">
        <v>3</v>
      </c>
      <c r="I567" t="s">
        <v>16</v>
      </c>
      <c r="J567">
        <v>5</v>
      </c>
    </row>
    <row r="568" spans="1:10" x14ac:dyDescent="0.3">
      <c r="A568" t="s">
        <v>9</v>
      </c>
      <c r="B568" t="s">
        <v>10</v>
      </c>
      <c r="C568" t="s">
        <v>35</v>
      </c>
      <c r="D568" s="1">
        <v>42964</v>
      </c>
      <c r="E568">
        <v>5</v>
      </c>
      <c r="F568" s="2">
        <v>199</v>
      </c>
      <c r="G568" s="2">
        <f t="shared" si="8"/>
        <v>995</v>
      </c>
      <c r="H568">
        <v>11</v>
      </c>
      <c r="I568" t="s">
        <v>12</v>
      </c>
      <c r="J568">
        <v>5</v>
      </c>
    </row>
    <row r="569" spans="1:10" x14ac:dyDescent="0.3">
      <c r="A569" t="s">
        <v>14</v>
      </c>
      <c r="B569" t="s">
        <v>21</v>
      </c>
      <c r="C569" t="s">
        <v>23</v>
      </c>
      <c r="D569" s="1">
        <v>44640</v>
      </c>
      <c r="E569">
        <v>5</v>
      </c>
      <c r="F569" s="2">
        <v>138</v>
      </c>
      <c r="G569" s="2">
        <f t="shared" si="8"/>
        <v>690</v>
      </c>
      <c r="H569">
        <v>6</v>
      </c>
      <c r="I569" t="s">
        <v>13</v>
      </c>
      <c r="J569">
        <v>4</v>
      </c>
    </row>
    <row r="570" spans="1:10" x14ac:dyDescent="0.3">
      <c r="A570" t="s">
        <v>14</v>
      </c>
      <c r="B570" t="s">
        <v>18</v>
      </c>
      <c r="C570" t="s">
        <v>22</v>
      </c>
      <c r="D570" s="1">
        <v>45016</v>
      </c>
      <c r="E570">
        <v>5</v>
      </c>
      <c r="F570" s="2">
        <v>87</v>
      </c>
      <c r="G570" s="2">
        <f t="shared" si="8"/>
        <v>435</v>
      </c>
      <c r="H570">
        <v>3</v>
      </c>
      <c r="I570" t="s">
        <v>13</v>
      </c>
      <c r="J570">
        <v>5</v>
      </c>
    </row>
    <row r="571" spans="1:10" x14ac:dyDescent="0.3">
      <c r="A571" t="s">
        <v>9</v>
      </c>
      <c r="B571" t="s">
        <v>19</v>
      </c>
      <c r="C571" t="s">
        <v>27</v>
      </c>
      <c r="D571" s="1">
        <v>43784</v>
      </c>
      <c r="E571">
        <v>5</v>
      </c>
      <c r="F571" s="2">
        <v>35</v>
      </c>
      <c r="G571" s="2">
        <f t="shared" si="8"/>
        <v>175</v>
      </c>
      <c r="H571">
        <v>14</v>
      </c>
      <c r="I571" t="s">
        <v>13</v>
      </c>
      <c r="J571">
        <v>5</v>
      </c>
    </row>
    <row r="572" spans="1:10" x14ac:dyDescent="0.3">
      <c r="A572" t="s">
        <v>14</v>
      </c>
      <c r="B572" t="s">
        <v>10</v>
      </c>
      <c r="C572" t="s">
        <v>31</v>
      </c>
      <c r="D572" s="1">
        <v>44701</v>
      </c>
      <c r="E572">
        <v>5</v>
      </c>
      <c r="F572" s="2">
        <v>169</v>
      </c>
      <c r="G572" s="2">
        <f t="shared" si="8"/>
        <v>845</v>
      </c>
      <c r="H572">
        <v>14</v>
      </c>
      <c r="I572" t="s">
        <v>15</v>
      </c>
      <c r="J572">
        <v>5</v>
      </c>
    </row>
    <row r="573" spans="1:10" x14ac:dyDescent="0.3">
      <c r="A573" t="s">
        <v>14</v>
      </c>
      <c r="B573" t="s">
        <v>21</v>
      </c>
      <c r="C573" t="s">
        <v>25</v>
      </c>
      <c r="D573" s="1">
        <v>42818</v>
      </c>
      <c r="E573">
        <v>5</v>
      </c>
      <c r="F573" s="2">
        <v>223</v>
      </c>
      <c r="G573" s="2">
        <f t="shared" si="8"/>
        <v>1115</v>
      </c>
      <c r="H573">
        <v>9</v>
      </c>
      <c r="I573" t="s">
        <v>15</v>
      </c>
      <c r="J573">
        <v>1</v>
      </c>
    </row>
    <row r="574" spans="1:10" x14ac:dyDescent="0.3">
      <c r="A574" t="s">
        <v>14</v>
      </c>
      <c r="B574" t="s">
        <v>21</v>
      </c>
      <c r="C574" t="s">
        <v>29</v>
      </c>
      <c r="D574" s="1">
        <v>42358</v>
      </c>
      <c r="E574">
        <v>5</v>
      </c>
      <c r="F574" s="2">
        <v>206</v>
      </c>
      <c r="G574" s="2">
        <f t="shared" si="8"/>
        <v>1030</v>
      </c>
      <c r="H574">
        <v>7</v>
      </c>
      <c r="I574" t="s">
        <v>16</v>
      </c>
      <c r="J574">
        <v>3</v>
      </c>
    </row>
    <row r="575" spans="1:10" x14ac:dyDescent="0.3">
      <c r="A575" t="s">
        <v>14</v>
      </c>
      <c r="B575" t="s">
        <v>19</v>
      </c>
      <c r="C575" t="s">
        <v>20</v>
      </c>
      <c r="D575" s="1">
        <v>44425</v>
      </c>
      <c r="E575">
        <v>5</v>
      </c>
      <c r="F575" s="2">
        <v>176</v>
      </c>
      <c r="G575" s="2">
        <f t="shared" si="8"/>
        <v>880</v>
      </c>
      <c r="H575">
        <v>2</v>
      </c>
      <c r="I575" t="s">
        <v>12</v>
      </c>
      <c r="J575">
        <v>3</v>
      </c>
    </row>
    <row r="576" spans="1:10" x14ac:dyDescent="0.3">
      <c r="A576" t="s">
        <v>9</v>
      </c>
      <c r="B576" t="s">
        <v>10</v>
      </c>
      <c r="C576" t="s">
        <v>29</v>
      </c>
      <c r="D576" s="1">
        <v>42343</v>
      </c>
      <c r="E576">
        <v>5</v>
      </c>
      <c r="F576" s="2">
        <v>248</v>
      </c>
      <c r="G576" s="2">
        <f t="shared" si="8"/>
        <v>1240</v>
      </c>
      <c r="H576">
        <v>2</v>
      </c>
      <c r="I576" t="s">
        <v>12</v>
      </c>
      <c r="J576">
        <v>5</v>
      </c>
    </row>
    <row r="577" spans="1:10" x14ac:dyDescent="0.3">
      <c r="A577" t="s">
        <v>9</v>
      </c>
      <c r="B577" t="s">
        <v>10</v>
      </c>
      <c r="C577" t="s">
        <v>33</v>
      </c>
      <c r="D577" s="1">
        <v>43575</v>
      </c>
      <c r="E577">
        <v>5</v>
      </c>
      <c r="F577" s="2">
        <v>29</v>
      </c>
      <c r="G577" s="2">
        <f t="shared" si="8"/>
        <v>145</v>
      </c>
      <c r="H577">
        <v>13</v>
      </c>
      <c r="I577" t="s">
        <v>16</v>
      </c>
      <c r="J577">
        <v>4</v>
      </c>
    </row>
    <row r="578" spans="1:10" x14ac:dyDescent="0.3">
      <c r="A578" t="s">
        <v>9</v>
      </c>
      <c r="B578" t="s">
        <v>18</v>
      </c>
      <c r="C578" t="s">
        <v>25</v>
      </c>
      <c r="D578" s="1">
        <v>43903</v>
      </c>
      <c r="E578">
        <v>5</v>
      </c>
      <c r="F578" s="2">
        <v>197</v>
      </c>
      <c r="G578" s="2">
        <f t="shared" si="8"/>
        <v>985</v>
      </c>
      <c r="H578">
        <v>5</v>
      </c>
      <c r="I578" t="s">
        <v>13</v>
      </c>
      <c r="J578">
        <v>5</v>
      </c>
    </row>
    <row r="579" spans="1:10" x14ac:dyDescent="0.3">
      <c r="A579" t="s">
        <v>14</v>
      </c>
      <c r="B579" t="s">
        <v>21</v>
      </c>
      <c r="C579" t="s">
        <v>23</v>
      </c>
      <c r="D579" s="1">
        <v>44786</v>
      </c>
      <c r="E579">
        <v>5</v>
      </c>
      <c r="F579" s="2">
        <v>107</v>
      </c>
      <c r="G579" s="2">
        <f t="shared" ref="G579:G642" si="9">E579*F579</f>
        <v>535</v>
      </c>
      <c r="H579">
        <v>13</v>
      </c>
      <c r="I579" t="s">
        <v>13</v>
      </c>
      <c r="J579">
        <v>1</v>
      </c>
    </row>
    <row r="580" spans="1:10" x14ac:dyDescent="0.3">
      <c r="A580" t="s">
        <v>9</v>
      </c>
      <c r="B580" t="s">
        <v>24</v>
      </c>
      <c r="C580" t="s">
        <v>17</v>
      </c>
      <c r="D580" s="1">
        <v>42999</v>
      </c>
      <c r="E580">
        <v>5</v>
      </c>
      <c r="F580" s="2">
        <v>226</v>
      </c>
      <c r="G580" s="2">
        <f t="shared" si="9"/>
        <v>1130</v>
      </c>
      <c r="H580">
        <v>9</v>
      </c>
      <c r="I580" t="s">
        <v>15</v>
      </c>
      <c r="J580">
        <v>1</v>
      </c>
    </row>
    <row r="581" spans="1:10" x14ac:dyDescent="0.3">
      <c r="A581" t="s">
        <v>9</v>
      </c>
      <c r="B581" t="s">
        <v>21</v>
      </c>
      <c r="C581" t="s">
        <v>23</v>
      </c>
      <c r="D581" s="1">
        <v>43564</v>
      </c>
      <c r="E581">
        <v>5</v>
      </c>
      <c r="F581" s="2">
        <v>64</v>
      </c>
      <c r="G581" s="2">
        <f t="shared" si="9"/>
        <v>320</v>
      </c>
      <c r="H581">
        <v>1</v>
      </c>
      <c r="I581" t="s">
        <v>13</v>
      </c>
      <c r="J581">
        <v>5</v>
      </c>
    </row>
    <row r="582" spans="1:10" x14ac:dyDescent="0.3">
      <c r="A582" t="s">
        <v>9</v>
      </c>
      <c r="B582" t="s">
        <v>24</v>
      </c>
      <c r="C582" t="s">
        <v>17</v>
      </c>
      <c r="D582" s="1">
        <v>43009</v>
      </c>
      <c r="E582">
        <v>5</v>
      </c>
      <c r="F582" s="2">
        <v>219</v>
      </c>
      <c r="G582" s="2">
        <f t="shared" si="9"/>
        <v>1095</v>
      </c>
      <c r="H582">
        <v>5</v>
      </c>
      <c r="I582" t="s">
        <v>13</v>
      </c>
      <c r="J582">
        <v>4</v>
      </c>
    </row>
    <row r="583" spans="1:10" x14ac:dyDescent="0.3">
      <c r="A583" t="s">
        <v>14</v>
      </c>
      <c r="B583" t="s">
        <v>19</v>
      </c>
      <c r="C583" t="s">
        <v>20</v>
      </c>
      <c r="D583" s="1">
        <v>45490</v>
      </c>
      <c r="E583">
        <v>5</v>
      </c>
      <c r="F583" s="2">
        <v>116</v>
      </c>
      <c r="G583" s="2">
        <f t="shared" si="9"/>
        <v>580</v>
      </c>
      <c r="H583">
        <v>8</v>
      </c>
      <c r="I583" t="s">
        <v>15</v>
      </c>
      <c r="J583">
        <v>5</v>
      </c>
    </row>
    <row r="584" spans="1:10" x14ac:dyDescent="0.3">
      <c r="A584" t="s">
        <v>14</v>
      </c>
      <c r="B584" t="s">
        <v>10</v>
      </c>
      <c r="C584" t="s">
        <v>31</v>
      </c>
      <c r="D584" s="1">
        <v>44138</v>
      </c>
      <c r="E584">
        <v>5</v>
      </c>
      <c r="F584" s="2">
        <v>78</v>
      </c>
      <c r="G584" s="2">
        <f t="shared" si="9"/>
        <v>390</v>
      </c>
      <c r="H584">
        <v>6</v>
      </c>
      <c r="I584" t="s">
        <v>13</v>
      </c>
      <c r="J584">
        <v>3</v>
      </c>
    </row>
    <row r="585" spans="1:10" x14ac:dyDescent="0.3">
      <c r="A585" t="s">
        <v>9</v>
      </c>
      <c r="B585" t="s">
        <v>21</v>
      </c>
      <c r="C585" t="s">
        <v>17</v>
      </c>
      <c r="D585" s="1">
        <v>44575</v>
      </c>
      <c r="E585">
        <v>5</v>
      </c>
      <c r="F585" s="2">
        <v>147</v>
      </c>
      <c r="G585" s="2">
        <f t="shared" si="9"/>
        <v>735</v>
      </c>
      <c r="H585">
        <v>14</v>
      </c>
      <c r="I585" t="s">
        <v>12</v>
      </c>
      <c r="J585">
        <v>1</v>
      </c>
    </row>
    <row r="586" spans="1:10" x14ac:dyDescent="0.3">
      <c r="A586" t="s">
        <v>9</v>
      </c>
      <c r="B586" t="s">
        <v>21</v>
      </c>
      <c r="C586" t="s">
        <v>23</v>
      </c>
      <c r="D586" s="1">
        <v>43194</v>
      </c>
      <c r="E586">
        <v>5</v>
      </c>
      <c r="F586" s="2">
        <v>243</v>
      </c>
      <c r="G586" s="2">
        <f t="shared" si="9"/>
        <v>1215</v>
      </c>
      <c r="H586">
        <v>9</v>
      </c>
      <c r="I586" t="s">
        <v>12</v>
      </c>
      <c r="J586">
        <v>4</v>
      </c>
    </row>
    <row r="587" spans="1:10" x14ac:dyDescent="0.3">
      <c r="A587" t="s">
        <v>9</v>
      </c>
      <c r="B587" t="s">
        <v>21</v>
      </c>
      <c r="C587" t="s">
        <v>23</v>
      </c>
      <c r="D587" s="1">
        <v>42569</v>
      </c>
      <c r="E587">
        <v>5</v>
      </c>
      <c r="F587" s="2">
        <v>245</v>
      </c>
      <c r="G587" s="2">
        <f t="shared" si="9"/>
        <v>1225</v>
      </c>
      <c r="H587">
        <v>13</v>
      </c>
      <c r="I587" t="s">
        <v>15</v>
      </c>
      <c r="J587">
        <v>5</v>
      </c>
    </row>
    <row r="588" spans="1:10" x14ac:dyDescent="0.3">
      <c r="A588" t="s">
        <v>9</v>
      </c>
      <c r="B588" t="s">
        <v>10</v>
      </c>
      <c r="C588" t="s">
        <v>31</v>
      </c>
      <c r="D588" s="1">
        <v>42387</v>
      </c>
      <c r="E588">
        <v>5</v>
      </c>
      <c r="F588" s="2">
        <v>80</v>
      </c>
      <c r="G588" s="2">
        <f t="shared" si="9"/>
        <v>400</v>
      </c>
      <c r="H588">
        <v>7</v>
      </c>
      <c r="I588" t="s">
        <v>16</v>
      </c>
      <c r="J588">
        <v>4</v>
      </c>
    </row>
    <row r="589" spans="1:10" x14ac:dyDescent="0.3">
      <c r="A589" t="s">
        <v>14</v>
      </c>
      <c r="B589" t="s">
        <v>10</v>
      </c>
      <c r="C589" t="s">
        <v>31</v>
      </c>
      <c r="D589" s="1">
        <v>44242</v>
      </c>
      <c r="E589">
        <v>5</v>
      </c>
      <c r="F589" s="2">
        <v>142</v>
      </c>
      <c r="G589" s="2">
        <f t="shared" si="9"/>
        <v>710</v>
      </c>
      <c r="H589">
        <v>1</v>
      </c>
      <c r="I589" t="s">
        <v>13</v>
      </c>
      <c r="J589">
        <v>4</v>
      </c>
    </row>
    <row r="590" spans="1:10" x14ac:dyDescent="0.3">
      <c r="A590" t="s">
        <v>14</v>
      </c>
      <c r="B590" t="s">
        <v>19</v>
      </c>
      <c r="C590" t="s">
        <v>20</v>
      </c>
      <c r="D590" s="1">
        <v>42005</v>
      </c>
      <c r="E590">
        <v>5</v>
      </c>
      <c r="F590" s="2">
        <v>84</v>
      </c>
      <c r="G590" s="2">
        <f t="shared" si="9"/>
        <v>420</v>
      </c>
      <c r="H590">
        <v>4</v>
      </c>
      <c r="I590" t="s">
        <v>15</v>
      </c>
      <c r="J590">
        <v>1</v>
      </c>
    </row>
    <row r="591" spans="1:10" x14ac:dyDescent="0.3">
      <c r="A591" t="s">
        <v>9</v>
      </c>
      <c r="B591" t="s">
        <v>10</v>
      </c>
      <c r="C591" t="s">
        <v>29</v>
      </c>
      <c r="D591" s="1">
        <v>44335</v>
      </c>
      <c r="E591">
        <v>5</v>
      </c>
      <c r="F591" s="2">
        <v>33</v>
      </c>
      <c r="G591" s="2">
        <f t="shared" si="9"/>
        <v>165</v>
      </c>
      <c r="H591">
        <v>6</v>
      </c>
      <c r="I591" t="s">
        <v>13</v>
      </c>
      <c r="J591">
        <v>2</v>
      </c>
    </row>
    <row r="592" spans="1:10" x14ac:dyDescent="0.3">
      <c r="A592" t="s">
        <v>14</v>
      </c>
      <c r="B592" t="s">
        <v>10</v>
      </c>
      <c r="C592" t="s">
        <v>33</v>
      </c>
      <c r="D592" s="1">
        <v>43723</v>
      </c>
      <c r="E592">
        <v>5</v>
      </c>
      <c r="F592" s="2">
        <v>48</v>
      </c>
      <c r="G592" s="2">
        <f t="shared" si="9"/>
        <v>240</v>
      </c>
      <c r="H592">
        <v>1</v>
      </c>
      <c r="I592" t="s">
        <v>15</v>
      </c>
      <c r="J592">
        <v>1</v>
      </c>
    </row>
    <row r="593" spans="1:10" x14ac:dyDescent="0.3">
      <c r="A593" t="s">
        <v>14</v>
      </c>
      <c r="B593" t="s">
        <v>21</v>
      </c>
      <c r="C593" t="s">
        <v>23</v>
      </c>
      <c r="D593" s="1">
        <v>45616</v>
      </c>
      <c r="E593">
        <v>5</v>
      </c>
      <c r="F593" s="2">
        <v>43</v>
      </c>
      <c r="G593" s="2">
        <f t="shared" si="9"/>
        <v>215</v>
      </c>
      <c r="H593">
        <v>2</v>
      </c>
      <c r="I593" t="s">
        <v>16</v>
      </c>
      <c r="J593">
        <v>2</v>
      </c>
    </row>
    <row r="594" spans="1:10" x14ac:dyDescent="0.3">
      <c r="A594" t="s">
        <v>14</v>
      </c>
      <c r="B594" t="s">
        <v>19</v>
      </c>
      <c r="C594" t="s">
        <v>20</v>
      </c>
      <c r="D594" s="1">
        <v>44873</v>
      </c>
      <c r="E594">
        <v>5</v>
      </c>
      <c r="F594" s="2">
        <v>57</v>
      </c>
      <c r="G594" s="2">
        <f t="shared" si="9"/>
        <v>285</v>
      </c>
      <c r="H594">
        <v>7</v>
      </c>
      <c r="I594" t="s">
        <v>12</v>
      </c>
      <c r="J594">
        <v>1</v>
      </c>
    </row>
    <row r="595" spans="1:10" x14ac:dyDescent="0.3">
      <c r="A595" t="s">
        <v>14</v>
      </c>
      <c r="B595" t="s">
        <v>19</v>
      </c>
      <c r="C595" t="s">
        <v>27</v>
      </c>
      <c r="D595" s="1">
        <v>44947</v>
      </c>
      <c r="E595">
        <v>5</v>
      </c>
      <c r="F595" s="2">
        <v>154</v>
      </c>
      <c r="G595" s="2">
        <f t="shared" si="9"/>
        <v>770</v>
      </c>
      <c r="H595">
        <v>5</v>
      </c>
      <c r="I595" t="s">
        <v>15</v>
      </c>
      <c r="J595">
        <v>5</v>
      </c>
    </row>
    <row r="596" spans="1:10" x14ac:dyDescent="0.3">
      <c r="A596" t="s">
        <v>9</v>
      </c>
      <c r="B596" t="s">
        <v>18</v>
      </c>
      <c r="C596" t="s">
        <v>30</v>
      </c>
      <c r="D596" s="1">
        <v>42262</v>
      </c>
      <c r="E596">
        <v>5</v>
      </c>
      <c r="F596" s="2">
        <v>153</v>
      </c>
      <c r="G596" s="2">
        <f t="shared" si="9"/>
        <v>765</v>
      </c>
      <c r="H596">
        <v>8</v>
      </c>
      <c r="I596" t="s">
        <v>12</v>
      </c>
      <c r="J596">
        <v>3</v>
      </c>
    </row>
    <row r="597" spans="1:10" x14ac:dyDescent="0.3">
      <c r="A597" t="s">
        <v>14</v>
      </c>
      <c r="B597" t="s">
        <v>10</v>
      </c>
      <c r="C597" t="s">
        <v>31</v>
      </c>
      <c r="D597" s="1">
        <v>43538</v>
      </c>
      <c r="E597">
        <v>5</v>
      </c>
      <c r="F597" s="2">
        <v>157</v>
      </c>
      <c r="G597" s="2">
        <f t="shared" si="9"/>
        <v>785</v>
      </c>
      <c r="H597">
        <v>12</v>
      </c>
      <c r="I597" t="s">
        <v>12</v>
      </c>
      <c r="J597">
        <v>1</v>
      </c>
    </row>
    <row r="598" spans="1:10" x14ac:dyDescent="0.3">
      <c r="A598" t="s">
        <v>14</v>
      </c>
      <c r="B598" t="s">
        <v>18</v>
      </c>
      <c r="C598" t="s">
        <v>27</v>
      </c>
      <c r="D598" s="1">
        <v>45610</v>
      </c>
      <c r="E598">
        <v>5</v>
      </c>
      <c r="F598" s="2">
        <v>93</v>
      </c>
      <c r="G598" s="2">
        <f t="shared" si="9"/>
        <v>465</v>
      </c>
      <c r="H598">
        <v>5</v>
      </c>
      <c r="I598" t="s">
        <v>12</v>
      </c>
      <c r="J598">
        <v>1</v>
      </c>
    </row>
    <row r="599" spans="1:10" x14ac:dyDescent="0.3">
      <c r="A599" t="s">
        <v>9</v>
      </c>
      <c r="B599" t="s">
        <v>10</v>
      </c>
      <c r="C599" t="s">
        <v>33</v>
      </c>
      <c r="D599" s="1">
        <v>44716</v>
      </c>
      <c r="E599">
        <v>5</v>
      </c>
      <c r="F599" s="2">
        <v>136</v>
      </c>
      <c r="G599" s="2">
        <f t="shared" si="9"/>
        <v>680</v>
      </c>
      <c r="H599">
        <v>11</v>
      </c>
      <c r="I599" t="s">
        <v>16</v>
      </c>
      <c r="J599">
        <v>4</v>
      </c>
    </row>
    <row r="600" spans="1:10" x14ac:dyDescent="0.3">
      <c r="A600" t="s">
        <v>9</v>
      </c>
      <c r="B600" t="s">
        <v>24</v>
      </c>
      <c r="C600" t="s">
        <v>20</v>
      </c>
      <c r="D600" s="1">
        <v>42595</v>
      </c>
      <c r="E600">
        <v>5</v>
      </c>
      <c r="F600" s="2">
        <v>98</v>
      </c>
      <c r="G600" s="2">
        <f t="shared" si="9"/>
        <v>490</v>
      </c>
      <c r="H600">
        <v>5</v>
      </c>
      <c r="I600" t="s">
        <v>16</v>
      </c>
      <c r="J600">
        <v>2</v>
      </c>
    </row>
    <row r="601" spans="1:10" x14ac:dyDescent="0.3">
      <c r="A601" t="s">
        <v>9</v>
      </c>
      <c r="B601" t="s">
        <v>10</v>
      </c>
      <c r="C601" t="s">
        <v>29</v>
      </c>
      <c r="D601" s="1">
        <v>45607</v>
      </c>
      <c r="E601">
        <v>5</v>
      </c>
      <c r="F601" s="2">
        <v>33</v>
      </c>
      <c r="G601" s="2">
        <f t="shared" si="9"/>
        <v>165</v>
      </c>
      <c r="H601">
        <v>14</v>
      </c>
      <c r="I601" t="s">
        <v>13</v>
      </c>
      <c r="J601">
        <v>3</v>
      </c>
    </row>
    <row r="602" spans="1:10" x14ac:dyDescent="0.3">
      <c r="A602" t="s">
        <v>9</v>
      </c>
      <c r="B602" t="s">
        <v>18</v>
      </c>
      <c r="C602" t="s">
        <v>27</v>
      </c>
      <c r="D602" s="1">
        <v>43906</v>
      </c>
      <c r="E602">
        <v>5</v>
      </c>
      <c r="F602" s="2">
        <v>34</v>
      </c>
      <c r="G602" s="2">
        <f t="shared" si="9"/>
        <v>170</v>
      </c>
      <c r="H602">
        <v>6</v>
      </c>
      <c r="I602" t="s">
        <v>16</v>
      </c>
      <c r="J602">
        <v>4</v>
      </c>
    </row>
    <row r="603" spans="1:10" x14ac:dyDescent="0.3">
      <c r="A603" t="s">
        <v>14</v>
      </c>
      <c r="B603" t="s">
        <v>21</v>
      </c>
      <c r="C603" t="s">
        <v>23</v>
      </c>
      <c r="D603" s="1">
        <v>44438</v>
      </c>
      <c r="E603">
        <v>5</v>
      </c>
      <c r="F603" s="2">
        <v>160</v>
      </c>
      <c r="G603" s="2">
        <f t="shared" si="9"/>
        <v>800</v>
      </c>
      <c r="H603">
        <v>15</v>
      </c>
      <c r="I603" t="s">
        <v>15</v>
      </c>
      <c r="J603">
        <v>3</v>
      </c>
    </row>
    <row r="604" spans="1:10" x14ac:dyDescent="0.3">
      <c r="A604" t="s">
        <v>9</v>
      </c>
      <c r="B604" t="s">
        <v>21</v>
      </c>
      <c r="C604" t="s">
        <v>25</v>
      </c>
      <c r="D604" s="1">
        <v>44720</v>
      </c>
      <c r="E604">
        <v>5</v>
      </c>
      <c r="F604" s="2">
        <v>67</v>
      </c>
      <c r="G604" s="2">
        <f t="shared" si="9"/>
        <v>335</v>
      </c>
      <c r="H604">
        <v>11</v>
      </c>
      <c r="I604" t="s">
        <v>15</v>
      </c>
      <c r="J604">
        <v>1</v>
      </c>
    </row>
    <row r="605" spans="1:10" x14ac:dyDescent="0.3">
      <c r="A605" t="s">
        <v>14</v>
      </c>
      <c r="B605" t="s">
        <v>21</v>
      </c>
      <c r="C605" t="s">
        <v>23</v>
      </c>
      <c r="D605" s="1">
        <v>42946</v>
      </c>
      <c r="E605">
        <v>5</v>
      </c>
      <c r="F605" s="2">
        <v>233</v>
      </c>
      <c r="G605" s="2">
        <f t="shared" si="9"/>
        <v>1165</v>
      </c>
      <c r="H605">
        <v>7</v>
      </c>
      <c r="I605" t="s">
        <v>15</v>
      </c>
      <c r="J605">
        <v>1</v>
      </c>
    </row>
    <row r="606" spans="1:10" x14ac:dyDescent="0.3">
      <c r="A606" t="s">
        <v>9</v>
      </c>
      <c r="B606" t="s">
        <v>18</v>
      </c>
      <c r="C606" t="s">
        <v>30</v>
      </c>
      <c r="D606" s="1">
        <v>42187</v>
      </c>
      <c r="E606">
        <v>5</v>
      </c>
      <c r="F606" s="2">
        <v>245</v>
      </c>
      <c r="G606" s="2">
        <f t="shared" si="9"/>
        <v>1225</v>
      </c>
      <c r="H606">
        <v>13</v>
      </c>
      <c r="I606" t="s">
        <v>13</v>
      </c>
      <c r="J606">
        <v>2</v>
      </c>
    </row>
    <row r="607" spans="1:10" x14ac:dyDescent="0.3">
      <c r="A607" t="s">
        <v>14</v>
      </c>
      <c r="B607" t="s">
        <v>10</v>
      </c>
      <c r="C607" t="s">
        <v>33</v>
      </c>
      <c r="D607" s="1">
        <v>43557</v>
      </c>
      <c r="E607">
        <v>5</v>
      </c>
      <c r="F607" s="2">
        <v>49</v>
      </c>
      <c r="G607" s="2">
        <f t="shared" si="9"/>
        <v>245</v>
      </c>
      <c r="H607">
        <v>9</v>
      </c>
      <c r="I607" t="s">
        <v>12</v>
      </c>
      <c r="J607">
        <v>4</v>
      </c>
    </row>
    <row r="608" spans="1:10" x14ac:dyDescent="0.3">
      <c r="A608" t="s">
        <v>14</v>
      </c>
      <c r="B608" t="s">
        <v>18</v>
      </c>
      <c r="C608" t="s">
        <v>25</v>
      </c>
      <c r="D608" s="1">
        <v>42377</v>
      </c>
      <c r="E608">
        <v>5</v>
      </c>
      <c r="F608" s="2">
        <v>212</v>
      </c>
      <c r="G608" s="2">
        <f t="shared" si="9"/>
        <v>1060</v>
      </c>
      <c r="H608">
        <v>4</v>
      </c>
      <c r="I608" t="s">
        <v>16</v>
      </c>
      <c r="J608">
        <v>3</v>
      </c>
    </row>
    <row r="609" spans="1:10" x14ac:dyDescent="0.3">
      <c r="A609" t="s">
        <v>14</v>
      </c>
      <c r="B609" t="s">
        <v>10</v>
      </c>
      <c r="C609" t="s">
        <v>29</v>
      </c>
      <c r="D609" s="1">
        <v>45069</v>
      </c>
      <c r="E609">
        <v>5</v>
      </c>
      <c r="F609" s="2">
        <v>181</v>
      </c>
      <c r="G609" s="2">
        <f t="shared" si="9"/>
        <v>905</v>
      </c>
      <c r="H609">
        <v>9</v>
      </c>
      <c r="I609" t="s">
        <v>16</v>
      </c>
      <c r="J609">
        <v>5</v>
      </c>
    </row>
    <row r="610" spans="1:10" x14ac:dyDescent="0.3">
      <c r="A610" t="s">
        <v>9</v>
      </c>
      <c r="B610" t="s">
        <v>18</v>
      </c>
      <c r="C610" t="s">
        <v>22</v>
      </c>
      <c r="D610" s="1">
        <v>42262</v>
      </c>
      <c r="E610">
        <v>5</v>
      </c>
      <c r="F610" s="2">
        <v>177</v>
      </c>
      <c r="G610" s="2">
        <f t="shared" si="9"/>
        <v>885</v>
      </c>
      <c r="H610">
        <v>15</v>
      </c>
      <c r="I610" t="s">
        <v>12</v>
      </c>
      <c r="J610">
        <v>3</v>
      </c>
    </row>
    <row r="611" spans="1:10" x14ac:dyDescent="0.3">
      <c r="A611" t="s">
        <v>14</v>
      </c>
      <c r="B611" t="s">
        <v>10</v>
      </c>
      <c r="C611" t="s">
        <v>29</v>
      </c>
      <c r="D611" s="1">
        <v>42062</v>
      </c>
      <c r="E611">
        <v>5</v>
      </c>
      <c r="F611" s="2">
        <v>198</v>
      </c>
      <c r="G611" s="2">
        <f t="shared" si="9"/>
        <v>990</v>
      </c>
      <c r="H611">
        <v>14</v>
      </c>
      <c r="I611" t="s">
        <v>13</v>
      </c>
      <c r="J611">
        <v>5</v>
      </c>
    </row>
    <row r="612" spans="1:10" x14ac:dyDescent="0.3">
      <c r="A612" t="s">
        <v>9</v>
      </c>
      <c r="B612" t="s">
        <v>18</v>
      </c>
      <c r="C612" t="s">
        <v>27</v>
      </c>
      <c r="D612" s="1">
        <v>43099</v>
      </c>
      <c r="E612">
        <v>5</v>
      </c>
      <c r="F612" s="2">
        <v>167</v>
      </c>
      <c r="G612" s="2">
        <f t="shared" si="9"/>
        <v>835</v>
      </c>
      <c r="H612">
        <v>1</v>
      </c>
      <c r="I612" t="s">
        <v>13</v>
      </c>
      <c r="J612">
        <v>1</v>
      </c>
    </row>
    <row r="613" spans="1:10" x14ac:dyDescent="0.3">
      <c r="A613" t="s">
        <v>14</v>
      </c>
      <c r="B613" t="s">
        <v>18</v>
      </c>
      <c r="C613" t="s">
        <v>30</v>
      </c>
      <c r="D613" s="1">
        <v>42884</v>
      </c>
      <c r="E613">
        <v>5</v>
      </c>
      <c r="F613" s="2">
        <v>76</v>
      </c>
      <c r="G613" s="2">
        <f t="shared" si="9"/>
        <v>380</v>
      </c>
      <c r="H613">
        <v>12</v>
      </c>
      <c r="I613" t="s">
        <v>16</v>
      </c>
      <c r="J613">
        <v>2</v>
      </c>
    </row>
    <row r="614" spans="1:10" x14ac:dyDescent="0.3">
      <c r="A614" t="s">
        <v>14</v>
      </c>
      <c r="B614" t="s">
        <v>18</v>
      </c>
      <c r="C614" t="s">
        <v>30</v>
      </c>
      <c r="D614" s="1">
        <v>45023</v>
      </c>
      <c r="E614">
        <v>5</v>
      </c>
      <c r="F614" s="2">
        <v>20</v>
      </c>
      <c r="G614" s="2">
        <f t="shared" si="9"/>
        <v>100</v>
      </c>
      <c r="H614">
        <v>13</v>
      </c>
      <c r="I614" t="s">
        <v>16</v>
      </c>
      <c r="J614">
        <v>5</v>
      </c>
    </row>
    <row r="615" spans="1:10" x14ac:dyDescent="0.3">
      <c r="A615" t="s">
        <v>9</v>
      </c>
      <c r="B615" t="s">
        <v>21</v>
      </c>
      <c r="C615" t="s">
        <v>25</v>
      </c>
      <c r="D615" s="1">
        <v>45285</v>
      </c>
      <c r="E615">
        <v>5</v>
      </c>
      <c r="F615" s="2">
        <v>27</v>
      </c>
      <c r="G615" s="2">
        <f t="shared" si="9"/>
        <v>135</v>
      </c>
      <c r="H615">
        <v>15</v>
      </c>
      <c r="I615" t="s">
        <v>13</v>
      </c>
      <c r="J615">
        <v>5</v>
      </c>
    </row>
    <row r="616" spans="1:10" x14ac:dyDescent="0.3">
      <c r="A616" t="s">
        <v>14</v>
      </c>
      <c r="B616" t="s">
        <v>10</v>
      </c>
      <c r="C616" t="s">
        <v>29</v>
      </c>
      <c r="D616" s="1">
        <v>42098</v>
      </c>
      <c r="E616">
        <v>5</v>
      </c>
      <c r="F616" s="2">
        <v>100</v>
      </c>
      <c r="G616" s="2">
        <f t="shared" si="9"/>
        <v>500</v>
      </c>
      <c r="H616">
        <v>1</v>
      </c>
      <c r="I616" t="s">
        <v>13</v>
      </c>
      <c r="J616">
        <v>4</v>
      </c>
    </row>
    <row r="617" spans="1:10" x14ac:dyDescent="0.3">
      <c r="A617" t="s">
        <v>14</v>
      </c>
      <c r="B617" t="s">
        <v>21</v>
      </c>
      <c r="C617" t="s">
        <v>25</v>
      </c>
      <c r="D617" s="1">
        <v>43299</v>
      </c>
      <c r="E617">
        <v>5</v>
      </c>
      <c r="F617" s="2">
        <v>190</v>
      </c>
      <c r="G617" s="2">
        <f t="shared" si="9"/>
        <v>950</v>
      </c>
      <c r="H617">
        <v>14</v>
      </c>
      <c r="I617" t="s">
        <v>15</v>
      </c>
      <c r="J617">
        <v>5</v>
      </c>
    </row>
    <row r="618" spans="1:10" x14ac:dyDescent="0.3">
      <c r="A618" t="s">
        <v>14</v>
      </c>
      <c r="B618" t="s">
        <v>21</v>
      </c>
      <c r="C618" t="s">
        <v>17</v>
      </c>
      <c r="D618" s="1">
        <v>43350</v>
      </c>
      <c r="E618">
        <v>5</v>
      </c>
      <c r="F618" s="2">
        <v>216</v>
      </c>
      <c r="G618" s="2">
        <f t="shared" si="9"/>
        <v>1080</v>
      </c>
      <c r="H618">
        <v>5</v>
      </c>
      <c r="I618" t="s">
        <v>16</v>
      </c>
      <c r="J618">
        <v>3</v>
      </c>
    </row>
    <row r="619" spans="1:10" x14ac:dyDescent="0.3">
      <c r="A619" t="s">
        <v>9</v>
      </c>
      <c r="B619" t="s">
        <v>19</v>
      </c>
      <c r="C619" t="s">
        <v>20</v>
      </c>
      <c r="D619" s="1">
        <v>44481</v>
      </c>
      <c r="E619">
        <v>5</v>
      </c>
      <c r="F619" s="2">
        <v>167</v>
      </c>
      <c r="G619" s="2">
        <f t="shared" si="9"/>
        <v>835</v>
      </c>
      <c r="H619">
        <v>1</v>
      </c>
      <c r="I619" t="s">
        <v>12</v>
      </c>
      <c r="J619">
        <v>5</v>
      </c>
    </row>
    <row r="620" spans="1:10" x14ac:dyDescent="0.3">
      <c r="A620" t="s">
        <v>9</v>
      </c>
      <c r="B620" t="s">
        <v>18</v>
      </c>
      <c r="C620" t="s">
        <v>25</v>
      </c>
      <c r="D620" s="1">
        <v>45217</v>
      </c>
      <c r="E620">
        <v>5</v>
      </c>
      <c r="F620" s="2">
        <v>21</v>
      </c>
      <c r="G620" s="2">
        <f t="shared" si="9"/>
        <v>105</v>
      </c>
      <c r="H620">
        <v>14</v>
      </c>
      <c r="I620" t="s">
        <v>12</v>
      </c>
      <c r="J620">
        <v>5</v>
      </c>
    </row>
    <row r="621" spans="1:10" x14ac:dyDescent="0.3">
      <c r="A621" t="s">
        <v>9</v>
      </c>
      <c r="B621" t="s">
        <v>21</v>
      </c>
      <c r="C621" t="s">
        <v>23</v>
      </c>
      <c r="D621" s="1">
        <v>45316</v>
      </c>
      <c r="E621">
        <v>5</v>
      </c>
      <c r="F621" s="2">
        <v>19</v>
      </c>
      <c r="G621" s="2">
        <f t="shared" si="9"/>
        <v>95</v>
      </c>
      <c r="H621">
        <v>14</v>
      </c>
      <c r="I621" t="s">
        <v>16</v>
      </c>
      <c r="J621">
        <v>5</v>
      </c>
    </row>
    <row r="622" spans="1:10" x14ac:dyDescent="0.3">
      <c r="A622" t="s">
        <v>9</v>
      </c>
      <c r="B622" t="s">
        <v>18</v>
      </c>
      <c r="C622" t="s">
        <v>30</v>
      </c>
      <c r="D622" s="1">
        <v>43605</v>
      </c>
      <c r="E622">
        <v>5</v>
      </c>
      <c r="F622" s="2">
        <v>49</v>
      </c>
      <c r="G622" s="2">
        <f t="shared" si="9"/>
        <v>245</v>
      </c>
      <c r="H622">
        <v>14</v>
      </c>
      <c r="I622" t="s">
        <v>15</v>
      </c>
      <c r="J622">
        <v>4</v>
      </c>
    </row>
    <row r="623" spans="1:10" x14ac:dyDescent="0.3">
      <c r="A623" t="s">
        <v>9</v>
      </c>
      <c r="B623" t="s">
        <v>19</v>
      </c>
      <c r="C623" t="s">
        <v>26</v>
      </c>
      <c r="D623" s="1">
        <v>44775</v>
      </c>
      <c r="E623">
        <v>5</v>
      </c>
      <c r="F623" s="2">
        <v>94</v>
      </c>
      <c r="G623" s="2">
        <f t="shared" si="9"/>
        <v>470</v>
      </c>
      <c r="H623">
        <v>1</v>
      </c>
      <c r="I623" t="s">
        <v>13</v>
      </c>
      <c r="J623">
        <v>1</v>
      </c>
    </row>
    <row r="624" spans="1:10" x14ac:dyDescent="0.3">
      <c r="A624" t="s">
        <v>14</v>
      </c>
      <c r="B624" t="s">
        <v>24</v>
      </c>
      <c r="C624" t="s">
        <v>17</v>
      </c>
      <c r="D624" s="1">
        <v>42921</v>
      </c>
      <c r="E624">
        <v>5</v>
      </c>
      <c r="F624" s="2">
        <v>99</v>
      </c>
      <c r="G624" s="2">
        <f t="shared" si="9"/>
        <v>495</v>
      </c>
      <c r="H624">
        <v>5</v>
      </c>
      <c r="I624" t="s">
        <v>12</v>
      </c>
      <c r="J624">
        <v>2</v>
      </c>
    </row>
    <row r="625" spans="1:10" x14ac:dyDescent="0.3">
      <c r="A625" t="s">
        <v>9</v>
      </c>
      <c r="B625" t="s">
        <v>19</v>
      </c>
      <c r="C625" t="s">
        <v>27</v>
      </c>
      <c r="D625" s="1">
        <v>45510</v>
      </c>
      <c r="E625">
        <v>5</v>
      </c>
      <c r="F625" s="2">
        <v>115</v>
      </c>
      <c r="G625" s="2">
        <f t="shared" si="9"/>
        <v>575</v>
      </c>
      <c r="H625">
        <v>14</v>
      </c>
      <c r="I625" t="s">
        <v>16</v>
      </c>
      <c r="J625">
        <v>4</v>
      </c>
    </row>
    <row r="626" spans="1:10" x14ac:dyDescent="0.3">
      <c r="A626" t="s">
        <v>9</v>
      </c>
      <c r="B626" t="s">
        <v>19</v>
      </c>
      <c r="C626" t="s">
        <v>27</v>
      </c>
      <c r="D626" s="1">
        <v>43401</v>
      </c>
      <c r="E626">
        <v>5</v>
      </c>
      <c r="F626" s="2">
        <v>21</v>
      </c>
      <c r="G626" s="2">
        <f t="shared" si="9"/>
        <v>105</v>
      </c>
      <c r="H626">
        <v>12</v>
      </c>
      <c r="I626" t="s">
        <v>12</v>
      </c>
      <c r="J626">
        <v>5</v>
      </c>
    </row>
    <row r="627" spans="1:10" x14ac:dyDescent="0.3">
      <c r="A627" t="s">
        <v>9</v>
      </c>
      <c r="B627" t="s">
        <v>18</v>
      </c>
      <c r="C627" t="s">
        <v>22</v>
      </c>
      <c r="D627" s="1">
        <v>43137</v>
      </c>
      <c r="E627">
        <v>5</v>
      </c>
      <c r="F627" s="2">
        <v>100</v>
      </c>
      <c r="G627" s="2">
        <f t="shared" si="9"/>
        <v>500</v>
      </c>
      <c r="H627">
        <v>7</v>
      </c>
      <c r="I627" t="s">
        <v>12</v>
      </c>
      <c r="J627">
        <v>2</v>
      </c>
    </row>
    <row r="628" spans="1:10" x14ac:dyDescent="0.3">
      <c r="A628" t="s">
        <v>14</v>
      </c>
      <c r="B628" t="s">
        <v>18</v>
      </c>
      <c r="C628" t="s">
        <v>27</v>
      </c>
      <c r="D628" s="1">
        <v>43777</v>
      </c>
      <c r="E628">
        <v>5</v>
      </c>
      <c r="F628" s="2">
        <v>83</v>
      </c>
      <c r="G628" s="2">
        <f t="shared" si="9"/>
        <v>415</v>
      </c>
      <c r="H628">
        <v>2</v>
      </c>
      <c r="I628" t="s">
        <v>13</v>
      </c>
      <c r="J628">
        <v>4</v>
      </c>
    </row>
    <row r="629" spans="1:10" x14ac:dyDescent="0.3">
      <c r="A629" t="s">
        <v>14</v>
      </c>
      <c r="B629" t="s">
        <v>10</v>
      </c>
      <c r="C629" t="s">
        <v>31</v>
      </c>
      <c r="D629" s="1">
        <v>42115</v>
      </c>
      <c r="E629">
        <v>5</v>
      </c>
      <c r="F629" s="2">
        <v>159</v>
      </c>
      <c r="G629" s="2">
        <f t="shared" si="9"/>
        <v>795</v>
      </c>
      <c r="H629">
        <v>9</v>
      </c>
      <c r="I629" t="s">
        <v>12</v>
      </c>
      <c r="J629">
        <v>2</v>
      </c>
    </row>
    <row r="630" spans="1:10" x14ac:dyDescent="0.3">
      <c r="A630" t="s">
        <v>14</v>
      </c>
      <c r="B630" t="s">
        <v>21</v>
      </c>
      <c r="C630" t="s">
        <v>25</v>
      </c>
      <c r="D630" s="1">
        <v>43328</v>
      </c>
      <c r="E630">
        <v>5</v>
      </c>
      <c r="F630" s="2">
        <v>130</v>
      </c>
      <c r="G630" s="2">
        <f t="shared" si="9"/>
        <v>650</v>
      </c>
      <c r="H630">
        <v>6</v>
      </c>
      <c r="I630" t="s">
        <v>12</v>
      </c>
      <c r="J630">
        <v>1</v>
      </c>
    </row>
    <row r="631" spans="1:10" x14ac:dyDescent="0.3">
      <c r="A631" t="s">
        <v>14</v>
      </c>
      <c r="B631" t="s">
        <v>18</v>
      </c>
      <c r="C631" t="s">
        <v>22</v>
      </c>
      <c r="D631" s="1">
        <v>42392</v>
      </c>
      <c r="E631">
        <v>5</v>
      </c>
      <c r="F631" s="2">
        <v>107</v>
      </c>
      <c r="G631" s="2">
        <f t="shared" si="9"/>
        <v>535</v>
      </c>
      <c r="H631">
        <v>11</v>
      </c>
      <c r="I631" t="s">
        <v>12</v>
      </c>
      <c r="J631">
        <v>2</v>
      </c>
    </row>
    <row r="632" spans="1:10" x14ac:dyDescent="0.3">
      <c r="A632" t="s">
        <v>9</v>
      </c>
      <c r="B632" t="s">
        <v>10</v>
      </c>
      <c r="C632" t="s">
        <v>36</v>
      </c>
      <c r="D632" s="1">
        <v>45481</v>
      </c>
      <c r="E632">
        <v>5</v>
      </c>
      <c r="F632" s="2">
        <v>158</v>
      </c>
      <c r="G632" s="2">
        <f t="shared" si="9"/>
        <v>790</v>
      </c>
      <c r="H632">
        <v>11</v>
      </c>
      <c r="I632" t="s">
        <v>13</v>
      </c>
      <c r="J632">
        <v>1</v>
      </c>
    </row>
    <row r="633" spans="1:10" x14ac:dyDescent="0.3">
      <c r="A633" t="s">
        <v>14</v>
      </c>
      <c r="B633" t="s">
        <v>18</v>
      </c>
      <c r="C633" t="s">
        <v>30</v>
      </c>
      <c r="D633" s="1">
        <v>44242</v>
      </c>
      <c r="E633">
        <v>5</v>
      </c>
      <c r="F633" s="2">
        <v>168</v>
      </c>
      <c r="G633" s="2">
        <f t="shared" si="9"/>
        <v>840</v>
      </c>
      <c r="H633">
        <v>11</v>
      </c>
      <c r="I633" t="s">
        <v>16</v>
      </c>
      <c r="J633">
        <v>2</v>
      </c>
    </row>
    <row r="634" spans="1:10" x14ac:dyDescent="0.3">
      <c r="A634" t="s">
        <v>14</v>
      </c>
      <c r="B634" t="s">
        <v>21</v>
      </c>
      <c r="C634" t="s">
        <v>23</v>
      </c>
      <c r="D634" s="1">
        <v>43303</v>
      </c>
      <c r="E634">
        <v>5</v>
      </c>
      <c r="F634" s="2">
        <v>27</v>
      </c>
      <c r="G634" s="2">
        <f t="shared" si="9"/>
        <v>135</v>
      </c>
      <c r="H634">
        <v>13</v>
      </c>
      <c r="I634" t="s">
        <v>12</v>
      </c>
      <c r="J634">
        <v>1</v>
      </c>
    </row>
    <row r="635" spans="1:10" x14ac:dyDescent="0.3">
      <c r="A635" t="s">
        <v>9</v>
      </c>
      <c r="B635" t="s">
        <v>24</v>
      </c>
      <c r="C635" t="s">
        <v>20</v>
      </c>
      <c r="D635" s="1">
        <v>42535</v>
      </c>
      <c r="E635">
        <v>5</v>
      </c>
      <c r="F635" s="2">
        <v>97</v>
      </c>
      <c r="G635" s="2">
        <f t="shared" si="9"/>
        <v>485</v>
      </c>
      <c r="H635">
        <v>2</v>
      </c>
      <c r="I635" t="s">
        <v>15</v>
      </c>
      <c r="J635">
        <v>1</v>
      </c>
    </row>
    <row r="636" spans="1:10" x14ac:dyDescent="0.3">
      <c r="A636" t="s">
        <v>14</v>
      </c>
      <c r="B636" t="s">
        <v>19</v>
      </c>
      <c r="C636" t="s">
        <v>20</v>
      </c>
      <c r="D636" s="1">
        <v>42071</v>
      </c>
      <c r="E636">
        <v>5</v>
      </c>
      <c r="F636" s="2">
        <v>156</v>
      </c>
      <c r="G636" s="2">
        <f t="shared" si="9"/>
        <v>780</v>
      </c>
      <c r="H636">
        <v>14</v>
      </c>
      <c r="I636" t="s">
        <v>12</v>
      </c>
      <c r="J636">
        <v>3</v>
      </c>
    </row>
    <row r="637" spans="1:10" x14ac:dyDescent="0.3">
      <c r="A637" t="s">
        <v>9</v>
      </c>
      <c r="B637" t="s">
        <v>10</v>
      </c>
      <c r="C637" t="s">
        <v>36</v>
      </c>
      <c r="D637" s="1">
        <v>43903</v>
      </c>
      <c r="E637">
        <v>5</v>
      </c>
      <c r="F637" s="2">
        <v>164</v>
      </c>
      <c r="G637" s="2">
        <f t="shared" si="9"/>
        <v>820</v>
      </c>
      <c r="H637">
        <v>7</v>
      </c>
      <c r="I637" t="s">
        <v>12</v>
      </c>
      <c r="J637">
        <v>5</v>
      </c>
    </row>
    <row r="638" spans="1:10" x14ac:dyDescent="0.3">
      <c r="A638" t="s">
        <v>9</v>
      </c>
      <c r="B638" t="s">
        <v>21</v>
      </c>
      <c r="C638" t="s">
        <v>17</v>
      </c>
      <c r="D638" s="1">
        <v>42908</v>
      </c>
      <c r="E638">
        <v>5</v>
      </c>
      <c r="F638" s="2">
        <v>180</v>
      </c>
      <c r="G638" s="2">
        <f t="shared" si="9"/>
        <v>900</v>
      </c>
      <c r="H638">
        <v>1</v>
      </c>
      <c r="I638" t="s">
        <v>15</v>
      </c>
      <c r="J638">
        <v>2</v>
      </c>
    </row>
    <row r="639" spans="1:10" x14ac:dyDescent="0.3">
      <c r="A639" t="s">
        <v>14</v>
      </c>
      <c r="B639" t="s">
        <v>18</v>
      </c>
      <c r="C639" t="s">
        <v>27</v>
      </c>
      <c r="D639" s="1">
        <v>42720</v>
      </c>
      <c r="E639">
        <v>5</v>
      </c>
      <c r="F639" s="2">
        <v>208</v>
      </c>
      <c r="G639" s="2">
        <f t="shared" si="9"/>
        <v>1040</v>
      </c>
      <c r="H639">
        <v>15</v>
      </c>
      <c r="I639" t="s">
        <v>15</v>
      </c>
      <c r="J639">
        <v>2</v>
      </c>
    </row>
    <row r="640" spans="1:10" x14ac:dyDescent="0.3">
      <c r="A640" t="s">
        <v>14</v>
      </c>
      <c r="B640" t="s">
        <v>19</v>
      </c>
      <c r="C640" t="s">
        <v>26</v>
      </c>
      <c r="D640" s="1">
        <v>45244</v>
      </c>
      <c r="E640">
        <v>5</v>
      </c>
      <c r="F640" s="2">
        <v>196</v>
      </c>
      <c r="G640" s="2">
        <f t="shared" si="9"/>
        <v>980</v>
      </c>
      <c r="H640">
        <v>8</v>
      </c>
      <c r="I640" t="s">
        <v>13</v>
      </c>
      <c r="J640">
        <v>2</v>
      </c>
    </row>
    <row r="641" spans="1:10" x14ac:dyDescent="0.3">
      <c r="A641" t="s">
        <v>9</v>
      </c>
      <c r="B641" t="s">
        <v>21</v>
      </c>
      <c r="C641" t="s">
        <v>29</v>
      </c>
      <c r="D641" s="1">
        <v>43334</v>
      </c>
      <c r="E641">
        <v>5</v>
      </c>
      <c r="F641" s="2">
        <v>95</v>
      </c>
      <c r="G641" s="2">
        <f t="shared" si="9"/>
        <v>475</v>
      </c>
      <c r="H641">
        <v>3</v>
      </c>
      <c r="I641" t="s">
        <v>15</v>
      </c>
      <c r="J641">
        <v>1</v>
      </c>
    </row>
    <row r="642" spans="1:10" x14ac:dyDescent="0.3">
      <c r="A642" t="s">
        <v>14</v>
      </c>
      <c r="B642" t="s">
        <v>19</v>
      </c>
      <c r="C642" t="s">
        <v>27</v>
      </c>
      <c r="D642" s="1">
        <v>43537</v>
      </c>
      <c r="E642">
        <v>5</v>
      </c>
      <c r="F642" s="2">
        <v>154</v>
      </c>
      <c r="G642" s="2">
        <f t="shared" si="9"/>
        <v>770</v>
      </c>
      <c r="H642">
        <v>3</v>
      </c>
      <c r="I642" t="s">
        <v>12</v>
      </c>
      <c r="J642">
        <v>3</v>
      </c>
    </row>
    <row r="643" spans="1:10" x14ac:dyDescent="0.3">
      <c r="A643" t="s">
        <v>14</v>
      </c>
      <c r="B643" t="s">
        <v>19</v>
      </c>
      <c r="C643" t="s">
        <v>27</v>
      </c>
      <c r="D643" s="1">
        <v>45142</v>
      </c>
      <c r="E643">
        <v>5</v>
      </c>
      <c r="F643" s="2">
        <v>250</v>
      </c>
      <c r="G643" s="2">
        <f t="shared" ref="G643:G706" si="10">E643*F643</f>
        <v>1250</v>
      </c>
      <c r="H643">
        <v>1</v>
      </c>
      <c r="I643" t="s">
        <v>16</v>
      </c>
      <c r="J643">
        <v>2</v>
      </c>
    </row>
    <row r="644" spans="1:10" x14ac:dyDescent="0.3">
      <c r="A644" t="s">
        <v>14</v>
      </c>
      <c r="B644" t="s">
        <v>21</v>
      </c>
      <c r="C644" t="s">
        <v>29</v>
      </c>
      <c r="D644" s="1">
        <v>45633</v>
      </c>
      <c r="E644">
        <v>5</v>
      </c>
      <c r="F644" s="2">
        <v>22</v>
      </c>
      <c r="G644" s="2">
        <f t="shared" si="10"/>
        <v>110</v>
      </c>
      <c r="H644">
        <v>14</v>
      </c>
      <c r="I644" t="s">
        <v>12</v>
      </c>
      <c r="J644">
        <v>4</v>
      </c>
    </row>
    <row r="645" spans="1:10" x14ac:dyDescent="0.3">
      <c r="A645" t="s">
        <v>9</v>
      </c>
      <c r="B645" t="s">
        <v>19</v>
      </c>
      <c r="C645" t="s">
        <v>20</v>
      </c>
      <c r="D645" s="1">
        <v>43142</v>
      </c>
      <c r="E645">
        <v>5</v>
      </c>
      <c r="F645" s="2">
        <v>133</v>
      </c>
      <c r="G645" s="2">
        <f t="shared" si="10"/>
        <v>665</v>
      </c>
      <c r="H645">
        <v>12</v>
      </c>
      <c r="I645" t="s">
        <v>13</v>
      </c>
      <c r="J645">
        <v>2</v>
      </c>
    </row>
    <row r="646" spans="1:10" x14ac:dyDescent="0.3">
      <c r="A646" t="s">
        <v>14</v>
      </c>
      <c r="B646" t="s">
        <v>18</v>
      </c>
      <c r="C646" t="s">
        <v>30</v>
      </c>
      <c r="D646" s="1">
        <v>44450</v>
      </c>
      <c r="E646">
        <v>5</v>
      </c>
      <c r="F646" s="2">
        <v>240</v>
      </c>
      <c r="G646" s="2">
        <f t="shared" si="10"/>
        <v>1200</v>
      </c>
      <c r="H646">
        <v>13</v>
      </c>
      <c r="I646" t="s">
        <v>16</v>
      </c>
      <c r="J646">
        <v>4</v>
      </c>
    </row>
    <row r="647" spans="1:10" x14ac:dyDescent="0.3">
      <c r="A647" t="s">
        <v>14</v>
      </c>
      <c r="B647" t="s">
        <v>18</v>
      </c>
      <c r="C647" t="s">
        <v>25</v>
      </c>
      <c r="D647" s="1">
        <v>44274</v>
      </c>
      <c r="E647">
        <v>5</v>
      </c>
      <c r="F647" s="2">
        <v>64</v>
      </c>
      <c r="G647" s="2">
        <f t="shared" si="10"/>
        <v>320</v>
      </c>
      <c r="H647">
        <v>15</v>
      </c>
      <c r="I647" t="s">
        <v>15</v>
      </c>
      <c r="J647">
        <v>3</v>
      </c>
    </row>
    <row r="648" spans="1:10" x14ac:dyDescent="0.3">
      <c r="A648" t="s">
        <v>14</v>
      </c>
      <c r="B648" t="s">
        <v>10</v>
      </c>
      <c r="C648" t="s">
        <v>36</v>
      </c>
      <c r="D648" s="1">
        <v>43725</v>
      </c>
      <c r="E648">
        <v>5</v>
      </c>
      <c r="F648" s="2">
        <v>47</v>
      </c>
      <c r="G648" s="2">
        <f t="shared" si="10"/>
        <v>235</v>
      </c>
      <c r="H648">
        <v>2</v>
      </c>
      <c r="I648" t="s">
        <v>16</v>
      </c>
      <c r="J648">
        <v>2</v>
      </c>
    </row>
    <row r="649" spans="1:10" x14ac:dyDescent="0.3">
      <c r="A649" t="s">
        <v>14</v>
      </c>
      <c r="B649" t="s">
        <v>18</v>
      </c>
      <c r="C649" t="s">
        <v>22</v>
      </c>
      <c r="D649" s="1">
        <v>45436</v>
      </c>
      <c r="E649">
        <v>5</v>
      </c>
      <c r="F649" s="2">
        <v>72</v>
      </c>
      <c r="G649" s="2">
        <f t="shared" si="10"/>
        <v>360</v>
      </c>
      <c r="H649">
        <v>13</v>
      </c>
      <c r="I649" t="s">
        <v>15</v>
      </c>
      <c r="J649">
        <v>2</v>
      </c>
    </row>
    <row r="650" spans="1:10" x14ac:dyDescent="0.3">
      <c r="A650" t="s">
        <v>9</v>
      </c>
      <c r="B650" t="s">
        <v>21</v>
      </c>
      <c r="C650" t="s">
        <v>25</v>
      </c>
      <c r="D650" s="1">
        <v>43909</v>
      </c>
      <c r="E650">
        <v>5</v>
      </c>
      <c r="F650" s="2">
        <v>158</v>
      </c>
      <c r="G650" s="2">
        <f t="shared" si="10"/>
        <v>790</v>
      </c>
      <c r="H650">
        <v>13</v>
      </c>
      <c r="I650" t="s">
        <v>16</v>
      </c>
      <c r="J650">
        <v>4</v>
      </c>
    </row>
    <row r="651" spans="1:10" x14ac:dyDescent="0.3">
      <c r="A651" t="s">
        <v>14</v>
      </c>
      <c r="B651" t="s">
        <v>18</v>
      </c>
      <c r="C651" t="s">
        <v>30</v>
      </c>
      <c r="D651" s="1">
        <v>44246</v>
      </c>
      <c r="E651">
        <v>5</v>
      </c>
      <c r="F651" s="2">
        <v>96</v>
      </c>
      <c r="G651" s="2">
        <f t="shared" si="10"/>
        <v>480</v>
      </c>
      <c r="H651">
        <v>14</v>
      </c>
      <c r="I651" t="s">
        <v>13</v>
      </c>
      <c r="J651">
        <v>4</v>
      </c>
    </row>
    <row r="652" spans="1:10" x14ac:dyDescent="0.3">
      <c r="A652" t="s">
        <v>32</v>
      </c>
      <c r="B652" t="s">
        <v>10</v>
      </c>
      <c r="C652" t="s">
        <v>11</v>
      </c>
      <c r="D652" s="1">
        <v>43022</v>
      </c>
      <c r="E652">
        <v>5</v>
      </c>
      <c r="F652" s="2">
        <v>164</v>
      </c>
      <c r="G652" s="2">
        <f t="shared" si="10"/>
        <v>820</v>
      </c>
      <c r="H652">
        <v>8</v>
      </c>
      <c r="I652" t="s">
        <v>13</v>
      </c>
      <c r="J652">
        <v>3</v>
      </c>
    </row>
    <row r="653" spans="1:10" x14ac:dyDescent="0.3">
      <c r="A653" t="s">
        <v>9</v>
      </c>
      <c r="B653" t="s">
        <v>18</v>
      </c>
      <c r="C653" t="s">
        <v>22</v>
      </c>
      <c r="D653" s="1">
        <v>43491</v>
      </c>
      <c r="E653">
        <v>5</v>
      </c>
      <c r="F653" s="2">
        <v>123</v>
      </c>
      <c r="G653" s="2">
        <f t="shared" si="10"/>
        <v>615</v>
      </c>
      <c r="H653">
        <v>3</v>
      </c>
      <c r="I653" t="s">
        <v>13</v>
      </c>
      <c r="J653">
        <v>4</v>
      </c>
    </row>
    <row r="654" spans="1:10" x14ac:dyDescent="0.3">
      <c r="A654" t="s">
        <v>14</v>
      </c>
      <c r="B654" t="s">
        <v>10</v>
      </c>
      <c r="C654" t="s">
        <v>36</v>
      </c>
      <c r="D654" s="1">
        <v>44634</v>
      </c>
      <c r="E654">
        <v>5</v>
      </c>
      <c r="F654" s="2">
        <v>67</v>
      </c>
      <c r="G654" s="2">
        <f t="shared" si="10"/>
        <v>335</v>
      </c>
      <c r="H654">
        <v>12</v>
      </c>
      <c r="I654" t="s">
        <v>13</v>
      </c>
      <c r="J654">
        <v>1</v>
      </c>
    </row>
    <row r="655" spans="1:10" x14ac:dyDescent="0.3">
      <c r="A655" t="s">
        <v>32</v>
      </c>
      <c r="B655" t="s">
        <v>24</v>
      </c>
      <c r="C655" t="s">
        <v>11</v>
      </c>
      <c r="D655" s="1">
        <v>44449</v>
      </c>
      <c r="E655">
        <v>5</v>
      </c>
      <c r="F655" s="2">
        <v>243</v>
      </c>
      <c r="G655" s="2">
        <f t="shared" si="10"/>
        <v>1215</v>
      </c>
      <c r="H655">
        <v>15</v>
      </c>
      <c r="I655" t="s">
        <v>15</v>
      </c>
      <c r="J655">
        <v>4</v>
      </c>
    </row>
    <row r="656" spans="1:10" x14ac:dyDescent="0.3">
      <c r="A656" t="s">
        <v>14</v>
      </c>
      <c r="B656" t="s">
        <v>21</v>
      </c>
      <c r="C656" t="s">
        <v>25</v>
      </c>
      <c r="D656" s="1">
        <v>44992</v>
      </c>
      <c r="E656">
        <v>5</v>
      </c>
      <c r="F656" s="2">
        <v>144</v>
      </c>
      <c r="G656" s="2">
        <f t="shared" si="10"/>
        <v>720</v>
      </c>
      <c r="H656">
        <v>5</v>
      </c>
      <c r="I656" t="s">
        <v>15</v>
      </c>
      <c r="J656">
        <v>4</v>
      </c>
    </row>
    <row r="657" spans="1:10" x14ac:dyDescent="0.3">
      <c r="A657" t="s">
        <v>14</v>
      </c>
      <c r="B657" t="s">
        <v>24</v>
      </c>
      <c r="C657" t="s">
        <v>17</v>
      </c>
      <c r="D657" s="1">
        <v>43862</v>
      </c>
      <c r="E657">
        <v>5</v>
      </c>
      <c r="F657" s="2">
        <v>66</v>
      </c>
      <c r="G657" s="2">
        <f t="shared" si="10"/>
        <v>330</v>
      </c>
      <c r="H657">
        <v>3</v>
      </c>
      <c r="I657" t="s">
        <v>13</v>
      </c>
      <c r="J657">
        <v>1</v>
      </c>
    </row>
    <row r="658" spans="1:10" x14ac:dyDescent="0.3">
      <c r="A658" t="s">
        <v>9</v>
      </c>
      <c r="B658" t="s">
        <v>24</v>
      </c>
      <c r="C658" t="s">
        <v>20</v>
      </c>
      <c r="D658" s="1">
        <v>42997</v>
      </c>
      <c r="E658">
        <v>5</v>
      </c>
      <c r="F658" s="2">
        <v>70</v>
      </c>
      <c r="G658" s="2">
        <f t="shared" si="10"/>
        <v>350</v>
      </c>
      <c r="H658">
        <v>3</v>
      </c>
      <c r="I658" t="s">
        <v>12</v>
      </c>
      <c r="J658">
        <v>4</v>
      </c>
    </row>
    <row r="659" spans="1:10" x14ac:dyDescent="0.3">
      <c r="A659" t="s">
        <v>9</v>
      </c>
      <c r="B659" t="s">
        <v>19</v>
      </c>
      <c r="C659" t="s">
        <v>20</v>
      </c>
      <c r="D659" s="1">
        <v>43658</v>
      </c>
      <c r="E659">
        <v>5</v>
      </c>
      <c r="F659" s="2">
        <v>87</v>
      </c>
      <c r="G659" s="2">
        <f t="shared" si="10"/>
        <v>435</v>
      </c>
      <c r="H659">
        <v>12</v>
      </c>
      <c r="I659" t="s">
        <v>12</v>
      </c>
      <c r="J659">
        <v>5</v>
      </c>
    </row>
    <row r="660" spans="1:10" x14ac:dyDescent="0.3">
      <c r="A660" t="s">
        <v>14</v>
      </c>
      <c r="B660" t="s">
        <v>21</v>
      </c>
      <c r="C660" t="s">
        <v>17</v>
      </c>
      <c r="D660" s="1">
        <v>44649</v>
      </c>
      <c r="E660">
        <v>5</v>
      </c>
      <c r="F660" s="2">
        <v>104</v>
      </c>
      <c r="G660" s="2">
        <f t="shared" si="10"/>
        <v>520</v>
      </c>
      <c r="H660">
        <v>10</v>
      </c>
      <c r="I660" t="s">
        <v>12</v>
      </c>
      <c r="J660">
        <v>5</v>
      </c>
    </row>
    <row r="661" spans="1:10" x14ac:dyDescent="0.3">
      <c r="A661" t="s">
        <v>9</v>
      </c>
      <c r="B661" t="s">
        <v>19</v>
      </c>
      <c r="C661" t="s">
        <v>25</v>
      </c>
      <c r="D661" s="1">
        <v>45277</v>
      </c>
      <c r="E661">
        <v>5</v>
      </c>
      <c r="F661" s="2">
        <v>44</v>
      </c>
      <c r="G661" s="2">
        <f t="shared" si="10"/>
        <v>220</v>
      </c>
      <c r="H661">
        <v>10</v>
      </c>
      <c r="I661" t="s">
        <v>13</v>
      </c>
      <c r="J661">
        <v>1</v>
      </c>
    </row>
    <row r="662" spans="1:10" x14ac:dyDescent="0.3">
      <c r="A662" t="s">
        <v>9</v>
      </c>
      <c r="B662" t="s">
        <v>24</v>
      </c>
      <c r="C662" t="s">
        <v>20</v>
      </c>
      <c r="D662" s="1">
        <v>42568</v>
      </c>
      <c r="E662">
        <v>5</v>
      </c>
      <c r="F662" s="2">
        <v>25</v>
      </c>
      <c r="G662" s="2">
        <f t="shared" si="10"/>
        <v>125</v>
      </c>
      <c r="H662">
        <v>14</v>
      </c>
      <c r="I662" t="s">
        <v>12</v>
      </c>
      <c r="J662">
        <v>2</v>
      </c>
    </row>
    <row r="663" spans="1:10" x14ac:dyDescent="0.3">
      <c r="A663" t="s">
        <v>9</v>
      </c>
      <c r="B663" t="s">
        <v>19</v>
      </c>
      <c r="C663" t="s">
        <v>27</v>
      </c>
      <c r="D663" s="1">
        <v>44719</v>
      </c>
      <c r="E663">
        <v>5</v>
      </c>
      <c r="F663" s="2">
        <v>138</v>
      </c>
      <c r="G663" s="2">
        <f t="shared" si="10"/>
        <v>690</v>
      </c>
      <c r="H663">
        <v>15</v>
      </c>
      <c r="I663" t="s">
        <v>15</v>
      </c>
      <c r="J663">
        <v>5</v>
      </c>
    </row>
    <row r="664" spans="1:10" x14ac:dyDescent="0.3">
      <c r="A664" t="s">
        <v>9</v>
      </c>
      <c r="B664" t="s">
        <v>18</v>
      </c>
      <c r="C664" t="s">
        <v>27</v>
      </c>
      <c r="D664" s="1">
        <v>44999</v>
      </c>
      <c r="E664">
        <v>5</v>
      </c>
      <c r="F664" s="2">
        <v>133</v>
      </c>
      <c r="G664" s="2">
        <f t="shared" si="10"/>
        <v>665</v>
      </c>
      <c r="H664">
        <v>5</v>
      </c>
      <c r="I664" t="s">
        <v>15</v>
      </c>
      <c r="J664">
        <v>2</v>
      </c>
    </row>
    <row r="665" spans="1:10" x14ac:dyDescent="0.3">
      <c r="A665" t="s">
        <v>14</v>
      </c>
      <c r="B665" t="s">
        <v>18</v>
      </c>
      <c r="C665" t="s">
        <v>22</v>
      </c>
      <c r="D665" s="1">
        <v>44340</v>
      </c>
      <c r="E665">
        <v>5</v>
      </c>
      <c r="F665" s="2">
        <v>24</v>
      </c>
      <c r="G665" s="2">
        <f t="shared" si="10"/>
        <v>120</v>
      </c>
      <c r="H665">
        <v>12</v>
      </c>
      <c r="I665" t="s">
        <v>13</v>
      </c>
      <c r="J665">
        <v>4</v>
      </c>
    </row>
    <row r="666" spans="1:10" x14ac:dyDescent="0.3">
      <c r="A666" t="s">
        <v>14</v>
      </c>
      <c r="B666" t="s">
        <v>19</v>
      </c>
      <c r="C666" t="s">
        <v>20</v>
      </c>
      <c r="D666" s="1">
        <v>44044</v>
      </c>
      <c r="E666">
        <v>5</v>
      </c>
      <c r="F666" s="2">
        <v>50</v>
      </c>
      <c r="G666" s="2">
        <f t="shared" si="10"/>
        <v>250</v>
      </c>
      <c r="H666">
        <v>3</v>
      </c>
      <c r="I666" t="s">
        <v>16</v>
      </c>
      <c r="J666">
        <v>3</v>
      </c>
    </row>
    <row r="667" spans="1:10" x14ac:dyDescent="0.3">
      <c r="A667" t="s">
        <v>9</v>
      </c>
      <c r="B667" t="s">
        <v>18</v>
      </c>
      <c r="C667" t="s">
        <v>22</v>
      </c>
      <c r="D667" s="1">
        <v>44037</v>
      </c>
      <c r="E667">
        <v>5</v>
      </c>
      <c r="F667" s="2">
        <v>201</v>
      </c>
      <c r="G667" s="2">
        <f t="shared" si="10"/>
        <v>1005</v>
      </c>
      <c r="H667">
        <v>3</v>
      </c>
      <c r="I667" t="s">
        <v>16</v>
      </c>
      <c r="J667">
        <v>2</v>
      </c>
    </row>
    <row r="668" spans="1:10" x14ac:dyDescent="0.3">
      <c r="A668" t="s">
        <v>14</v>
      </c>
      <c r="B668" t="s">
        <v>19</v>
      </c>
      <c r="C668" t="s">
        <v>25</v>
      </c>
      <c r="D668" s="1">
        <v>44877</v>
      </c>
      <c r="E668">
        <v>5</v>
      </c>
      <c r="F668" s="2">
        <v>40</v>
      </c>
      <c r="G668" s="2">
        <f t="shared" si="10"/>
        <v>200</v>
      </c>
      <c r="H668">
        <v>6</v>
      </c>
      <c r="I668" t="s">
        <v>12</v>
      </c>
      <c r="J668">
        <v>5</v>
      </c>
    </row>
    <row r="669" spans="1:10" x14ac:dyDescent="0.3">
      <c r="A669" t="s">
        <v>14</v>
      </c>
      <c r="B669" t="s">
        <v>24</v>
      </c>
      <c r="C669" t="s">
        <v>17</v>
      </c>
      <c r="D669" s="1">
        <v>44044</v>
      </c>
      <c r="E669">
        <v>5</v>
      </c>
      <c r="F669" s="2">
        <v>50</v>
      </c>
      <c r="G669" s="2">
        <f t="shared" si="10"/>
        <v>250</v>
      </c>
      <c r="H669">
        <v>3</v>
      </c>
      <c r="I669" t="s">
        <v>16</v>
      </c>
      <c r="J669">
        <v>3</v>
      </c>
    </row>
    <row r="670" spans="1:10" x14ac:dyDescent="0.3">
      <c r="A670" t="s">
        <v>9</v>
      </c>
      <c r="B670" t="s">
        <v>10</v>
      </c>
      <c r="C670" t="s">
        <v>34</v>
      </c>
      <c r="D670" s="1">
        <v>42361</v>
      </c>
      <c r="E670">
        <v>5</v>
      </c>
      <c r="F670" s="2">
        <v>47</v>
      </c>
      <c r="G670" s="2">
        <f t="shared" si="10"/>
        <v>235</v>
      </c>
      <c r="H670">
        <v>11</v>
      </c>
      <c r="I670" t="s">
        <v>13</v>
      </c>
      <c r="J670">
        <v>4</v>
      </c>
    </row>
    <row r="671" spans="1:10" x14ac:dyDescent="0.3">
      <c r="A671" t="s">
        <v>9</v>
      </c>
      <c r="B671" t="s">
        <v>19</v>
      </c>
      <c r="C671" t="s">
        <v>27</v>
      </c>
      <c r="D671" s="1">
        <v>42565</v>
      </c>
      <c r="E671">
        <v>5</v>
      </c>
      <c r="F671" s="2">
        <v>166</v>
      </c>
      <c r="G671" s="2">
        <f t="shared" si="10"/>
        <v>830</v>
      </c>
      <c r="H671">
        <v>5</v>
      </c>
      <c r="I671" t="s">
        <v>12</v>
      </c>
      <c r="J671">
        <v>5</v>
      </c>
    </row>
    <row r="672" spans="1:10" x14ac:dyDescent="0.3">
      <c r="A672" t="s">
        <v>14</v>
      </c>
      <c r="B672" t="s">
        <v>19</v>
      </c>
      <c r="C672" t="s">
        <v>27</v>
      </c>
      <c r="D672" s="1">
        <v>45611</v>
      </c>
      <c r="E672">
        <v>5</v>
      </c>
      <c r="F672" s="2">
        <v>82</v>
      </c>
      <c r="G672" s="2">
        <f t="shared" si="10"/>
        <v>410</v>
      </c>
      <c r="H672">
        <v>15</v>
      </c>
      <c r="I672" t="s">
        <v>13</v>
      </c>
      <c r="J672">
        <v>4</v>
      </c>
    </row>
    <row r="673" spans="1:10" x14ac:dyDescent="0.3">
      <c r="A673" t="s">
        <v>14</v>
      </c>
      <c r="B673" t="s">
        <v>19</v>
      </c>
      <c r="C673" t="s">
        <v>20</v>
      </c>
      <c r="D673" s="1">
        <v>42076</v>
      </c>
      <c r="E673">
        <v>5</v>
      </c>
      <c r="F673" s="2">
        <v>115</v>
      </c>
      <c r="G673" s="2">
        <f t="shared" si="10"/>
        <v>575</v>
      </c>
      <c r="H673">
        <v>1</v>
      </c>
      <c r="I673" t="s">
        <v>12</v>
      </c>
      <c r="J673">
        <v>4</v>
      </c>
    </row>
    <row r="674" spans="1:10" x14ac:dyDescent="0.3">
      <c r="A674" t="s">
        <v>9</v>
      </c>
      <c r="B674" t="s">
        <v>19</v>
      </c>
      <c r="C674" t="s">
        <v>25</v>
      </c>
      <c r="D674" s="1">
        <v>43688</v>
      </c>
      <c r="E674">
        <v>4</v>
      </c>
      <c r="F674" s="2">
        <v>140</v>
      </c>
      <c r="G674" s="2">
        <f t="shared" si="10"/>
        <v>560</v>
      </c>
      <c r="H674">
        <v>3</v>
      </c>
      <c r="I674" t="s">
        <v>16</v>
      </c>
      <c r="J674">
        <v>5</v>
      </c>
    </row>
    <row r="675" spans="1:10" x14ac:dyDescent="0.3">
      <c r="A675" t="s">
        <v>32</v>
      </c>
      <c r="B675" t="s">
        <v>10</v>
      </c>
      <c r="C675" t="s">
        <v>11</v>
      </c>
      <c r="D675" s="1">
        <v>45322</v>
      </c>
      <c r="E675">
        <v>4</v>
      </c>
      <c r="F675" s="2">
        <v>158</v>
      </c>
      <c r="G675" s="2">
        <f t="shared" si="10"/>
        <v>632</v>
      </c>
      <c r="H675">
        <v>7</v>
      </c>
      <c r="I675" t="s">
        <v>13</v>
      </c>
      <c r="J675">
        <v>2</v>
      </c>
    </row>
    <row r="676" spans="1:10" x14ac:dyDescent="0.3">
      <c r="A676" t="s">
        <v>9</v>
      </c>
      <c r="B676" t="s">
        <v>10</v>
      </c>
      <c r="C676" t="s">
        <v>33</v>
      </c>
      <c r="D676" s="1">
        <v>45082</v>
      </c>
      <c r="E676">
        <v>4</v>
      </c>
      <c r="F676" s="2">
        <v>125</v>
      </c>
      <c r="G676" s="2">
        <f t="shared" si="10"/>
        <v>500</v>
      </c>
      <c r="H676">
        <v>14</v>
      </c>
      <c r="I676" t="s">
        <v>13</v>
      </c>
      <c r="J676">
        <v>2</v>
      </c>
    </row>
    <row r="677" spans="1:10" x14ac:dyDescent="0.3">
      <c r="A677" t="s">
        <v>9</v>
      </c>
      <c r="B677" t="s">
        <v>10</v>
      </c>
      <c r="C677" t="s">
        <v>35</v>
      </c>
      <c r="D677" s="1">
        <v>44255</v>
      </c>
      <c r="E677">
        <v>4</v>
      </c>
      <c r="F677" s="2">
        <v>152</v>
      </c>
      <c r="G677" s="2">
        <f t="shared" si="10"/>
        <v>608</v>
      </c>
      <c r="H677">
        <v>4</v>
      </c>
      <c r="I677" t="s">
        <v>12</v>
      </c>
      <c r="J677">
        <v>5</v>
      </c>
    </row>
    <row r="678" spans="1:10" x14ac:dyDescent="0.3">
      <c r="A678" t="s">
        <v>9</v>
      </c>
      <c r="B678" t="s">
        <v>18</v>
      </c>
      <c r="C678" t="s">
        <v>26</v>
      </c>
      <c r="D678" s="1">
        <v>42235</v>
      </c>
      <c r="E678">
        <v>4</v>
      </c>
      <c r="F678" s="2">
        <v>167</v>
      </c>
      <c r="G678" s="2">
        <f t="shared" si="10"/>
        <v>668</v>
      </c>
      <c r="H678">
        <v>6</v>
      </c>
      <c r="I678" t="s">
        <v>13</v>
      </c>
      <c r="J678">
        <v>4</v>
      </c>
    </row>
    <row r="679" spans="1:10" x14ac:dyDescent="0.3">
      <c r="A679" t="s">
        <v>14</v>
      </c>
      <c r="B679" t="s">
        <v>19</v>
      </c>
      <c r="C679" t="s">
        <v>25</v>
      </c>
      <c r="D679" s="1">
        <v>45001</v>
      </c>
      <c r="E679">
        <v>4</v>
      </c>
      <c r="F679" s="2">
        <v>94</v>
      </c>
      <c r="G679" s="2">
        <f t="shared" si="10"/>
        <v>376</v>
      </c>
      <c r="H679">
        <v>6</v>
      </c>
      <c r="I679" t="s">
        <v>16</v>
      </c>
      <c r="J679">
        <v>1</v>
      </c>
    </row>
    <row r="680" spans="1:10" x14ac:dyDescent="0.3">
      <c r="A680" t="s">
        <v>9</v>
      </c>
      <c r="B680" t="s">
        <v>18</v>
      </c>
      <c r="C680" t="s">
        <v>27</v>
      </c>
      <c r="D680" s="1">
        <v>44582</v>
      </c>
      <c r="E680">
        <v>4</v>
      </c>
      <c r="F680" s="2">
        <v>21</v>
      </c>
      <c r="G680" s="2">
        <f t="shared" si="10"/>
        <v>84</v>
      </c>
      <c r="H680">
        <v>7</v>
      </c>
      <c r="I680" t="s">
        <v>12</v>
      </c>
      <c r="J680">
        <v>2</v>
      </c>
    </row>
    <row r="681" spans="1:10" x14ac:dyDescent="0.3">
      <c r="A681" t="s">
        <v>14</v>
      </c>
      <c r="B681" t="s">
        <v>10</v>
      </c>
      <c r="C681" t="s">
        <v>34</v>
      </c>
      <c r="D681" s="1">
        <v>45410</v>
      </c>
      <c r="E681">
        <v>4</v>
      </c>
      <c r="F681" s="2">
        <v>188</v>
      </c>
      <c r="G681" s="2">
        <f t="shared" si="10"/>
        <v>752</v>
      </c>
      <c r="H681">
        <v>10</v>
      </c>
      <c r="I681" t="s">
        <v>15</v>
      </c>
      <c r="J681">
        <v>4</v>
      </c>
    </row>
    <row r="682" spans="1:10" x14ac:dyDescent="0.3">
      <c r="A682" t="s">
        <v>32</v>
      </c>
      <c r="B682" t="s">
        <v>10</v>
      </c>
      <c r="C682" t="s">
        <v>11</v>
      </c>
      <c r="D682" s="1">
        <v>45095</v>
      </c>
      <c r="E682">
        <v>4</v>
      </c>
      <c r="F682" s="2">
        <v>70</v>
      </c>
      <c r="G682" s="2">
        <f t="shared" si="10"/>
        <v>280</v>
      </c>
      <c r="H682">
        <v>5</v>
      </c>
      <c r="I682" t="s">
        <v>16</v>
      </c>
      <c r="J682">
        <v>1</v>
      </c>
    </row>
    <row r="683" spans="1:10" x14ac:dyDescent="0.3">
      <c r="A683" t="s">
        <v>14</v>
      </c>
      <c r="B683" t="s">
        <v>10</v>
      </c>
      <c r="C683" t="s">
        <v>33</v>
      </c>
      <c r="D683" s="1">
        <v>43036</v>
      </c>
      <c r="E683">
        <v>4</v>
      </c>
      <c r="F683" s="2">
        <v>234</v>
      </c>
      <c r="G683" s="2">
        <f t="shared" si="10"/>
        <v>936</v>
      </c>
      <c r="H683">
        <v>3</v>
      </c>
      <c r="I683" t="s">
        <v>15</v>
      </c>
      <c r="J683">
        <v>3</v>
      </c>
    </row>
    <row r="684" spans="1:10" x14ac:dyDescent="0.3">
      <c r="A684" t="s">
        <v>14</v>
      </c>
      <c r="B684" t="s">
        <v>19</v>
      </c>
      <c r="C684" t="s">
        <v>27</v>
      </c>
      <c r="D684" s="1">
        <v>44434</v>
      </c>
      <c r="E684">
        <v>4</v>
      </c>
      <c r="F684" s="2">
        <v>123</v>
      </c>
      <c r="G684" s="2">
        <f t="shared" si="10"/>
        <v>492</v>
      </c>
      <c r="H684">
        <v>15</v>
      </c>
      <c r="I684" t="s">
        <v>16</v>
      </c>
      <c r="J684">
        <v>1</v>
      </c>
    </row>
    <row r="685" spans="1:10" x14ac:dyDescent="0.3">
      <c r="A685" t="s">
        <v>14</v>
      </c>
      <c r="B685" t="s">
        <v>18</v>
      </c>
      <c r="C685" t="s">
        <v>27</v>
      </c>
      <c r="D685" s="1">
        <v>42941</v>
      </c>
      <c r="E685">
        <v>4</v>
      </c>
      <c r="F685" s="2">
        <v>187</v>
      </c>
      <c r="G685" s="2">
        <f t="shared" si="10"/>
        <v>748</v>
      </c>
      <c r="H685">
        <v>3</v>
      </c>
      <c r="I685" t="s">
        <v>13</v>
      </c>
      <c r="J685">
        <v>1</v>
      </c>
    </row>
    <row r="686" spans="1:10" x14ac:dyDescent="0.3">
      <c r="A686" t="s">
        <v>32</v>
      </c>
      <c r="B686" t="s">
        <v>10</v>
      </c>
      <c r="C686" t="s">
        <v>11</v>
      </c>
      <c r="D686" s="1">
        <v>42013</v>
      </c>
      <c r="E686">
        <v>4</v>
      </c>
      <c r="F686" s="2">
        <v>155</v>
      </c>
      <c r="G686" s="2">
        <f t="shared" si="10"/>
        <v>620</v>
      </c>
      <c r="H686">
        <v>9</v>
      </c>
      <c r="I686" t="s">
        <v>13</v>
      </c>
      <c r="J686">
        <v>2</v>
      </c>
    </row>
    <row r="687" spans="1:10" x14ac:dyDescent="0.3">
      <c r="A687" t="s">
        <v>9</v>
      </c>
      <c r="B687" t="s">
        <v>18</v>
      </c>
      <c r="C687" t="s">
        <v>25</v>
      </c>
      <c r="D687" s="1">
        <v>45040</v>
      </c>
      <c r="E687">
        <v>4</v>
      </c>
      <c r="F687" s="2">
        <v>79</v>
      </c>
      <c r="G687" s="2">
        <f t="shared" si="10"/>
        <v>316</v>
      </c>
      <c r="H687">
        <v>12</v>
      </c>
      <c r="I687" t="s">
        <v>16</v>
      </c>
      <c r="J687">
        <v>3</v>
      </c>
    </row>
    <row r="688" spans="1:10" x14ac:dyDescent="0.3">
      <c r="A688" t="s">
        <v>9</v>
      </c>
      <c r="B688" t="s">
        <v>18</v>
      </c>
      <c r="C688" t="s">
        <v>25</v>
      </c>
      <c r="D688" s="1">
        <v>43272</v>
      </c>
      <c r="E688">
        <v>4</v>
      </c>
      <c r="F688" s="2">
        <v>207</v>
      </c>
      <c r="G688" s="2">
        <f t="shared" si="10"/>
        <v>828</v>
      </c>
      <c r="H688">
        <v>2</v>
      </c>
      <c r="I688" t="s">
        <v>13</v>
      </c>
      <c r="J688">
        <v>4</v>
      </c>
    </row>
    <row r="689" spans="1:10" x14ac:dyDescent="0.3">
      <c r="A689" t="s">
        <v>9</v>
      </c>
      <c r="B689" t="s">
        <v>18</v>
      </c>
      <c r="C689" t="s">
        <v>22</v>
      </c>
      <c r="D689" s="1">
        <v>42624</v>
      </c>
      <c r="E689">
        <v>4</v>
      </c>
      <c r="F689" s="2">
        <v>53</v>
      </c>
      <c r="G689" s="2">
        <f t="shared" si="10"/>
        <v>212</v>
      </c>
      <c r="H689">
        <v>6</v>
      </c>
      <c r="I689" t="s">
        <v>15</v>
      </c>
      <c r="J689">
        <v>3</v>
      </c>
    </row>
    <row r="690" spans="1:10" x14ac:dyDescent="0.3">
      <c r="A690" t="s">
        <v>9</v>
      </c>
      <c r="B690" t="s">
        <v>24</v>
      </c>
      <c r="C690" t="s">
        <v>20</v>
      </c>
      <c r="D690" s="1">
        <v>45159</v>
      </c>
      <c r="E690">
        <v>4</v>
      </c>
      <c r="F690" s="2">
        <v>88</v>
      </c>
      <c r="G690" s="2">
        <f t="shared" si="10"/>
        <v>352</v>
      </c>
      <c r="H690">
        <v>10</v>
      </c>
      <c r="I690" t="s">
        <v>15</v>
      </c>
      <c r="J690">
        <v>1</v>
      </c>
    </row>
    <row r="691" spans="1:10" x14ac:dyDescent="0.3">
      <c r="A691" t="s">
        <v>9</v>
      </c>
      <c r="B691" t="s">
        <v>18</v>
      </c>
      <c r="C691" t="s">
        <v>26</v>
      </c>
      <c r="D691" s="1">
        <v>42162</v>
      </c>
      <c r="E691">
        <v>4</v>
      </c>
      <c r="F691" s="2">
        <v>91</v>
      </c>
      <c r="G691" s="2">
        <f t="shared" si="10"/>
        <v>364</v>
      </c>
      <c r="H691">
        <v>5</v>
      </c>
      <c r="I691" t="s">
        <v>16</v>
      </c>
      <c r="J691">
        <v>2</v>
      </c>
    </row>
    <row r="692" spans="1:10" x14ac:dyDescent="0.3">
      <c r="A692" t="s">
        <v>14</v>
      </c>
      <c r="B692" t="s">
        <v>18</v>
      </c>
      <c r="C692" t="s">
        <v>26</v>
      </c>
      <c r="D692" s="1">
        <v>44580</v>
      </c>
      <c r="E692">
        <v>4</v>
      </c>
      <c r="F692" s="2">
        <v>204</v>
      </c>
      <c r="G692" s="2">
        <f t="shared" si="10"/>
        <v>816</v>
      </c>
      <c r="H692">
        <v>9</v>
      </c>
      <c r="I692" t="s">
        <v>16</v>
      </c>
      <c r="J692">
        <v>2</v>
      </c>
    </row>
    <row r="693" spans="1:10" x14ac:dyDescent="0.3">
      <c r="A693" t="s">
        <v>9</v>
      </c>
      <c r="B693" t="s">
        <v>10</v>
      </c>
      <c r="C693" t="s">
        <v>34</v>
      </c>
      <c r="D693" s="1">
        <v>42389</v>
      </c>
      <c r="E693">
        <v>4</v>
      </c>
      <c r="F693" s="2">
        <v>212</v>
      </c>
      <c r="G693" s="2">
        <f t="shared" si="10"/>
        <v>848</v>
      </c>
      <c r="H693">
        <v>13</v>
      </c>
      <c r="I693" t="s">
        <v>15</v>
      </c>
      <c r="J693">
        <v>2</v>
      </c>
    </row>
    <row r="694" spans="1:10" x14ac:dyDescent="0.3">
      <c r="A694" t="s">
        <v>14</v>
      </c>
      <c r="B694" t="s">
        <v>18</v>
      </c>
      <c r="C694" t="s">
        <v>22</v>
      </c>
      <c r="D694" s="1">
        <v>44257</v>
      </c>
      <c r="E694">
        <v>4</v>
      </c>
      <c r="F694" s="2">
        <v>103</v>
      </c>
      <c r="G694" s="2">
        <f t="shared" si="10"/>
        <v>412</v>
      </c>
      <c r="H694">
        <v>10</v>
      </c>
      <c r="I694" t="s">
        <v>13</v>
      </c>
      <c r="J694">
        <v>5</v>
      </c>
    </row>
    <row r="695" spans="1:10" x14ac:dyDescent="0.3">
      <c r="A695" t="s">
        <v>9</v>
      </c>
      <c r="B695" t="s">
        <v>19</v>
      </c>
      <c r="C695" t="s">
        <v>26</v>
      </c>
      <c r="D695" s="1">
        <v>44832</v>
      </c>
      <c r="E695">
        <v>4</v>
      </c>
      <c r="F695" s="2">
        <v>66</v>
      </c>
      <c r="G695" s="2">
        <f t="shared" si="10"/>
        <v>264</v>
      </c>
      <c r="H695">
        <v>2</v>
      </c>
      <c r="I695" t="s">
        <v>13</v>
      </c>
      <c r="J695">
        <v>4</v>
      </c>
    </row>
    <row r="696" spans="1:10" x14ac:dyDescent="0.3">
      <c r="A696" t="s">
        <v>9</v>
      </c>
      <c r="B696" t="s">
        <v>19</v>
      </c>
      <c r="C696" t="s">
        <v>20</v>
      </c>
      <c r="D696" s="1">
        <v>43487</v>
      </c>
      <c r="E696">
        <v>4</v>
      </c>
      <c r="F696" s="2">
        <v>78</v>
      </c>
      <c r="G696" s="2">
        <f t="shared" si="10"/>
        <v>312</v>
      </c>
      <c r="H696">
        <v>14</v>
      </c>
      <c r="I696" t="s">
        <v>12</v>
      </c>
      <c r="J696">
        <v>5</v>
      </c>
    </row>
    <row r="697" spans="1:10" x14ac:dyDescent="0.3">
      <c r="A697" t="s">
        <v>14</v>
      </c>
      <c r="B697" t="s">
        <v>18</v>
      </c>
      <c r="C697" t="s">
        <v>25</v>
      </c>
      <c r="D697" s="1">
        <v>42517</v>
      </c>
      <c r="E697">
        <v>4</v>
      </c>
      <c r="F697" s="2">
        <v>157</v>
      </c>
      <c r="G697" s="2">
        <f t="shared" si="10"/>
        <v>628</v>
      </c>
      <c r="H697">
        <v>14</v>
      </c>
      <c r="I697" t="s">
        <v>13</v>
      </c>
      <c r="J697">
        <v>5</v>
      </c>
    </row>
    <row r="698" spans="1:10" x14ac:dyDescent="0.3">
      <c r="A698" t="s">
        <v>9</v>
      </c>
      <c r="B698" t="s">
        <v>10</v>
      </c>
      <c r="C698" t="s">
        <v>37</v>
      </c>
      <c r="D698" s="1">
        <v>43991</v>
      </c>
      <c r="E698">
        <v>4</v>
      </c>
      <c r="F698" s="2">
        <v>122</v>
      </c>
      <c r="G698" s="2">
        <f t="shared" si="10"/>
        <v>488</v>
      </c>
      <c r="H698">
        <v>2</v>
      </c>
      <c r="I698" t="s">
        <v>13</v>
      </c>
      <c r="J698">
        <v>1</v>
      </c>
    </row>
    <row r="699" spans="1:10" x14ac:dyDescent="0.3">
      <c r="A699" t="s">
        <v>9</v>
      </c>
      <c r="B699" t="s">
        <v>10</v>
      </c>
      <c r="C699" t="s">
        <v>34</v>
      </c>
      <c r="D699" s="1">
        <v>42657</v>
      </c>
      <c r="E699">
        <v>4</v>
      </c>
      <c r="F699" s="2">
        <v>137</v>
      </c>
      <c r="G699" s="2">
        <f t="shared" si="10"/>
        <v>548</v>
      </c>
      <c r="H699">
        <v>1</v>
      </c>
      <c r="I699" t="s">
        <v>15</v>
      </c>
      <c r="J699">
        <v>4</v>
      </c>
    </row>
    <row r="700" spans="1:10" x14ac:dyDescent="0.3">
      <c r="A700" t="s">
        <v>14</v>
      </c>
      <c r="B700" t="s">
        <v>18</v>
      </c>
      <c r="C700" t="s">
        <v>25</v>
      </c>
      <c r="D700" s="1">
        <v>44388</v>
      </c>
      <c r="E700">
        <v>4</v>
      </c>
      <c r="F700" s="2">
        <v>197</v>
      </c>
      <c r="G700" s="2">
        <f t="shared" si="10"/>
        <v>788</v>
      </c>
      <c r="H700">
        <v>4</v>
      </c>
      <c r="I700" t="s">
        <v>15</v>
      </c>
      <c r="J700">
        <v>1</v>
      </c>
    </row>
    <row r="701" spans="1:10" x14ac:dyDescent="0.3">
      <c r="A701" t="s">
        <v>9</v>
      </c>
      <c r="B701" t="s">
        <v>10</v>
      </c>
      <c r="C701" t="s">
        <v>34</v>
      </c>
      <c r="D701" s="1">
        <v>44810</v>
      </c>
      <c r="E701">
        <v>4</v>
      </c>
      <c r="F701" s="2">
        <v>62</v>
      </c>
      <c r="G701" s="2">
        <f t="shared" si="10"/>
        <v>248</v>
      </c>
      <c r="H701">
        <v>15</v>
      </c>
      <c r="I701" t="s">
        <v>12</v>
      </c>
      <c r="J701">
        <v>4</v>
      </c>
    </row>
    <row r="702" spans="1:10" x14ac:dyDescent="0.3">
      <c r="A702" t="s">
        <v>14</v>
      </c>
      <c r="B702" t="s">
        <v>18</v>
      </c>
      <c r="C702" t="s">
        <v>27</v>
      </c>
      <c r="D702" s="1">
        <v>42597</v>
      </c>
      <c r="E702">
        <v>4</v>
      </c>
      <c r="F702" s="2">
        <v>28</v>
      </c>
      <c r="G702" s="2">
        <f t="shared" si="10"/>
        <v>112</v>
      </c>
      <c r="H702">
        <v>3</v>
      </c>
      <c r="I702" t="s">
        <v>15</v>
      </c>
      <c r="J702">
        <v>1</v>
      </c>
    </row>
    <row r="703" spans="1:10" x14ac:dyDescent="0.3">
      <c r="A703" t="s">
        <v>14</v>
      </c>
      <c r="B703" t="s">
        <v>19</v>
      </c>
      <c r="C703" t="s">
        <v>26</v>
      </c>
      <c r="D703" s="1">
        <v>44595</v>
      </c>
      <c r="E703">
        <v>4</v>
      </c>
      <c r="F703" s="2">
        <v>105</v>
      </c>
      <c r="G703" s="2">
        <f t="shared" si="10"/>
        <v>420</v>
      </c>
      <c r="H703">
        <v>14</v>
      </c>
      <c r="I703" t="s">
        <v>12</v>
      </c>
      <c r="J703">
        <v>2</v>
      </c>
    </row>
    <row r="704" spans="1:10" x14ac:dyDescent="0.3">
      <c r="A704" t="s">
        <v>14</v>
      </c>
      <c r="B704" t="s">
        <v>10</v>
      </c>
      <c r="C704" t="s">
        <v>34</v>
      </c>
      <c r="D704" s="1">
        <v>45512</v>
      </c>
      <c r="E704">
        <v>4</v>
      </c>
      <c r="F704" s="2">
        <v>189</v>
      </c>
      <c r="G704" s="2">
        <f t="shared" si="10"/>
        <v>756</v>
      </c>
      <c r="H704">
        <v>14</v>
      </c>
      <c r="I704" t="s">
        <v>16</v>
      </c>
      <c r="J704">
        <v>5</v>
      </c>
    </row>
    <row r="705" spans="1:10" x14ac:dyDescent="0.3">
      <c r="A705" t="s">
        <v>14</v>
      </c>
      <c r="B705" t="s">
        <v>19</v>
      </c>
      <c r="C705" t="s">
        <v>20</v>
      </c>
      <c r="D705" s="1">
        <v>45347</v>
      </c>
      <c r="E705">
        <v>4</v>
      </c>
      <c r="F705" s="2">
        <v>90</v>
      </c>
      <c r="G705" s="2">
        <f t="shared" si="10"/>
        <v>360</v>
      </c>
      <c r="H705">
        <v>3</v>
      </c>
      <c r="I705" t="s">
        <v>13</v>
      </c>
      <c r="J705">
        <v>3</v>
      </c>
    </row>
    <row r="706" spans="1:10" x14ac:dyDescent="0.3">
      <c r="A706" t="s">
        <v>14</v>
      </c>
      <c r="B706" t="s">
        <v>18</v>
      </c>
      <c r="C706" t="s">
        <v>22</v>
      </c>
      <c r="D706" s="1">
        <v>45030</v>
      </c>
      <c r="E706">
        <v>4</v>
      </c>
      <c r="F706" s="2">
        <v>155</v>
      </c>
      <c r="G706" s="2">
        <f t="shared" si="10"/>
        <v>620</v>
      </c>
      <c r="H706">
        <v>5</v>
      </c>
      <c r="I706" t="s">
        <v>12</v>
      </c>
      <c r="J706">
        <v>2</v>
      </c>
    </row>
    <row r="707" spans="1:10" x14ac:dyDescent="0.3">
      <c r="A707" t="s">
        <v>14</v>
      </c>
      <c r="B707" t="s">
        <v>18</v>
      </c>
      <c r="C707" t="s">
        <v>26</v>
      </c>
      <c r="D707" s="1">
        <v>43784</v>
      </c>
      <c r="E707">
        <v>4</v>
      </c>
      <c r="F707" s="2">
        <v>132</v>
      </c>
      <c r="G707" s="2">
        <f t="shared" ref="G707:G770" si="11">E707*F707</f>
        <v>528</v>
      </c>
      <c r="H707">
        <v>13</v>
      </c>
      <c r="I707" t="s">
        <v>16</v>
      </c>
      <c r="J707">
        <v>4</v>
      </c>
    </row>
    <row r="708" spans="1:10" x14ac:dyDescent="0.3">
      <c r="A708" t="s">
        <v>14</v>
      </c>
      <c r="B708" t="s">
        <v>10</v>
      </c>
      <c r="C708" t="s">
        <v>37</v>
      </c>
      <c r="D708" s="1">
        <v>43457</v>
      </c>
      <c r="E708">
        <v>4</v>
      </c>
      <c r="F708" s="2">
        <v>38</v>
      </c>
      <c r="G708" s="2">
        <f t="shared" si="11"/>
        <v>152</v>
      </c>
      <c r="H708">
        <v>3</v>
      </c>
      <c r="I708" t="s">
        <v>15</v>
      </c>
      <c r="J708">
        <v>5</v>
      </c>
    </row>
    <row r="709" spans="1:10" x14ac:dyDescent="0.3">
      <c r="A709" t="s">
        <v>9</v>
      </c>
      <c r="B709" t="s">
        <v>24</v>
      </c>
      <c r="C709" t="s">
        <v>31</v>
      </c>
      <c r="D709" s="1">
        <v>44694</v>
      </c>
      <c r="E709">
        <v>4</v>
      </c>
      <c r="F709" s="2">
        <v>91</v>
      </c>
      <c r="G709" s="2">
        <f t="shared" si="11"/>
        <v>364</v>
      </c>
      <c r="H709">
        <v>12</v>
      </c>
      <c r="I709" t="s">
        <v>15</v>
      </c>
      <c r="J709">
        <v>2</v>
      </c>
    </row>
    <row r="710" spans="1:10" x14ac:dyDescent="0.3">
      <c r="A710" t="s">
        <v>9</v>
      </c>
      <c r="B710" t="s">
        <v>18</v>
      </c>
      <c r="C710" t="s">
        <v>25</v>
      </c>
      <c r="D710" s="1">
        <v>42586</v>
      </c>
      <c r="E710">
        <v>4</v>
      </c>
      <c r="F710" s="2">
        <v>126</v>
      </c>
      <c r="G710" s="2">
        <f t="shared" si="11"/>
        <v>504</v>
      </c>
      <c r="H710">
        <v>1</v>
      </c>
      <c r="I710" t="s">
        <v>12</v>
      </c>
      <c r="J710">
        <v>3</v>
      </c>
    </row>
    <row r="711" spans="1:10" x14ac:dyDescent="0.3">
      <c r="A711" t="s">
        <v>9</v>
      </c>
      <c r="B711" t="s">
        <v>18</v>
      </c>
      <c r="C711" t="s">
        <v>26</v>
      </c>
      <c r="D711" s="1">
        <v>45244</v>
      </c>
      <c r="E711">
        <v>4</v>
      </c>
      <c r="F711" s="2">
        <v>225</v>
      </c>
      <c r="G711" s="2">
        <f t="shared" si="11"/>
        <v>900</v>
      </c>
      <c r="H711">
        <v>9</v>
      </c>
      <c r="I711" t="s">
        <v>13</v>
      </c>
      <c r="J711">
        <v>1</v>
      </c>
    </row>
    <row r="712" spans="1:10" x14ac:dyDescent="0.3">
      <c r="A712" t="s">
        <v>9</v>
      </c>
      <c r="B712" t="s">
        <v>10</v>
      </c>
      <c r="C712" t="s">
        <v>36</v>
      </c>
      <c r="D712" s="1">
        <v>42861</v>
      </c>
      <c r="E712">
        <v>4</v>
      </c>
      <c r="F712" s="2">
        <v>47</v>
      </c>
      <c r="G712" s="2">
        <f t="shared" si="11"/>
        <v>188</v>
      </c>
      <c r="H712">
        <v>10</v>
      </c>
      <c r="I712" t="s">
        <v>15</v>
      </c>
      <c r="J712">
        <v>4</v>
      </c>
    </row>
    <row r="713" spans="1:10" x14ac:dyDescent="0.3">
      <c r="A713" t="s">
        <v>14</v>
      </c>
      <c r="B713" t="s">
        <v>10</v>
      </c>
      <c r="C713" t="s">
        <v>34</v>
      </c>
      <c r="D713" s="1">
        <v>42114</v>
      </c>
      <c r="E713">
        <v>4</v>
      </c>
      <c r="F713" s="2">
        <v>230</v>
      </c>
      <c r="G713" s="2">
        <f t="shared" si="11"/>
        <v>920</v>
      </c>
      <c r="H713">
        <v>10</v>
      </c>
      <c r="I713" t="s">
        <v>16</v>
      </c>
      <c r="J713">
        <v>2</v>
      </c>
    </row>
    <row r="714" spans="1:10" x14ac:dyDescent="0.3">
      <c r="A714" t="s">
        <v>9</v>
      </c>
      <c r="B714" t="s">
        <v>10</v>
      </c>
      <c r="C714" t="s">
        <v>34</v>
      </c>
      <c r="D714" s="1">
        <v>43690</v>
      </c>
      <c r="E714">
        <v>4</v>
      </c>
      <c r="F714" s="2">
        <v>23</v>
      </c>
      <c r="G714" s="2">
        <f t="shared" si="11"/>
        <v>92</v>
      </c>
      <c r="H714">
        <v>11</v>
      </c>
      <c r="I714" t="s">
        <v>13</v>
      </c>
      <c r="J714">
        <v>4</v>
      </c>
    </row>
    <row r="715" spans="1:10" x14ac:dyDescent="0.3">
      <c r="A715" t="s">
        <v>9</v>
      </c>
      <c r="B715" t="s">
        <v>21</v>
      </c>
      <c r="C715" t="s">
        <v>22</v>
      </c>
      <c r="D715" s="1">
        <v>42228</v>
      </c>
      <c r="E715">
        <v>4</v>
      </c>
      <c r="F715" s="2">
        <v>104</v>
      </c>
      <c r="G715" s="2">
        <f t="shared" si="11"/>
        <v>416</v>
      </c>
      <c r="H715">
        <v>7</v>
      </c>
      <c r="I715" t="s">
        <v>13</v>
      </c>
      <c r="J715">
        <v>2</v>
      </c>
    </row>
    <row r="716" spans="1:10" x14ac:dyDescent="0.3">
      <c r="A716" t="s">
        <v>9</v>
      </c>
      <c r="B716" t="s">
        <v>21</v>
      </c>
      <c r="C716" t="s">
        <v>29</v>
      </c>
      <c r="D716" s="1">
        <v>44516</v>
      </c>
      <c r="E716">
        <v>4</v>
      </c>
      <c r="F716" s="2">
        <v>38</v>
      </c>
      <c r="G716" s="2">
        <f t="shared" si="11"/>
        <v>152</v>
      </c>
      <c r="H716">
        <v>12</v>
      </c>
      <c r="I716" t="s">
        <v>15</v>
      </c>
      <c r="J716">
        <v>4</v>
      </c>
    </row>
    <row r="717" spans="1:10" x14ac:dyDescent="0.3">
      <c r="A717" t="s">
        <v>9</v>
      </c>
      <c r="B717" t="s">
        <v>18</v>
      </c>
      <c r="C717" t="s">
        <v>30</v>
      </c>
      <c r="D717" s="1">
        <v>44562</v>
      </c>
      <c r="E717">
        <v>4</v>
      </c>
      <c r="F717" s="2">
        <v>197</v>
      </c>
      <c r="G717" s="2">
        <f t="shared" si="11"/>
        <v>788</v>
      </c>
      <c r="H717">
        <v>12</v>
      </c>
      <c r="I717" t="s">
        <v>12</v>
      </c>
      <c r="J717">
        <v>4</v>
      </c>
    </row>
    <row r="718" spans="1:10" x14ac:dyDescent="0.3">
      <c r="A718" t="s">
        <v>14</v>
      </c>
      <c r="B718" t="s">
        <v>10</v>
      </c>
      <c r="C718" t="s">
        <v>34</v>
      </c>
      <c r="D718" s="1">
        <v>43116</v>
      </c>
      <c r="E718">
        <v>4</v>
      </c>
      <c r="F718" s="2">
        <v>158</v>
      </c>
      <c r="G718" s="2">
        <f t="shared" si="11"/>
        <v>632</v>
      </c>
      <c r="H718">
        <v>4</v>
      </c>
      <c r="I718" t="s">
        <v>15</v>
      </c>
      <c r="J718">
        <v>4</v>
      </c>
    </row>
    <row r="719" spans="1:10" x14ac:dyDescent="0.3">
      <c r="A719" t="s">
        <v>14</v>
      </c>
      <c r="B719" t="s">
        <v>21</v>
      </c>
      <c r="C719" t="s">
        <v>29</v>
      </c>
      <c r="D719" s="1">
        <v>42506</v>
      </c>
      <c r="E719">
        <v>4</v>
      </c>
      <c r="F719" s="2">
        <v>205</v>
      </c>
      <c r="G719" s="2">
        <f t="shared" si="11"/>
        <v>820</v>
      </c>
      <c r="H719">
        <v>7</v>
      </c>
      <c r="I719" t="s">
        <v>12</v>
      </c>
      <c r="J719">
        <v>2</v>
      </c>
    </row>
    <row r="720" spans="1:10" x14ac:dyDescent="0.3">
      <c r="A720" t="s">
        <v>32</v>
      </c>
      <c r="B720" t="s">
        <v>24</v>
      </c>
      <c r="C720" t="s">
        <v>11</v>
      </c>
      <c r="D720" s="1">
        <v>45212</v>
      </c>
      <c r="E720">
        <v>4</v>
      </c>
      <c r="F720" s="2">
        <v>43</v>
      </c>
      <c r="G720" s="2">
        <f t="shared" si="11"/>
        <v>172</v>
      </c>
      <c r="H720">
        <v>3</v>
      </c>
      <c r="I720" t="s">
        <v>15</v>
      </c>
      <c r="J720">
        <v>5</v>
      </c>
    </row>
    <row r="721" spans="1:10" x14ac:dyDescent="0.3">
      <c r="A721" t="s">
        <v>14</v>
      </c>
      <c r="B721" t="s">
        <v>10</v>
      </c>
      <c r="C721" t="s">
        <v>34</v>
      </c>
      <c r="D721" s="1">
        <v>43862</v>
      </c>
      <c r="E721">
        <v>4</v>
      </c>
      <c r="F721" s="2">
        <v>167</v>
      </c>
      <c r="G721" s="2">
        <f t="shared" si="11"/>
        <v>668</v>
      </c>
      <c r="H721">
        <v>3</v>
      </c>
      <c r="I721" t="s">
        <v>13</v>
      </c>
      <c r="J721">
        <v>2</v>
      </c>
    </row>
    <row r="722" spans="1:10" x14ac:dyDescent="0.3">
      <c r="A722" t="s">
        <v>14</v>
      </c>
      <c r="B722" t="s">
        <v>21</v>
      </c>
      <c r="C722" t="s">
        <v>22</v>
      </c>
      <c r="D722" s="1">
        <v>44053</v>
      </c>
      <c r="E722">
        <v>4</v>
      </c>
      <c r="F722" s="2">
        <v>244</v>
      </c>
      <c r="G722" s="2">
        <f t="shared" si="11"/>
        <v>976</v>
      </c>
      <c r="H722">
        <v>1</v>
      </c>
      <c r="I722" t="s">
        <v>15</v>
      </c>
      <c r="J722">
        <v>5</v>
      </c>
    </row>
    <row r="723" spans="1:10" x14ac:dyDescent="0.3">
      <c r="A723" t="s">
        <v>9</v>
      </c>
      <c r="B723" t="s">
        <v>24</v>
      </c>
      <c r="C723" t="s">
        <v>20</v>
      </c>
      <c r="D723" s="1">
        <v>43705</v>
      </c>
      <c r="E723">
        <v>4</v>
      </c>
      <c r="F723" s="2">
        <v>180</v>
      </c>
      <c r="G723" s="2">
        <f t="shared" si="11"/>
        <v>720</v>
      </c>
      <c r="H723">
        <v>4</v>
      </c>
      <c r="I723" t="s">
        <v>16</v>
      </c>
      <c r="J723">
        <v>4</v>
      </c>
    </row>
    <row r="724" spans="1:10" x14ac:dyDescent="0.3">
      <c r="A724" t="s">
        <v>14</v>
      </c>
      <c r="B724" t="s">
        <v>10</v>
      </c>
      <c r="C724" t="s">
        <v>36</v>
      </c>
      <c r="D724" s="1">
        <v>45105</v>
      </c>
      <c r="E724">
        <v>4</v>
      </c>
      <c r="F724" s="2">
        <v>29</v>
      </c>
      <c r="G724" s="2">
        <f t="shared" si="11"/>
        <v>116</v>
      </c>
      <c r="H724">
        <v>9</v>
      </c>
      <c r="I724" t="s">
        <v>16</v>
      </c>
      <c r="J724">
        <v>5</v>
      </c>
    </row>
    <row r="725" spans="1:10" x14ac:dyDescent="0.3">
      <c r="A725" t="s">
        <v>14</v>
      </c>
      <c r="B725" t="s">
        <v>18</v>
      </c>
      <c r="C725" t="s">
        <v>25</v>
      </c>
      <c r="D725" s="1">
        <v>44425</v>
      </c>
      <c r="E725">
        <v>4</v>
      </c>
      <c r="F725" s="2">
        <v>137</v>
      </c>
      <c r="G725" s="2">
        <f t="shared" si="11"/>
        <v>548</v>
      </c>
      <c r="H725">
        <v>6</v>
      </c>
      <c r="I725" t="s">
        <v>15</v>
      </c>
      <c r="J725">
        <v>4</v>
      </c>
    </row>
    <row r="726" spans="1:10" x14ac:dyDescent="0.3">
      <c r="A726" t="s">
        <v>14</v>
      </c>
      <c r="B726" t="s">
        <v>18</v>
      </c>
      <c r="C726" t="s">
        <v>26</v>
      </c>
      <c r="D726" s="1">
        <v>43849</v>
      </c>
      <c r="E726">
        <v>4</v>
      </c>
      <c r="F726" s="2">
        <v>211</v>
      </c>
      <c r="G726" s="2">
        <f t="shared" si="11"/>
        <v>844</v>
      </c>
      <c r="H726">
        <v>8</v>
      </c>
      <c r="I726" t="s">
        <v>13</v>
      </c>
      <c r="J726">
        <v>1</v>
      </c>
    </row>
    <row r="727" spans="1:10" x14ac:dyDescent="0.3">
      <c r="A727" t="s">
        <v>9</v>
      </c>
      <c r="B727" t="s">
        <v>10</v>
      </c>
      <c r="C727" t="s">
        <v>36</v>
      </c>
      <c r="D727" s="1">
        <v>42512</v>
      </c>
      <c r="E727">
        <v>4</v>
      </c>
      <c r="F727" s="2">
        <v>163</v>
      </c>
      <c r="G727" s="2">
        <f t="shared" si="11"/>
        <v>652</v>
      </c>
      <c r="H727">
        <v>4</v>
      </c>
      <c r="I727" t="s">
        <v>13</v>
      </c>
      <c r="J727">
        <v>1</v>
      </c>
    </row>
    <row r="728" spans="1:10" x14ac:dyDescent="0.3">
      <c r="A728" t="s">
        <v>9</v>
      </c>
      <c r="B728" t="s">
        <v>18</v>
      </c>
      <c r="C728" t="s">
        <v>30</v>
      </c>
      <c r="D728" s="1">
        <v>45173</v>
      </c>
      <c r="E728">
        <v>4</v>
      </c>
      <c r="F728" s="2">
        <v>15</v>
      </c>
      <c r="G728" s="2">
        <f t="shared" si="11"/>
        <v>60</v>
      </c>
      <c r="H728">
        <v>5</v>
      </c>
      <c r="I728" t="s">
        <v>13</v>
      </c>
      <c r="J728">
        <v>3</v>
      </c>
    </row>
    <row r="729" spans="1:10" x14ac:dyDescent="0.3">
      <c r="A729" t="s">
        <v>9</v>
      </c>
      <c r="B729" t="s">
        <v>18</v>
      </c>
      <c r="C729" t="s">
        <v>22</v>
      </c>
      <c r="D729" s="1">
        <v>42424</v>
      </c>
      <c r="E729">
        <v>4</v>
      </c>
      <c r="F729" s="2">
        <v>202</v>
      </c>
      <c r="G729" s="2">
        <f t="shared" si="11"/>
        <v>808</v>
      </c>
      <c r="H729">
        <v>12</v>
      </c>
      <c r="I729" t="s">
        <v>12</v>
      </c>
      <c r="J729">
        <v>3</v>
      </c>
    </row>
    <row r="730" spans="1:10" x14ac:dyDescent="0.3">
      <c r="A730" t="s">
        <v>9</v>
      </c>
      <c r="B730" t="s">
        <v>24</v>
      </c>
      <c r="C730" t="s">
        <v>20</v>
      </c>
      <c r="D730" s="1">
        <v>43908</v>
      </c>
      <c r="E730">
        <v>4</v>
      </c>
      <c r="F730" s="2">
        <v>225</v>
      </c>
      <c r="G730" s="2">
        <f t="shared" si="11"/>
        <v>900</v>
      </c>
      <c r="H730">
        <v>5</v>
      </c>
      <c r="I730" t="s">
        <v>12</v>
      </c>
      <c r="J730">
        <v>3</v>
      </c>
    </row>
    <row r="731" spans="1:10" x14ac:dyDescent="0.3">
      <c r="A731" t="s">
        <v>14</v>
      </c>
      <c r="B731" t="s">
        <v>18</v>
      </c>
      <c r="C731" t="s">
        <v>30</v>
      </c>
      <c r="D731" s="1">
        <v>44325</v>
      </c>
      <c r="E731">
        <v>4</v>
      </c>
      <c r="F731" s="2">
        <v>51</v>
      </c>
      <c r="G731" s="2">
        <f t="shared" si="11"/>
        <v>204</v>
      </c>
      <c r="H731">
        <v>14</v>
      </c>
      <c r="I731" t="s">
        <v>15</v>
      </c>
      <c r="J731">
        <v>2</v>
      </c>
    </row>
    <row r="732" spans="1:10" x14ac:dyDescent="0.3">
      <c r="A732" t="s">
        <v>9</v>
      </c>
      <c r="B732" t="s">
        <v>19</v>
      </c>
      <c r="C732" t="s">
        <v>27</v>
      </c>
      <c r="D732" s="1">
        <v>42076</v>
      </c>
      <c r="E732">
        <v>4</v>
      </c>
      <c r="F732" s="2">
        <v>182</v>
      </c>
      <c r="G732" s="2">
        <f t="shared" si="11"/>
        <v>728</v>
      </c>
      <c r="H732">
        <v>13</v>
      </c>
      <c r="I732" t="s">
        <v>12</v>
      </c>
      <c r="J732">
        <v>3</v>
      </c>
    </row>
    <row r="733" spans="1:10" x14ac:dyDescent="0.3">
      <c r="A733" t="s">
        <v>9</v>
      </c>
      <c r="B733" t="s">
        <v>18</v>
      </c>
      <c r="C733" t="s">
        <v>30</v>
      </c>
      <c r="D733" s="1">
        <v>45554</v>
      </c>
      <c r="E733">
        <v>4</v>
      </c>
      <c r="F733" s="2">
        <v>220</v>
      </c>
      <c r="G733" s="2">
        <f t="shared" si="11"/>
        <v>880</v>
      </c>
      <c r="H733">
        <v>13</v>
      </c>
      <c r="I733" t="s">
        <v>12</v>
      </c>
      <c r="J733">
        <v>1</v>
      </c>
    </row>
    <row r="734" spans="1:10" x14ac:dyDescent="0.3">
      <c r="A734" t="s">
        <v>9</v>
      </c>
      <c r="B734" t="s">
        <v>24</v>
      </c>
      <c r="C734" t="s">
        <v>20</v>
      </c>
      <c r="D734" s="1">
        <v>43126</v>
      </c>
      <c r="E734">
        <v>4</v>
      </c>
      <c r="F734" s="2">
        <v>246</v>
      </c>
      <c r="G734" s="2">
        <f t="shared" si="11"/>
        <v>984</v>
      </c>
      <c r="H734">
        <v>15</v>
      </c>
      <c r="I734" t="s">
        <v>12</v>
      </c>
      <c r="J734">
        <v>5</v>
      </c>
    </row>
    <row r="735" spans="1:10" x14ac:dyDescent="0.3">
      <c r="A735" t="s">
        <v>9</v>
      </c>
      <c r="B735" t="s">
        <v>10</v>
      </c>
      <c r="C735" t="s">
        <v>37</v>
      </c>
      <c r="D735" s="1">
        <v>44198</v>
      </c>
      <c r="E735">
        <v>4</v>
      </c>
      <c r="F735" s="2">
        <v>209</v>
      </c>
      <c r="G735" s="2">
        <f t="shared" si="11"/>
        <v>836</v>
      </c>
      <c r="H735">
        <v>1</v>
      </c>
      <c r="I735" t="s">
        <v>13</v>
      </c>
      <c r="J735">
        <v>5</v>
      </c>
    </row>
    <row r="736" spans="1:10" x14ac:dyDescent="0.3">
      <c r="A736" t="s">
        <v>9</v>
      </c>
      <c r="B736" t="s">
        <v>19</v>
      </c>
      <c r="C736" t="s">
        <v>25</v>
      </c>
      <c r="D736" s="1">
        <v>43391</v>
      </c>
      <c r="E736">
        <v>4</v>
      </c>
      <c r="F736" s="2">
        <v>24</v>
      </c>
      <c r="G736" s="2">
        <f t="shared" si="11"/>
        <v>96</v>
      </c>
      <c r="H736">
        <v>5</v>
      </c>
      <c r="I736" t="s">
        <v>16</v>
      </c>
      <c r="J736">
        <v>2</v>
      </c>
    </row>
    <row r="737" spans="1:10" x14ac:dyDescent="0.3">
      <c r="A737" t="s">
        <v>14</v>
      </c>
      <c r="B737" t="s">
        <v>10</v>
      </c>
      <c r="C737" t="s">
        <v>36</v>
      </c>
      <c r="D737" s="1">
        <v>42958</v>
      </c>
      <c r="E737">
        <v>4</v>
      </c>
      <c r="F737" s="2">
        <v>54</v>
      </c>
      <c r="G737" s="2">
        <f t="shared" si="11"/>
        <v>216</v>
      </c>
      <c r="H737">
        <v>5</v>
      </c>
      <c r="I737" t="s">
        <v>15</v>
      </c>
      <c r="J737">
        <v>5</v>
      </c>
    </row>
    <row r="738" spans="1:10" x14ac:dyDescent="0.3">
      <c r="A738" t="s">
        <v>14</v>
      </c>
      <c r="B738" t="s">
        <v>19</v>
      </c>
      <c r="C738" t="s">
        <v>27</v>
      </c>
      <c r="D738" s="1">
        <v>44317</v>
      </c>
      <c r="E738">
        <v>4</v>
      </c>
      <c r="F738" s="2">
        <v>43</v>
      </c>
      <c r="G738" s="2">
        <f t="shared" si="11"/>
        <v>172</v>
      </c>
      <c r="H738">
        <v>9</v>
      </c>
      <c r="I738" t="s">
        <v>12</v>
      </c>
      <c r="J738">
        <v>2</v>
      </c>
    </row>
    <row r="739" spans="1:10" x14ac:dyDescent="0.3">
      <c r="A739" t="s">
        <v>14</v>
      </c>
      <c r="B739" t="s">
        <v>18</v>
      </c>
      <c r="C739" t="s">
        <v>22</v>
      </c>
      <c r="D739" s="1">
        <v>44321</v>
      </c>
      <c r="E739">
        <v>4</v>
      </c>
      <c r="F739" s="2">
        <v>146</v>
      </c>
      <c r="G739" s="2">
        <f t="shared" si="11"/>
        <v>584</v>
      </c>
      <c r="H739">
        <v>13</v>
      </c>
      <c r="I739" t="s">
        <v>12</v>
      </c>
      <c r="J739">
        <v>1</v>
      </c>
    </row>
    <row r="740" spans="1:10" x14ac:dyDescent="0.3">
      <c r="A740" t="s">
        <v>9</v>
      </c>
      <c r="B740" t="s">
        <v>18</v>
      </c>
      <c r="C740" t="s">
        <v>27</v>
      </c>
      <c r="D740" s="1">
        <v>43672</v>
      </c>
      <c r="E740">
        <v>4</v>
      </c>
      <c r="F740" s="2">
        <v>175</v>
      </c>
      <c r="G740" s="2">
        <f t="shared" si="11"/>
        <v>700</v>
      </c>
      <c r="H740">
        <v>4</v>
      </c>
      <c r="I740" t="s">
        <v>12</v>
      </c>
      <c r="J740">
        <v>3</v>
      </c>
    </row>
    <row r="741" spans="1:10" x14ac:dyDescent="0.3">
      <c r="A741" t="s">
        <v>14</v>
      </c>
      <c r="B741" t="s">
        <v>10</v>
      </c>
      <c r="C741" t="s">
        <v>37</v>
      </c>
      <c r="D741" s="1">
        <v>45223</v>
      </c>
      <c r="E741">
        <v>4</v>
      </c>
      <c r="F741" s="2">
        <v>136</v>
      </c>
      <c r="G741" s="2">
        <f t="shared" si="11"/>
        <v>544</v>
      </c>
      <c r="H741">
        <v>10</v>
      </c>
      <c r="I741" t="s">
        <v>15</v>
      </c>
      <c r="J741">
        <v>4</v>
      </c>
    </row>
    <row r="742" spans="1:10" x14ac:dyDescent="0.3">
      <c r="A742" t="s">
        <v>14</v>
      </c>
      <c r="B742" t="s">
        <v>18</v>
      </c>
      <c r="C742" t="s">
        <v>30</v>
      </c>
      <c r="D742" s="1">
        <v>44044</v>
      </c>
      <c r="E742">
        <v>4</v>
      </c>
      <c r="F742" s="2">
        <v>50</v>
      </c>
      <c r="G742" s="2">
        <f t="shared" si="11"/>
        <v>200</v>
      </c>
      <c r="H742">
        <v>3</v>
      </c>
      <c r="I742" t="s">
        <v>16</v>
      </c>
      <c r="J742">
        <v>3</v>
      </c>
    </row>
    <row r="743" spans="1:10" x14ac:dyDescent="0.3">
      <c r="A743" t="s">
        <v>14</v>
      </c>
      <c r="B743" t="s">
        <v>24</v>
      </c>
      <c r="C743" t="s">
        <v>31</v>
      </c>
      <c r="D743" s="1">
        <v>43050</v>
      </c>
      <c r="E743">
        <v>4</v>
      </c>
      <c r="F743" s="2">
        <v>186</v>
      </c>
      <c r="G743" s="2">
        <f t="shared" si="11"/>
        <v>744</v>
      </c>
      <c r="H743">
        <v>4</v>
      </c>
      <c r="I743" t="s">
        <v>13</v>
      </c>
      <c r="J743">
        <v>5</v>
      </c>
    </row>
    <row r="744" spans="1:10" x14ac:dyDescent="0.3">
      <c r="A744" t="s">
        <v>9</v>
      </c>
      <c r="B744" t="s">
        <v>19</v>
      </c>
      <c r="C744" t="s">
        <v>25</v>
      </c>
      <c r="D744" s="1">
        <v>45478</v>
      </c>
      <c r="E744">
        <v>4</v>
      </c>
      <c r="F744" s="2">
        <v>95</v>
      </c>
      <c r="G744" s="2">
        <f t="shared" si="11"/>
        <v>380</v>
      </c>
      <c r="H744">
        <v>13</v>
      </c>
      <c r="I744" t="s">
        <v>13</v>
      </c>
      <c r="J744">
        <v>4</v>
      </c>
    </row>
    <row r="745" spans="1:10" x14ac:dyDescent="0.3">
      <c r="A745" t="s">
        <v>9</v>
      </c>
      <c r="B745" t="s">
        <v>10</v>
      </c>
      <c r="C745" t="s">
        <v>34</v>
      </c>
      <c r="D745" s="1">
        <v>42493</v>
      </c>
      <c r="E745">
        <v>4</v>
      </c>
      <c r="F745" s="2">
        <v>175</v>
      </c>
      <c r="G745" s="2">
        <f t="shared" si="11"/>
        <v>700</v>
      </c>
      <c r="H745">
        <v>8</v>
      </c>
      <c r="I745" t="s">
        <v>16</v>
      </c>
      <c r="J745">
        <v>3</v>
      </c>
    </row>
    <row r="746" spans="1:10" x14ac:dyDescent="0.3">
      <c r="A746" t="s">
        <v>9</v>
      </c>
      <c r="B746" t="s">
        <v>18</v>
      </c>
      <c r="C746" t="s">
        <v>27</v>
      </c>
      <c r="D746" s="1">
        <v>44441</v>
      </c>
      <c r="E746">
        <v>4</v>
      </c>
      <c r="F746" s="2">
        <v>196</v>
      </c>
      <c r="G746" s="2">
        <f t="shared" si="11"/>
        <v>784</v>
      </c>
      <c r="H746">
        <v>4</v>
      </c>
      <c r="I746" t="s">
        <v>12</v>
      </c>
      <c r="J746">
        <v>2</v>
      </c>
    </row>
    <row r="747" spans="1:10" x14ac:dyDescent="0.3">
      <c r="A747" t="s">
        <v>14</v>
      </c>
      <c r="B747" t="s">
        <v>19</v>
      </c>
      <c r="C747" t="s">
        <v>25</v>
      </c>
      <c r="D747" s="1">
        <v>44044</v>
      </c>
      <c r="E747">
        <v>4</v>
      </c>
      <c r="F747" s="2">
        <v>50</v>
      </c>
      <c r="G747" s="2">
        <f t="shared" si="11"/>
        <v>200</v>
      </c>
      <c r="H747">
        <v>3</v>
      </c>
      <c r="I747" t="s">
        <v>16</v>
      </c>
      <c r="J747">
        <v>3</v>
      </c>
    </row>
    <row r="748" spans="1:10" x14ac:dyDescent="0.3">
      <c r="A748" t="s">
        <v>9</v>
      </c>
      <c r="B748" t="s">
        <v>24</v>
      </c>
      <c r="C748" t="s">
        <v>20</v>
      </c>
      <c r="D748" s="1">
        <v>42056</v>
      </c>
      <c r="E748">
        <v>4</v>
      </c>
      <c r="F748" s="2">
        <v>55</v>
      </c>
      <c r="G748" s="2">
        <f t="shared" si="11"/>
        <v>220</v>
      </c>
      <c r="H748">
        <v>4</v>
      </c>
      <c r="I748" t="s">
        <v>12</v>
      </c>
      <c r="J748">
        <v>5</v>
      </c>
    </row>
    <row r="749" spans="1:10" x14ac:dyDescent="0.3">
      <c r="A749" t="s">
        <v>9</v>
      </c>
      <c r="B749" t="s">
        <v>21</v>
      </c>
      <c r="C749" t="s">
        <v>29</v>
      </c>
      <c r="D749" s="1">
        <v>43704</v>
      </c>
      <c r="E749">
        <v>4</v>
      </c>
      <c r="F749" s="2">
        <v>170</v>
      </c>
      <c r="G749" s="2">
        <f t="shared" si="11"/>
        <v>680</v>
      </c>
      <c r="H749">
        <v>2</v>
      </c>
      <c r="I749" t="s">
        <v>15</v>
      </c>
      <c r="J749">
        <v>2</v>
      </c>
    </row>
    <row r="750" spans="1:10" x14ac:dyDescent="0.3">
      <c r="A750" t="s">
        <v>9</v>
      </c>
      <c r="B750" t="s">
        <v>10</v>
      </c>
      <c r="C750" t="s">
        <v>36</v>
      </c>
      <c r="D750" s="1">
        <v>44536</v>
      </c>
      <c r="E750">
        <v>4</v>
      </c>
      <c r="F750" s="2">
        <v>27</v>
      </c>
      <c r="G750" s="2">
        <f t="shared" si="11"/>
        <v>108</v>
      </c>
      <c r="H750">
        <v>8</v>
      </c>
      <c r="I750" t="s">
        <v>16</v>
      </c>
      <c r="J750">
        <v>3</v>
      </c>
    </row>
    <row r="751" spans="1:10" x14ac:dyDescent="0.3">
      <c r="A751" t="s">
        <v>14</v>
      </c>
      <c r="B751" t="s">
        <v>18</v>
      </c>
      <c r="C751" t="s">
        <v>30</v>
      </c>
      <c r="D751" s="1">
        <v>43044</v>
      </c>
      <c r="E751">
        <v>4</v>
      </c>
      <c r="F751" s="2">
        <v>26</v>
      </c>
      <c r="G751" s="2">
        <f t="shared" si="11"/>
        <v>104</v>
      </c>
      <c r="H751">
        <v>12</v>
      </c>
      <c r="I751" t="s">
        <v>12</v>
      </c>
      <c r="J751">
        <v>5</v>
      </c>
    </row>
    <row r="752" spans="1:10" x14ac:dyDescent="0.3">
      <c r="A752" t="s">
        <v>9</v>
      </c>
      <c r="B752" t="s">
        <v>18</v>
      </c>
      <c r="C752" t="s">
        <v>30</v>
      </c>
      <c r="D752" s="1">
        <v>42258</v>
      </c>
      <c r="E752">
        <v>4</v>
      </c>
      <c r="F752" s="2">
        <v>45</v>
      </c>
      <c r="G752" s="2">
        <f t="shared" si="11"/>
        <v>180</v>
      </c>
      <c r="H752">
        <v>6</v>
      </c>
      <c r="I752" t="s">
        <v>15</v>
      </c>
      <c r="J752">
        <v>5</v>
      </c>
    </row>
    <row r="753" spans="1:10" x14ac:dyDescent="0.3">
      <c r="A753" t="s">
        <v>14</v>
      </c>
      <c r="B753" t="s">
        <v>21</v>
      </c>
      <c r="C753" t="s">
        <v>29</v>
      </c>
      <c r="D753" s="1">
        <v>45449</v>
      </c>
      <c r="E753">
        <v>4</v>
      </c>
      <c r="F753" s="2">
        <v>224</v>
      </c>
      <c r="G753" s="2">
        <f t="shared" si="11"/>
        <v>896</v>
      </c>
      <c r="H753">
        <v>1</v>
      </c>
      <c r="I753" t="s">
        <v>12</v>
      </c>
      <c r="J753">
        <v>3</v>
      </c>
    </row>
    <row r="754" spans="1:10" x14ac:dyDescent="0.3">
      <c r="A754" t="s">
        <v>9</v>
      </c>
      <c r="B754" t="s">
        <v>21</v>
      </c>
      <c r="C754" t="s">
        <v>29</v>
      </c>
      <c r="D754" s="1">
        <v>44727</v>
      </c>
      <c r="E754">
        <v>4</v>
      </c>
      <c r="F754" s="2">
        <v>50</v>
      </c>
      <c r="G754" s="2">
        <f t="shared" si="11"/>
        <v>200</v>
      </c>
      <c r="H754">
        <v>12</v>
      </c>
      <c r="I754" t="s">
        <v>15</v>
      </c>
      <c r="J754">
        <v>5</v>
      </c>
    </row>
    <row r="755" spans="1:10" x14ac:dyDescent="0.3">
      <c r="A755" t="s">
        <v>9</v>
      </c>
      <c r="B755" t="s">
        <v>18</v>
      </c>
      <c r="C755" t="s">
        <v>27</v>
      </c>
      <c r="D755" s="1">
        <v>44643</v>
      </c>
      <c r="E755">
        <v>4</v>
      </c>
      <c r="F755" s="2">
        <v>53</v>
      </c>
      <c r="G755" s="2">
        <f t="shared" si="11"/>
        <v>212</v>
      </c>
      <c r="H755">
        <v>1</v>
      </c>
      <c r="I755" t="s">
        <v>12</v>
      </c>
      <c r="J755">
        <v>2</v>
      </c>
    </row>
    <row r="756" spans="1:10" x14ac:dyDescent="0.3">
      <c r="A756" t="s">
        <v>14</v>
      </c>
      <c r="B756" t="s">
        <v>10</v>
      </c>
      <c r="C756" t="s">
        <v>34</v>
      </c>
      <c r="D756" s="1">
        <v>43568</v>
      </c>
      <c r="E756">
        <v>4</v>
      </c>
      <c r="F756" s="2">
        <v>135</v>
      </c>
      <c r="G756" s="2">
        <f t="shared" si="11"/>
        <v>540</v>
      </c>
      <c r="H756">
        <v>14</v>
      </c>
      <c r="I756" t="s">
        <v>15</v>
      </c>
      <c r="J756">
        <v>4</v>
      </c>
    </row>
    <row r="757" spans="1:10" x14ac:dyDescent="0.3">
      <c r="A757" t="s">
        <v>14</v>
      </c>
      <c r="B757" t="s">
        <v>19</v>
      </c>
      <c r="C757" t="s">
        <v>25</v>
      </c>
      <c r="D757" s="1">
        <v>42735</v>
      </c>
      <c r="E757">
        <v>4</v>
      </c>
      <c r="F757" s="2">
        <v>67</v>
      </c>
      <c r="G757" s="2">
        <f t="shared" si="11"/>
        <v>268</v>
      </c>
      <c r="H757">
        <v>12</v>
      </c>
      <c r="I757" t="s">
        <v>16</v>
      </c>
      <c r="J757">
        <v>1</v>
      </c>
    </row>
    <row r="758" spans="1:10" x14ac:dyDescent="0.3">
      <c r="A758" t="s">
        <v>14</v>
      </c>
      <c r="B758" t="s">
        <v>18</v>
      </c>
      <c r="C758" t="s">
        <v>27</v>
      </c>
      <c r="D758" s="1">
        <v>45580</v>
      </c>
      <c r="E758">
        <v>4</v>
      </c>
      <c r="F758" s="2">
        <v>196</v>
      </c>
      <c r="G758" s="2">
        <f t="shared" si="11"/>
        <v>784</v>
      </c>
      <c r="H758">
        <v>8</v>
      </c>
      <c r="I758" t="s">
        <v>16</v>
      </c>
      <c r="J758">
        <v>1</v>
      </c>
    </row>
    <row r="759" spans="1:10" x14ac:dyDescent="0.3">
      <c r="A759" t="s">
        <v>9</v>
      </c>
      <c r="B759" t="s">
        <v>19</v>
      </c>
      <c r="C759" t="s">
        <v>28</v>
      </c>
      <c r="D759" s="1">
        <v>44415</v>
      </c>
      <c r="E759">
        <v>4</v>
      </c>
      <c r="F759" s="2">
        <v>196</v>
      </c>
      <c r="G759" s="2">
        <f t="shared" si="11"/>
        <v>784</v>
      </c>
      <c r="H759">
        <v>6</v>
      </c>
      <c r="I759" t="s">
        <v>13</v>
      </c>
      <c r="J759">
        <v>4</v>
      </c>
    </row>
    <row r="760" spans="1:10" x14ac:dyDescent="0.3">
      <c r="A760" t="s">
        <v>14</v>
      </c>
      <c r="B760" t="s">
        <v>10</v>
      </c>
      <c r="C760" t="s">
        <v>36</v>
      </c>
      <c r="D760" s="1">
        <v>44842</v>
      </c>
      <c r="E760">
        <v>4</v>
      </c>
      <c r="F760" s="2">
        <v>226</v>
      </c>
      <c r="G760" s="2">
        <f t="shared" si="11"/>
        <v>904</v>
      </c>
      <c r="H760">
        <v>13</v>
      </c>
      <c r="I760" t="s">
        <v>13</v>
      </c>
      <c r="J760">
        <v>2</v>
      </c>
    </row>
    <row r="761" spans="1:10" x14ac:dyDescent="0.3">
      <c r="A761" t="s">
        <v>14</v>
      </c>
      <c r="B761" t="s">
        <v>18</v>
      </c>
      <c r="C761" t="s">
        <v>27</v>
      </c>
      <c r="D761" s="1">
        <v>43819</v>
      </c>
      <c r="E761">
        <v>4</v>
      </c>
      <c r="F761" s="2">
        <v>138</v>
      </c>
      <c r="G761" s="2">
        <f t="shared" si="11"/>
        <v>552</v>
      </c>
      <c r="H761">
        <v>10</v>
      </c>
      <c r="I761" t="s">
        <v>15</v>
      </c>
      <c r="J761">
        <v>1</v>
      </c>
    </row>
    <row r="762" spans="1:10" x14ac:dyDescent="0.3">
      <c r="A762" t="s">
        <v>9</v>
      </c>
      <c r="B762" t="s">
        <v>21</v>
      </c>
      <c r="C762" t="s">
        <v>29</v>
      </c>
      <c r="D762" s="1">
        <v>44431</v>
      </c>
      <c r="E762">
        <v>4</v>
      </c>
      <c r="F762" s="2">
        <v>232</v>
      </c>
      <c r="G762" s="2">
        <f t="shared" si="11"/>
        <v>928</v>
      </c>
      <c r="H762">
        <v>1</v>
      </c>
      <c r="I762" t="s">
        <v>16</v>
      </c>
      <c r="J762">
        <v>2</v>
      </c>
    </row>
    <row r="763" spans="1:10" x14ac:dyDescent="0.3">
      <c r="A763" t="s">
        <v>9</v>
      </c>
      <c r="B763" t="s">
        <v>19</v>
      </c>
      <c r="C763" t="s">
        <v>25</v>
      </c>
      <c r="D763" s="1">
        <v>44184</v>
      </c>
      <c r="E763">
        <v>4</v>
      </c>
      <c r="F763" s="2">
        <v>248</v>
      </c>
      <c r="G763" s="2">
        <f t="shared" si="11"/>
        <v>992</v>
      </c>
      <c r="H763">
        <v>15</v>
      </c>
      <c r="I763" t="s">
        <v>16</v>
      </c>
      <c r="J763">
        <v>1</v>
      </c>
    </row>
    <row r="764" spans="1:10" x14ac:dyDescent="0.3">
      <c r="A764" t="s">
        <v>9</v>
      </c>
      <c r="B764" t="s">
        <v>19</v>
      </c>
      <c r="C764" t="s">
        <v>33</v>
      </c>
      <c r="D764" s="1">
        <v>44246</v>
      </c>
      <c r="E764">
        <v>4</v>
      </c>
      <c r="F764" s="2">
        <v>237</v>
      </c>
      <c r="G764" s="2">
        <f t="shared" si="11"/>
        <v>948</v>
      </c>
      <c r="H764">
        <v>9</v>
      </c>
      <c r="I764" t="s">
        <v>16</v>
      </c>
      <c r="J764">
        <v>3</v>
      </c>
    </row>
    <row r="765" spans="1:10" x14ac:dyDescent="0.3">
      <c r="A765" t="s">
        <v>14</v>
      </c>
      <c r="B765" t="s">
        <v>21</v>
      </c>
      <c r="C765" t="s">
        <v>29</v>
      </c>
      <c r="D765" s="1">
        <v>45323</v>
      </c>
      <c r="E765">
        <v>4</v>
      </c>
      <c r="F765" s="2">
        <v>50</v>
      </c>
      <c r="G765" s="2">
        <f t="shared" si="11"/>
        <v>200</v>
      </c>
      <c r="H765">
        <v>1</v>
      </c>
      <c r="I765" t="s">
        <v>13</v>
      </c>
      <c r="J765">
        <v>1</v>
      </c>
    </row>
    <row r="766" spans="1:10" x14ac:dyDescent="0.3">
      <c r="A766" t="s">
        <v>14</v>
      </c>
      <c r="B766" t="s">
        <v>21</v>
      </c>
      <c r="C766" t="s">
        <v>29</v>
      </c>
      <c r="D766" s="1">
        <v>44953</v>
      </c>
      <c r="E766">
        <v>4</v>
      </c>
      <c r="F766" s="2">
        <v>216</v>
      </c>
      <c r="G766" s="2">
        <f t="shared" si="11"/>
        <v>864</v>
      </c>
      <c r="H766">
        <v>1</v>
      </c>
      <c r="I766" t="s">
        <v>12</v>
      </c>
      <c r="J766">
        <v>5</v>
      </c>
    </row>
    <row r="767" spans="1:10" x14ac:dyDescent="0.3">
      <c r="A767" t="s">
        <v>9</v>
      </c>
      <c r="B767" t="s">
        <v>18</v>
      </c>
      <c r="C767" t="s">
        <v>22</v>
      </c>
      <c r="D767" s="1">
        <v>43250</v>
      </c>
      <c r="E767">
        <v>4</v>
      </c>
      <c r="F767" s="2">
        <v>78</v>
      </c>
      <c r="G767" s="2">
        <f t="shared" si="11"/>
        <v>312</v>
      </c>
      <c r="H767">
        <v>3</v>
      </c>
      <c r="I767" t="s">
        <v>13</v>
      </c>
      <c r="J767">
        <v>3</v>
      </c>
    </row>
    <row r="768" spans="1:10" x14ac:dyDescent="0.3">
      <c r="A768" t="s">
        <v>14</v>
      </c>
      <c r="B768" t="s">
        <v>19</v>
      </c>
      <c r="C768" t="s">
        <v>28</v>
      </c>
      <c r="D768" s="1">
        <v>44044</v>
      </c>
      <c r="E768">
        <v>4</v>
      </c>
      <c r="F768" s="2">
        <v>50</v>
      </c>
      <c r="G768" s="2">
        <f t="shared" si="11"/>
        <v>200</v>
      </c>
      <c r="H768">
        <v>3</v>
      </c>
      <c r="I768" t="s">
        <v>16</v>
      </c>
      <c r="J768">
        <v>3</v>
      </c>
    </row>
    <row r="769" spans="1:10" x14ac:dyDescent="0.3">
      <c r="A769" t="s">
        <v>14</v>
      </c>
      <c r="B769" t="s">
        <v>19</v>
      </c>
      <c r="C769" t="s">
        <v>25</v>
      </c>
      <c r="D769" s="1">
        <v>44566</v>
      </c>
      <c r="E769">
        <v>4</v>
      </c>
      <c r="F769" s="2">
        <v>245</v>
      </c>
      <c r="G769" s="2">
        <f t="shared" si="11"/>
        <v>980</v>
      </c>
      <c r="H769">
        <v>13</v>
      </c>
      <c r="I769" t="s">
        <v>16</v>
      </c>
      <c r="J769">
        <v>3</v>
      </c>
    </row>
    <row r="770" spans="1:10" x14ac:dyDescent="0.3">
      <c r="A770" t="s">
        <v>9</v>
      </c>
      <c r="B770" t="s">
        <v>19</v>
      </c>
      <c r="C770" t="s">
        <v>28</v>
      </c>
      <c r="D770" s="1">
        <v>44981</v>
      </c>
      <c r="E770">
        <v>4</v>
      </c>
      <c r="F770" s="2">
        <v>231</v>
      </c>
      <c r="G770" s="2">
        <f t="shared" si="11"/>
        <v>924</v>
      </c>
      <c r="H770">
        <v>15</v>
      </c>
      <c r="I770" t="s">
        <v>12</v>
      </c>
      <c r="J770">
        <v>1</v>
      </c>
    </row>
    <row r="771" spans="1:10" x14ac:dyDescent="0.3">
      <c r="A771" t="s">
        <v>32</v>
      </c>
      <c r="B771" t="s">
        <v>24</v>
      </c>
      <c r="C771" t="s">
        <v>11</v>
      </c>
      <c r="D771" s="1">
        <v>42613</v>
      </c>
      <c r="E771">
        <v>4</v>
      </c>
      <c r="F771" s="2">
        <v>19</v>
      </c>
      <c r="G771" s="2">
        <f t="shared" ref="G771:G834" si="12">E771*F771</f>
        <v>76</v>
      </c>
      <c r="H771">
        <v>1</v>
      </c>
      <c r="I771" t="s">
        <v>16</v>
      </c>
      <c r="J771">
        <v>4</v>
      </c>
    </row>
    <row r="772" spans="1:10" x14ac:dyDescent="0.3">
      <c r="A772" t="s">
        <v>9</v>
      </c>
      <c r="B772" t="s">
        <v>10</v>
      </c>
      <c r="C772" t="s">
        <v>34</v>
      </c>
      <c r="D772" s="1">
        <v>42730</v>
      </c>
      <c r="E772">
        <v>4</v>
      </c>
      <c r="F772" s="2">
        <v>22</v>
      </c>
      <c r="G772" s="2">
        <f t="shared" si="12"/>
        <v>88</v>
      </c>
      <c r="H772">
        <v>1</v>
      </c>
      <c r="I772" t="s">
        <v>13</v>
      </c>
      <c r="J772">
        <v>3</v>
      </c>
    </row>
    <row r="773" spans="1:10" x14ac:dyDescent="0.3">
      <c r="A773" t="s">
        <v>14</v>
      </c>
      <c r="B773" t="s">
        <v>18</v>
      </c>
      <c r="C773" t="s">
        <v>27</v>
      </c>
      <c r="D773" s="1">
        <v>43354</v>
      </c>
      <c r="E773">
        <v>4</v>
      </c>
      <c r="F773" s="2">
        <v>180</v>
      </c>
      <c r="G773" s="2">
        <f t="shared" si="12"/>
        <v>720</v>
      </c>
      <c r="H773">
        <v>3</v>
      </c>
      <c r="I773" t="s">
        <v>12</v>
      </c>
      <c r="J773">
        <v>3</v>
      </c>
    </row>
    <row r="774" spans="1:10" x14ac:dyDescent="0.3">
      <c r="A774" t="s">
        <v>14</v>
      </c>
      <c r="B774" t="s">
        <v>19</v>
      </c>
      <c r="C774" t="s">
        <v>33</v>
      </c>
      <c r="D774" s="1">
        <v>42546</v>
      </c>
      <c r="E774">
        <v>4</v>
      </c>
      <c r="F774" s="2">
        <v>94</v>
      </c>
      <c r="G774" s="2">
        <f t="shared" si="12"/>
        <v>376</v>
      </c>
      <c r="H774">
        <v>6</v>
      </c>
      <c r="I774" t="s">
        <v>13</v>
      </c>
      <c r="J774">
        <v>2</v>
      </c>
    </row>
    <row r="775" spans="1:10" x14ac:dyDescent="0.3">
      <c r="A775" t="s">
        <v>14</v>
      </c>
      <c r="B775" t="s">
        <v>10</v>
      </c>
      <c r="C775" t="s">
        <v>35</v>
      </c>
      <c r="D775" s="1">
        <v>42371</v>
      </c>
      <c r="E775">
        <v>4</v>
      </c>
      <c r="F775" s="2">
        <v>123</v>
      </c>
      <c r="G775" s="2">
        <f t="shared" si="12"/>
        <v>492</v>
      </c>
      <c r="H775">
        <v>8</v>
      </c>
      <c r="I775" t="s">
        <v>12</v>
      </c>
      <c r="J775">
        <v>1</v>
      </c>
    </row>
    <row r="776" spans="1:10" x14ac:dyDescent="0.3">
      <c r="A776" t="s">
        <v>9</v>
      </c>
      <c r="B776" t="s">
        <v>10</v>
      </c>
      <c r="C776" t="s">
        <v>36</v>
      </c>
      <c r="D776" s="1">
        <v>43150</v>
      </c>
      <c r="E776">
        <v>4</v>
      </c>
      <c r="F776" s="2">
        <v>213</v>
      </c>
      <c r="G776" s="2">
        <f t="shared" si="12"/>
        <v>852</v>
      </c>
      <c r="H776">
        <v>15</v>
      </c>
      <c r="I776" t="s">
        <v>16</v>
      </c>
      <c r="J776">
        <v>1</v>
      </c>
    </row>
    <row r="777" spans="1:10" x14ac:dyDescent="0.3">
      <c r="A777" t="s">
        <v>14</v>
      </c>
      <c r="B777" t="s">
        <v>19</v>
      </c>
      <c r="C777" t="s">
        <v>28</v>
      </c>
      <c r="D777" s="1">
        <v>42920</v>
      </c>
      <c r="E777">
        <v>4</v>
      </c>
      <c r="F777" s="2">
        <v>236</v>
      </c>
      <c r="G777" s="2">
        <f t="shared" si="12"/>
        <v>944</v>
      </c>
      <c r="H777">
        <v>15</v>
      </c>
      <c r="I777" t="s">
        <v>15</v>
      </c>
      <c r="J777">
        <v>5</v>
      </c>
    </row>
    <row r="778" spans="1:10" x14ac:dyDescent="0.3">
      <c r="A778" t="s">
        <v>14</v>
      </c>
      <c r="B778" t="s">
        <v>18</v>
      </c>
      <c r="C778" t="s">
        <v>30</v>
      </c>
      <c r="D778" s="1">
        <v>44044</v>
      </c>
      <c r="E778">
        <v>4</v>
      </c>
      <c r="F778" s="2">
        <v>50</v>
      </c>
      <c r="G778" s="2">
        <f t="shared" si="12"/>
        <v>200</v>
      </c>
      <c r="H778">
        <v>3</v>
      </c>
      <c r="I778" t="s">
        <v>16</v>
      </c>
      <c r="J778">
        <v>3</v>
      </c>
    </row>
    <row r="779" spans="1:10" x14ac:dyDescent="0.3">
      <c r="A779" t="s">
        <v>14</v>
      </c>
      <c r="B779" t="s">
        <v>10</v>
      </c>
      <c r="C779" t="s">
        <v>34</v>
      </c>
      <c r="D779" s="1">
        <v>42419</v>
      </c>
      <c r="E779">
        <v>4</v>
      </c>
      <c r="F779" s="2">
        <v>243</v>
      </c>
      <c r="G779" s="2">
        <f t="shared" si="12"/>
        <v>972</v>
      </c>
      <c r="H779">
        <v>10</v>
      </c>
      <c r="I779" t="s">
        <v>15</v>
      </c>
      <c r="J779">
        <v>3</v>
      </c>
    </row>
    <row r="780" spans="1:10" x14ac:dyDescent="0.3">
      <c r="A780" t="s">
        <v>14</v>
      </c>
      <c r="B780" t="s">
        <v>18</v>
      </c>
      <c r="C780" t="s">
        <v>22</v>
      </c>
      <c r="D780" s="1">
        <v>44055</v>
      </c>
      <c r="E780">
        <v>4</v>
      </c>
      <c r="F780" s="2">
        <v>187</v>
      </c>
      <c r="G780" s="2">
        <f t="shared" si="12"/>
        <v>748</v>
      </c>
      <c r="H780">
        <v>7</v>
      </c>
      <c r="I780" t="s">
        <v>15</v>
      </c>
      <c r="J780">
        <v>3</v>
      </c>
    </row>
    <row r="781" spans="1:10" x14ac:dyDescent="0.3">
      <c r="A781" t="s">
        <v>9</v>
      </c>
      <c r="B781" t="s">
        <v>18</v>
      </c>
      <c r="C781" t="s">
        <v>30</v>
      </c>
      <c r="D781" s="1">
        <v>42211</v>
      </c>
      <c r="E781">
        <v>3</v>
      </c>
      <c r="F781" s="2">
        <v>144</v>
      </c>
      <c r="G781" s="2">
        <f t="shared" si="12"/>
        <v>432</v>
      </c>
      <c r="H781">
        <v>5</v>
      </c>
      <c r="I781" t="s">
        <v>12</v>
      </c>
      <c r="J781">
        <v>1</v>
      </c>
    </row>
    <row r="782" spans="1:10" x14ac:dyDescent="0.3">
      <c r="A782" t="s">
        <v>9</v>
      </c>
      <c r="B782" t="s">
        <v>18</v>
      </c>
      <c r="C782" t="s">
        <v>26</v>
      </c>
      <c r="D782" s="1">
        <v>43374</v>
      </c>
      <c r="E782">
        <v>3</v>
      </c>
      <c r="F782" s="2">
        <v>143</v>
      </c>
      <c r="G782" s="2">
        <f t="shared" si="12"/>
        <v>429</v>
      </c>
      <c r="H782">
        <v>5</v>
      </c>
      <c r="I782" t="s">
        <v>16</v>
      </c>
      <c r="J782">
        <v>1</v>
      </c>
    </row>
    <row r="783" spans="1:10" x14ac:dyDescent="0.3">
      <c r="A783" t="s">
        <v>9</v>
      </c>
      <c r="B783" t="s">
        <v>19</v>
      </c>
      <c r="C783" t="s">
        <v>33</v>
      </c>
      <c r="D783" s="1">
        <v>44606</v>
      </c>
      <c r="E783">
        <v>3</v>
      </c>
      <c r="F783" s="2">
        <v>146</v>
      </c>
      <c r="G783" s="2">
        <f t="shared" si="12"/>
        <v>438</v>
      </c>
      <c r="H783">
        <v>12</v>
      </c>
      <c r="I783" t="s">
        <v>13</v>
      </c>
      <c r="J783">
        <v>5</v>
      </c>
    </row>
    <row r="784" spans="1:10" x14ac:dyDescent="0.3">
      <c r="A784" t="s">
        <v>9</v>
      </c>
      <c r="B784" t="s">
        <v>18</v>
      </c>
      <c r="C784" t="s">
        <v>28</v>
      </c>
      <c r="D784" s="1">
        <v>42489</v>
      </c>
      <c r="E784">
        <v>3</v>
      </c>
      <c r="F784" s="2">
        <v>145</v>
      </c>
      <c r="G784" s="2">
        <f t="shared" si="12"/>
        <v>435</v>
      </c>
      <c r="H784">
        <v>5</v>
      </c>
      <c r="I784" t="s">
        <v>12</v>
      </c>
      <c r="J784">
        <v>3</v>
      </c>
    </row>
    <row r="785" spans="1:10" x14ac:dyDescent="0.3">
      <c r="A785" t="s">
        <v>14</v>
      </c>
      <c r="B785" t="s">
        <v>10</v>
      </c>
      <c r="C785" t="s">
        <v>36</v>
      </c>
      <c r="D785" s="1">
        <v>45419</v>
      </c>
      <c r="E785">
        <v>3</v>
      </c>
      <c r="F785" s="2">
        <v>208</v>
      </c>
      <c r="G785" s="2">
        <f t="shared" si="12"/>
        <v>624</v>
      </c>
      <c r="H785">
        <v>15</v>
      </c>
      <c r="I785" t="s">
        <v>15</v>
      </c>
      <c r="J785">
        <v>1</v>
      </c>
    </row>
    <row r="786" spans="1:10" x14ac:dyDescent="0.3">
      <c r="A786" t="s">
        <v>9</v>
      </c>
      <c r="B786" t="s">
        <v>10</v>
      </c>
      <c r="C786" t="s">
        <v>37</v>
      </c>
      <c r="D786" s="1">
        <v>43516</v>
      </c>
      <c r="E786">
        <v>3</v>
      </c>
      <c r="F786" s="2">
        <v>25</v>
      </c>
      <c r="G786" s="2">
        <f t="shared" si="12"/>
        <v>75</v>
      </c>
      <c r="H786">
        <v>13</v>
      </c>
      <c r="I786" t="s">
        <v>12</v>
      </c>
      <c r="J786">
        <v>1</v>
      </c>
    </row>
    <row r="787" spans="1:10" x14ac:dyDescent="0.3">
      <c r="A787" t="s">
        <v>9</v>
      </c>
      <c r="B787" t="s">
        <v>10</v>
      </c>
      <c r="C787" t="s">
        <v>34</v>
      </c>
      <c r="D787" s="1">
        <v>43625</v>
      </c>
      <c r="E787">
        <v>3</v>
      </c>
      <c r="F787" s="2">
        <v>139</v>
      </c>
      <c r="G787" s="2">
        <f t="shared" si="12"/>
        <v>417</v>
      </c>
      <c r="H787">
        <v>12</v>
      </c>
      <c r="I787" t="s">
        <v>15</v>
      </c>
      <c r="J787">
        <v>2</v>
      </c>
    </row>
    <row r="788" spans="1:10" x14ac:dyDescent="0.3">
      <c r="A788" t="s">
        <v>14</v>
      </c>
      <c r="B788" t="s">
        <v>19</v>
      </c>
      <c r="C788" t="s">
        <v>33</v>
      </c>
      <c r="D788" s="1">
        <v>45373</v>
      </c>
      <c r="E788">
        <v>3</v>
      </c>
      <c r="F788" s="2">
        <v>59</v>
      </c>
      <c r="G788" s="2">
        <f t="shared" si="12"/>
        <v>177</v>
      </c>
      <c r="H788">
        <v>15</v>
      </c>
      <c r="I788" t="s">
        <v>16</v>
      </c>
      <c r="J788">
        <v>5</v>
      </c>
    </row>
    <row r="789" spans="1:10" x14ac:dyDescent="0.3">
      <c r="A789" t="s">
        <v>14</v>
      </c>
      <c r="B789" t="s">
        <v>18</v>
      </c>
      <c r="C789" t="s">
        <v>28</v>
      </c>
      <c r="D789" s="1">
        <v>44645</v>
      </c>
      <c r="E789">
        <v>3</v>
      </c>
      <c r="F789" s="2">
        <v>225</v>
      </c>
      <c r="G789" s="2">
        <f t="shared" si="12"/>
        <v>675</v>
      </c>
      <c r="H789">
        <v>10</v>
      </c>
      <c r="I789" t="s">
        <v>16</v>
      </c>
      <c r="J789">
        <v>4</v>
      </c>
    </row>
    <row r="790" spans="1:10" x14ac:dyDescent="0.3">
      <c r="A790" t="s">
        <v>9</v>
      </c>
      <c r="B790" t="s">
        <v>24</v>
      </c>
      <c r="C790" t="s">
        <v>22</v>
      </c>
      <c r="D790" s="1">
        <v>43342</v>
      </c>
      <c r="E790">
        <v>3</v>
      </c>
      <c r="F790" s="2">
        <v>218</v>
      </c>
      <c r="G790" s="2">
        <f t="shared" si="12"/>
        <v>654</v>
      </c>
      <c r="H790">
        <v>2</v>
      </c>
      <c r="I790" t="s">
        <v>12</v>
      </c>
      <c r="J790">
        <v>5</v>
      </c>
    </row>
    <row r="791" spans="1:10" x14ac:dyDescent="0.3">
      <c r="A791" t="s">
        <v>14</v>
      </c>
      <c r="B791" t="s">
        <v>24</v>
      </c>
      <c r="C791" t="s">
        <v>20</v>
      </c>
      <c r="D791" s="1">
        <v>42896</v>
      </c>
      <c r="E791">
        <v>3</v>
      </c>
      <c r="F791" s="2">
        <v>161</v>
      </c>
      <c r="G791" s="2">
        <f t="shared" si="12"/>
        <v>483</v>
      </c>
      <c r="H791">
        <v>8</v>
      </c>
      <c r="I791" t="s">
        <v>13</v>
      </c>
      <c r="J791">
        <v>1</v>
      </c>
    </row>
    <row r="792" spans="1:10" x14ac:dyDescent="0.3">
      <c r="A792" t="s">
        <v>14</v>
      </c>
      <c r="B792" t="s">
        <v>10</v>
      </c>
      <c r="C792" t="s">
        <v>37</v>
      </c>
      <c r="D792" s="1">
        <v>45030</v>
      </c>
      <c r="E792">
        <v>3</v>
      </c>
      <c r="F792" s="2">
        <v>206</v>
      </c>
      <c r="G792" s="2">
        <f t="shared" si="12"/>
        <v>618</v>
      </c>
      <c r="H792">
        <v>10</v>
      </c>
      <c r="I792" t="s">
        <v>13</v>
      </c>
      <c r="J792">
        <v>1</v>
      </c>
    </row>
    <row r="793" spans="1:10" x14ac:dyDescent="0.3">
      <c r="A793" t="s">
        <v>14</v>
      </c>
      <c r="B793" t="s">
        <v>10</v>
      </c>
      <c r="C793" t="s">
        <v>34</v>
      </c>
      <c r="D793" s="1">
        <v>44386</v>
      </c>
      <c r="E793">
        <v>3</v>
      </c>
      <c r="F793" s="2">
        <v>62</v>
      </c>
      <c r="G793" s="2">
        <f t="shared" si="12"/>
        <v>186</v>
      </c>
      <c r="H793">
        <v>15</v>
      </c>
      <c r="I793" t="s">
        <v>15</v>
      </c>
      <c r="J793">
        <v>3</v>
      </c>
    </row>
    <row r="794" spans="1:10" x14ac:dyDescent="0.3">
      <c r="A794" t="s">
        <v>9</v>
      </c>
      <c r="B794" t="s">
        <v>19</v>
      </c>
      <c r="C794" t="s">
        <v>23</v>
      </c>
      <c r="D794" s="1">
        <v>45608</v>
      </c>
      <c r="E794">
        <v>3</v>
      </c>
      <c r="F794" s="2">
        <v>151</v>
      </c>
      <c r="G794" s="2">
        <f t="shared" si="12"/>
        <v>453</v>
      </c>
      <c r="H794">
        <v>14</v>
      </c>
      <c r="I794" t="s">
        <v>15</v>
      </c>
      <c r="J794">
        <v>5</v>
      </c>
    </row>
    <row r="795" spans="1:10" x14ac:dyDescent="0.3">
      <c r="A795" t="s">
        <v>14</v>
      </c>
      <c r="B795" t="s">
        <v>18</v>
      </c>
      <c r="C795" t="s">
        <v>26</v>
      </c>
      <c r="D795" s="1">
        <v>45032</v>
      </c>
      <c r="E795">
        <v>3</v>
      </c>
      <c r="F795" s="2">
        <v>82</v>
      </c>
      <c r="G795" s="2">
        <f t="shared" si="12"/>
        <v>246</v>
      </c>
      <c r="H795">
        <v>11</v>
      </c>
      <c r="I795" t="s">
        <v>13</v>
      </c>
      <c r="J795">
        <v>2</v>
      </c>
    </row>
    <row r="796" spans="1:10" x14ac:dyDescent="0.3">
      <c r="A796" t="s">
        <v>9</v>
      </c>
      <c r="B796" t="s">
        <v>19</v>
      </c>
      <c r="C796" t="s">
        <v>25</v>
      </c>
      <c r="D796" s="1">
        <v>42642</v>
      </c>
      <c r="E796">
        <v>3</v>
      </c>
      <c r="F796" s="2">
        <v>125</v>
      </c>
      <c r="G796" s="2">
        <f t="shared" si="12"/>
        <v>375</v>
      </c>
      <c r="H796">
        <v>15</v>
      </c>
      <c r="I796" t="s">
        <v>13</v>
      </c>
      <c r="J796">
        <v>4</v>
      </c>
    </row>
    <row r="797" spans="1:10" x14ac:dyDescent="0.3">
      <c r="A797" t="s">
        <v>9</v>
      </c>
      <c r="B797" t="s">
        <v>10</v>
      </c>
      <c r="C797" t="s">
        <v>36</v>
      </c>
      <c r="D797" s="1">
        <v>42926</v>
      </c>
      <c r="E797">
        <v>3</v>
      </c>
      <c r="F797" s="2">
        <v>196</v>
      </c>
      <c r="G797" s="2">
        <f t="shared" si="12"/>
        <v>588</v>
      </c>
      <c r="H797">
        <v>13</v>
      </c>
      <c r="I797" t="s">
        <v>13</v>
      </c>
      <c r="J797">
        <v>5</v>
      </c>
    </row>
    <row r="798" spans="1:10" x14ac:dyDescent="0.3">
      <c r="A798" t="s">
        <v>32</v>
      </c>
      <c r="B798" t="s">
        <v>10</v>
      </c>
      <c r="C798" t="s">
        <v>17</v>
      </c>
      <c r="D798" s="1">
        <v>42529</v>
      </c>
      <c r="E798">
        <v>3</v>
      </c>
      <c r="F798" s="2">
        <v>46</v>
      </c>
      <c r="G798" s="2">
        <f t="shared" si="12"/>
        <v>138</v>
      </c>
      <c r="H798">
        <v>6</v>
      </c>
      <c r="I798" t="s">
        <v>12</v>
      </c>
      <c r="J798">
        <v>4</v>
      </c>
    </row>
    <row r="799" spans="1:10" x14ac:dyDescent="0.3">
      <c r="A799" t="s">
        <v>14</v>
      </c>
      <c r="B799" t="s">
        <v>19</v>
      </c>
      <c r="C799" t="s">
        <v>23</v>
      </c>
      <c r="D799" s="1">
        <v>44251</v>
      </c>
      <c r="E799">
        <v>3</v>
      </c>
      <c r="F799" s="2">
        <v>101</v>
      </c>
      <c r="G799" s="2">
        <f t="shared" si="12"/>
        <v>303</v>
      </c>
      <c r="H799">
        <v>12</v>
      </c>
      <c r="I799" t="s">
        <v>12</v>
      </c>
      <c r="J799">
        <v>1</v>
      </c>
    </row>
    <row r="800" spans="1:10" x14ac:dyDescent="0.3">
      <c r="A800" t="s">
        <v>9</v>
      </c>
      <c r="B800" t="s">
        <v>18</v>
      </c>
      <c r="C800" t="s">
        <v>26</v>
      </c>
      <c r="D800" s="1">
        <v>42402</v>
      </c>
      <c r="E800">
        <v>3</v>
      </c>
      <c r="F800" s="2">
        <v>207</v>
      </c>
      <c r="G800" s="2">
        <f t="shared" si="12"/>
        <v>621</v>
      </c>
      <c r="H800">
        <v>14</v>
      </c>
      <c r="I800" t="s">
        <v>16</v>
      </c>
      <c r="J800">
        <v>4</v>
      </c>
    </row>
    <row r="801" spans="1:10" x14ac:dyDescent="0.3">
      <c r="A801" t="s">
        <v>9</v>
      </c>
      <c r="B801" t="s">
        <v>18</v>
      </c>
      <c r="C801" t="s">
        <v>28</v>
      </c>
      <c r="D801" s="1">
        <v>43542</v>
      </c>
      <c r="E801">
        <v>3</v>
      </c>
      <c r="F801" s="2">
        <v>115</v>
      </c>
      <c r="G801" s="2">
        <f t="shared" si="12"/>
        <v>345</v>
      </c>
      <c r="H801">
        <v>2</v>
      </c>
      <c r="I801" t="s">
        <v>12</v>
      </c>
      <c r="J801">
        <v>4</v>
      </c>
    </row>
    <row r="802" spans="1:10" x14ac:dyDescent="0.3">
      <c r="A802" t="s">
        <v>9</v>
      </c>
      <c r="B802" t="s">
        <v>18</v>
      </c>
      <c r="C802" t="s">
        <v>27</v>
      </c>
      <c r="D802" s="1">
        <v>43887</v>
      </c>
      <c r="E802">
        <v>3</v>
      </c>
      <c r="F802" s="2">
        <v>29</v>
      </c>
      <c r="G802" s="2">
        <f t="shared" si="12"/>
        <v>87</v>
      </c>
      <c r="H802">
        <v>4</v>
      </c>
      <c r="I802" t="s">
        <v>12</v>
      </c>
      <c r="J802">
        <v>4</v>
      </c>
    </row>
    <row r="803" spans="1:10" x14ac:dyDescent="0.3">
      <c r="A803" t="s">
        <v>9</v>
      </c>
      <c r="B803" t="s">
        <v>21</v>
      </c>
      <c r="C803" t="s">
        <v>22</v>
      </c>
      <c r="D803" s="1">
        <v>43985</v>
      </c>
      <c r="E803">
        <v>3</v>
      </c>
      <c r="F803" s="2">
        <v>181</v>
      </c>
      <c r="G803" s="2">
        <f t="shared" si="12"/>
        <v>543</v>
      </c>
      <c r="H803">
        <v>7</v>
      </c>
      <c r="I803" t="s">
        <v>13</v>
      </c>
      <c r="J803">
        <v>3</v>
      </c>
    </row>
    <row r="804" spans="1:10" x14ac:dyDescent="0.3">
      <c r="A804" t="s">
        <v>14</v>
      </c>
      <c r="B804" t="s">
        <v>19</v>
      </c>
      <c r="C804" t="s">
        <v>25</v>
      </c>
      <c r="D804" s="1">
        <v>44857</v>
      </c>
      <c r="E804">
        <v>3</v>
      </c>
      <c r="F804" s="2">
        <v>147</v>
      </c>
      <c r="G804" s="2">
        <f t="shared" si="12"/>
        <v>441</v>
      </c>
      <c r="H804">
        <v>15</v>
      </c>
      <c r="I804" t="s">
        <v>15</v>
      </c>
      <c r="J804">
        <v>5</v>
      </c>
    </row>
    <row r="805" spans="1:10" x14ac:dyDescent="0.3">
      <c r="A805" t="s">
        <v>14</v>
      </c>
      <c r="B805" t="s">
        <v>10</v>
      </c>
      <c r="C805" t="s">
        <v>36</v>
      </c>
      <c r="D805" s="1">
        <v>44771</v>
      </c>
      <c r="E805">
        <v>3</v>
      </c>
      <c r="F805" s="2">
        <v>36</v>
      </c>
      <c r="G805" s="2">
        <f t="shared" si="12"/>
        <v>108</v>
      </c>
      <c r="H805">
        <v>7</v>
      </c>
      <c r="I805" t="s">
        <v>15</v>
      </c>
      <c r="J805">
        <v>3</v>
      </c>
    </row>
    <row r="806" spans="1:10" x14ac:dyDescent="0.3">
      <c r="A806" t="s">
        <v>9</v>
      </c>
      <c r="B806" t="s">
        <v>24</v>
      </c>
      <c r="C806" t="s">
        <v>22</v>
      </c>
      <c r="D806" s="1">
        <v>43004</v>
      </c>
      <c r="E806">
        <v>3</v>
      </c>
      <c r="F806" s="2">
        <v>176</v>
      </c>
      <c r="G806" s="2">
        <f t="shared" si="12"/>
        <v>528</v>
      </c>
      <c r="H806">
        <v>12</v>
      </c>
      <c r="I806" t="s">
        <v>12</v>
      </c>
      <c r="J806">
        <v>4</v>
      </c>
    </row>
    <row r="807" spans="1:10" x14ac:dyDescent="0.3">
      <c r="A807" t="s">
        <v>9</v>
      </c>
      <c r="B807" t="s">
        <v>24</v>
      </c>
      <c r="C807" t="s">
        <v>31</v>
      </c>
      <c r="D807" s="1">
        <v>43255</v>
      </c>
      <c r="E807">
        <v>3</v>
      </c>
      <c r="F807" s="2">
        <v>176</v>
      </c>
      <c r="G807" s="2">
        <f t="shared" si="12"/>
        <v>528</v>
      </c>
      <c r="H807">
        <v>9</v>
      </c>
      <c r="I807" t="s">
        <v>15</v>
      </c>
      <c r="J807">
        <v>5</v>
      </c>
    </row>
    <row r="808" spans="1:10" x14ac:dyDescent="0.3">
      <c r="A808" t="s">
        <v>14</v>
      </c>
      <c r="B808" t="s">
        <v>18</v>
      </c>
      <c r="C808" t="s">
        <v>28</v>
      </c>
      <c r="D808" s="1">
        <v>43603</v>
      </c>
      <c r="E808">
        <v>3</v>
      </c>
      <c r="F808" s="2">
        <v>65</v>
      </c>
      <c r="G808" s="2">
        <f t="shared" si="12"/>
        <v>195</v>
      </c>
      <c r="H808">
        <v>4</v>
      </c>
      <c r="I808" t="s">
        <v>16</v>
      </c>
      <c r="J808">
        <v>5</v>
      </c>
    </row>
    <row r="809" spans="1:10" x14ac:dyDescent="0.3">
      <c r="A809" t="s">
        <v>9</v>
      </c>
      <c r="B809" t="s">
        <v>18</v>
      </c>
      <c r="C809" t="s">
        <v>25</v>
      </c>
      <c r="D809" s="1">
        <v>42901</v>
      </c>
      <c r="E809">
        <v>3</v>
      </c>
      <c r="F809" s="2">
        <v>223</v>
      </c>
      <c r="G809" s="2">
        <f t="shared" si="12"/>
        <v>669</v>
      </c>
      <c r="H809">
        <v>13</v>
      </c>
      <c r="I809" t="s">
        <v>12</v>
      </c>
      <c r="J809">
        <v>5</v>
      </c>
    </row>
    <row r="810" spans="1:10" x14ac:dyDescent="0.3">
      <c r="A810" t="s">
        <v>14</v>
      </c>
      <c r="B810" t="s">
        <v>18</v>
      </c>
      <c r="C810" t="s">
        <v>30</v>
      </c>
      <c r="D810" s="1">
        <v>45184</v>
      </c>
      <c r="E810">
        <v>3</v>
      </c>
      <c r="F810" s="2">
        <v>36</v>
      </c>
      <c r="G810" s="2">
        <f t="shared" si="12"/>
        <v>108</v>
      </c>
      <c r="H810">
        <v>14</v>
      </c>
      <c r="I810" t="s">
        <v>13</v>
      </c>
      <c r="J810">
        <v>5</v>
      </c>
    </row>
    <row r="811" spans="1:10" x14ac:dyDescent="0.3">
      <c r="A811" t="s">
        <v>9</v>
      </c>
      <c r="B811" t="s">
        <v>24</v>
      </c>
      <c r="C811" t="s">
        <v>20</v>
      </c>
      <c r="D811" s="1">
        <v>44592</v>
      </c>
      <c r="E811">
        <v>3</v>
      </c>
      <c r="F811" s="2">
        <v>172</v>
      </c>
      <c r="G811" s="2">
        <f t="shared" si="12"/>
        <v>516</v>
      </c>
      <c r="H811">
        <v>13</v>
      </c>
      <c r="I811" t="s">
        <v>13</v>
      </c>
      <c r="J811">
        <v>5</v>
      </c>
    </row>
    <row r="812" spans="1:10" x14ac:dyDescent="0.3">
      <c r="A812" t="s">
        <v>9</v>
      </c>
      <c r="B812" t="s">
        <v>19</v>
      </c>
      <c r="C812" t="s">
        <v>33</v>
      </c>
      <c r="D812" s="1">
        <v>42430</v>
      </c>
      <c r="E812">
        <v>3</v>
      </c>
      <c r="F812" s="2">
        <v>250</v>
      </c>
      <c r="G812" s="2">
        <f t="shared" si="12"/>
        <v>750</v>
      </c>
      <c r="H812">
        <v>9</v>
      </c>
      <c r="I812" t="s">
        <v>16</v>
      </c>
      <c r="J812">
        <v>4</v>
      </c>
    </row>
    <row r="813" spans="1:10" x14ac:dyDescent="0.3">
      <c r="A813" t="s">
        <v>14</v>
      </c>
      <c r="B813" t="s">
        <v>24</v>
      </c>
      <c r="C813" t="s">
        <v>20</v>
      </c>
      <c r="D813" s="1">
        <v>44396</v>
      </c>
      <c r="E813">
        <v>3</v>
      </c>
      <c r="F813" s="2">
        <v>50</v>
      </c>
      <c r="G813" s="2">
        <f t="shared" si="12"/>
        <v>150</v>
      </c>
      <c r="H813">
        <v>2</v>
      </c>
      <c r="I813" t="s">
        <v>16</v>
      </c>
      <c r="J813">
        <v>3</v>
      </c>
    </row>
    <row r="814" spans="1:10" x14ac:dyDescent="0.3">
      <c r="A814" t="s">
        <v>14</v>
      </c>
      <c r="B814" t="s">
        <v>21</v>
      </c>
      <c r="C814" t="s">
        <v>22</v>
      </c>
      <c r="D814" s="1">
        <v>45216</v>
      </c>
      <c r="E814">
        <v>3</v>
      </c>
      <c r="F814" s="2">
        <v>143</v>
      </c>
      <c r="G814" s="2">
        <f t="shared" si="12"/>
        <v>429</v>
      </c>
      <c r="H814">
        <v>10</v>
      </c>
      <c r="I814" t="s">
        <v>15</v>
      </c>
      <c r="J814">
        <v>2</v>
      </c>
    </row>
    <row r="815" spans="1:10" x14ac:dyDescent="0.3">
      <c r="A815" t="s">
        <v>9</v>
      </c>
      <c r="B815" t="s">
        <v>19</v>
      </c>
      <c r="C815" t="s">
        <v>28</v>
      </c>
      <c r="D815" s="1">
        <v>44119</v>
      </c>
      <c r="E815">
        <v>3</v>
      </c>
      <c r="F815" s="2">
        <v>229</v>
      </c>
      <c r="G815" s="2">
        <f t="shared" si="12"/>
        <v>687</v>
      </c>
      <c r="H815">
        <v>2</v>
      </c>
      <c r="I815" t="s">
        <v>13</v>
      </c>
      <c r="J815">
        <v>2</v>
      </c>
    </row>
    <row r="816" spans="1:10" x14ac:dyDescent="0.3">
      <c r="A816" t="s">
        <v>14</v>
      </c>
      <c r="B816" t="s">
        <v>19</v>
      </c>
      <c r="C816" t="s">
        <v>33</v>
      </c>
      <c r="D816" s="1">
        <v>45284</v>
      </c>
      <c r="E816">
        <v>3</v>
      </c>
      <c r="F816" s="2">
        <v>85</v>
      </c>
      <c r="G816" s="2">
        <f t="shared" si="12"/>
        <v>255</v>
      </c>
      <c r="H816">
        <v>5</v>
      </c>
      <c r="I816" t="s">
        <v>15</v>
      </c>
      <c r="J816">
        <v>3</v>
      </c>
    </row>
    <row r="817" spans="1:10" x14ac:dyDescent="0.3">
      <c r="A817" t="s">
        <v>9</v>
      </c>
      <c r="B817" t="s">
        <v>19</v>
      </c>
      <c r="C817" t="s">
        <v>23</v>
      </c>
      <c r="D817" s="1">
        <v>44207</v>
      </c>
      <c r="E817">
        <v>3</v>
      </c>
      <c r="F817" s="2">
        <v>53</v>
      </c>
      <c r="G817" s="2">
        <f t="shared" si="12"/>
        <v>159</v>
      </c>
      <c r="H817">
        <v>14</v>
      </c>
      <c r="I817" t="s">
        <v>13</v>
      </c>
      <c r="J817">
        <v>3</v>
      </c>
    </row>
    <row r="818" spans="1:10" x14ac:dyDescent="0.3">
      <c r="A818" t="s">
        <v>9</v>
      </c>
      <c r="B818" t="s">
        <v>10</v>
      </c>
      <c r="C818" t="s">
        <v>35</v>
      </c>
      <c r="D818" s="1">
        <v>44907</v>
      </c>
      <c r="E818">
        <v>3</v>
      </c>
      <c r="F818" s="2">
        <v>161</v>
      </c>
      <c r="G818" s="2">
        <f t="shared" si="12"/>
        <v>483</v>
      </c>
      <c r="H818">
        <v>11</v>
      </c>
      <c r="I818" t="s">
        <v>15</v>
      </c>
      <c r="J818">
        <v>3</v>
      </c>
    </row>
    <row r="819" spans="1:10" x14ac:dyDescent="0.3">
      <c r="A819" t="s">
        <v>14</v>
      </c>
      <c r="B819" t="s">
        <v>18</v>
      </c>
      <c r="C819" t="s">
        <v>25</v>
      </c>
      <c r="D819" s="1">
        <v>45145</v>
      </c>
      <c r="E819">
        <v>3</v>
      </c>
      <c r="F819" s="2">
        <v>108</v>
      </c>
      <c r="G819" s="2">
        <f t="shared" si="12"/>
        <v>324</v>
      </c>
      <c r="H819">
        <v>14</v>
      </c>
      <c r="I819" t="s">
        <v>13</v>
      </c>
      <c r="J819">
        <v>5</v>
      </c>
    </row>
    <row r="820" spans="1:10" x14ac:dyDescent="0.3">
      <c r="A820" t="s">
        <v>14</v>
      </c>
      <c r="B820" t="s">
        <v>24</v>
      </c>
      <c r="C820" t="s">
        <v>22</v>
      </c>
      <c r="D820" s="1">
        <v>42026</v>
      </c>
      <c r="E820">
        <v>3</v>
      </c>
      <c r="F820" s="2">
        <v>37</v>
      </c>
      <c r="G820" s="2">
        <f t="shared" si="12"/>
        <v>111</v>
      </c>
      <c r="H820">
        <v>13</v>
      </c>
      <c r="I820" t="s">
        <v>16</v>
      </c>
      <c r="J820">
        <v>5</v>
      </c>
    </row>
    <row r="821" spans="1:10" x14ac:dyDescent="0.3">
      <c r="A821" t="s">
        <v>9</v>
      </c>
      <c r="B821" t="s">
        <v>10</v>
      </c>
      <c r="C821" t="s">
        <v>37</v>
      </c>
      <c r="D821" s="1">
        <v>43120</v>
      </c>
      <c r="E821">
        <v>3</v>
      </c>
      <c r="F821" s="2">
        <v>26</v>
      </c>
      <c r="G821" s="2">
        <f t="shared" si="12"/>
        <v>78</v>
      </c>
      <c r="H821">
        <v>10</v>
      </c>
      <c r="I821" t="s">
        <v>13</v>
      </c>
      <c r="J821">
        <v>2</v>
      </c>
    </row>
    <row r="822" spans="1:10" x14ac:dyDescent="0.3">
      <c r="A822" t="s">
        <v>9</v>
      </c>
      <c r="B822" t="s">
        <v>10</v>
      </c>
      <c r="C822" t="s">
        <v>36</v>
      </c>
      <c r="D822" s="1">
        <v>42267</v>
      </c>
      <c r="E822">
        <v>3</v>
      </c>
      <c r="F822" s="2">
        <v>174</v>
      </c>
      <c r="G822" s="2">
        <f t="shared" si="12"/>
        <v>522</v>
      </c>
      <c r="H822">
        <v>10</v>
      </c>
      <c r="I822" t="s">
        <v>12</v>
      </c>
      <c r="J822">
        <v>2</v>
      </c>
    </row>
    <row r="823" spans="1:10" x14ac:dyDescent="0.3">
      <c r="A823" t="s">
        <v>32</v>
      </c>
      <c r="B823" t="s">
        <v>10</v>
      </c>
      <c r="C823" t="s">
        <v>20</v>
      </c>
      <c r="D823" s="1">
        <v>44876</v>
      </c>
      <c r="E823">
        <v>3</v>
      </c>
      <c r="F823" s="2">
        <v>247</v>
      </c>
      <c r="G823" s="2">
        <f t="shared" si="12"/>
        <v>741</v>
      </c>
      <c r="H823">
        <v>14</v>
      </c>
      <c r="I823" t="s">
        <v>13</v>
      </c>
      <c r="J823">
        <v>4</v>
      </c>
    </row>
    <row r="824" spans="1:10" x14ac:dyDescent="0.3">
      <c r="A824" t="s">
        <v>14</v>
      </c>
      <c r="B824" t="s">
        <v>18</v>
      </c>
      <c r="C824" t="s">
        <v>27</v>
      </c>
      <c r="D824" s="1">
        <v>44248</v>
      </c>
      <c r="E824">
        <v>3</v>
      </c>
      <c r="F824" s="2">
        <v>20</v>
      </c>
      <c r="G824" s="2">
        <f t="shared" si="12"/>
        <v>60</v>
      </c>
      <c r="H824">
        <v>1</v>
      </c>
      <c r="I824" t="s">
        <v>16</v>
      </c>
      <c r="J824">
        <v>5</v>
      </c>
    </row>
    <row r="825" spans="1:10" x14ac:dyDescent="0.3">
      <c r="A825" t="s">
        <v>14</v>
      </c>
      <c r="B825" t="s">
        <v>24</v>
      </c>
      <c r="C825" t="s">
        <v>22</v>
      </c>
      <c r="D825" s="1">
        <v>42749</v>
      </c>
      <c r="E825">
        <v>3</v>
      </c>
      <c r="F825" s="2">
        <v>87</v>
      </c>
      <c r="G825" s="2">
        <f t="shared" si="12"/>
        <v>261</v>
      </c>
      <c r="H825">
        <v>3</v>
      </c>
      <c r="I825" t="s">
        <v>15</v>
      </c>
      <c r="J825">
        <v>5</v>
      </c>
    </row>
    <row r="826" spans="1:10" x14ac:dyDescent="0.3">
      <c r="A826" t="s">
        <v>9</v>
      </c>
      <c r="B826" t="s">
        <v>10</v>
      </c>
      <c r="C826" t="s">
        <v>36</v>
      </c>
      <c r="D826" s="1">
        <v>44088</v>
      </c>
      <c r="E826">
        <v>3</v>
      </c>
      <c r="F826" s="2">
        <v>214</v>
      </c>
      <c r="G826" s="2">
        <f t="shared" si="12"/>
        <v>642</v>
      </c>
      <c r="H826">
        <v>8</v>
      </c>
      <c r="I826" t="s">
        <v>16</v>
      </c>
      <c r="J826">
        <v>1</v>
      </c>
    </row>
    <row r="827" spans="1:10" x14ac:dyDescent="0.3">
      <c r="A827" t="s">
        <v>9</v>
      </c>
      <c r="B827" t="s">
        <v>24</v>
      </c>
      <c r="C827" t="s">
        <v>31</v>
      </c>
      <c r="D827" s="1">
        <v>43694</v>
      </c>
      <c r="E827">
        <v>3</v>
      </c>
      <c r="F827" s="2">
        <v>239</v>
      </c>
      <c r="G827" s="2">
        <f t="shared" si="12"/>
        <v>717</v>
      </c>
      <c r="H827">
        <v>7</v>
      </c>
      <c r="I827" t="s">
        <v>12</v>
      </c>
      <c r="J827">
        <v>1</v>
      </c>
    </row>
    <row r="828" spans="1:10" x14ac:dyDescent="0.3">
      <c r="A828" t="s">
        <v>9</v>
      </c>
      <c r="B828" t="s">
        <v>19</v>
      </c>
      <c r="C828" t="s">
        <v>25</v>
      </c>
      <c r="D828" s="1">
        <v>43908</v>
      </c>
      <c r="E828">
        <v>3</v>
      </c>
      <c r="F828" s="2">
        <v>104</v>
      </c>
      <c r="G828" s="2">
        <f t="shared" si="12"/>
        <v>312</v>
      </c>
      <c r="H828">
        <v>7</v>
      </c>
      <c r="I828" t="s">
        <v>12</v>
      </c>
      <c r="J828">
        <v>4</v>
      </c>
    </row>
    <row r="829" spans="1:10" x14ac:dyDescent="0.3">
      <c r="A829" t="s">
        <v>14</v>
      </c>
      <c r="B829" t="s">
        <v>19</v>
      </c>
      <c r="C829" t="s">
        <v>28</v>
      </c>
      <c r="D829" s="1">
        <v>43075</v>
      </c>
      <c r="E829">
        <v>3</v>
      </c>
      <c r="F829" s="2">
        <v>199</v>
      </c>
      <c r="G829" s="2">
        <f t="shared" si="12"/>
        <v>597</v>
      </c>
      <c r="H829">
        <v>6</v>
      </c>
      <c r="I829" t="s">
        <v>13</v>
      </c>
      <c r="J829">
        <v>2</v>
      </c>
    </row>
    <row r="830" spans="1:10" x14ac:dyDescent="0.3">
      <c r="A830" t="s">
        <v>14</v>
      </c>
      <c r="B830" t="s">
        <v>18</v>
      </c>
      <c r="C830" t="s">
        <v>26</v>
      </c>
      <c r="D830" s="1">
        <v>44397</v>
      </c>
      <c r="E830">
        <v>3</v>
      </c>
      <c r="F830" s="2">
        <v>124</v>
      </c>
      <c r="G830" s="2">
        <f t="shared" si="12"/>
        <v>372</v>
      </c>
      <c r="H830">
        <v>3</v>
      </c>
      <c r="I830" t="s">
        <v>16</v>
      </c>
      <c r="J830">
        <v>5</v>
      </c>
    </row>
    <row r="831" spans="1:10" x14ac:dyDescent="0.3">
      <c r="A831" t="s">
        <v>14</v>
      </c>
      <c r="B831" t="s">
        <v>19</v>
      </c>
      <c r="C831" t="s">
        <v>23</v>
      </c>
      <c r="D831" s="1">
        <v>44910</v>
      </c>
      <c r="E831">
        <v>3</v>
      </c>
      <c r="F831" s="2">
        <v>106</v>
      </c>
      <c r="G831" s="2">
        <f t="shared" si="12"/>
        <v>318</v>
      </c>
      <c r="H831">
        <v>3</v>
      </c>
      <c r="I831" t="s">
        <v>12</v>
      </c>
      <c r="J831">
        <v>2</v>
      </c>
    </row>
    <row r="832" spans="1:10" x14ac:dyDescent="0.3">
      <c r="A832" t="s">
        <v>14</v>
      </c>
      <c r="B832" t="s">
        <v>10</v>
      </c>
      <c r="C832" t="s">
        <v>35</v>
      </c>
      <c r="D832" s="1">
        <v>42359</v>
      </c>
      <c r="E832">
        <v>3</v>
      </c>
      <c r="F832" s="2">
        <v>27</v>
      </c>
      <c r="G832" s="2">
        <f t="shared" si="12"/>
        <v>81</v>
      </c>
      <c r="H832">
        <v>2</v>
      </c>
      <c r="I832" t="s">
        <v>15</v>
      </c>
      <c r="J832">
        <v>1</v>
      </c>
    </row>
    <row r="833" spans="1:10" x14ac:dyDescent="0.3">
      <c r="A833" t="s">
        <v>9</v>
      </c>
      <c r="B833" t="s">
        <v>24</v>
      </c>
      <c r="C833" t="s">
        <v>22</v>
      </c>
      <c r="D833" s="1">
        <v>44603</v>
      </c>
      <c r="E833">
        <v>3</v>
      </c>
      <c r="F833" s="2">
        <v>109</v>
      </c>
      <c r="G833" s="2">
        <f t="shared" si="12"/>
        <v>327</v>
      </c>
      <c r="H833">
        <v>13</v>
      </c>
      <c r="I833" t="s">
        <v>13</v>
      </c>
      <c r="J833">
        <v>1</v>
      </c>
    </row>
    <row r="834" spans="1:10" x14ac:dyDescent="0.3">
      <c r="A834" t="s">
        <v>14</v>
      </c>
      <c r="B834" t="s">
        <v>19</v>
      </c>
      <c r="C834" t="s">
        <v>25</v>
      </c>
      <c r="D834" s="1">
        <v>44193</v>
      </c>
      <c r="E834">
        <v>3</v>
      </c>
      <c r="F834" s="2">
        <v>157</v>
      </c>
      <c r="G834" s="2">
        <f t="shared" si="12"/>
        <v>471</v>
      </c>
      <c r="H834">
        <v>6</v>
      </c>
      <c r="I834" t="s">
        <v>13</v>
      </c>
      <c r="J834">
        <v>2</v>
      </c>
    </row>
    <row r="835" spans="1:10" x14ac:dyDescent="0.3">
      <c r="A835" t="s">
        <v>14</v>
      </c>
      <c r="B835" t="s">
        <v>10</v>
      </c>
      <c r="C835" t="s">
        <v>37</v>
      </c>
      <c r="D835" s="1">
        <v>44752</v>
      </c>
      <c r="E835">
        <v>3</v>
      </c>
      <c r="F835" s="2">
        <v>211</v>
      </c>
      <c r="G835" s="2">
        <f t="shared" ref="G835:G898" si="13">E835*F835</f>
        <v>633</v>
      </c>
      <c r="H835">
        <v>6</v>
      </c>
      <c r="I835" t="s">
        <v>16</v>
      </c>
      <c r="J835">
        <v>5</v>
      </c>
    </row>
    <row r="836" spans="1:10" x14ac:dyDescent="0.3">
      <c r="A836" t="s">
        <v>9</v>
      </c>
      <c r="B836" t="s">
        <v>21</v>
      </c>
      <c r="C836" t="s">
        <v>22</v>
      </c>
      <c r="D836" s="1">
        <v>45635</v>
      </c>
      <c r="E836">
        <v>3</v>
      </c>
      <c r="F836" s="2">
        <v>58</v>
      </c>
      <c r="G836" s="2">
        <f t="shared" si="13"/>
        <v>174</v>
      </c>
      <c r="H836">
        <v>8</v>
      </c>
      <c r="I836" t="s">
        <v>16</v>
      </c>
      <c r="J836">
        <v>4</v>
      </c>
    </row>
    <row r="837" spans="1:10" x14ac:dyDescent="0.3">
      <c r="A837" t="s">
        <v>9</v>
      </c>
      <c r="B837" t="s">
        <v>18</v>
      </c>
      <c r="C837" t="s">
        <v>28</v>
      </c>
      <c r="D837" s="1">
        <v>44315</v>
      </c>
      <c r="E837">
        <v>3</v>
      </c>
      <c r="F837" s="2">
        <v>134</v>
      </c>
      <c r="G837" s="2">
        <f t="shared" si="13"/>
        <v>402</v>
      </c>
      <c r="H837">
        <v>6</v>
      </c>
      <c r="I837" t="s">
        <v>13</v>
      </c>
      <c r="J837">
        <v>5</v>
      </c>
    </row>
    <row r="838" spans="1:10" x14ac:dyDescent="0.3">
      <c r="A838" t="s">
        <v>14</v>
      </c>
      <c r="B838" t="s">
        <v>24</v>
      </c>
      <c r="C838" t="s">
        <v>20</v>
      </c>
      <c r="D838" s="1">
        <v>42112</v>
      </c>
      <c r="E838">
        <v>3</v>
      </c>
      <c r="F838" s="2">
        <v>176</v>
      </c>
      <c r="G838" s="2">
        <f t="shared" si="13"/>
        <v>528</v>
      </c>
      <c r="H838">
        <v>2</v>
      </c>
      <c r="I838" t="s">
        <v>16</v>
      </c>
      <c r="J838">
        <v>1</v>
      </c>
    </row>
    <row r="839" spans="1:10" x14ac:dyDescent="0.3">
      <c r="A839" t="s">
        <v>14</v>
      </c>
      <c r="B839" t="s">
        <v>10</v>
      </c>
      <c r="C839" t="s">
        <v>36</v>
      </c>
      <c r="D839" s="1">
        <v>45546</v>
      </c>
      <c r="E839">
        <v>3</v>
      </c>
      <c r="F839" s="2">
        <v>139</v>
      </c>
      <c r="G839" s="2">
        <f t="shared" si="13"/>
        <v>417</v>
      </c>
      <c r="H839">
        <v>8</v>
      </c>
      <c r="I839" t="s">
        <v>13</v>
      </c>
      <c r="J839">
        <v>1</v>
      </c>
    </row>
    <row r="840" spans="1:10" x14ac:dyDescent="0.3">
      <c r="A840" t="s">
        <v>14</v>
      </c>
      <c r="B840" t="s">
        <v>24</v>
      </c>
      <c r="C840" t="s">
        <v>20</v>
      </c>
      <c r="D840" s="1">
        <v>42176</v>
      </c>
      <c r="E840">
        <v>3</v>
      </c>
      <c r="F840" s="2">
        <v>113</v>
      </c>
      <c r="G840" s="2">
        <f t="shared" si="13"/>
        <v>339</v>
      </c>
      <c r="H840">
        <v>5</v>
      </c>
      <c r="I840" t="s">
        <v>15</v>
      </c>
      <c r="J840">
        <v>4</v>
      </c>
    </row>
    <row r="841" spans="1:10" x14ac:dyDescent="0.3">
      <c r="A841" t="s">
        <v>14</v>
      </c>
      <c r="B841" t="s">
        <v>10</v>
      </c>
      <c r="C841" t="s">
        <v>36</v>
      </c>
      <c r="D841" s="1">
        <v>42314</v>
      </c>
      <c r="E841">
        <v>3</v>
      </c>
      <c r="F841" s="2">
        <v>152</v>
      </c>
      <c r="G841" s="2">
        <f t="shared" si="13"/>
        <v>456</v>
      </c>
      <c r="H841">
        <v>3</v>
      </c>
      <c r="I841" t="s">
        <v>13</v>
      </c>
      <c r="J841">
        <v>3</v>
      </c>
    </row>
    <row r="842" spans="1:10" x14ac:dyDescent="0.3">
      <c r="A842" t="s">
        <v>9</v>
      </c>
      <c r="B842" t="s">
        <v>19</v>
      </c>
      <c r="C842" t="s">
        <v>28</v>
      </c>
      <c r="D842" s="1">
        <v>44598</v>
      </c>
      <c r="E842">
        <v>3</v>
      </c>
      <c r="F842" s="2">
        <v>93</v>
      </c>
      <c r="G842" s="2">
        <f t="shared" si="13"/>
        <v>279</v>
      </c>
      <c r="H842">
        <v>6</v>
      </c>
      <c r="I842" t="s">
        <v>13</v>
      </c>
      <c r="J842">
        <v>4</v>
      </c>
    </row>
    <row r="843" spans="1:10" x14ac:dyDescent="0.3">
      <c r="A843" t="s">
        <v>9</v>
      </c>
      <c r="B843" t="s">
        <v>19</v>
      </c>
      <c r="C843" t="s">
        <v>28</v>
      </c>
      <c r="D843" s="1">
        <v>44687</v>
      </c>
      <c r="E843">
        <v>3</v>
      </c>
      <c r="F843" s="2">
        <v>182</v>
      </c>
      <c r="G843" s="2">
        <f t="shared" si="13"/>
        <v>546</v>
      </c>
      <c r="H843">
        <v>9</v>
      </c>
      <c r="I843" t="s">
        <v>12</v>
      </c>
      <c r="J843">
        <v>2</v>
      </c>
    </row>
    <row r="844" spans="1:10" x14ac:dyDescent="0.3">
      <c r="A844" t="s">
        <v>14</v>
      </c>
      <c r="B844" t="s">
        <v>21</v>
      </c>
      <c r="C844" t="s">
        <v>22</v>
      </c>
      <c r="D844" s="1">
        <v>42187</v>
      </c>
      <c r="E844">
        <v>3</v>
      </c>
      <c r="F844" s="2">
        <v>186</v>
      </c>
      <c r="G844" s="2">
        <f t="shared" si="13"/>
        <v>558</v>
      </c>
      <c r="H844">
        <v>8</v>
      </c>
      <c r="I844" t="s">
        <v>12</v>
      </c>
      <c r="J844">
        <v>3</v>
      </c>
    </row>
    <row r="845" spans="1:10" x14ac:dyDescent="0.3">
      <c r="A845" t="s">
        <v>9</v>
      </c>
      <c r="B845" t="s">
        <v>19</v>
      </c>
      <c r="C845" t="s">
        <v>28</v>
      </c>
      <c r="D845" s="1">
        <v>43827</v>
      </c>
      <c r="E845">
        <v>3</v>
      </c>
      <c r="F845" s="2">
        <v>17</v>
      </c>
      <c r="G845" s="2">
        <f t="shared" si="13"/>
        <v>51</v>
      </c>
      <c r="H845">
        <v>8</v>
      </c>
      <c r="I845" t="s">
        <v>13</v>
      </c>
      <c r="J845">
        <v>1</v>
      </c>
    </row>
    <row r="846" spans="1:10" x14ac:dyDescent="0.3">
      <c r="A846" t="s">
        <v>14</v>
      </c>
      <c r="B846" t="s">
        <v>18</v>
      </c>
      <c r="C846" t="s">
        <v>28</v>
      </c>
      <c r="D846" s="1">
        <v>42647</v>
      </c>
      <c r="E846">
        <v>3</v>
      </c>
      <c r="F846" s="2">
        <v>32</v>
      </c>
      <c r="G846" s="2">
        <f t="shared" si="13"/>
        <v>96</v>
      </c>
      <c r="H846">
        <v>2</v>
      </c>
      <c r="I846" t="s">
        <v>16</v>
      </c>
      <c r="J846">
        <v>4</v>
      </c>
    </row>
    <row r="847" spans="1:10" x14ac:dyDescent="0.3">
      <c r="A847" t="s">
        <v>9</v>
      </c>
      <c r="B847" t="s">
        <v>19</v>
      </c>
      <c r="C847" t="s">
        <v>28</v>
      </c>
      <c r="D847" s="1">
        <v>43810</v>
      </c>
      <c r="E847">
        <v>3</v>
      </c>
      <c r="F847" s="2">
        <v>199</v>
      </c>
      <c r="G847" s="2">
        <f t="shared" si="13"/>
        <v>597</v>
      </c>
      <c r="H847">
        <v>14</v>
      </c>
      <c r="I847" t="s">
        <v>15</v>
      </c>
      <c r="J847">
        <v>1</v>
      </c>
    </row>
    <row r="848" spans="1:10" x14ac:dyDescent="0.3">
      <c r="A848" t="s">
        <v>14</v>
      </c>
      <c r="B848" t="s">
        <v>19</v>
      </c>
      <c r="C848" t="s">
        <v>28</v>
      </c>
      <c r="D848" s="1">
        <v>44784</v>
      </c>
      <c r="E848">
        <v>3</v>
      </c>
      <c r="F848" s="2">
        <v>161</v>
      </c>
      <c r="G848" s="2">
        <f t="shared" si="13"/>
        <v>483</v>
      </c>
      <c r="H848">
        <v>4</v>
      </c>
      <c r="I848" t="s">
        <v>13</v>
      </c>
      <c r="J848">
        <v>1</v>
      </c>
    </row>
    <row r="849" spans="1:10" x14ac:dyDescent="0.3">
      <c r="A849" t="s">
        <v>14</v>
      </c>
      <c r="B849" t="s">
        <v>24</v>
      </c>
      <c r="C849" t="s">
        <v>22</v>
      </c>
      <c r="D849" s="1">
        <v>43995</v>
      </c>
      <c r="E849">
        <v>3</v>
      </c>
      <c r="F849" s="2">
        <v>156</v>
      </c>
      <c r="G849" s="2">
        <f t="shared" si="13"/>
        <v>468</v>
      </c>
      <c r="H849">
        <v>6</v>
      </c>
      <c r="I849" t="s">
        <v>16</v>
      </c>
      <c r="J849">
        <v>2</v>
      </c>
    </row>
    <row r="850" spans="1:10" x14ac:dyDescent="0.3">
      <c r="A850" t="s">
        <v>9</v>
      </c>
      <c r="B850" t="s">
        <v>10</v>
      </c>
      <c r="C850" t="s">
        <v>35</v>
      </c>
      <c r="D850" s="1">
        <v>45288</v>
      </c>
      <c r="E850">
        <v>3</v>
      </c>
      <c r="F850" s="2">
        <v>203</v>
      </c>
      <c r="G850" s="2">
        <f t="shared" si="13"/>
        <v>609</v>
      </c>
      <c r="H850">
        <v>9</v>
      </c>
      <c r="I850" t="s">
        <v>15</v>
      </c>
      <c r="J850">
        <v>5</v>
      </c>
    </row>
    <row r="851" spans="1:10" x14ac:dyDescent="0.3">
      <c r="A851" t="s">
        <v>14</v>
      </c>
      <c r="B851" t="s">
        <v>19</v>
      </c>
      <c r="C851" t="s">
        <v>28</v>
      </c>
      <c r="D851" s="1">
        <v>42358</v>
      </c>
      <c r="E851">
        <v>3</v>
      </c>
      <c r="F851" s="2">
        <v>168</v>
      </c>
      <c r="G851" s="2">
        <f t="shared" si="13"/>
        <v>504</v>
      </c>
      <c r="H851">
        <v>5</v>
      </c>
      <c r="I851" t="s">
        <v>12</v>
      </c>
      <c r="J851">
        <v>2</v>
      </c>
    </row>
    <row r="852" spans="1:10" x14ac:dyDescent="0.3">
      <c r="A852" t="s">
        <v>32</v>
      </c>
      <c r="B852" t="s">
        <v>10</v>
      </c>
      <c r="C852" t="s">
        <v>17</v>
      </c>
      <c r="D852" s="1">
        <v>43944</v>
      </c>
      <c r="E852">
        <v>3</v>
      </c>
      <c r="F852" s="2">
        <v>212</v>
      </c>
      <c r="G852" s="2">
        <f t="shared" si="13"/>
        <v>636</v>
      </c>
      <c r="H852">
        <v>2</v>
      </c>
      <c r="I852" t="s">
        <v>13</v>
      </c>
      <c r="J852">
        <v>4</v>
      </c>
    </row>
    <row r="853" spans="1:10" x14ac:dyDescent="0.3">
      <c r="A853" t="s">
        <v>9</v>
      </c>
      <c r="B853" t="s">
        <v>19</v>
      </c>
      <c r="C853" t="s">
        <v>23</v>
      </c>
      <c r="D853" s="1">
        <v>44709</v>
      </c>
      <c r="E853">
        <v>3</v>
      </c>
      <c r="F853" s="2">
        <v>88</v>
      </c>
      <c r="G853" s="2">
        <f t="shared" si="13"/>
        <v>264</v>
      </c>
      <c r="H853">
        <v>15</v>
      </c>
      <c r="I853" t="s">
        <v>15</v>
      </c>
      <c r="J853">
        <v>1</v>
      </c>
    </row>
    <row r="854" spans="1:10" x14ac:dyDescent="0.3">
      <c r="A854" t="s">
        <v>14</v>
      </c>
      <c r="B854" t="s">
        <v>19</v>
      </c>
      <c r="C854" t="s">
        <v>28</v>
      </c>
      <c r="D854" s="1">
        <v>42518</v>
      </c>
      <c r="E854">
        <v>3</v>
      </c>
      <c r="F854" s="2">
        <v>209</v>
      </c>
      <c r="G854" s="2">
        <f t="shared" si="13"/>
        <v>627</v>
      </c>
      <c r="H854">
        <v>8</v>
      </c>
      <c r="I854" t="s">
        <v>12</v>
      </c>
      <c r="J854">
        <v>3</v>
      </c>
    </row>
    <row r="855" spans="1:10" x14ac:dyDescent="0.3">
      <c r="A855" t="s">
        <v>14</v>
      </c>
      <c r="B855" t="s">
        <v>19</v>
      </c>
      <c r="C855" t="s">
        <v>28</v>
      </c>
      <c r="D855" s="1">
        <v>44972</v>
      </c>
      <c r="E855">
        <v>3</v>
      </c>
      <c r="F855" s="2">
        <v>144</v>
      </c>
      <c r="G855" s="2">
        <f t="shared" si="13"/>
        <v>432</v>
      </c>
      <c r="H855">
        <v>13</v>
      </c>
      <c r="I855" t="s">
        <v>16</v>
      </c>
      <c r="J855">
        <v>1</v>
      </c>
    </row>
    <row r="856" spans="1:10" x14ac:dyDescent="0.3">
      <c r="A856" t="s">
        <v>14</v>
      </c>
      <c r="B856" t="s">
        <v>24</v>
      </c>
      <c r="C856" t="s">
        <v>31</v>
      </c>
      <c r="D856" s="1">
        <v>43835</v>
      </c>
      <c r="E856">
        <v>3</v>
      </c>
      <c r="F856" s="2">
        <v>210</v>
      </c>
      <c r="G856" s="2">
        <f t="shared" si="13"/>
        <v>630</v>
      </c>
      <c r="H856">
        <v>12</v>
      </c>
      <c r="I856" t="s">
        <v>13</v>
      </c>
      <c r="J856">
        <v>1</v>
      </c>
    </row>
    <row r="857" spans="1:10" x14ac:dyDescent="0.3">
      <c r="A857" t="s">
        <v>9</v>
      </c>
      <c r="B857" t="s">
        <v>19</v>
      </c>
      <c r="C857" t="s">
        <v>34</v>
      </c>
      <c r="D857" s="1">
        <v>42370</v>
      </c>
      <c r="E857">
        <v>3</v>
      </c>
      <c r="F857" s="2">
        <v>119</v>
      </c>
      <c r="G857" s="2">
        <f t="shared" si="13"/>
        <v>357</v>
      </c>
      <c r="H857">
        <v>5</v>
      </c>
      <c r="I857" t="s">
        <v>16</v>
      </c>
      <c r="J857">
        <v>3</v>
      </c>
    </row>
    <row r="858" spans="1:10" x14ac:dyDescent="0.3">
      <c r="A858" t="s">
        <v>32</v>
      </c>
      <c r="B858" t="s">
        <v>24</v>
      </c>
      <c r="C858" t="s">
        <v>11</v>
      </c>
      <c r="D858" s="1">
        <v>42975</v>
      </c>
      <c r="E858">
        <v>3</v>
      </c>
      <c r="F858" s="2">
        <v>228</v>
      </c>
      <c r="G858" s="2">
        <f t="shared" si="13"/>
        <v>684</v>
      </c>
      <c r="H858">
        <v>9</v>
      </c>
      <c r="I858" t="s">
        <v>16</v>
      </c>
      <c r="J858">
        <v>2</v>
      </c>
    </row>
    <row r="859" spans="1:10" x14ac:dyDescent="0.3">
      <c r="A859" t="s">
        <v>14</v>
      </c>
      <c r="B859" t="s">
        <v>19</v>
      </c>
      <c r="C859" t="s">
        <v>23</v>
      </c>
      <c r="D859" s="1">
        <v>43070</v>
      </c>
      <c r="E859">
        <v>3</v>
      </c>
      <c r="F859" s="2">
        <v>90</v>
      </c>
      <c r="G859" s="2">
        <f t="shared" si="13"/>
        <v>270</v>
      </c>
      <c r="H859">
        <v>10</v>
      </c>
      <c r="I859" t="s">
        <v>13</v>
      </c>
      <c r="J859">
        <v>3</v>
      </c>
    </row>
    <row r="860" spans="1:10" x14ac:dyDescent="0.3">
      <c r="A860" t="s">
        <v>14</v>
      </c>
      <c r="B860" t="s">
        <v>19</v>
      </c>
      <c r="C860" t="s">
        <v>34</v>
      </c>
      <c r="D860" s="1">
        <v>44901</v>
      </c>
      <c r="E860">
        <v>3</v>
      </c>
      <c r="F860" s="2">
        <v>79</v>
      </c>
      <c r="G860" s="2">
        <f t="shared" si="13"/>
        <v>237</v>
      </c>
      <c r="H860">
        <v>9</v>
      </c>
      <c r="I860" t="s">
        <v>16</v>
      </c>
      <c r="J860">
        <v>5</v>
      </c>
    </row>
    <row r="861" spans="1:10" x14ac:dyDescent="0.3">
      <c r="A861" t="s">
        <v>9</v>
      </c>
      <c r="B861" t="s">
        <v>21</v>
      </c>
      <c r="C861" t="s">
        <v>22</v>
      </c>
      <c r="D861" s="1">
        <v>42637</v>
      </c>
      <c r="E861">
        <v>3</v>
      </c>
      <c r="F861" s="2">
        <v>244</v>
      </c>
      <c r="G861" s="2">
        <f t="shared" si="13"/>
        <v>732</v>
      </c>
      <c r="H861">
        <v>15</v>
      </c>
      <c r="I861" t="s">
        <v>13</v>
      </c>
      <c r="J861">
        <v>2</v>
      </c>
    </row>
    <row r="862" spans="1:10" x14ac:dyDescent="0.3">
      <c r="A862" t="s">
        <v>9</v>
      </c>
      <c r="B862" t="s">
        <v>24</v>
      </c>
      <c r="C862" t="s">
        <v>22</v>
      </c>
      <c r="D862" s="1">
        <v>43098</v>
      </c>
      <c r="E862">
        <v>3</v>
      </c>
      <c r="F862" s="2">
        <v>143</v>
      </c>
      <c r="G862" s="2">
        <f t="shared" si="13"/>
        <v>429</v>
      </c>
      <c r="H862">
        <v>9</v>
      </c>
      <c r="I862" t="s">
        <v>15</v>
      </c>
      <c r="J862">
        <v>5</v>
      </c>
    </row>
    <row r="863" spans="1:10" x14ac:dyDescent="0.3">
      <c r="A863" t="s">
        <v>9</v>
      </c>
      <c r="B863" t="s">
        <v>19</v>
      </c>
      <c r="C863" t="s">
        <v>34</v>
      </c>
      <c r="D863" s="1">
        <v>44147</v>
      </c>
      <c r="E863">
        <v>3</v>
      </c>
      <c r="F863" s="2">
        <v>192</v>
      </c>
      <c r="G863" s="2">
        <f t="shared" si="13"/>
        <v>576</v>
      </c>
      <c r="H863">
        <v>6</v>
      </c>
      <c r="I863" t="s">
        <v>13</v>
      </c>
      <c r="J863">
        <v>3</v>
      </c>
    </row>
    <row r="864" spans="1:10" x14ac:dyDescent="0.3">
      <c r="A864" t="s">
        <v>9</v>
      </c>
      <c r="B864" t="s">
        <v>10</v>
      </c>
      <c r="C864" t="s">
        <v>35</v>
      </c>
      <c r="D864" s="1">
        <v>45491</v>
      </c>
      <c r="E864">
        <v>3</v>
      </c>
      <c r="F864" s="2">
        <v>53</v>
      </c>
      <c r="G864" s="2">
        <f t="shared" si="13"/>
        <v>159</v>
      </c>
      <c r="H864">
        <v>2</v>
      </c>
      <c r="I864" t="s">
        <v>12</v>
      </c>
      <c r="J864">
        <v>4</v>
      </c>
    </row>
    <row r="865" spans="1:10" x14ac:dyDescent="0.3">
      <c r="A865" t="s">
        <v>9</v>
      </c>
      <c r="B865" t="s">
        <v>19</v>
      </c>
      <c r="C865" t="s">
        <v>23</v>
      </c>
      <c r="D865" s="1">
        <v>44121</v>
      </c>
      <c r="E865">
        <v>3</v>
      </c>
      <c r="F865" s="2">
        <v>124</v>
      </c>
      <c r="G865" s="2">
        <f t="shared" si="13"/>
        <v>372</v>
      </c>
      <c r="H865">
        <v>8</v>
      </c>
      <c r="I865" t="s">
        <v>16</v>
      </c>
      <c r="J865">
        <v>3</v>
      </c>
    </row>
    <row r="866" spans="1:10" x14ac:dyDescent="0.3">
      <c r="A866" t="s">
        <v>14</v>
      </c>
      <c r="B866" t="s">
        <v>24</v>
      </c>
      <c r="C866" t="s">
        <v>31</v>
      </c>
      <c r="D866" s="1">
        <v>45004</v>
      </c>
      <c r="E866">
        <v>3</v>
      </c>
      <c r="F866" s="2">
        <v>116</v>
      </c>
      <c r="G866" s="2">
        <f t="shared" si="13"/>
        <v>348</v>
      </c>
      <c r="H866">
        <v>10</v>
      </c>
      <c r="I866" t="s">
        <v>15</v>
      </c>
      <c r="J866">
        <v>2</v>
      </c>
    </row>
    <row r="867" spans="1:10" x14ac:dyDescent="0.3">
      <c r="A867" t="s">
        <v>14</v>
      </c>
      <c r="B867" t="s">
        <v>19</v>
      </c>
      <c r="C867" t="s">
        <v>34</v>
      </c>
      <c r="D867" s="1">
        <v>44948</v>
      </c>
      <c r="E867">
        <v>3</v>
      </c>
      <c r="F867" s="2">
        <v>183</v>
      </c>
      <c r="G867" s="2">
        <f t="shared" si="13"/>
        <v>549</v>
      </c>
      <c r="H867">
        <v>14</v>
      </c>
      <c r="I867" t="s">
        <v>13</v>
      </c>
      <c r="J867">
        <v>4</v>
      </c>
    </row>
    <row r="868" spans="1:10" x14ac:dyDescent="0.3">
      <c r="A868" t="s">
        <v>9</v>
      </c>
      <c r="B868" t="s">
        <v>10</v>
      </c>
      <c r="C868" t="s">
        <v>37</v>
      </c>
      <c r="D868" s="1">
        <v>43490</v>
      </c>
      <c r="E868">
        <v>3</v>
      </c>
      <c r="F868" s="2">
        <v>141</v>
      </c>
      <c r="G868" s="2">
        <f t="shared" si="13"/>
        <v>423</v>
      </c>
      <c r="H868">
        <v>15</v>
      </c>
      <c r="I868" t="s">
        <v>16</v>
      </c>
      <c r="J868">
        <v>2</v>
      </c>
    </row>
    <row r="869" spans="1:10" x14ac:dyDescent="0.3">
      <c r="A869" t="s">
        <v>9</v>
      </c>
      <c r="B869" t="s">
        <v>10</v>
      </c>
      <c r="C869" t="s">
        <v>35</v>
      </c>
      <c r="D869" s="1">
        <v>44779</v>
      </c>
      <c r="E869">
        <v>3</v>
      </c>
      <c r="F869" s="2">
        <v>233</v>
      </c>
      <c r="G869" s="2">
        <f t="shared" si="13"/>
        <v>699</v>
      </c>
      <c r="H869">
        <v>8</v>
      </c>
      <c r="I869" t="s">
        <v>12</v>
      </c>
      <c r="J869">
        <v>2</v>
      </c>
    </row>
    <row r="870" spans="1:10" x14ac:dyDescent="0.3">
      <c r="A870" t="s">
        <v>9</v>
      </c>
      <c r="B870" t="s">
        <v>19</v>
      </c>
      <c r="C870" t="s">
        <v>23</v>
      </c>
      <c r="D870" s="1">
        <v>44162</v>
      </c>
      <c r="E870">
        <v>3</v>
      </c>
      <c r="F870" s="2">
        <v>216</v>
      </c>
      <c r="G870" s="2">
        <f t="shared" si="13"/>
        <v>648</v>
      </c>
      <c r="H870">
        <v>10</v>
      </c>
      <c r="I870" t="s">
        <v>12</v>
      </c>
      <c r="J870">
        <v>3</v>
      </c>
    </row>
    <row r="871" spans="1:10" x14ac:dyDescent="0.3">
      <c r="A871" t="s">
        <v>9</v>
      </c>
      <c r="B871" t="s">
        <v>19</v>
      </c>
      <c r="C871" t="s">
        <v>28</v>
      </c>
      <c r="D871" s="1">
        <v>44093</v>
      </c>
      <c r="E871">
        <v>3</v>
      </c>
      <c r="F871" s="2">
        <v>104</v>
      </c>
      <c r="G871" s="2">
        <f t="shared" si="13"/>
        <v>312</v>
      </c>
      <c r="H871">
        <v>11</v>
      </c>
      <c r="I871" t="s">
        <v>13</v>
      </c>
      <c r="J871">
        <v>3</v>
      </c>
    </row>
    <row r="872" spans="1:10" x14ac:dyDescent="0.3">
      <c r="A872" t="s">
        <v>14</v>
      </c>
      <c r="B872" t="s">
        <v>21</v>
      </c>
      <c r="C872" t="s">
        <v>22</v>
      </c>
      <c r="D872" s="1">
        <v>42077</v>
      </c>
      <c r="E872">
        <v>3</v>
      </c>
      <c r="F872" s="2">
        <v>60</v>
      </c>
      <c r="G872" s="2">
        <f t="shared" si="13"/>
        <v>180</v>
      </c>
      <c r="H872">
        <v>4</v>
      </c>
      <c r="I872" t="s">
        <v>13</v>
      </c>
      <c r="J872">
        <v>5</v>
      </c>
    </row>
    <row r="873" spans="1:10" x14ac:dyDescent="0.3">
      <c r="A873" t="s">
        <v>9</v>
      </c>
      <c r="B873" t="s">
        <v>10</v>
      </c>
      <c r="C873" t="s">
        <v>36</v>
      </c>
      <c r="D873" s="1">
        <v>42530</v>
      </c>
      <c r="E873">
        <v>3</v>
      </c>
      <c r="F873" s="2">
        <v>38</v>
      </c>
      <c r="G873" s="2">
        <f t="shared" si="13"/>
        <v>114</v>
      </c>
      <c r="H873">
        <v>11</v>
      </c>
      <c r="I873" t="s">
        <v>13</v>
      </c>
      <c r="J873">
        <v>3</v>
      </c>
    </row>
    <row r="874" spans="1:10" x14ac:dyDescent="0.3">
      <c r="A874" t="s">
        <v>9</v>
      </c>
      <c r="B874" t="s">
        <v>18</v>
      </c>
      <c r="C874" t="s">
        <v>27</v>
      </c>
      <c r="D874" s="1">
        <v>42613</v>
      </c>
      <c r="E874">
        <v>3</v>
      </c>
      <c r="F874" s="2">
        <v>192</v>
      </c>
      <c r="G874" s="2">
        <f t="shared" si="13"/>
        <v>576</v>
      </c>
      <c r="H874">
        <v>13</v>
      </c>
      <c r="I874" t="s">
        <v>12</v>
      </c>
      <c r="J874">
        <v>5</v>
      </c>
    </row>
    <row r="875" spans="1:10" x14ac:dyDescent="0.3">
      <c r="A875" t="s">
        <v>14</v>
      </c>
      <c r="B875" t="s">
        <v>19</v>
      </c>
      <c r="C875" t="s">
        <v>23</v>
      </c>
      <c r="D875" s="1">
        <v>45396</v>
      </c>
      <c r="E875">
        <v>3</v>
      </c>
      <c r="F875" s="2">
        <v>202</v>
      </c>
      <c r="G875" s="2">
        <f t="shared" si="13"/>
        <v>606</v>
      </c>
      <c r="H875">
        <v>10</v>
      </c>
      <c r="I875" t="s">
        <v>16</v>
      </c>
      <c r="J875">
        <v>4</v>
      </c>
    </row>
    <row r="876" spans="1:10" x14ac:dyDescent="0.3">
      <c r="A876" t="s">
        <v>14</v>
      </c>
      <c r="B876" t="s">
        <v>19</v>
      </c>
      <c r="C876" t="s">
        <v>28</v>
      </c>
      <c r="D876" s="1">
        <v>43362</v>
      </c>
      <c r="E876">
        <v>3</v>
      </c>
      <c r="F876" s="2">
        <v>97</v>
      </c>
      <c r="G876" s="2">
        <f t="shared" si="13"/>
        <v>291</v>
      </c>
      <c r="H876">
        <v>7</v>
      </c>
      <c r="I876" t="s">
        <v>16</v>
      </c>
      <c r="J876">
        <v>5</v>
      </c>
    </row>
    <row r="877" spans="1:10" x14ac:dyDescent="0.3">
      <c r="A877" t="s">
        <v>14</v>
      </c>
      <c r="B877" t="s">
        <v>10</v>
      </c>
      <c r="C877" t="s">
        <v>37</v>
      </c>
      <c r="D877" s="1">
        <v>45123</v>
      </c>
      <c r="E877">
        <v>3</v>
      </c>
      <c r="F877" s="2">
        <v>161</v>
      </c>
      <c r="G877" s="2">
        <f t="shared" si="13"/>
        <v>483</v>
      </c>
      <c r="H877">
        <v>2</v>
      </c>
      <c r="I877" t="s">
        <v>16</v>
      </c>
      <c r="J877">
        <v>5</v>
      </c>
    </row>
    <row r="878" spans="1:10" x14ac:dyDescent="0.3">
      <c r="A878" t="s">
        <v>9</v>
      </c>
      <c r="B878" t="s">
        <v>21</v>
      </c>
      <c r="C878" t="s">
        <v>22</v>
      </c>
      <c r="D878" s="1">
        <v>44370</v>
      </c>
      <c r="E878">
        <v>3</v>
      </c>
      <c r="F878" s="2">
        <v>219</v>
      </c>
      <c r="G878" s="2">
        <f t="shared" si="13"/>
        <v>657</v>
      </c>
      <c r="H878">
        <v>7</v>
      </c>
      <c r="I878" t="s">
        <v>13</v>
      </c>
      <c r="J878">
        <v>1</v>
      </c>
    </row>
    <row r="879" spans="1:10" x14ac:dyDescent="0.3">
      <c r="A879" t="s">
        <v>9</v>
      </c>
      <c r="B879" t="s">
        <v>19</v>
      </c>
      <c r="C879" t="s">
        <v>25</v>
      </c>
      <c r="D879" s="1">
        <v>42592</v>
      </c>
      <c r="E879">
        <v>3</v>
      </c>
      <c r="F879" s="2">
        <v>88</v>
      </c>
      <c r="G879" s="2">
        <f t="shared" si="13"/>
        <v>264</v>
      </c>
      <c r="H879">
        <v>15</v>
      </c>
      <c r="I879" t="s">
        <v>15</v>
      </c>
      <c r="J879">
        <v>4</v>
      </c>
    </row>
    <row r="880" spans="1:10" x14ac:dyDescent="0.3">
      <c r="A880" t="s">
        <v>32</v>
      </c>
      <c r="B880" t="s">
        <v>10</v>
      </c>
      <c r="C880" t="s">
        <v>20</v>
      </c>
      <c r="D880" s="1">
        <v>42220</v>
      </c>
      <c r="E880">
        <v>3</v>
      </c>
      <c r="F880" s="2">
        <v>169</v>
      </c>
      <c r="G880" s="2">
        <f t="shared" si="13"/>
        <v>507</v>
      </c>
      <c r="H880">
        <v>1</v>
      </c>
      <c r="I880" t="s">
        <v>13</v>
      </c>
      <c r="J880">
        <v>3</v>
      </c>
    </row>
    <row r="881" spans="1:10" x14ac:dyDescent="0.3">
      <c r="A881" t="s">
        <v>14</v>
      </c>
      <c r="B881" t="s">
        <v>19</v>
      </c>
      <c r="C881" t="s">
        <v>23</v>
      </c>
      <c r="D881" s="1">
        <v>43687</v>
      </c>
      <c r="E881">
        <v>3</v>
      </c>
      <c r="F881" s="2">
        <v>205</v>
      </c>
      <c r="G881" s="2">
        <f t="shared" si="13"/>
        <v>615</v>
      </c>
      <c r="H881">
        <v>4</v>
      </c>
      <c r="I881" t="s">
        <v>12</v>
      </c>
      <c r="J881">
        <v>4</v>
      </c>
    </row>
    <row r="882" spans="1:10" x14ac:dyDescent="0.3">
      <c r="A882" t="s">
        <v>32</v>
      </c>
      <c r="B882" t="s">
        <v>10</v>
      </c>
      <c r="C882" t="s">
        <v>20</v>
      </c>
      <c r="D882" s="1">
        <v>42617</v>
      </c>
      <c r="E882">
        <v>3</v>
      </c>
      <c r="F882" s="2">
        <v>127</v>
      </c>
      <c r="G882" s="2">
        <f t="shared" si="13"/>
        <v>381</v>
      </c>
      <c r="H882">
        <v>2</v>
      </c>
      <c r="I882" t="s">
        <v>16</v>
      </c>
      <c r="J882">
        <v>2</v>
      </c>
    </row>
    <row r="883" spans="1:10" x14ac:dyDescent="0.3">
      <c r="A883" t="s">
        <v>14</v>
      </c>
      <c r="B883" t="s">
        <v>21</v>
      </c>
      <c r="C883" t="s">
        <v>22</v>
      </c>
      <c r="D883" s="1">
        <v>45370</v>
      </c>
      <c r="E883">
        <v>3</v>
      </c>
      <c r="F883" s="2">
        <v>161</v>
      </c>
      <c r="G883" s="2">
        <f t="shared" si="13"/>
        <v>483</v>
      </c>
      <c r="H883">
        <v>10</v>
      </c>
      <c r="I883" t="s">
        <v>15</v>
      </c>
      <c r="J883">
        <v>3</v>
      </c>
    </row>
    <row r="884" spans="1:10" x14ac:dyDescent="0.3">
      <c r="A884" t="s">
        <v>9</v>
      </c>
      <c r="B884" t="s">
        <v>10</v>
      </c>
      <c r="C884" t="s">
        <v>37</v>
      </c>
      <c r="D884" s="1">
        <v>42447</v>
      </c>
      <c r="E884">
        <v>3</v>
      </c>
      <c r="F884" s="2">
        <v>35</v>
      </c>
      <c r="G884" s="2">
        <f t="shared" si="13"/>
        <v>105</v>
      </c>
      <c r="H884">
        <v>7</v>
      </c>
      <c r="I884" t="s">
        <v>15</v>
      </c>
      <c r="J884">
        <v>4</v>
      </c>
    </row>
    <row r="885" spans="1:10" x14ac:dyDescent="0.3">
      <c r="A885" t="s">
        <v>9</v>
      </c>
      <c r="B885" t="s">
        <v>10</v>
      </c>
      <c r="C885" t="s">
        <v>35</v>
      </c>
      <c r="D885" s="1">
        <v>45161</v>
      </c>
      <c r="E885">
        <v>3</v>
      </c>
      <c r="F885" s="2">
        <v>204</v>
      </c>
      <c r="G885" s="2">
        <f t="shared" si="13"/>
        <v>612</v>
      </c>
      <c r="H885">
        <v>12</v>
      </c>
      <c r="I885" t="s">
        <v>13</v>
      </c>
      <c r="J885">
        <v>1</v>
      </c>
    </row>
    <row r="886" spans="1:10" x14ac:dyDescent="0.3">
      <c r="A886" t="s">
        <v>9</v>
      </c>
      <c r="B886" t="s">
        <v>18</v>
      </c>
      <c r="C886" t="s">
        <v>28</v>
      </c>
      <c r="D886" s="1">
        <v>45486</v>
      </c>
      <c r="E886">
        <v>3</v>
      </c>
      <c r="F886" s="2">
        <v>102</v>
      </c>
      <c r="G886" s="2">
        <f t="shared" si="13"/>
        <v>306</v>
      </c>
      <c r="H886">
        <v>13</v>
      </c>
      <c r="I886" t="s">
        <v>15</v>
      </c>
      <c r="J886">
        <v>2</v>
      </c>
    </row>
    <row r="887" spans="1:10" x14ac:dyDescent="0.3">
      <c r="A887" t="s">
        <v>9</v>
      </c>
      <c r="B887" t="s">
        <v>18</v>
      </c>
      <c r="C887" t="s">
        <v>28</v>
      </c>
      <c r="D887" s="1">
        <v>44235</v>
      </c>
      <c r="E887">
        <v>3</v>
      </c>
      <c r="F887" s="2">
        <v>37</v>
      </c>
      <c r="G887" s="2">
        <f t="shared" si="13"/>
        <v>111</v>
      </c>
      <c r="H887">
        <v>14</v>
      </c>
      <c r="I887" t="s">
        <v>12</v>
      </c>
      <c r="J887">
        <v>1</v>
      </c>
    </row>
    <row r="888" spans="1:10" x14ac:dyDescent="0.3">
      <c r="A888" t="s">
        <v>14</v>
      </c>
      <c r="B888" t="s">
        <v>10</v>
      </c>
      <c r="C888" t="s">
        <v>36</v>
      </c>
      <c r="D888" s="1">
        <v>42232</v>
      </c>
      <c r="E888">
        <v>3</v>
      </c>
      <c r="F888" s="2">
        <v>72</v>
      </c>
      <c r="G888" s="2">
        <f t="shared" si="13"/>
        <v>216</v>
      </c>
      <c r="H888">
        <v>1</v>
      </c>
      <c r="I888" t="s">
        <v>16</v>
      </c>
      <c r="J888">
        <v>4</v>
      </c>
    </row>
    <row r="889" spans="1:10" x14ac:dyDescent="0.3">
      <c r="A889" t="s">
        <v>32</v>
      </c>
      <c r="B889" t="s">
        <v>24</v>
      </c>
      <c r="C889" t="s">
        <v>11</v>
      </c>
      <c r="D889" s="1">
        <v>44044</v>
      </c>
      <c r="E889">
        <v>3</v>
      </c>
      <c r="F889" s="2">
        <v>50</v>
      </c>
      <c r="G889" s="2">
        <f t="shared" si="13"/>
        <v>150</v>
      </c>
      <c r="H889">
        <v>3</v>
      </c>
      <c r="I889" t="s">
        <v>16</v>
      </c>
      <c r="J889">
        <v>3</v>
      </c>
    </row>
    <row r="890" spans="1:10" x14ac:dyDescent="0.3">
      <c r="A890" t="s">
        <v>9</v>
      </c>
      <c r="B890" t="s">
        <v>18</v>
      </c>
      <c r="C890" t="s">
        <v>28</v>
      </c>
      <c r="D890" s="1">
        <v>45140</v>
      </c>
      <c r="E890">
        <v>3</v>
      </c>
      <c r="F890" s="2">
        <v>236</v>
      </c>
      <c r="G890" s="2">
        <f t="shared" si="13"/>
        <v>708</v>
      </c>
      <c r="H890">
        <v>1</v>
      </c>
      <c r="I890" t="s">
        <v>13</v>
      </c>
      <c r="J890">
        <v>4</v>
      </c>
    </row>
    <row r="891" spans="1:10" x14ac:dyDescent="0.3">
      <c r="A891" t="s">
        <v>14</v>
      </c>
      <c r="B891" t="s">
        <v>19</v>
      </c>
      <c r="C891" t="s">
        <v>25</v>
      </c>
      <c r="D891" s="1">
        <v>43394</v>
      </c>
      <c r="E891">
        <v>3</v>
      </c>
      <c r="F891" s="2">
        <v>32</v>
      </c>
      <c r="G891" s="2">
        <f t="shared" si="13"/>
        <v>96</v>
      </c>
      <c r="H891">
        <v>7</v>
      </c>
      <c r="I891" t="s">
        <v>15</v>
      </c>
      <c r="J891">
        <v>1</v>
      </c>
    </row>
    <row r="892" spans="1:10" x14ac:dyDescent="0.3">
      <c r="A892" t="s">
        <v>9</v>
      </c>
      <c r="B892" t="s">
        <v>18</v>
      </c>
      <c r="C892" t="s">
        <v>25</v>
      </c>
      <c r="D892" s="1">
        <v>42956</v>
      </c>
      <c r="E892">
        <v>3</v>
      </c>
      <c r="F892" s="2">
        <v>72</v>
      </c>
      <c r="G892" s="2">
        <f t="shared" si="13"/>
        <v>216</v>
      </c>
      <c r="H892">
        <v>1</v>
      </c>
      <c r="I892" t="s">
        <v>13</v>
      </c>
      <c r="J892">
        <v>2</v>
      </c>
    </row>
    <row r="893" spans="1:10" x14ac:dyDescent="0.3">
      <c r="A893" t="s">
        <v>32</v>
      </c>
      <c r="B893" t="s">
        <v>10</v>
      </c>
      <c r="C893" t="s">
        <v>20</v>
      </c>
      <c r="D893" s="1">
        <v>44874</v>
      </c>
      <c r="E893">
        <v>3</v>
      </c>
      <c r="F893" s="2">
        <v>23</v>
      </c>
      <c r="G893" s="2">
        <f t="shared" si="13"/>
        <v>69</v>
      </c>
      <c r="H893">
        <v>9</v>
      </c>
      <c r="I893" t="s">
        <v>13</v>
      </c>
      <c r="J893">
        <v>1</v>
      </c>
    </row>
    <row r="894" spans="1:10" x14ac:dyDescent="0.3">
      <c r="A894" t="s">
        <v>14</v>
      </c>
      <c r="B894" t="s">
        <v>10</v>
      </c>
      <c r="C894" t="s">
        <v>35</v>
      </c>
      <c r="D894" s="1">
        <v>42423</v>
      </c>
      <c r="E894">
        <v>3</v>
      </c>
      <c r="F894" s="2">
        <v>149</v>
      </c>
      <c r="G894" s="2">
        <f t="shared" si="13"/>
        <v>447</v>
      </c>
      <c r="H894">
        <v>5</v>
      </c>
      <c r="I894" t="s">
        <v>16</v>
      </c>
      <c r="J894">
        <v>2</v>
      </c>
    </row>
    <row r="895" spans="1:10" x14ac:dyDescent="0.3">
      <c r="A895" t="s">
        <v>9</v>
      </c>
      <c r="B895" t="s">
        <v>19</v>
      </c>
      <c r="C895" t="s">
        <v>23</v>
      </c>
      <c r="D895" s="1">
        <v>42021</v>
      </c>
      <c r="E895">
        <v>3</v>
      </c>
      <c r="F895" s="2">
        <v>107</v>
      </c>
      <c r="G895" s="2">
        <f t="shared" si="13"/>
        <v>321</v>
      </c>
      <c r="H895">
        <v>12</v>
      </c>
      <c r="I895" t="s">
        <v>15</v>
      </c>
      <c r="J895">
        <v>5</v>
      </c>
    </row>
    <row r="896" spans="1:10" x14ac:dyDescent="0.3">
      <c r="A896" t="s">
        <v>32</v>
      </c>
      <c r="B896" t="s">
        <v>10</v>
      </c>
      <c r="C896" t="s">
        <v>17</v>
      </c>
      <c r="D896" s="1">
        <v>43113</v>
      </c>
      <c r="E896">
        <v>3</v>
      </c>
      <c r="F896" s="2">
        <v>139</v>
      </c>
      <c r="G896" s="2">
        <f t="shared" si="13"/>
        <v>417</v>
      </c>
      <c r="H896">
        <v>5</v>
      </c>
      <c r="I896" t="s">
        <v>15</v>
      </c>
      <c r="J896">
        <v>5</v>
      </c>
    </row>
    <row r="897" spans="1:10" x14ac:dyDescent="0.3">
      <c r="A897" t="s">
        <v>14</v>
      </c>
      <c r="B897" t="s">
        <v>24</v>
      </c>
      <c r="C897" t="s">
        <v>22</v>
      </c>
      <c r="D897" s="1">
        <v>44044</v>
      </c>
      <c r="E897">
        <v>3</v>
      </c>
      <c r="F897" s="2">
        <v>50</v>
      </c>
      <c r="G897" s="2">
        <f t="shared" si="13"/>
        <v>150</v>
      </c>
      <c r="H897">
        <v>3</v>
      </c>
      <c r="I897" t="s">
        <v>16</v>
      </c>
      <c r="J897">
        <v>3</v>
      </c>
    </row>
    <row r="898" spans="1:10" x14ac:dyDescent="0.3">
      <c r="A898" t="s">
        <v>9</v>
      </c>
      <c r="B898" t="s">
        <v>19</v>
      </c>
      <c r="C898" t="s">
        <v>30</v>
      </c>
      <c r="D898" s="1">
        <v>43693</v>
      </c>
      <c r="E898">
        <v>3</v>
      </c>
      <c r="F898" s="2">
        <v>66</v>
      </c>
      <c r="G898" s="2">
        <f t="shared" si="13"/>
        <v>198</v>
      </c>
      <c r="H898">
        <v>11</v>
      </c>
      <c r="I898" t="s">
        <v>15</v>
      </c>
      <c r="J898">
        <v>3</v>
      </c>
    </row>
    <row r="899" spans="1:10" x14ac:dyDescent="0.3">
      <c r="A899" t="s">
        <v>14</v>
      </c>
      <c r="B899" t="s">
        <v>10</v>
      </c>
      <c r="C899" t="s">
        <v>37</v>
      </c>
      <c r="D899" s="1">
        <v>43188</v>
      </c>
      <c r="E899">
        <v>3</v>
      </c>
      <c r="F899" s="2">
        <v>29</v>
      </c>
      <c r="G899" s="2">
        <f t="shared" ref="G899:G962" si="14">E899*F899</f>
        <v>87</v>
      </c>
      <c r="H899">
        <v>2</v>
      </c>
      <c r="I899" t="s">
        <v>16</v>
      </c>
      <c r="J899">
        <v>3</v>
      </c>
    </row>
    <row r="900" spans="1:10" x14ac:dyDescent="0.3">
      <c r="A900" t="s">
        <v>14</v>
      </c>
      <c r="B900" t="s">
        <v>18</v>
      </c>
      <c r="C900" t="s">
        <v>27</v>
      </c>
      <c r="D900" s="1">
        <v>44613</v>
      </c>
      <c r="E900">
        <v>3</v>
      </c>
      <c r="F900" s="2">
        <v>82</v>
      </c>
      <c r="G900" s="2">
        <f t="shared" si="14"/>
        <v>246</v>
      </c>
      <c r="H900">
        <v>14</v>
      </c>
      <c r="I900" t="s">
        <v>15</v>
      </c>
      <c r="J900">
        <v>1</v>
      </c>
    </row>
    <row r="901" spans="1:10" x14ac:dyDescent="0.3">
      <c r="A901" t="s">
        <v>14</v>
      </c>
      <c r="B901" t="s">
        <v>18</v>
      </c>
      <c r="C901" t="s">
        <v>28</v>
      </c>
      <c r="D901" s="1">
        <v>43634</v>
      </c>
      <c r="E901">
        <v>3</v>
      </c>
      <c r="F901" s="2">
        <v>250</v>
      </c>
      <c r="G901" s="2">
        <f t="shared" si="14"/>
        <v>750</v>
      </c>
      <c r="H901">
        <v>15</v>
      </c>
      <c r="I901" t="s">
        <v>13</v>
      </c>
      <c r="J901">
        <v>2</v>
      </c>
    </row>
    <row r="902" spans="1:10" x14ac:dyDescent="0.3">
      <c r="A902" t="s">
        <v>9</v>
      </c>
      <c r="B902" t="s">
        <v>10</v>
      </c>
      <c r="C902" t="s">
        <v>38</v>
      </c>
      <c r="D902" s="1">
        <v>43616</v>
      </c>
      <c r="E902">
        <v>3</v>
      </c>
      <c r="F902" s="2">
        <v>31</v>
      </c>
      <c r="G902" s="2">
        <f t="shared" si="14"/>
        <v>93</v>
      </c>
      <c r="H902">
        <v>14</v>
      </c>
      <c r="I902" t="s">
        <v>16</v>
      </c>
      <c r="J902">
        <v>2</v>
      </c>
    </row>
    <row r="903" spans="1:10" x14ac:dyDescent="0.3">
      <c r="A903" t="s">
        <v>9</v>
      </c>
      <c r="B903" t="s">
        <v>19</v>
      </c>
      <c r="C903" t="s">
        <v>23</v>
      </c>
      <c r="D903" s="1">
        <v>44713</v>
      </c>
      <c r="E903">
        <v>3</v>
      </c>
      <c r="F903" s="2">
        <v>199</v>
      </c>
      <c r="G903" s="2">
        <f t="shared" si="14"/>
        <v>597</v>
      </c>
      <c r="H903">
        <v>12</v>
      </c>
      <c r="I903" t="s">
        <v>16</v>
      </c>
      <c r="J903">
        <v>2</v>
      </c>
    </row>
    <row r="904" spans="1:10" x14ac:dyDescent="0.3">
      <c r="A904" t="s">
        <v>14</v>
      </c>
      <c r="B904" t="s">
        <v>19</v>
      </c>
      <c r="C904" t="s">
        <v>23</v>
      </c>
      <c r="D904" s="1">
        <v>42496</v>
      </c>
      <c r="E904">
        <v>3</v>
      </c>
      <c r="F904" s="2">
        <v>160</v>
      </c>
      <c r="G904" s="2">
        <f t="shared" si="14"/>
        <v>480</v>
      </c>
      <c r="H904">
        <v>15</v>
      </c>
      <c r="I904" t="s">
        <v>16</v>
      </c>
      <c r="J904">
        <v>4</v>
      </c>
    </row>
    <row r="905" spans="1:10" x14ac:dyDescent="0.3">
      <c r="A905" t="s">
        <v>9</v>
      </c>
      <c r="B905" t="s">
        <v>19</v>
      </c>
      <c r="C905" t="s">
        <v>33</v>
      </c>
      <c r="D905" s="1">
        <v>45458</v>
      </c>
      <c r="E905">
        <v>3</v>
      </c>
      <c r="F905" s="2">
        <v>173</v>
      </c>
      <c r="G905" s="2">
        <f t="shared" si="14"/>
        <v>519</v>
      </c>
      <c r="H905">
        <v>5</v>
      </c>
      <c r="I905" t="s">
        <v>16</v>
      </c>
      <c r="J905">
        <v>2</v>
      </c>
    </row>
    <row r="906" spans="1:10" x14ac:dyDescent="0.3">
      <c r="A906" t="s">
        <v>9</v>
      </c>
      <c r="B906" t="s">
        <v>18</v>
      </c>
      <c r="C906" t="s">
        <v>28</v>
      </c>
      <c r="D906" s="1">
        <v>44851</v>
      </c>
      <c r="E906">
        <v>3</v>
      </c>
      <c r="F906" s="2">
        <v>19</v>
      </c>
      <c r="G906" s="2">
        <f t="shared" si="14"/>
        <v>57</v>
      </c>
      <c r="H906">
        <v>14</v>
      </c>
      <c r="I906" t="s">
        <v>16</v>
      </c>
      <c r="J906">
        <v>5</v>
      </c>
    </row>
    <row r="907" spans="1:10" x14ac:dyDescent="0.3">
      <c r="A907" t="s">
        <v>14</v>
      </c>
      <c r="B907" t="s">
        <v>19</v>
      </c>
      <c r="C907" t="s">
        <v>30</v>
      </c>
      <c r="D907" s="1">
        <v>42235</v>
      </c>
      <c r="E907">
        <v>3</v>
      </c>
      <c r="F907" s="2">
        <v>134</v>
      </c>
      <c r="G907" s="2">
        <f t="shared" si="14"/>
        <v>402</v>
      </c>
      <c r="H907">
        <v>15</v>
      </c>
      <c r="I907" t="s">
        <v>13</v>
      </c>
      <c r="J907">
        <v>2</v>
      </c>
    </row>
    <row r="908" spans="1:10" x14ac:dyDescent="0.3">
      <c r="A908" t="s">
        <v>14</v>
      </c>
      <c r="B908" t="s">
        <v>18</v>
      </c>
      <c r="C908" t="s">
        <v>28</v>
      </c>
      <c r="D908" s="1">
        <v>42058</v>
      </c>
      <c r="E908">
        <v>3</v>
      </c>
      <c r="F908" s="2">
        <v>77</v>
      </c>
      <c r="G908" s="2">
        <f t="shared" si="14"/>
        <v>231</v>
      </c>
      <c r="H908">
        <v>9</v>
      </c>
      <c r="I908" t="s">
        <v>16</v>
      </c>
      <c r="J908">
        <v>3</v>
      </c>
    </row>
    <row r="909" spans="1:10" x14ac:dyDescent="0.3">
      <c r="A909" t="s">
        <v>9</v>
      </c>
      <c r="B909" t="s">
        <v>10</v>
      </c>
      <c r="C909" t="s">
        <v>35</v>
      </c>
      <c r="D909" s="1">
        <v>42117</v>
      </c>
      <c r="E909">
        <v>3</v>
      </c>
      <c r="F909" s="2">
        <v>202</v>
      </c>
      <c r="G909" s="2">
        <f t="shared" si="14"/>
        <v>606</v>
      </c>
      <c r="H909">
        <v>12</v>
      </c>
      <c r="I909" t="s">
        <v>15</v>
      </c>
      <c r="J909">
        <v>1</v>
      </c>
    </row>
    <row r="910" spans="1:10" x14ac:dyDescent="0.3">
      <c r="A910" t="s">
        <v>14</v>
      </c>
      <c r="B910" t="s">
        <v>24</v>
      </c>
      <c r="C910" t="s">
        <v>20</v>
      </c>
      <c r="D910" s="1">
        <v>43162</v>
      </c>
      <c r="E910">
        <v>3</v>
      </c>
      <c r="F910" s="2">
        <v>102</v>
      </c>
      <c r="G910" s="2">
        <f t="shared" si="14"/>
        <v>306</v>
      </c>
      <c r="H910">
        <v>13</v>
      </c>
      <c r="I910" t="s">
        <v>15</v>
      </c>
      <c r="J910">
        <v>4</v>
      </c>
    </row>
    <row r="911" spans="1:10" x14ac:dyDescent="0.3">
      <c r="A911" t="s">
        <v>14</v>
      </c>
      <c r="B911" t="s">
        <v>18</v>
      </c>
      <c r="C911" t="s">
        <v>25</v>
      </c>
      <c r="D911" s="1">
        <v>42874</v>
      </c>
      <c r="E911">
        <v>3</v>
      </c>
      <c r="F911" s="2">
        <v>41</v>
      </c>
      <c r="G911" s="2">
        <f t="shared" si="14"/>
        <v>123</v>
      </c>
      <c r="H911">
        <v>15</v>
      </c>
      <c r="I911" t="s">
        <v>15</v>
      </c>
      <c r="J911">
        <v>1</v>
      </c>
    </row>
    <row r="912" spans="1:10" x14ac:dyDescent="0.3">
      <c r="A912" t="s">
        <v>9</v>
      </c>
      <c r="B912" t="s">
        <v>24</v>
      </c>
      <c r="C912" t="s">
        <v>22</v>
      </c>
      <c r="D912" s="1">
        <v>42552</v>
      </c>
      <c r="E912">
        <v>3</v>
      </c>
      <c r="F912" s="2">
        <v>108</v>
      </c>
      <c r="G912" s="2">
        <f t="shared" si="14"/>
        <v>324</v>
      </c>
      <c r="H912">
        <v>11</v>
      </c>
      <c r="I912" t="s">
        <v>13</v>
      </c>
      <c r="J912">
        <v>4</v>
      </c>
    </row>
    <row r="913" spans="1:10" x14ac:dyDescent="0.3">
      <c r="A913" t="s">
        <v>9</v>
      </c>
      <c r="B913" t="s">
        <v>21</v>
      </c>
      <c r="C913" t="s">
        <v>22</v>
      </c>
      <c r="D913" s="1">
        <v>43352</v>
      </c>
      <c r="E913">
        <v>3</v>
      </c>
      <c r="F913" s="2">
        <v>45</v>
      </c>
      <c r="G913" s="2">
        <f t="shared" si="14"/>
        <v>135</v>
      </c>
      <c r="H913">
        <v>3</v>
      </c>
      <c r="I913" t="s">
        <v>13</v>
      </c>
      <c r="J913">
        <v>1</v>
      </c>
    </row>
    <row r="914" spans="1:10" x14ac:dyDescent="0.3">
      <c r="A914" t="s">
        <v>14</v>
      </c>
      <c r="B914" t="s">
        <v>24</v>
      </c>
      <c r="C914" t="s">
        <v>20</v>
      </c>
      <c r="D914" s="1">
        <v>42995</v>
      </c>
      <c r="E914">
        <v>3</v>
      </c>
      <c r="F914" s="2">
        <v>170</v>
      </c>
      <c r="G914" s="2">
        <f t="shared" si="14"/>
        <v>510</v>
      </c>
      <c r="H914">
        <v>12</v>
      </c>
      <c r="I914" t="s">
        <v>15</v>
      </c>
      <c r="J914">
        <v>5</v>
      </c>
    </row>
    <row r="915" spans="1:10" x14ac:dyDescent="0.3">
      <c r="A915" t="s">
        <v>14</v>
      </c>
      <c r="B915" t="s">
        <v>19</v>
      </c>
      <c r="C915" t="s">
        <v>23</v>
      </c>
      <c r="D915" s="1">
        <v>45205</v>
      </c>
      <c r="E915">
        <v>3</v>
      </c>
      <c r="F915" s="2">
        <v>32</v>
      </c>
      <c r="G915" s="2">
        <f t="shared" si="14"/>
        <v>96</v>
      </c>
      <c r="H915">
        <v>14</v>
      </c>
      <c r="I915" t="s">
        <v>15</v>
      </c>
      <c r="J915">
        <v>2</v>
      </c>
    </row>
    <row r="916" spans="1:10" x14ac:dyDescent="0.3">
      <c r="A916" t="s">
        <v>14</v>
      </c>
      <c r="B916" t="s">
        <v>19</v>
      </c>
      <c r="C916" t="s">
        <v>33</v>
      </c>
      <c r="D916" s="1">
        <v>45124</v>
      </c>
      <c r="E916">
        <v>3</v>
      </c>
      <c r="F916" s="2">
        <v>57</v>
      </c>
      <c r="G916" s="2">
        <f t="shared" si="14"/>
        <v>171</v>
      </c>
      <c r="H916">
        <v>5</v>
      </c>
      <c r="I916" t="s">
        <v>12</v>
      </c>
      <c r="J916">
        <v>1</v>
      </c>
    </row>
    <row r="917" spans="1:10" x14ac:dyDescent="0.3">
      <c r="A917" t="s">
        <v>14</v>
      </c>
      <c r="B917" t="s">
        <v>24</v>
      </c>
      <c r="C917" t="s">
        <v>20</v>
      </c>
      <c r="D917" s="1">
        <v>43166</v>
      </c>
      <c r="E917">
        <v>3</v>
      </c>
      <c r="F917" s="2">
        <v>217</v>
      </c>
      <c r="G917" s="2">
        <f t="shared" si="14"/>
        <v>651</v>
      </c>
      <c r="H917">
        <v>1</v>
      </c>
      <c r="I917" t="s">
        <v>16</v>
      </c>
      <c r="J917">
        <v>4</v>
      </c>
    </row>
    <row r="918" spans="1:10" x14ac:dyDescent="0.3">
      <c r="A918" t="s">
        <v>9</v>
      </c>
      <c r="B918" t="s">
        <v>19</v>
      </c>
      <c r="C918" t="s">
        <v>25</v>
      </c>
      <c r="D918" s="1">
        <v>42800</v>
      </c>
      <c r="E918">
        <v>3</v>
      </c>
      <c r="F918" s="2">
        <v>100</v>
      </c>
      <c r="G918" s="2">
        <f t="shared" si="14"/>
        <v>300</v>
      </c>
      <c r="H918">
        <v>2</v>
      </c>
      <c r="I918" t="s">
        <v>15</v>
      </c>
      <c r="J918">
        <v>2</v>
      </c>
    </row>
    <row r="919" spans="1:10" x14ac:dyDescent="0.3">
      <c r="A919" t="s">
        <v>14</v>
      </c>
      <c r="B919" t="s">
        <v>10</v>
      </c>
      <c r="C919" t="s">
        <v>38</v>
      </c>
      <c r="D919" s="1">
        <v>44682</v>
      </c>
      <c r="E919">
        <v>3</v>
      </c>
      <c r="F919" s="2">
        <v>28</v>
      </c>
      <c r="G919" s="2">
        <f t="shared" si="14"/>
        <v>84</v>
      </c>
      <c r="H919">
        <v>2</v>
      </c>
      <c r="I919" t="s">
        <v>15</v>
      </c>
      <c r="J919">
        <v>5</v>
      </c>
    </row>
    <row r="920" spans="1:10" x14ac:dyDescent="0.3">
      <c r="A920" t="s">
        <v>14</v>
      </c>
      <c r="B920" t="s">
        <v>18</v>
      </c>
      <c r="C920" t="s">
        <v>28</v>
      </c>
      <c r="D920" s="1">
        <v>44044</v>
      </c>
      <c r="E920">
        <v>3</v>
      </c>
      <c r="F920" s="2">
        <v>50</v>
      </c>
      <c r="G920" s="2">
        <f t="shared" si="14"/>
        <v>150</v>
      </c>
      <c r="H920">
        <v>3</v>
      </c>
      <c r="I920" t="s">
        <v>16</v>
      </c>
      <c r="J920">
        <v>3</v>
      </c>
    </row>
    <row r="921" spans="1:10" x14ac:dyDescent="0.3">
      <c r="A921" t="s">
        <v>9</v>
      </c>
      <c r="B921" t="s">
        <v>24</v>
      </c>
      <c r="C921" t="s">
        <v>23</v>
      </c>
      <c r="D921" s="1">
        <v>45335</v>
      </c>
      <c r="E921">
        <v>3</v>
      </c>
      <c r="F921" s="2">
        <v>208</v>
      </c>
      <c r="G921" s="2">
        <f t="shared" si="14"/>
        <v>624</v>
      </c>
      <c r="H921">
        <v>2</v>
      </c>
      <c r="I921" t="s">
        <v>13</v>
      </c>
      <c r="J921">
        <v>2</v>
      </c>
    </row>
    <row r="922" spans="1:10" x14ac:dyDescent="0.3">
      <c r="A922" t="s">
        <v>9</v>
      </c>
      <c r="B922" t="s">
        <v>21</v>
      </c>
      <c r="C922" t="s">
        <v>26</v>
      </c>
      <c r="D922" s="1">
        <v>42785</v>
      </c>
      <c r="E922">
        <v>3</v>
      </c>
      <c r="F922" s="2">
        <v>205</v>
      </c>
      <c r="G922" s="2">
        <f t="shared" si="14"/>
        <v>615</v>
      </c>
      <c r="H922">
        <v>1</v>
      </c>
      <c r="I922" t="s">
        <v>12</v>
      </c>
      <c r="J922">
        <v>3</v>
      </c>
    </row>
    <row r="923" spans="1:10" x14ac:dyDescent="0.3">
      <c r="A923" t="s">
        <v>9</v>
      </c>
      <c r="B923" t="s">
        <v>18</v>
      </c>
      <c r="C923" t="s">
        <v>25</v>
      </c>
      <c r="D923" s="1">
        <v>42619</v>
      </c>
      <c r="E923">
        <v>3</v>
      </c>
      <c r="F923" s="2">
        <v>162</v>
      </c>
      <c r="G923" s="2">
        <f t="shared" si="14"/>
        <v>486</v>
      </c>
      <c r="H923">
        <v>9</v>
      </c>
      <c r="I923" t="s">
        <v>16</v>
      </c>
      <c r="J923">
        <v>4</v>
      </c>
    </row>
    <row r="924" spans="1:10" x14ac:dyDescent="0.3">
      <c r="A924" t="s">
        <v>14</v>
      </c>
      <c r="B924" t="s">
        <v>21</v>
      </c>
      <c r="C924" t="s">
        <v>22</v>
      </c>
      <c r="D924" s="1">
        <v>44536</v>
      </c>
      <c r="E924">
        <v>3</v>
      </c>
      <c r="F924" s="2">
        <v>66</v>
      </c>
      <c r="G924" s="2">
        <f t="shared" si="14"/>
        <v>198</v>
      </c>
      <c r="H924">
        <v>13</v>
      </c>
      <c r="I924" t="s">
        <v>12</v>
      </c>
      <c r="J924">
        <v>2</v>
      </c>
    </row>
    <row r="925" spans="1:10" x14ac:dyDescent="0.3">
      <c r="A925" t="s">
        <v>9</v>
      </c>
      <c r="B925" t="s">
        <v>21</v>
      </c>
      <c r="C925" t="s">
        <v>22</v>
      </c>
      <c r="D925" s="1">
        <v>45571</v>
      </c>
      <c r="E925">
        <v>3</v>
      </c>
      <c r="F925" s="2">
        <v>133</v>
      </c>
      <c r="G925" s="2">
        <f t="shared" si="14"/>
        <v>399</v>
      </c>
      <c r="H925">
        <v>9</v>
      </c>
      <c r="I925" t="s">
        <v>16</v>
      </c>
      <c r="J925">
        <v>5</v>
      </c>
    </row>
    <row r="926" spans="1:10" x14ac:dyDescent="0.3">
      <c r="A926" t="s">
        <v>9</v>
      </c>
      <c r="B926" t="s">
        <v>24</v>
      </c>
      <c r="C926" t="s">
        <v>22</v>
      </c>
      <c r="D926" s="1">
        <v>42062</v>
      </c>
      <c r="E926">
        <v>3</v>
      </c>
      <c r="F926" s="2">
        <v>146</v>
      </c>
      <c r="G926" s="2">
        <f t="shared" si="14"/>
        <v>438</v>
      </c>
      <c r="H926">
        <v>2</v>
      </c>
      <c r="I926" t="s">
        <v>15</v>
      </c>
      <c r="J926">
        <v>5</v>
      </c>
    </row>
    <row r="927" spans="1:10" x14ac:dyDescent="0.3">
      <c r="A927" t="s">
        <v>9</v>
      </c>
      <c r="B927" t="s">
        <v>19</v>
      </c>
      <c r="C927" t="s">
        <v>37</v>
      </c>
      <c r="D927" s="1">
        <v>43384</v>
      </c>
      <c r="E927">
        <v>3</v>
      </c>
      <c r="F927" s="2">
        <v>127</v>
      </c>
      <c r="G927" s="2">
        <f t="shared" si="14"/>
        <v>381</v>
      </c>
      <c r="H927">
        <v>6</v>
      </c>
      <c r="I927" t="s">
        <v>12</v>
      </c>
      <c r="J927">
        <v>1</v>
      </c>
    </row>
    <row r="928" spans="1:10" x14ac:dyDescent="0.3">
      <c r="A928" t="s">
        <v>9</v>
      </c>
      <c r="B928" t="s">
        <v>19</v>
      </c>
      <c r="C928" t="s">
        <v>33</v>
      </c>
      <c r="D928" s="1">
        <v>43787</v>
      </c>
      <c r="E928">
        <v>3</v>
      </c>
      <c r="F928" s="2">
        <v>211</v>
      </c>
      <c r="G928" s="2">
        <f t="shared" si="14"/>
        <v>633</v>
      </c>
      <c r="H928">
        <v>3</v>
      </c>
      <c r="I928" t="s">
        <v>16</v>
      </c>
      <c r="J928">
        <v>1</v>
      </c>
    </row>
    <row r="929" spans="1:10" x14ac:dyDescent="0.3">
      <c r="A929" t="s">
        <v>14</v>
      </c>
      <c r="B929" t="s">
        <v>18</v>
      </c>
      <c r="C929" t="s">
        <v>28</v>
      </c>
      <c r="D929" s="1">
        <v>43973</v>
      </c>
      <c r="E929">
        <v>3</v>
      </c>
      <c r="F929" s="2">
        <v>203</v>
      </c>
      <c r="G929" s="2">
        <f t="shared" si="14"/>
        <v>609</v>
      </c>
      <c r="H929">
        <v>6</v>
      </c>
      <c r="I929" t="s">
        <v>15</v>
      </c>
      <c r="J929">
        <v>4</v>
      </c>
    </row>
    <row r="930" spans="1:10" x14ac:dyDescent="0.3">
      <c r="A930" t="s">
        <v>14</v>
      </c>
      <c r="B930" t="s">
        <v>19</v>
      </c>
      <c r="C930" t="s">
        <v>25</v>
      </c>
      <c r="D930" s="1">
        <v>43466</v>
      </c>
      <c r="E930">
        <v>3</v>
      </c>
      <c r="F930" s="2">
        <v>27</v>
      </c>
      <c r="G930" s="2">
        <f t="shared" si="14"/>
        <v>81</v>
      </c>
      <c r="H930">
        <v>6</v>
      </c>
      <c r="I930" t="s">
        <v>13</v>
      </c>
      <c r="J930">
        <v>5</v>
      </c>
    </row>
    <row r="931" spans="1:10" x14ac:dyDescent="0.3">
      <c r="A931" t="s">
        <v>9</v>
      </c>
      <c r="B931" t="s">
        <v>24</v>
      </c>
      <c r="C931" t="s">
        <v>22</v>
      </c>
      <c r="D931" s="1">
        <v>43404</v>
      </c>
      <c r="E931">
        <v>3</v>
      </c>
      <c r="F931" s="2">
        <v>150</v>
      </c>
      <c r="G931" s="2">
        <f t="shared" si="14"/>
        <v>450</v>
      </c>
      <c r="H931">
        <v>15</v>
      </c>
      <c r="I931" t="s">
        <v>15</v>
      </c>
      <c r="J931">
        <v>3</v>
      </c>
    </row>
    <row r="932" spans="1:10" x14ac:dyDescent="0.3">
      <c r="A932" t="s">
        <v>9</v>
      </c>
      <c r="B932" t="s">
        <v>24</v>
      </c>
      <c r="C932" t="s">
        <v>22</v>
      </c>
      <c r="D932" s="1">
        <v>43979</v>
      </c>
      <c r="E932">
        <v>3</v>
      </c>
      <c r="F932" s="2">
        <v>183</v>
      </c>
      <c r="G932" s="2">
        <f t="shared" si="14"/>
        <v>549</v>
      </c>
      <c r="H932">
        <v>11</v>
      </c>
      <c r="I932" t="s">
        <v>16</v>
      </c>
      <c r="J932">
        <v>2</v>
      </c>
    </row>
    <row r="933" spans="1:10" x14ac:dyDescent="0.3">
      <c r="A933" t="s">
        <v>9</v>
      </c>
      <c r="B933" t="s">
        <v>19</v>
      </c>
      <c r="C933" t="s">
        <v>23</v>
      </c>
      <c r="D933" s="1">
        <v>43183</v>
      </c>
      <c r="E933">
        <v>3</v>
      </c>
      <c r="F933" s="2">
        <v>195</v>
      </c>
      <c r="G933" s="2">
        <f t="shared" si="14"/>
        <v>585</v>
      </c>
      <c r="H933">
        <v>15</v>
      </c>
      <c r="I933" t="s">
        <v>12</v>
      </c>
      <c r="J933">
        <v>5</v>
      </c>
    </row>
    <row r="934" spans="1:10" x14ac:dyDescent="0.3">
      <c r="A934" t="s">
        <v>9</v>
      </c>
      <c r="B934" t="s">
        <v>21</v>
      </c>
      <c r="C934" t="s">
        <v>22</v>
      </c>
      <c r="D934" s="1">
        <v>44433</v>
      </c>
      <c r="E934">
        <v>3</v>
      </c>
      <c r="F934" s="2">
        <v>226</v>
      </c>
      <c r="G934" s="2">
        <f t="shared" si="14"/>
        <v>678</v>
      </c>
      <c r="H934">
        <v>5</v>
      </c>
      <c r="I934" t="s">
        <v>13</v>
      </c>
      <c r="J934">
        <v>1</v>
      </c>
    </row>
    <row r="935" spans="1:10" x14ac:dyDescent="0.3">
      <c r="A935" t="s">
        <v>14</v>
      </c>
      <c r="B935" t="s">
        <v>19</v>
      </c>
      <c r="C935" t="s">
        <v>37</v>
      </c>
      <c r="D935" s="1">
        <v>44830</v>
      </c>
      <c r="E935">
        <v>3</v>
      </c>
      <c r="F935" s="2">
        <v>184</v>
      </c>
      <c r="G935" s="2">
        <f t="shared" si="14"/>
        <v>552</v>
      </c>
      <c r="H935">
        <v>8</v>
      </c>
      <c r="I935" t="s">
        <v>12</v>
      </c>
      <c r="J935">
        <v>4</v>
      </c>
    </row>
    <row r="936" spans="1:10" x14ac:dyDescent="0.3">
      <c r="A936" t="s">
        <v>9</v>
      </c>
      <c r="B936" t="s">
        <v>24</v>
      </c>
      <c r="C936" t="s">
        <v>31</v>
      </c>
      <c r="D936" s="1">
        <v>43518</v>
      </c>
      <c r="E936">
        <v>3</v>
      </c>
      <c r="F936" s="2">
        <v>247</v>
      </c>
      <c r="G936" s="2">
        <f t="shared" si="14"/>
        <v>741</v>
      </c>
      <c r="H936">
        <v>6</v>
      </c>
      <c r="I936" t="s">
        <v>12</v>
      </c>
      <c r="J936">
        <v>3</v>
      </c>
    </row>
    <row r="937" spans="1:10" x14ac:dyDescent="0.3">
      <c r="A937" t="s">
        <v>14</v>
      </c>
      <c r="B937" t="s">
        <v>21</v>
      </c>
      <c r="C937" t="s">
        <v>26</v>
      </c>
      <c r="D937" s="1">
        <v>45207</v>
      </c>
      <c r="E937">
        <v>3</v>
      </c>
      <c r="F937" s="2">
        <v>201</v>
      </c>
      <c r="G937" s="2">
        <f t="shared" si="14"/>
        <v>603</v>
      </c>
      <c r="H937">
        <v>9</v>
      </c>
      <c r="I937" t="s">
        <v>16</v>
      </c>
      <c r="J937">
        <v>4</v>
      </c>
    </row>
    <row r="938" spans="1:10" x14ac:dyDescent="0.3">
      <c r="A938" t="s">
        <v>9</v>
      </c>
      <c r="B938" t="s">
        <v>19</v>
      </c>
      <c r="C938" t="s">
        <v>23</v>
      </c>
      <c r="D938" s="1">
        <v>44600</v>
      </c>
      <c r="E938">
        <v>3</v>
      </c>
      <c r="F938" s="2">
        <v>185</v>
      </c>
      <c r="G938" s="2">
        <f t="shared" si="14"/>
        <v>555</v>
      </c>
      <c r="H938">
        <v>14</v>
      </c>
      <c r="I938" t="s">
        <v>15</v>
      </c>
      <c r="J938">
        <v>2</v>
      </c>
    </row>
    <row r="939" spans="1:10" x14ac:dyDescent="0.3">
      <c r="A939" t="s">
        <v>14</v>
      </c>
      <c r="B939" t="s">
        <v>24</v>
      </c>
      <c r="C939" t="s">
        <v>22</v>
      </c>
      <c r="D939" s="1">
        <v>45550</v>
      </c>
      <c r="E939">
        <v>3</v>
      </c>
      <c r="F939" s="2">
        <v>139</v>
      </c>
      <c r="G939" s="2">
        <f t="shared" si="14"/>
        <v>417</v>
      </c>
      <c r="H939">
        <v>7</v>
      </c>
      <c r="I939" t="s">
        <v>16</v>
      </c>
      <c r="J939">
        <v>2</v>
      </c>
    </row>
    <row r="940" spans="1:10" x14ac:dyDescent="0.3">
      <c r="A940" t="s">
        <v>14</v>
      </c>
      <c r="B940" t="s">
        <v>21</v>
      </c>
      <c r="C940" t="s">
        <v>22</v>
      </c>
      <c r="D940" s="1">
        <v>42654</v>
      </c>
      <c r="E940">
        <v>3</v>
      </c>
      <c r="F940" s="2">
        <v>46</v>
      </c>
      <c r="G940" s="2">
        <f t="shared" si="14"/>
        <v>138</v>
      </c>
      <c r="H940">
        <v>15</v>
      </c>
      <c r="I940" t="s">
        <v>13</v>
      </c>
      <c r="J940">
        <v>1</v>
      </c>
    </row>
    <row r="941" spans="1:10" x14ac:dyDescent="0.3">
      <c r="A941" t="s">
        <v>14</v>
      </c>
      <c r="B941" t="s">
        <v>19</v>
      </c>
      <c r="C941" t="s">
        <v>23</v>
      </c>
      <c r="D941" s="1">
        <v>44573</v>
      </c>
      <c r="E941">
        <v>3</v>
      </c>
      <c r="F941" s="2">
        <v>243</v>
      </c>
      <c r="G941" s="2">
        <f t="shared" si="14"/>
        <v>729</v>
      </c>
      <c r="H941">
        <v>2</v>
      </c>
      <c r="I941" t="s">
        <v>15</v>
      </c>
      <c r="J941">
        <v>4</v>
      </c>
    </row>
    <row r="942" spans="1:10" x14ac:dyDescent="0.3">
      <c r="A942" t="s">
        <v>14</v>
      </c>
      <c r="B942" t="s">
        <v>19</v>
      </c>
      <c r="C942" t="s">
        <v>33</v>
      </c>
      <c r="D942" s="1">
        <v>45107</v>
      </c>
      <c r="E942">
        <v>3</v>
      </c>
      <c r="F942" s="2">
        <v>159</v>
      </c>
      <c r="G942" s="2">
        <f t="shared" si="14"/>
        <v>477</v>
      </c>
      <c r="H942">
        <v>2</v>
      </c>
      <c r="I942" t="s">
        <v>12</v>
      </c>
      <c r="J942">
        <v>3</v>
      </c>
    </row>
    <row r="943" spans="1:10" x14ac:dyDescent="0.3">
      <c r="A943" t="s">
        <v>14</v>
      </c>
      <c r="B943" t="s">
        <v>24</v>
      </c>
      <c r="C943" t="s">
        <v>20</v>
      </c>
      <c r="D943" s="1">
        <v>43617</v>
      </c>
      <c r="E943">
        <v>3</v>
      </c>
      <c r="F943" s="2">
        <v>75</v>
      </c>
      <c r="G943" s="2">
        <f t="shared" si="14"/>
        <v>225</v>
      </c>
      <c r="H943">
        <v>6</v>
      </c>
      <c r="I943" t="s">
        <v>16</v>
      </c>
      <c r="J943">
        <v>4</v>
      </c>
    </row>
    <row r="944" spans="1:10" x14ac:dyDescent="0.3">
      <c r="A944" t="s">
        <v>14</v>
      </c>
      <c r="B944" t="s">
        <v>19</v>
      </c>
      <c r="C944" t="s">
        <v>23</v>
      </c>
      <c r="D944" s="1">
        <v>42665</v>
      </c>
      <c r="E944">
        <v>3</v>
      </c>
      <c r="F944" s="2">
        <v>45</v>
      </c>
      <c r="G944" s="2">
        <f t="shared" si="14"/>
        <v>135</v>
      </c>
      <c r="H944">
        <v>14</v>
      </c>
      <c r="I944" t="s">
        <v>12</v>
      </c>
      <c r="J944">
        <v>5</v>
      </c>
    </row>
    <row r="945" spans="1:10" x14ac:dyDescent="0.3">
      <c r="A945" t="s">
        <v>9</v>
      </c>
      <c r="B945" t="s">
        <v>24</v>
      </c>
      <c r="C945" t="s">
        <v>31</v>
      </c>
      <c r="D945" s="1">
        <v>43610</v>
      </c>
      <c r="E945">
        <v>3</v>
      </c>
      <c r="F945" s="2">
        <v>151</v>
      </c>
      <c r="G945" s="2">
        <f t="shared" si="14"/>
        <v>453</v>
      </c>
      <c r="H945">
        <v>7</v>
      </c>
      <c r="I945" t="s">
        <v>15</v>
      </c>
      <c r="J945">
        <v>2</v>
      </c>
    </row>
    <row r="946" spans="1:10" x14ac:dyDescent="0.3">
      <c r="A946" t="s">
        <v>9</v>
      </c>
      <c r="B946" t="s">
        <v>10</v>
      </c>
      <c r="C946" t="s">
        <v>37</v>
      </c>
      <c r="D946" s="1">
        <v>45487</v>
      </c>
      <c r="E946">
        <v>3</v>
      </c>
      <c r="F946" s="2">
        <v>138</v>
      </c>
      <c r="G946" s="2">
        <f t="shared" si="14"/>
        <v>414</v>
      </c>
      <c r="H946">
        <v>1</v>
      </c>
      <c r="I946" t="s">
        <v>15</v>
      </c>
      <c r="J946">
        <v>1</v>
      </c>
    </row>
    <row r="947" spans="1:10" x14ac:dyDescent="0.3">
      <c r="A947" t="s">
        <v>14</v>
      </c>
      <c r="B947" t="s">
        <v>21</v>
      </c>
      <c r="C947" t="s">
        <v>22</v>
      </c>
      <c r="D947" s="1">
        <v>43843</v>
      </c>
      <c r="E947">
        <v>3</v>
      </c>
      <c r="F947" s="2">
        <v>117</v>
      </c>
      <c r="G947" s="2">
        <f t="shared" si="14"/>
        <v>351</v>
      </c>
      <c r="H947">
        <v>3</v>
      </c>
      <c r="I947" t="s">
        <v>16</v>
      </c>
      <c r="J947">
        <v>3</v>
      </c>
    </row>
    <row r="948" spans="1:10" x14ac:dyDescent="0.3">
      <c r="A948" t="s">
        <v>9</v>
      </c>
      <c r="B948" t="s">
        <v>10</v>
      </c>
      <c r="C948" t="s">
        <v>37</v>
      </c>
      <c r="D948" s="1">
        <v>45470</v>
      </c>
      <c r="E948">
        <v>3</v>
      </c>
      <c r="F948" s="2">
        <v>213</v>
      </c>
      <c r="G948" s="2">
        <f t="shared" si="14"/>
        <v>639</v>
      </c>
      <c r="H948">
        <v>15</v>
      </c>
      <c r="I948" t="s">
        <v>15</v>
      </c>
      <c r="J948">
        <v>4</v>
      </c>
    </row>
    <row r="949" spans="1:10" x14ac:dyDescent="0.3">
      <c r="A949" t="s">
        <v>9</v>
      </c>
      <c r="B949" t="s">
        <v>18</v>
      </c>
      <c r="C949" t="s">
        <v>28</v>
      </c>
      <c r="D949" s="1">
        <v>42980</v>
      </c>
      <c r="E949">
        <v>2</v>
      </c>
      <c r="F949" s="2">
        <v>128</v>
      </c>
      <c r="G949" s="2">
        <f t="shared" si="14"/>
        <v>256</v>
      </c>
      <c r="H949">
        <v>8</v>
      </c>
      <c r="I949" t="s">
        <v>16</v>
      </c>
      <c r="J949">
        <v>3</v>
      </c>
    </row>
    <row r="950" spans="1:10" x14ac:dyDescent="0.3">
      <c r="A950" t="s">
        <v>14</v>
      </c>
      <c r="B950" t="s">
        <v>18</v>
      </c>
      <c r="C950" t="s">
        <v>25</v>
      </c>
      <c r="D950" s="1">
        <v>44858</v>
      </c>
      <c r="E950">
        <v>2</v>
      </c>
      <c r="F950" s="2">
        <v>186</v>
      </c>
      <c r="G950" s="2">
        <f t="shared" si="14"/>
        <v>372</v>
      </c>
      <c r="H950">
        <v>2</v>
      </c>
      <c r="I950" t="s">
        <v>16</v>
      </c>
      <c r="J950">
        <v>5</v>
      </c>
    </row>
    <row r="951" spans="1:10" x14ac:dyDescent="0.3">
      <c r="A951" t="s">
        <v>32</v>
      </c>
      <c r="B951" t="s">
        <v>24</v>
      </c>
      <c r="C951" t="s">
        <v>11</v>
      </c>
      <c r="D951" s="1">
        <v>43405</v>
      </c>
      <c r="E951">
        <v>2</v>
      </c>
      <c r="F951" s="2">
        <v>165</v>
      </c>
      <c r="G951" s="2">
        <f t="shared" si="14"/>
        <v>330</v>
      </c>
      <c r="H951">
        <v>5</v>
      </c>
      <c r="I951" t="s">
        <v>16</v>
      </c>
      <c r="J951">
        <v>1</v>
      </c>
    </row>
    <row r="952" spans="1:10" x14ac:dyDescent="0.3">
      <c r="A952" t="s">
        <v>9</v>
      </c>
      <c r="B952" t="s">
        <v>19</v>
      </c>
      <c r="C952" t="s">
        <v>25</v>
      </c>
      <c r="D952" s="1">
        <v>42906</v>
      </c>
      <c r="E952">
        <v>2</v>
      </c>
      <c r="F952" s="2">
        <v>91</v>
      </c>
      <c r="G952" s="2">
        <f t="shared" si="14"/>
        <v>182</v>
      </c>
      <c r="H952">
        <v>8</v>
      </c>
      <c r="I952" t="s">
        <v>16</v>
      </c>
      <c r="J952">
        <v>5</v>
      </c>
    </row>
    <row r="953" spans="1:10" x14ac:dyDescent="0.3">
      <c r="A953" t="s">
        <v>14</v>
      </c>
      <c r="B953" t="s">
        <v>18</v>
      </c>
      <c r="C953" t="s">
        <v>28</v>
      </c>
      <c r="D953" s="1">
        <v>42565</v>
      </c>
      <c r="E953">
        <v>2</v>
      </c>
      <c r="F953" s="2">
        <v>73</v>
      </c>
      <c r="G953" s="2">
        <f t="shared" si="14"/>
        <v>146</v>
      </c>
      <c r="H953">
        <v>6</v>
      </c>
      <c r="I953" t="s">
        <v>15</v>
      </c>
      <c r="J953">
        <v>1</v>
      </c>
    </row>
    <row r="954" spans="1:10" x14ac:dyDescent="0.3">
      <c r="A954" t="s">
        <v>9</v>
      </c>
      <c r="B954" t="s">
        <v>19</v>
      </c>
      <c r="C954" t="s">
        <v>30</v>
      </c>
      <c r="D954" s="1">
        <v>43024</v>
      </c>
      <c r="E954">
        <v>2</v>
      </c>
      <c r="F954" s="2">
        <v>87</v>
      </c>
      <c r="G954" s="2">
        <f t="shared" si="14"/>
        <v>174</v>
      </c>
      <c r="H954">
        <v>13</v>
      </c>
      <c r="I954" t="s">
        <v>16</v>
      </c>
      <c r="J954">
        <v>4</v>
      </c>
    </row>
    <row r="955" spans="1:10" x14ac:dyDescent="0.3">
      <c r="A955" t="s">
        <v>14</v>
      </c>
      <c r="B955" t="s">
        <v>24</v>
      </c>
      <c r="C955" t="s">
        <v>22</v>
      </c>
      <c r="D955" s="1">
        <v>43376</v>
      </c>
      <c r="E955">
        <v>2</v>
      </c>
      <c r="F955" s="2">
        <v>93</v>
      </c>
      <c r="G955" s="2">
        <f t="shared" si="14"/>
        <v>186</v>
      </c>
      <c r="H955">
        <v>13</v>
      </c>
      <c r="I955" t="s">
        <v>16</v>
      </c>
      <c r="J955">
        <v>1</v>
      </c>
    </row>
    <row r="956" spans="1:10" x14ac:dyDescent="0.3">
      <c r="A956" t="s">
        <v>9</v>
      </c>
      <c r="B956" t="s">
        <v>21</v>
      </c>
      <c r="C956" t="s">
        <v>26</v>
      </c>
      <c r="D956" s="1">
        <v>44493</v>
      </c>
      <c r="E956">
        <v>2</v>
      </c>
      <c r="F956" s="2">
        <v>23</v>
      </c>
      <c r="G956" s="2">
        <f t="shared" si="14"/>
        <v>46</v>
      </c>
      <c r="H956">
        <v>9</v>
      </c>
      <c r="I956" t="s">
        <v>15</v>
      </c>
      <c r="J956">
        <v>5</v>
      </c>
    </row>
    <row r="957" spans="1:10" x14ac:dyDescent="0.3">
      <c r="A957" t="s">
        <v>14</v>
      </c>
      <c r="B957" t="s">
        <v>24</v>
      </c>
      <c r="C957" t="s">
        <v>31</v>
      </c>
      <c r="D957" s="1">
        <v>44383</v>
      </c>
      <c r="E957">
        <v>2</v>
      </c>
      <c r="F957" s="2">
        <v>100</v>
      </c>
      <c r="G957" s="2">
        <f t="shared" si="14"/>
        <v>200</v>
      </c>
      <c r="H957">
        <v>11</v>
      </c>
      <c r="I957" t="s">
        <v>13</v>
      </c>
      <c r="J957">
        <v>5</v>
      </c>
    </row>
    <row r="958" spans="1:10" x14ac:dyDescent="0.3">
      <c r="A958" t="s">
        <v>9</v>
      </c>
      <c r="B958" t="s">
        <v>10</v>
      </c>
      <c r="C958" t="s">
        <v>39</v>
      </c>
      <c r="D958" s="1">
        <v>43924</v>
      </c>
      <c r="E958">
        <v>2</v>
      </c>
      <c r="F958" s="2">
        <v>194</v>
      </c>
      <c r="G958" s="2">
        <f t="shared" si="14"/>
        <v>388</v>
      </c>
      <c r="H958">
        <v>15</v>
      </c>
      <c r="I958" t="s">
        <v>12</v>
      </c>
      <c r="J958">
        <v>2</v>
      </c>
    </row>
    <row r="959" spans="1:10" x14ac:dyDescent="0.3">
      <c r="A959" t="s">
        <v>9</v>
      </c>
      <c r="B959" t="s">
        <v>10</v>
      </c>
      <c r="C959" t="s">
        <v>38</v>
      </c>
      <c r="D959" s="1">
        <v>45649</v>
      </c>
      <c r="E959">
        <v>2</v>
      </c>
      <c r="F959" s="2">
        <v>60</v>
      </c>
      <c r="G959" s="2">
        <f t="shared" si="14"/>
        <v>120</v>
      </c>
      <c r="H959">
        <v>14</v>
      </c>
      <c r="I959" t="s">
        <v>15</v>
      </c>
      <c r="J959">
        <v>1</v>
      </c>
    </row>
    <row r="960" spans="1:10" x14ac:dyDescent="0.3">
      <c r="A960" t="s">
        <v>32</v>
      </c>
      <c r="B960" t="s">
        <v>18</v>
      </c>
      <c r="C960" t="s">
        <v>11</v>
      </c>
      <c r="D960" s="1">
        <v>45500</v>
      </c>
      <c r="E960">
        <v>2</v>
      </c>
      <c r="F960" s="2">
        <v>28</v>
      </c>
      <c r="G960" s="2">
        <f t="shared" si="14"/>
        <v>56</v>
      </c>
      <c r="H960">
        <v>8</v>
      </c>
      <c r="I960" t="s">
        <v>16</v>
      </c>
      <c r="J960">
        <v>3</v>
      </c>
    </row>
    <row r="961" spans="1:10" x14ac:dyDescent="0.3">
      <c r="A961" t="s">
        <v>9</v>
      </c>
      <c r="B961" t="s">
        <v>10</v>
      </c>
      <c r="C961" t="s">
        <v>35</v>
      </c>
      <c r="D961" s="1">
        <v>43325</v>
      </c>
      <c r="E961">
        <v>2</v>
      </c>
      <c r="F961" s="2">
        <v>230</v>
      </c>
      <c r="G961" s="2">
        <f t="shared" si="14"/>
        <v>460</v>
      </c>
      <c r="H961">
        <v>9</v>
      </c>
      <c r="I961" t="s">
        <v>15</v>
      </c>
      <c r="J961">
        <v>4</v>
      </c>
    </row>
    <row r="962" spans="1:10" x14ac:dyDescent="0.3">
      <c r="A962" t="s">
        <v>14</v>
      </c>
      <c r="B962" t="s">
        <v>24</v>
      </c>
      <c r="C962" t="s">
        <v>22</v>
      </c>
      <c r="D962" s="1">
        <v>42243</v>
      </c>
      <c r="E962">
        <v>2</v>
      </c>
      <c r="F962" s="2">
        <v>159</v>
      </c>
      <c r="G962" s="2">
        <f t="shared" si="14"/>
        <v>318</v>
      </c>
      <c r="H962">
        <v>14</v>
      </c>
      <c r="I962" t="s">
        <v>12</v>
      </c>
      <c r="J962">
        <v>1</v>
      </c>
    </row>
    <row r="963" spans="1:10" x14ac:dyDescent="0.3">
      <c r="A963" t="s">
        <v>9</v>
      </c>
      <c r="B963" t="s">
        <v>19</v>
      </c>
      <c r="C963" t="s">
        <v>30</v>
      </c>
      <c r="D963" s="1">
        <v>44311</v>
      </c>
      <c r="E963">
        <v>2</v>
      </c>
      <c r="F963" s="2">
        <v>235</v>
      </c>
      <c r="G963" s="2">
        <f t="shared" ref="G963:G1026" si="15">E963*F963</f>
        <v>470</v>
      </c>
      <c r="H963">
        <v>14</v>
      </c>
      <c r="I963" t="s">
        <v>15</v>
      </c>
      <c r="J963">
        <v>3</v>
      </c>
    </row>
    <row r="964" spans="1:10" x14ac:dyDescent="0.3">
      <c r="A964" t="s">
        <v>14</v>
      </c>
      <c r="B964" t="s">
        <v>21</v>
      </c>
      <c r="C964" t="s">
        <v>26</v>
      </c>
      <c r="D964" s="1">
        <v>44110</v>
      </c>
      <c r="E964">
        <v>2</v>
      </c>
      <c r="F964" s="2">
        <v>66</v>
      </c>
      <c r="G964" s="2">
        <f t="shared" si="15"/>
        <v>132</v>
      </c>
      <c r="H964">
        <v>4</v>
      </c>
      <c r="I964" t="s">
        <v>12</v>
      </c>
      <c r="J964">
        <v>4</v>
      </c>
    </row>
    <row r="965" spans="1:10" x14ac:dyDescent="0.3">
      <c r="A965" t="s">
        <v>9</v>
      </c>
      <c r="B965" t="s">
        <v>18</v>
      </c>
      <c r="C965" t="s">
        <v>35</v>
      </c>
      <c r="D965" s="1">
        <v>44736</v>
      </c>
      <c r="E965">
        <v>2</v>
      </c>
      <c r="F965" s="2">
        <v>58</v>
      </c>
      <c r="G965" s="2">
        <f t="shared" si="15"/>
        <v>116</v>
      </c>
      <c r="H965">
        <v>3</v>
      </c>
      <c r="I965" t="s">
        <v>16</v>
      </c>
      <c r="J965">
        <v>3</v>
      </c>
    </row>
    <row r="966" spans="1:10" x14ac:dyDescent="0.3">
      <c r="A966" t="s">
        <v>14</v>
      </c>
      <c r="B966" t="s">
        <v>19</v>
      </c>
      <c r="C966" t="s">
        <v>30</v>
      </c>
      <c r="D966" s="1">
        <v>42977</v>
      </c>
      <c r="E966">
        <v>2</v>
      </c>
      <c r="F966" s="2">
        <v>17</v>
      </c>
      <c r="G966" s="2">
        <f t="shared" si="15"/>
        <v>34</v>
      </c>
      <c r="H966">
        <v>1</v>
      </c>
      <c r="I966" t="s">
        <v>12</v>
      </c>
      <c r="J966">
        <v>1</v>
      </c>
    </row>
    <row r="967" spans="1:10" x14ac:dyDescent="0.3">
      <c r="A967" t="s">
        <v>14</v>
      </c>
      <c r="B967" t="s">
        <v>19</v>
      </c>
      <c r="C967" t="s">
        <v>25</v>
      </c>
      <c r="D967" s="1">
        <v>43647</v>
      </c>
      <c r="E967">
        <v>2</v>
      </c>
      <c r="F967" s="2">
        <v>74</v>
      </c>
      <c r="G967" s="2">
        <f t="shared" si="15"/>
        <v>148</v>
      </c>
      <c r="H967">
        <v>1</v>
      </c>
      <c r="I967" t="s">
        <v>16</v>
      </c>
      <c r="J967">
        <v>3</v>
      </c>
    </row>
    <row r="968" spans="1:10" x14ac:dyDescent="0.3">
      <c r="A968" t="s">
        <v>9</v>
      </c>
      <c r="B968" t="s">
        <v>19</v>
      </c>
      <c r="C968" t="s">
        <v>23</v>
      </c>
      <c r="D968" s="1">
        <v>44027</v>
      </c>
      <c r="E968">
        <v>2</v>
      </c>
      <c r="F968" s="2">
        <v>148</v>
      </c>
      <c r="G968" s="2">
        <f t="shared" si="15"/>
        <v>296</v>
      </c>
      <c r="H968">
        <v>5</v>
      </c>
      <c r="I968" t="s">
        <v>15</v>
      </c>
      <c r="J968">
        <v>3</v>
      </c>
    </row>
    <row r="969" spans="1:10" x14ac:dyDescent="0.3">
      <c r="A969" t="s">
        <v>14</v>
      </c>
      <c r="B969" t="s">
        <v>24</v>
      </c>
      <c r="C969" t="s">
        <v>20</v>
      </c>
      <c r="D969" s="1">
        <v>44414</v>
      </c>
      <c r="E969">
        <v>2</v>
      </c>
      <c r="F969" s="2">
        <v>186</v>
      </c>
      <c r="G969" s="2">
        <f t="shared" si="15"/>
        <v>372</v>
      </c>
      <c r="H969">
        <v>3</v>
      </c>
      <c r="I969" t="s">
        <v>13</v>
      </c>
      <c r="J969">
        <v>1</v>
      </c>
    </row>
    <row r="970" spans="1:10" x14ac:dyDescent="0.3">
      <c r="A970" t="s">
        <v>9</v>
      </c>
      <c r="B970" t="s">
        <v>21</v>
      </c>
      <c r="C970" t="s">
        <v>22</v>
      </c>
      <c r="D970" s="1">
        <v>44101</v>
      </c>
      <c r="E970">
        <v>2</v>
      </c>
      <c r="F970" s="2">
        <v>74</v>
      </c>
      <c r="G970" s="2">
        <f t="shared" si="15"/>
        <v>148</v>
      </c>
      <c r="H970">
        <v>8</v>
      </c>
      <c r="I970" t="s">
        <v>13</v>
      </c>
      <c r="J970">
        <v>5</v>
      </c>
    </row>
    <row r="971" spans="1:10" x14ac:dyDescent="0.3">
      <c r="A971" t="s">
        <v>14</v>
      </c>
      <c r="B971" t="s">
        <v>10</v>
      </c>
      <c r="C971" t="s">
        <v>38</v>
      </c>
      <c r="D971" s="1">
        <v>44476</v>
      </c>
      <c r="E971">
        <v>2</v>
      </c>
      <c r="F971" s="2">
        <v>97</v>
      </c>
      <c r="G971" s="2">
        <f t="shared" si="15"/>
        <v>194</v>
      </c>
      <c r="H971">
        <v>11</v>
      </c>
      <c r="I971" t="s">
        <v>13</v>
      </c>
      <c r="J971">
        <v>3</v>
      </c>
    </row>
    <row r="972" spans="1:10" x14ac:dyDescent="0.3">
      <c r="A972" t="s">
        <v>9</v>
      </c>
      <c r="B972" t="s">
        <v>24</v>
      </c>
      <c r="C972" t="s">
        <v>23</v>
      </c>
      <c r="D972" s="1">
        <v>43188</v>
      </c>
      <c r="E972">
        <v>2</v>
      </c>
      <c r="F972" s="2">
        <v>209</v>
      </c>
      <c r="G972" s="2">
        <f t="shared" si="15"/>
        <v>418</v>
      </c>
      <c r="H972">
        <v>15</v>
      </c>
      <c r="I972" t="s">
        <v>12</v>
      </c>
      <c r="J972">
        <v>4</v>
      </c>
    </row>
    <row r="973" spans="1:10" x14ac:dyDescent="0.3">
      <c r="A973" t="s">
        <v>14</v>
      </c>
      <c r="B973" t="s">
        <v>19</v>
      </c>
      <c r="C973" t="s">
        <v>30</v>
      </c>
      <c r="D973" s="1">
        <v>43245</v>
      </c>
      <c r="E973">
        <v>2</v>
      </c>
      <c r="F973" s="2">
        <v>180</v>
      </c>
      <c r="G973" s="2">
        <f t="shared" si="15"/>
        <v>360</v>
      </c>
      <c r="H973">
        <v>3</v>
      </c>
      <c r="I973" t="s">
        <v>13</v>
      </c>
      <c r="J973">
        <v>4</v>
      </c>
    </row>
    <row r="974" spans="1:10" x14ac:dyDescent="0.3">
      <c r="A974" t="s">
        <v>14</v>
      </c>
      <c r="B974" t="s">
        <v>24</v>
      </c>
      <c r="C974" t="s">
        <v>22</v>
      </c>
      <c r="D974" s="1">
        <v>42191</v>
      </c>
      <c r="E974">
        <v>2</v>
      </c>
      <c r="F974" s="2">
        <v>236</v>
      </c>
      <c r="G974" s="2">
        <f t="shared" si="15"/>
        <v>472</v>
      </c>
      <c r="H974">
        <v>15</v>
      </c>
      <c r="I974" t="s">
        <v>12</v>
      </c>
      <c r="J974">
        <v>4</v>
      </c>
    </row>
    <row r="975" spans="1:10" x14ac:dyDescent="0.3">
      <c r="A975" t="s">
        <v>14</v>
      </c>
      <c r="B975" t="s">
        <v>10</v>
      </c>
      <c r="C975" t="s">
        <v>37</v>
      </c>
      <c r="D975" s="1">
        <v>42515</v>
      </c>
      <c r="E975">
        <v>2</v>
      </c>
      <c r="F975" s="2">
        <v>158</v>
      </c>
      <c r="G975" s="2">
        <f t="shared" si="15"/>
        <v>316</v>
      </c>
      <c r="H975">
        <v>12</v>
      </c>
      <c r="I975" t="s">
        <v>13</v>
      </c>
      <c r="J975">
        <v>1</v>
      </c>
    </row>
    <row r="976" spans="1:10" x14ac:dyDescent="0.3">
      <c r="A976" t="s">
        <v>14</v>
      </c>
      <c r="B976" t="s">
        <v>10</v>
      </c>
      <c r="C976" t="s">
        <v>37</v>
      </c>
      <c r="D976" s="1">
        <v>42045</v>
      </c>
      <c r="E976">
        <v>2</v>
      </c>
      <c r="F976" s="2">
        <v>68</v>
      </c>
      <c r="G976" s="2">
        <f t="shared" si="15"/>
        <v>136</v>
      </c>
      <c r="H976">
        <v>11</v>
      </c>
      <c r="I976" t="s">
        <v>13</v>
      </c>
      <c r="J976">
        <v>3</v>
      </c>
    </row>
    <row r="977" spans="1:10" x14ac:dyDescent="0.3">
      <c r="A977" t="s">
        <v>14</v>
      </c>
      <c r="B977" t="s">
        <v>21</v>
      </c>
      <c r="C977" t="s">
        <v>22</v>
      </c>
      <c r="D977" s="1">
        <v>42641</v>
      </c>
      <c r="E977">
        <v>2</v>
      </c>
      <c r="F977" s="2">
        <v>76</v>
      </c>
      <c r="G977" s="2">
        <f t="shared" si="15"/>
        <v>152</v>
      </c>
      <c r="H977">
        <v>10</v>
      </c>
      <c r="I977" t="s">
        <v>13</v>
      </c>
      <c r="J977">
        <v>2</v>
      </c>
    </row>
    <row r="978" spans="1:10" x14ac:dyDescent="0.3">
      <c r="A978" t="s">
        <v>9</v>
      </c>
      <c r="B978" t="s">
        <v>19</v>
      </c>
      <c r="C978" t="s">
        <v>28</v>
      </c>
      <c r="D978" s="1">
        <v>45563</v>
      </c>
      <c r="E978">
        <v>2</v>
      </c>
      <c r="F978" s="2">
        <v>29</v>
      </c>
      <c r="G978" s="2">
        <f t="shared" si="15"/>
        <v>58</v>
      </c>
      <c r="H978">
        <v>3</v>
      </c>
      <c r="I978" t="s">
        <v>13</v>
      </c>
      <c r="J978">
        <v>3</v>
      </c>
    </row>
    <row r="979" spans="1:10" x14ac:dyDescent="0.3">
      <c r="A979" t="s">
        <v>14</v>
      </c>
      <c r="B979" t="s">
        <v>19</v>
      </c>
      <c r="C979" t="s">
        <v>23</v>
      </c>
      <c r="D979" s="1">
        <v>42706</v>
      </c>
      <c r="E979">
        <v>2</v>
      </c>
      <c r="F979" s="2">
        <v>243</v>
      </c>
      <c r="G979" s="2">
        <f t="shared" si="15"/>
        <v>486</v>
      </c>
      <c r="H979">
        <v>10</v>
      </c>
      <c r="I979" t="s">
        <v>13</v>
      </c>
      <c r="J979">
        <v>5</v>
      </c>
    </row>
    <row r="980" spans="1:10" x14ac:dyDescent="0.3">
      <c r="A980" t="s">
        <v>9</v>
      </c>
      <c r="B980" t="s">
        <v>10</v>
      </c>
      <c r="C980" t="s">
        <v>38</v>
      </c>
      <c r="D980" s="1">
        <v>42609</v>
      </c>
      <c r="E980">
        <v>2</v>
      </c>
      <c r="F980" s="2">
        <v>29</v>
      </c>
      <c r="G980" s="2">
        <f t="shared" si="15"/>
        <v>58</v>
      </c>
      <c r="H980">
        <v>1</v>
      </c>
      <c r="I980" t="s">
        <v>13</v>
      </c>
      <c r="J980">
        <v>1</v>
      </c>
    </row>
    <row r="981" spans="1:10" x14ac:dyDescent="0.3">
      <c r="A981" t="s">
        <v>14</v>
      </c>
      <c r="B981" t="s">
        <v>19</v>
      </c>
      <c r="C981" t="s">
        <v>28</v>
      </c>
      <c r="D981" s="1">
        <v>44044</v>
      </c>
      <c r="E981">
        <v>2</v>
      </c>
      <c r="F981" s="2">
        <v>50</v>
      </c>
      <c r="G981" s="2">
        <f t="shared" si="15"/>
        <v>100</v>
      </c>
      <c r="H981">
        <v>3</v>
      </c>
      <c r="I981" t="s">
        <v>16</v>
      </c>
      <c r="J981">
        <v>3</v>
      </c>
    </row>
    <row r="982" spans="1:10" x14ac:dyDescent="0.3">
      <c r="A982" t="s">
        <v>9</v>
      </c>
      <c r="B982" t="s">
        <v>19</v>
      </c>
      <c r="C982" t="s">
        <v>33</v>
      </c>
      <c r="D982" s="1">
        <v>43403</v>
      </c>
      <c r="E982">
        <v>2</v>
      </c>
      <c r="F982" s="2">
        <v>205</v>
      </c>
      <c r="G982" s="2">
        <f t="shared" si="15"/>
        <v>410</v>
      </c>
      <c r="H982">
        <v>4</v>
      </c>
      <c r="I982" t="s">
        <v>13</v>
      </c>
      <c r="J982">
        <v>3</v>
      </c>
    </row>
    <row r="983" spans="1:10" x14ac:dyDescent="0.3">
      <c r="A983" t="s">
        <v>9</v>
      </c>
      <c r="B983" t="s">
        <v>24</v>
      </c>
      <c r="C983" t="s">
        <v>22</v>
      </c>
      <c r="D983" s="1">
        <v>45417</v>
      </c>
      <c r="E983">
        <v>2</v>
      </c>
      <c r="F983" s="2">
        <v>153</v>
      </c>
      <c r="G983" s="2">
        <f t="shared" si="15"/>
        <v>306</v>
      </c>
      <c r="H983">
        <v>13</v>
      </c>
      <c r="I983" t="s">
        <v>16</v>
      </c>
      <c r="J983">
        <v>4</v>
      </c>
    </row>
    <row r="984" spans="1:10" x14ac:dyDescent="0.3">
      <c r="A984" t="s">
        <v>9</v>
      </c>
      <c r="B984" t="s">
        <v>19</v>
      </c>
      <c r="C984" t="s">
        <v>34</v>
      </c>
      <c r="D984" s="1">
        <v>44101</v>
      </c>
      <c r="E984">
        <v>2</v>
      </c>
      <c r="F984" s="2">
        <v>81</v>
      </c>
      <c r="G984" s="2">
        <f t="shared" si="15"/>
        <v>162</v>
      </c>
      <c r="H984">
        <v>8</v>
      </c>
      <c r="I984" t="s">
        <v>12</v>
      </c>
      <c r="J984">
        <v>3</v>
      </c>
    </row>
    <row r="985" spans="1:10" x14ac:dyDescent="0.3">
      <c r="A985" t="s">
        <v>9</v>
      </c>
      <c r="B985" t="s">
        <v>21</v>
      </c>
      <c r="C985" t="s">
        <v>26</v>
      </c>
      <c r="D985" s="1">
        <v>42787</v>
      </c>
      <c r="E985">
        <v>2</v>
      </c>
      <c r="F985" s="2">
        <v>221</v>
      </c>
      <c r="G985" s="2">
        <f t="shared" si="15"/>
        <v>442</v>
      </c>
      <c r="H985">
        <v>12</v>
      </c>
      <c r="I985" t="s">
        <v>12</v>
      </c>
      <c r="J985">
        <v>5</v>
      </c>
    </row>
    <row r="986" spans="1:10" x14ac:dyDescent="0.3">
      <c r="A986" t="s">
        <v>14</v>
      </c>
      <c r="B986" t="s">
        <v>19</v>
      </c>
      <c r="C986" t="s">
        <v>33</v>
      </c>
      <c r="D986" s="1">
        <v>42155</v>
      </c>
      <c r="E986">
        <v>2</v>
      </c>
      <c r="F986" s="2">
        <v>249</v>
      </c>
      <c r="G986" s="2">
        <f t="shared" si="15"/>
        <v>498</v>
      </c>
      <c r="H986">
        <v>1</v>
      </c>
      <c r="I986" t="s">
        <v>16</v>
      </c>
      <c r="J986">
        <v>4</v>
      </c>
    </row>
    <row r="987" spans="1:10" x14ac:dyDescent="0.3">
      <c r="A987" t="s">
        <v>9</v>
      </c>
      <c r="B987" t="s">
        <v>19</v>
      </c>
      <c r="C987" t="s">
        <v>34</v>
      </c>
      <c r="D987" s="1">
        <v>42657</v>
      </c>
      <c r="E987">
        <v>2</v>
      </c>
      <c r="F987" s="2">
        <v>220</v>
      </c>
      <c r="G987" s="2">
        <f t="shared" si="15"/>
        <v>440</v>
      </c>
      <c r="H987">
        <v>10</v>
      </c>
      <c r="I987" t="s">
        <v>13</v>
      </c>
      <c r="J987">
        <v>2</v>
      </c>
    </row>
    <row r="988" spans="1:10" x14ac:dyDescent="0.3">
      <c r="A988" t="s">
        <v>9</v>
      </c>
      <c r="B988" t="s">
        <v>21</v>
      </c>
      <c r="C988" t="s">
        <v>26</v>
      </c>
      <c r="D988" s="1">
        <v>45100</v>
      </c>
      <c r="E988">
        <v>2</v>
      </c>
      <c r="F988" s="2">
        <v>120</v>
      </c>
      <c r="G988" s="2">
        <f t="shared" si="15"/>
        <v>240</v>
      </c>
      <c r="H988">
        <v>6</v>
      </c>
      <c r="I988" t="s">
        <v>16</v>
      </c>
      <c r="J988">
        <v>1</v>
      </c>
    </row>
    <row r="989" spans="1:10" x14ac:dyDescent="0.3">
      <c r="A989" t="s">
        <v>9</v>
      </c>
      <c r="B989" t="s">
        <v>19</v>
      </c>
      <c r="C989" t="s">
        <v>33</v>
      </c>
      <c r="D989" s="1">
        <v>43587</v>
      </c>
      <c r="E989">
        <v>2</v>
      </c>
      <c r="F989" s="2">
        <v>120</v>
      </c>
      <c r="G989" s="2">
        <f t="shared" si="15"/>
        <v>240</v>
      </c>
      <c r="H989">
        <v>15</v>
      </c>
      <c r="I989" t="s">
        <v>12</v>
      </c>
      <c r="J989">
        <v>5</v>
      </c>
    </row>
    <row r="990" spans="1:10" x14ac:dyDescent="0.3">
      <c r="A990" t="s">
        <v>32</v>
      </c>
      <c r="B990" t="s">
        <v>24</v>
      </c>
      <c r="C990" t="s">
        <v>11</v>
      </c>
      <c r="D990" s="1">
        <v>44044</v>
      </c>
      <c r="E990">
        <v>2</v>
      </c>
      <c r="F990" s="2">
        <v>50</v>
      </c>
      <c r="G990" s="2">
        <f t="shared" si="15"/>
        <v>100</v>
      </c>
      <c r="H990">
        <v>3</v>
      </c>
      <c r="I990" t="s">
        <v>16</v>
      </c>
      <c r="J990">
        <v>3</v>
      </c>
    </row>
    <row r="991" spans="1:10" x14ac:dyDescent="0.3">
      <c r="A991" t="s">
        <v>14</v>
      </c>
      <c r="B991" t="s">
        <v>19</v>
      </c>
      <c r="C991" t="s">
        <v>34</v>
      </c>
      <c r="D991" s="1">
        <v>43717</v>
      </c>
      <c r="E991">
        <v>2</v>
      </c>
      <c r="F991" s="2">
        <v>238</v>
      </c>
      <c r="G991" s="2">
        <f t="shared" si="15"/>
        <v>476</v>
      </c>
      <c r="H991">
        <v>13</v>
      </c>
      <c r="I991" t="s">
        <v>16</v>
      </c>
      <c r="J991">
        <v>1</v>
      </c>
    </row>
    <row r="992" spans="1:10" x14ac:dyDescent="0.3">
      <c r="A992" t="s">
        <v>32</v>
      </c>
      <c r="B992" t="s">
        <v>10</v>
      </c>
      <c r="C992" t="s">
        <v>20</v>
      </c>
      <c r="D992" s="1">
        <v>42190</v>
      </c>
      <c r="E992">
        <v>2</v>
      </c>
      <c r="F992" s="2">
        <v>155</v>
      </c>
      <c r="G992" s="2">
        <f t="shared" si="15"/>
        <v>310</v>
      </c>
      <c r="H992">
        <v>15</v>
      </c>
      <c r="I992" t="s">
        <v>16</v>
      </c>
      <c r="J992">
        <v>1</v>
      </c>
    </row>
    <row r="993" spans="1:10" x14ac:dyDescent="0.3">
      <c r="A993" t="s">
        <v>14</v>
      </c>
      <c r="B993" t="s">
        <v>21</v>
      </c>
      <c r="C993" t="s">
        <v>26</v>
      </c>
      <c r="D993" s="1">
        <v>43909</v>
      </c>
      <c r="E993">
        <v>2</v>
      </c>
      <c r="F993" s="2">
        <v>94</v>
      </c>
      <c r="G993" s="2">
        <f t="shared" si="15"/>
        <v>188</v>
      </c>
      <c r="H993">
        <v>5</v>
      </c>
      <c r="I993" t="s">
        <v>15</v>
      </c>
      <c r="J993">
        <v>1</v>
      </c>
    </row>
    <row r="994" spans="1:10" x14ac:dyDescent="0.3">
      <c r="A994" t="s">
        <v>14</v>
      </c>
      <c r="B994" t="s">
        <v>19</v>
      </c>
      <c r="C994" t="s">
        <v>33</v>
      </c>
      <c r="D994" s="1">
        <v>45463</v>
      </c>
      <c r="E994">
        <v>2</v>
      </c>
      <c r="F994" s="2">
        <v>178</v>
      </c>
      <c r="G994" s="2">
        <f t="shared" si="15"/>
        <v>356</v>
      </c>
      <c r="H994">
        <v>8</v>
      </c>
      <c r="I994" t="s">
        <v>12</v>
      </c>
      <c r="J994">
        <v>2</v>
      </c>
    </row>
    <row r="995" spans="1:10" x14ac:dyDescent="0.3">
      <c r="A995" t="s">
        <v>9</v>
      </c>
      <c r="B995" t="s">
        <v>18</v>
      </c>
      <c r="C995" t="s">
        <v>28</v>
      </c>
      <c r="D995" s="1">
        <v>45007</v>
      </c>
      <c r="E995">
        <v>2</v>
      </c>
      <c r="F995" s="2">
        <v>205</v>
      </c>
      <c r="G995" s="2">
        <f t="shared" si="15"/>
        <v>410</v>
      </c>
      <c r="H995">
        <v>8</v>
      </c>
      <c r="I995" t="s">
        <v>13</v>
      </c>
      <c r="J995">
        <v>4</v>
      </c>
    </row>
    <row r="996" spans="1:10" x14ac:dyDescent="0.3">
      <c r="A996" t="s">
        <v>14</v>
      </c>
      <c r="B996" t="s">
        <v>24</v>
      </c>
      <c r="C996" t="s">
        <v>31</v>
      </c>
      <c r="D996" s="1">
        <v>44540</v>
      </c>
      <c r="E996">
        <v>2</v>
      </c>
      <c r="F996" s="2">
        <v>242</v>
      </c>
      <c r="G996" s="2">
        <f t="shared" si="15"/>
        <v>484</v>
      </c>
      <c r="H996">
        <v>3</v>
      </c>
      <c r="I996" t="s">
        <v>15</v>
      </c>
      <c r="J996">
        <v>4</v>
      </c>
    </row>
    <row r="997" spans="1:10" x14ac:dyDescent="0.3">
      <c r="A997" t="s">
        <v>9</v>
      </c>
      <c r="B997" t="s">
        <v>21</v>
      </c>
      <c r="C997" t="s">
        <v>26</v>
      </c>
      <c r="D997" s="1">
        <v>45538</v>
      </c>
      <c r="E997">
        <v>2</v>
      </c>
      <c r="F997" s="2">
        <v>169</v>
      </c>
      <c r="G997" s="2">
        <f t="shared" si="15"/>
        <v>338</v>
      </c>
      <c r="H997">
        <v>13</v>
      </c>
      <c r="I997" t="s">
        <v>12</v>
      </c>
      <c r="J997">
        <v>1</v>
      </c>
    </row>
    <row r="998" spans="1:10" x14ac:dyDescent="0.3">
      <c r="A998" t="s">
        <v>9</v>
      </c>
      <c r="B998" t="s">
        <v>21</v>
      </c>
      <c r="C998" t="s">
        <v>22</v>
      </c>
      <c r="D998" s="1">
        <v>42662</v>
      </c>
      <c r="E998">
        <v>2</v>
      </c>
      <c r="F998" s="2">
        <v>203</v>
      </c>
      <c r="G998" s="2">
        <f t="shared" si="15"/>
        <v>406</v>
      </c>
      <c r="H998">
        <v>14</v>
      </c>
      <c r="I998" t="s">
        <v>12</v>
      </c>
      <c r="J998">
        <v>3</v>
      </c>
    </row>
    <row r="999" spans="1:10" x14ac:dyDescent="0.3">
      <c r="A999" t="s">
        <v>14</v>
      </c>
      <c r="B999" t="s">
        <v>21</v>
      </c>
      <c r="C999" t="s">
        <v>26</v>
      </c>
      <c r="D999" s="1">
        <v>43228</v>
      </c>
      <c r="E999">
        <v>2</v>
      </c>
      <c r="F999" s="2">
        <v>118</v>
      </c>
      <c r="G999" s="2">
        <f t="shared" si="15"/>
        <v>236</v>
      </c>
      <c r="H999">
        <v>11</v>
      </c>
      <c r="I999" t="s">
        <v>12</v>
      </c>
      <c r="J999">
        <v>2</v>
      </c>
    </row>
    <row r="1000" spans="1:10" x14ac:dyDescent="0.3">
      <c r="A1000" t="s">
        <v>9</v>
      </c>
      <c r="B1000" t="s">
        <v>19</v>
      </c>
      <c r="C1000" t="s">
        <v>33</v>
      </c>
      <c r="D1000" s="1">
        <v>43987</v>
      </c>
      <c r="E1000">
        <v>2</v>
      </c>
      <c r="F1000" s="2">
        <v>62</v>
      </c>
      <c r="G1000" s="2">
        <f t="shared" si="15"/>
        <v>124</v>
      </c>
      <c r="H1000">
        <v>2</v>
      </c>
      <c r="I1000" t="s">
        <v>13</v>
      </c>
      <c r="J1000">
        <v>3</v>
      </c>
    </row>
    <row r="1001" spans="1:10" x14ac:dyDescent="0.3">
      <c r="A1001" t="s">
        <v>14</v>
      </c>
      <c r="B1001" t="s">
        <v>10</v>
      </c>
      <c r="C1001" t="s">
        <v>38</v>
      </c>
      <c r="D1001" s="1">
        <v>43613</v>
      </c>
      <c r="E1001">
        <v>2</v>
      </c>
      <c r="F1001" s="2">
        <v>31</v>
      </c>
      <c r="G1001" s="2">
        <f t="shared" si="15"/>
        <v>62</v>
      </c>
      <c r="H1001">
        <v>14</v>
      </c>
      <c r="I1001" t="s">
        <v>12</v>
      </c>
      <c r="J1001">
        <v>2</v>
      </c>
    </row>
    <row r="1002" spans="1:10" x14ac:dyDescent="0.3">
      <c r="A1002" t="s">
        <v>32</v>
      </c>
      <c r="B1002" t="s">
        <v>10</v>
      </c>
      <c r="C1002" t="s">
        <v>20</v>
      </c>
      <c r="D1002" s="1">
        <v>43226</v>
      </c>
      <c r="E1002">
        <v>2</v>
      </c>
      <c r="F1002" s="2">
        <v>116</v>
      </c>
      <c r="G1002" s="2">
        <f t="shared" si="15"/>
        <v>232</v>
      </c>
      <c r="H1002">
        <v>8</v>
      </c>
      <c r="I1002" t="s">
        <v>15</v>
      </c>
      <c r="J1002">
        <v>2</v>
      </c>
    </row>
    <row r="1003" spans="1:10" x14ac:dyDescent="0.3">
      <c r="A1003" t="s">
        <v>32</v>
      </c>
      <c r="B1003" t="s">
        <v>24</v>
      </c>
      <c r="C1003" t="s">
        <v>17</v>
      </c>
      <c r="D1003" s="1">
        <v>44044</v>
      </c>
      <c r="E1003">
        <v>2</v>
      </c>
      <c r="F1003" s="2">
        <v>50</v>
      </c>
      <c r="G1003" s="2">
        <f t="shared" si="15"/>
        <v>100</v>
      </c>
      <c r="H1003">
        <v>3</v>
      </c>
      <c r="I1003" t="s">
        <v>16</v>
      </c>
      <c r="J1003">
        <v>3</v>
      </c>
    </row>
    <row r="1004" spans="1:10" x14ac:dyDescent="0.3">
      <c r="A1004" t="s">
        <v>9</v>
      </c>
      <c r="B1004" t="s">
        <v>19</v>
      </c>
      <c r="C1004" t="s">
        <v>34</v>
      </c>
      <c r="D1004" s="1">
        <v>42569</v>
      </c>
      <c r="E1004">
        <v>2</v>
      </c>
      <c r="F1004" s="2">
        <v>201</v>
      </c>
      <c r="G1004" s="2">
        <f t="shared" si="15"/>
        <v>402</v>
      </c>
      <c r="H1004">
        <v>4</v>
      </c>
      <c r="I1004" t="s">
        <v>15</v>
      </c>
      <c r="J1004">
        <v>4</v>
      </c>
    </row>
    <row r="1005" spans="1:10" x14ac:dyDescent="0.3">
      <c r="A1005" t="s">
        <v>14</v>
      </c>
      <c r="B1005" t="s">
        <v>21</v>
      </c>
      <c r="C1005" t="s">
        <v>26</v>
      </c>
      <c r="D1005" s="1">
        <v>43419</v>
      </c>
      <c r="E1005">
        <v>2</v>
      </c>
      <c r="F1005" s="2">
        <v>66</v>
      </c>
      <c r="G1005" s="2">
        <f t="shared" si="15"/>
        <v>132</v>
      </c>
      <c r="H1005">
        <v>8</v>
      </c>
      <c r="I1005" t="s">
        <v>12</v>
      </c>
      <c r="J1005">
        <v>2</v>
      </c>
    </row>
    <row r="1006" spans="1:10" x14ac:dyDescent="0.3">
      <c r="A1006" t="s">
        <v>14</v>
      </c>
      <c r="B1006" t="s">
        <v>21</v>
      </c>
      <c r="C1006" t="s">
        <v>22</v>
      </c>
      <c r="D1006" s="1">
        <v>44579</v>
      </c>
      <c r="E1006">
        <v>2</v>
      </c>
      <c r="F1006" s="2">
        <v>113</v>
      </c>
      <c r="G1006" s="2">
        <f t="shared" si="15"/>
        <v>226</v>
      </c>
      <c r="H1006">
        <v>10</v>
      </c>
      <c r="I1006" t="s">
        <v>15</v>
      </c>
      <c r="J1006">
        <v>3</v>
      </c>
    </row>
    <row r="1007" spans="1:10" x14ac:dyDescent="0.3">
      <c r="A1007" t="s">
        <v>14</v>
      </c>
      <c r="B1007" t="s">
        <v>19</v>
      </c>
      <c r="C1007" t="s">
        <v>34</v>
      </c>
      <c r="D1007" s="1">
        <v>44117</v>
      </c>
      <c r="E1007">
        <v>2</v>
      </c>
      <c r="F1007" s="2">
        <v>72</v>
      </c>
      <c r="G1007" s="2">
        <f t="shared" si="15"/>
        <v>144</v>
      </c>
      <c r="H1007">
        <v>6</v>
      </c>
      <c r="I1007" t="s">
        <v>12</v>
      </c>
      <c r="J1007">
        <v>2</v>
      </c>
    </row>
    <row r="1008" spans="1:10" x14ac:dyDescent="0.3">
      <c r="A1008" t="s">
        <v>14</v>
      </c>
      <c r="B1008" t="s">
        <v>19</v>
      </c>
      <c r="C1008" t="s">
        <v>34</v>
      </c>
      <c r="D1008" s="1">
        <v>43398</v>
      </c>
      <c r="E1008">
        <v>2</v>
      </c>
      <c r="F1008" s="2">
        <v>212</v>
      </c>
      <c r="G1008" s="2">
        <f t="shared" si="15"/>
        <v>424</v>
      </c>
      <c r="H1008">
        <v>3</v>
      </c>
      <c r="I1008" t="s">
        <v>16</v>
      </c>
      <c r="J1008">
        <v>4</v>
      </c>
    </row>
    <row r="1009" spans="1:10" x14ac:dyDescent="0.3">
      <c r="A1009" t="s">
        <v>9</v>
      </c>
      <c r="B1009" t="s">
        <v>24</v>
      </c>
      <c r="C1009" t="s">
        <v>22</v>
      </c>
      <c r="D1009" s="1">
        <v>45570</v>
      </c>
      <c r="E1009">
        <v>2</v>
      </c>
      <c r="F1009" s="2">
        <v>227</v>
      </c>
      <c r="G1009" s="2">
        <f t="shared" si="15"/>
        <v>454</v>
      </c>
      <c r="H1009">
        <v>2</v>
      </c>
      <c r="I1009" t="s">
        <v>13</v>
      </c>
      <c r="J1009">
        <v>5</v>
      </c>
    </row>
    <row r="1010" spans="1:10" x14ac:dyDescent="0.3">
      <c r="A1010" t="s">
        <v>14</v>
      </c>
      <c r="B1010" t="s">
        <v>19</v>
      </c>
      <c r="C1010" t="s">
        <v>33</v>
      </c>
      <c r="D1010" s="1">
        <v>42021</v>
      </c>
      <c r="E1010">
        <v>2</v>
      </c>
      <c r="F1010" s="2">
        <v>175</v>
      </c>
      <c r="G1010" s="2">
        <f t="shared" si="15"/>
        <v>350</v>
      </c>
      <c r="H1010">
        <v>12</v>
      </c>
      <c r="I1010" t="s">
        <v>16</v>
      </c>
      <c r="J1010">
        <v>1</v>
      </c>
    </row>
    <row r="1011" spans="1:10" x14ac:dyDescent="0.3">
      <c r="A1011" t="s">
        <v>14</v>
      </c>
      <c r="B1011" t="s">
        <v>24</v>
      </c>
      <c r="C1011" t="s">
        <v>23</v>
      </c>
      <c r="D1011" s="1">
        <v>42237</v>
      </c>
      <c r="E1011">
        <v>2</v>
      </c>
      <c r="F1011" s="2">
        <v>67</v>
      </c>
      <c r="G1011" s="2">
        <f t="shared" si="15"/>
        <v>134</v>
      </c>
      <c r="H1011">
        <v>14</v>
      </c>
      <c r="I1011" t="s">
        <v>13</v>
      </c>
      <c r="J1011">
        <v>1</v>
      </c>
    </row>
    <row r="1012" spans="1:10" x14ac:dyDescent="0.3">
      <c r="A1012" t="s">
        <v>9</v>
      </c>
      <c r="B1012" t="s">
        <v>10</v>
      </c>
      <c r="C1012" t="s">
        <v>39</v>
      </c>
      <c r="D1012" s="1">
        <v>45612</v>
      </c>
      <c r="E1012">
        <v>2</v>
      </c>
      <c r="F1012" s="2">
        <v>175</v>
      </c>
      <c r="G1012" s="2">
        <f t="shared" si="15"/>
        <v>350</v>
      </c>
      <c r="H1012">
        <v>2</v>
      </c>
      <c r="I1012" t="s">
        <v>13</v>
      </c>
      <c r="J1012">
        <v>2</v>
      </c>
    </row>
    <row r="1013" spans="1:10" x14ac:dyDescent="0.3">
      <c r="A1013" t="s">
        <v>9</v>
      </c>
      <c r="B1013" t="s">
        <v>24</v>
      </c>
      <c r="C1013" t="s">
        <v>31</v>
      </c>
      <c r="D1013" s="1">
        <v>44321</v>
      </c>
      <c r="E1013">
        <v>2</v>
      </c>
      <c r="F1013" s="2">
        <v>63</v>
      </c>
      <c r="G1013" s="2">
        <f t="shared" si="15"/>
        <v>126</v>
      </c>
      <c r="H1013">
        <v>7</v>
      </c>
      <c r="I1013" t="s">
        <v>15</v>
      </c>
      <c r="J1013">
        <v>3</v>
      </c>
    </row>
    <row r="1014" spans="1:10" x14ac:dyDescent="0.3">
      <c r="A1014" t="s">
        <v>14</v>
      </c>
      <c r="B1014" t="s">
        <v>24</v>
      </c>
      <c r="C1014" t="s">
        <v>22</v>
      </c>
      <c r="D1014" s="1">
        <v>44895</v>
      </c>
      <c r="E1014">
        <v>2</v>
      </c>
      <c r="F1014" s="2">
        <v>63</v>
      </c>
      <c r="G1014" s="2">
        <f t="shared" si="15"/>
        <v>126</v>
      </c>
      <c r="H1014">
        <v>11</v>
      </c>
      <c r="I1014" t="s">
        <v>13</v>
      </c>
      <c r="J1014">
        <v>5</v>
      </c>
    </row>
    <row r="1015" spans="1:10" x14ac:dyDescent="0.3">
      <c r="A1015" t="s">
        <v>14</v>
      </c>
      <c r="B1015" t="s">
        <v>24</v>
      </c>
      <c r="C1015" t="s">
        <v>20</v>
      </c>
      <c r="D1015" s="1">
        <v>42974</v>
      </c>
      <c r="E1015">
        <v>2</v>
      </c>
      <c r="F1015" s="2">
        <v>236</v>
      </c>
      <c r="G1015" s="2">
        <f t="shared" si="15"/>
        <v>472</v>
      </c>
      <c r="H1015">
        <v>2</v>
      </c>
      <c r="I1015" t="s">
        <v>13</v>
      </c>
      <c r="J1015">
        <v>3</v>
      </c>
    </row>
    <row r="1016" spans="1:10" x14ac:dyDescent="0.3">
      <c r="A1016" t="s">
        <v>9</v>
      </c>
      <c r="B1016" t="s">
        <v>10</v>
      </c>
      <c r="C1016" t="s">
        <v>39</v>
      </c>
      <c r="D1016" s="1">
        <v>43787</v>
      </c>
      <c r="E1016">
        <v>2</v>
      </c>
      <c r="F1016" s="2">
        <v>207</v>
      </c>
      <c r="G1016" s="2">
        <f t="shared" si="15"/>
        <v>414</v>
      </c>
      <c r="H1016">
        <v>3</v>
      </c>
      <c r="I1016" t="s">
        <v>12</v>
      </c>
      <c r="J1016">
        <v>5</v>
      </c>
    </row>
    <row r="1017" spans="1:10" x14ac:dyDescent="0.3">
      <c r="A1017" t="s">
        <v>14</v>
      </c>
      <c r="B1017" t="s">
        <v>18</v>
      </c>
      <c r="C1017" t="s">
        <v>28</v>
      </c>
      <c r="D1017" s="1">
        <v>42620</v>
      </c>
      <c r="E1017">
        <v>2</v>
      </c>
      <c r="F1017" s="2">
        <v>191</v>
      </c>
      <c r="G1017" s="2">
        <f t="shared" si="15"/>
        <v>382</v>
      </c>
      <c r="H1017">
        <v>8</v>
      </c>
      <c r="I1017" t="s">
        <v>15</v>
      </c>
      <c r="J1017">
        <v>3</v>
      </c>
    </row>
    <row r="1018" spans="1:10" x14ac:dyDescent="0.3">
      <c r="A1018" t="s">
        <v>9</v>
      </c>
      <c r="B1018" t="s">
        <v>24</v>
      </c>
      <c r="C1018" t="s">
        <v>31</v>
      </c>
      <c r="D1018" s="1">
        <v>45408</v>
      </c>
      <c r="E1018">
        <v>2</v>
      </c>
      <c r="F1018" s="2">
        <v>95</v>
      </c>
      <c r="G1018" s="2">
        <f t="shared" si="15"/>
        <v>190</v>
      </c>
      <c r="H1018">
        <v>9</v>
      </c>
      <c r="I1018" t="s">
        <v>12</v>
      </c>
      <c r="J1018">
        <v>4</v>
      </c>
    </row>
    <row r="1019" spans="1:10" x14ac:dyDescent="0.3">
      <c r="A1019" t="s">
        <v>9</v>
      </c>
      <c r="B1019" t="s">
        <v>19</v>
      </c>
      <c r="C1019" t="s">
        <v>34</v>
      </c>
      <c r="D1019" s="1">
        <v>43037</v>
      </c>
      <c r="E1019">
        <v>2</v>
      </c>
      <c r="F1019" s="2">
        <v>167</v>
      </c>
      <c r="G1019" s="2">
        <f t="shared" si="15"/>
        <v>334</v>
      </c>
      <c r="H1019">
        <v>3</v>
      </c>
      <c r="I1019" t="s">
        <v>15</v>
      </c>
      <c r="J1019">
        <v>4</v>
      </c>
    </row>
    <row r="1020" spans="1:10" x14ac:dyDescent="0.3">
      <c r="A1020" t="s">
        <v>9</v>
      </c>
      <c r="B1020" t="s">
        <v>21</v>
      </c>
      <c r="C1020" t="s">
        <v>26</v>
      </c>
      <c r="D1020" s="1">
        <v>42511</v>
      </c>
      <c r="E1020">
        <v>2</v>
      </c>
      <c r="F1020" s="2">
        <v>85</v>
      </c>
      <c r="G1020" s="2">
        <f t="shared" si="15"/>
        <v>170</v>
      </c>
      <c r="H1020">
        <v>7</v>
      </c>
      <c r="I1020" t="s">
        <v>13</v>
      </c>
      <c r="J1020">
        <v>5</v>
      </c>
    </row>
    <row r="1021" spans="1:10" x14ac:dyDescent="0.3">
      <c r="A1021" t="s">
        <v>9</v>
      </c>
      <c r="B1021" t="s">
        <v>19</v>
      </c>
      <c r="C1021" t="s">
        <v>37</v>
      </c>
      <c r="D1021" s="1">
        <v>44814</v>
      </c>
      <c r="E1021">
        <v>2</v>
      </c>
      <c r="F1021" s="2">
        <v>28</v>
      </c>
      <c r="G1021" s="2">
        <f t="shared" si="15"/>
        <v>56</v>
      </c>
      <c r="H1021">
        <v>7</v>
      </c>
      <c r="I1021" t="s">
        <v>15</v>
      </c>
      <c r="J1021">
        <v>2</v>
      </c>
    </row>
    <row r="1022" spans="1:10" x14ac:dyDescent="0.3">
      <c r="A1022" t="s">
        <v>9</v>
      </c>
      <c r="B1022" t="s">
        <v>21</v>
      </c>
      <c r="C1022" t="s">
        <v>26</v>
      </c>
      <c r="D1022" s="1">
        <v>44301</v>
      </c>
      <c r="E1022">
        <v>2</v>
      </c>
      <c r="F1022" s="2">
        <v>37</v>
      </c>
      <c r="G1022" s="2">
        <f t="shared" si="15"/>
        <v>74</v>
      </c>
      <c r="H1022">
        <v>13</v>
      </c>
      <c r="I1022" t="s">
        <v>16</v>
      </c>
      <c r="J1022">
        <v>1</v>
      </c>
    </row>
    <row r="1023" spans="1:10" x14ac:dyDescent="0.3">
      <c r="A1023" t="s">
        <v>14</v>
      </c>
      <c r="B1023" t="s">
        <v>10</v>
      </c>
      <c r="C1023" t="s">
        <v>39</v>
      </c>
      <c r="D1023" s="1">
        <v>42155</v>
      </c>
      <c r="E1023">
        <v>2</v>
      </c>
      <c r="F1023" s="2">
        <v>143</v>
      </c>
      <c r="G1023" s="2">
        <f t="shared" si="15"/>
        <v>286</v>
      </c>
      <c r="H1023">
        <v>8</v>
      </c>
      <c r="I1023" t="s">
        <v>15</v>
      </c>
      <c r="J1023">
        <v>5</v>
      </c>
    </row>
    <row r="1024" spans="1:10" x14ac:dyDescent="0.3">
      <c r="A1024" t="s">
        <v>9</v>
      </c>
      <c r="B1024" t="s">
        <v>10</v>
      </c>
      <c r="C1024" t="s">
        <v>37</v>
      </c>
      <c r="D1024" s="1">
        <v>43657</v>
      </c>
      <c r="E1024">
        <v>2</v>
      </c>
      <c r="F1024" s="2">
        <v>93</v>
      </c>
      <c r="G1024" s="2">
        <f t="shared" si="15"/>
        <v>186</v>
      </c>
      <c r="H1024">
        <v>4</v>
      </c>
      <c r="I1024" t="s">
        <v>15</v>
      </c>
      <c r="J1024">
        <v>4</v>
      </c>
    </row>
    <row r="1025" spans="1:10" x14ac:dyDescent="0.3">
      <c r="A1025" t="s">
        <v>9</v>
      </c>
      <c r="B1025" t="s">
        <v>19</v>
      </c>
      <c r="C1025" t="s">
        <v>30</v>
      </c>
      <c r="D1025" s="1">
        <v>43323</v>
      </c>
      <c r="E1025">
        <v>2</v>
      </c>
      <c r="F1025" s="2">
        <v>191</v>
      </c>
      <c r="G1025" s="2">
        <f t="shared" si="15"/>
        <v>382</v>
      </c>
      <c r="H1025">
        <v>6</v>
      </c>
      <c r="I1025" t="s">
        <v>16</v>
      </c>
      <c r="J1025">
        <v>5</v>
      </c>
    </row>
    <row r="1026" spans="1:10" x14ac:dyDescent="0.3">
      <c r="A1026" t="s">
        <v>14</v>
      </c>
      <c r="B1026" t="s">
        <v>19</v>
      </c>
      <c r="C1026" t="s">
        <v>37</v>
      </c>
      <c r="D1026" s="1">
        <v>45515</v>
      </c>
      <c r="E1026">
        <v>2</v>
      </c>
      <c r="F1026" s="2">
        <v>101</v>
      </c>
      <c r="G1026" s="2">
        <f t="shared" si="15"/>
        <v>202</v>
      </c>
      <c r="H1026">
        <v>7</v>
      </c>
      <c r="I1026" t="s">
        <v>15</v>
      </c>
      <c r="J1026">
        <v>5</v>
      </c>
    </row>
    <row r="1027" spans="1:10" x14ac:dyDescent="0.3">
      <c r="A1027" t="s">
        <v>9</v>
      </c>
      <c r="B1027" t="s">
        <v>19</v>
      </c>
      <c r="C1027" t="s">
        <v>34</v>
      </c>
      <c r="D1027" s="1">
        <v>44526</v>
      </c>
      <c r="E1027">
        <v>2</v>
      </c>
      <c r="F1027" s="2">
        <v>145</v>
      </c>
      <c r="G1027" s="2">
        <f t="shared" ref="G1027:G1090" si="16">E1027*F1027</f>
        <v>290</v>
      </c>
      <c r="H1027">
        <v>15</v>
      </c>
      <c r="I1027" t="s">
        <v>12</v>
      </c>
      <c r="J1027">
        <v>2</v>
      </c>
    </row>
    <row r="1028" spans="1:10" x14ac:dyDescent="0.3">
      <c r="A1028" t="s">
        <v>14</v>
      </c>
      <c r="B1028" t="s">
        <v>19</v>
      </c>
      <c r="C1028" t="s">
        <v>34</v>
      </c>
      <c r="D1028" s="1">
        <v>42836</v>
      </c>
      <c r="E1028">
        <v>2</v>
      </c>
      <c r="F1028" s="2">
        <v>19</v>
      </c>
      <c r="G1028" s="2">
        <f t="shared" si="16"/>
        <v>38</v>
      </c>
      <c r="H1028">
        <v>10</v>
      </c>
      <c r="I1028" t="s">
        <v>16</v>
      </c>
      <c r="J1028">
        <v>3</v>
      </c>
    </row>
    <row r="1029" spans="1:10" x14ac:dyDescent="0.3">
      <c r="A1029" t="s">
        <v>32</v>
      </c>
      <c r="B1029" t="s">
        <v>24</v>
      </c>
      <c r="C1029" t="s">
        <v>11</v>
      </c>
      <c r="D1029" s="1">
        <v>42056</v>
      </c>
      <c r="E1029">
        <v>2</v>
      </c>
      <c r="F1029" s="2">
        <v>214</v>
      </c>
      <c r="G1029" s="2">
        <f t="shared" si="16"/>
        <v>428</v>
      </c>
      <c r="H1029">
        <v>10</v>
      </c>
      <c r="I1029" t="s">
        <v>13</v>
      </c>
      <c r="J1029">
        <v>4</v>
      </c>
    </row>
    <row r="1030" spans="1:10" x14ac:dyDescent="0.3">
      <c r="A1030" t="s">
        <v>9</v>
      </c>
      <c r="B1030" t="s">
        <v>10</v>
      </c>
      <c r="C1030" t="s">
        <v>38</v>
      </c>
      <c r="D1030" s="1">
        <v>42987</v>
      </c>
      <c r="E1030">
        <v>2</v>
      </c>
      <c r="F1030" s="2">
        <v>246</v>
      </c>
      <c r="G1030" s="2">
        <f t="shared" si="16"/>
        <v>492</v>
      </c>
      <c r="H1030">
        <v>8</v>
      </c>
      <c r="I1030" t="s">
        <v>15</v>
      </c>
      <c r="J1030">
        <v>2</v>
      </c>
    </row>
    <row r="1031" spans="1:10" x14ac:dyDescent="0.3">
      <c r="A1031" t="s">
        <v>9</v>
      </c>
      <c r="B1031" t="s">
        <v>10</v>
      </c>
      <c r="C1031" t="s">
        <v>38</v>
      </c>
      <c r="D1031" s="1">
        <v>42453</v>
      </c>
      <c r="E1031">
        <v>2</v>
      </c>
      <c r="F1031" s="2">
        <v>101</v>
      </c>
      <c r="G1031" s="2">
        <f t="shared" si="16"/>
        <v>202</v>
      </c>
      <c r="H1031">
        <v>15</v>
      </c>
      <c r="I1031" t="s">
        <v>16</v>
      </c>
      <c r="J1031">
        <v>4</v>
      </c>
    </row>
    <row r="1032" spans="1:10" x14ac:dyDescent="0.3">
      <c r="A1032" t="s">
        <v>32</v>
      </c>
      <c r="B1032" t="s">
        <v>24</v>
      </c>
      <c r="C1032" t="s">
        <v>11</v>
      </c>
      <c r="D1032" s="1">
        <v>45266</v>
      </c>
      <c r="E1032">
        <v>2</v>
      </c>
      <c r="F1032" s="2">
        <v>215</v>
      </c>
      <c r="G1032" s="2">
        <f t="shared" si="16"/>
        <v>430</v>
      </c>
      <c r="H1032">
        <v>7</v>
      </c>
      <c r="I1032" t="s">
        <v>15</v>
      </c>
      <c r="J1032">
        <v>3</v>
      </c>
    </row>
    <row r="1033" spans="1:10" x14ac:dyDescent="0.3">
      <c r="A1033" t="s">
        <v>14</v>
      </c>
      <c r="B1033" t="s">
        <v>21</v>
      </c>
      <c r="C1033" t="s">
        <v>26</v>
      </c>
      <c r="D1033" s="1">
        <v>42943</v>
      </c>
      <c r="E1033">
        <v>2</v>
      </c>
      <c r="F1033" s="2">
        <v>185</v>
      </c>
      <c r="G1033" s="2">
        <f t="shared" si="16"/>
        <v>370</v>
      </c>
      <c r="H1033">
        <v>11</v>
      </c>
      <c r="I1033" t="s">
        <v>13</v>
      </c>
      <c r="J1033">
        <v>3</v>
      </c>
    </row>
    <row r="1034" spans="1:10" x14ac:dyDescent="0.3">
      <c r="A1034" t="s">
        <v>14</v>
      </c>
      <c r="B1034" t="s">
        <v>19</v>
      </c>
      <c r="C1034" t="s">
        <v>30</v>
      </c>
      <c r="D1034" s="1">
        <v>43021</v>
      </c>
      <c r="E1034">
        <v>2</v>
      </c>
      <c r="F1034" s="2">
        <v>158</v>
      </c>
      <c r="G1034" s="2">
        <f t="shared" si="16"/>
        <v>316</v>
      </c>
      <c r="H1034">
        <v>12</v>
      </c>
      <c r="I1034" t="s">
        <v>13</v>
      </c>
      <c r="J1034">
        <v>4</v>
      </c>
    </row>
    <row r="1035" spans="1:10" x14ac:dyDescent="0.3">
      <c r="A1035" t="s">
        <v>14</v>
      </c>
      <c r="B1035" t="s">
        <v>24</v>
      </c>
      <c r="C1035" t="s">
        <v>22</v>
      </c>
      <c r="D1035" s="1">
        <v>43003</v>
      </c>
      <c r="E1035">
        <v>2</v>
      </c>
      <c r="F1035" s="2">
        <v>177</v>
      </c>
      <c r="G1035" s="2">
        <f t="shared" si="16"/>
        <v>354</v>
      </c>
      <c r="H1035">
        <v>8</v>
      </c>
      <c r="I1035" t="s">
        <v>15</v>
      </c>
      <c r="J1035">
        <v>5</v>
      </c>
    </row>
    <row r="1036" spans="1:10" x14ac:dyDescent="0.3">
      <c r="A1036" t="s">
        <v>9</v>
      </c>
      <c r="B1036" t="s">
        <v>19</v>
      </c>
      <c r="C1036" t="s">
        <v>28</v>
      </c>
      <c r="D1036" s="1">
        <v>42245</v>
      </c>
      <c r="E1036">
        <v>2</v>
      </c>
      <c r="F1036" s="2">
        <v>29</v>
      </c>
      <c r="G1036" s="2">
        <f t="shared" si="16"/>
        <v>58</v>
      </c>
      <c r="H1036">
        <v>9</v>
      </c>
      <c r="I1036" t="s">
        <v>13</v>
      </c>
      <c r="J1036">
        <v>3</v>
      </c>
    </row>
    <row r="1037" spans="1:10" x14ac:dyDescent="0.3">
      <c r="A1037" t="s">
        <v>9</v>
      </c>
      <c r="B1037" t="s">
        <v>18</v>
      </c>
      <c r="C1037" t="s">
        <v>28</v>
      </c>
      <c r="D1037" s="1">
        <v>45211</v>
      </c>
      <c r="E1037">
        <v>2</v>
      </c>
      <c r="F1037" s="2">
        <v>41</v>
      </c>
      <c r="G1037" s="2">
        <f t="shared" si="16"/>
        <v>82</v>
      </c>
      <c r="H1037">
        <v>5</v>
      </c>
      <c r="I1037" t="s">
        <v>16</v>
      </c>
      <c r="J1037">
        <v>3</v>
      </c>
    </row>
    <row r="1038" spans="1:10" x14ac:dyDescent="0.3">
      <c r="A1038" t="s">
        <v>9</v>
      </c>
      <c r="B1038" t="s">
        <v>21</v>
      </c>
      <c r="C1038" t="s">
        <v>31</v>
      </c>
      <c r="D1038" s="1">
        <v>43025</v>
      </c>
      <c r="E1038">
        <v>2</v>
      </c>
      <c r="F1038" s="2">
        <v>30</v>
      </c>
      <c r="G1038" s="2">
        <f t="shared" si="16"/>
        <v>60</v>
      </c>
      <c r="H1038">
        <v>12</v>
      </c>
      <c r="I1038" t="s">
        <v>15</v>
      </c>
      <c r="J1038">
        <v>2</v>
      </c>
    </row>
    <row r="1039" spans="1:10" x14ac:dyDescent="0.3">
      <c r="A1039" t="s">
        <v>14</v>
      </c>
      <c r="B1039" t="s">
        <v>19</v>
      </c>
      <c r="C1039" t="s">
        <v>34</v>
      </c>
      <c r="D1039" s="1">
        <v>42011</v>
      </c>
      <c r="E1039">
        <v>2</v>
      </c>
      <c r="F1039" s="2">
        <v>98</v>
      </c>
      <c r="G1039" s="2">
        <f t="shared" si="16"/>
        <v>196</v>
      </c>
      <c r="H1039">
        <v>2</v>
      </c>
      <c r="I1039" t="s">
        <v>12</v>
      </c>
      <c r="J1039">
        <v>4</v>
      </c>
    </row>
    <row r="1040" spans="1:10" x14ac:dyDescent="0.3">
      <c r="A1040" t="s">
        <v>14</v>
      </c>
      <c r="B1040" t="s">
        <v>24</v>
      </c>
      <c r="C1040" t="s">
        <v>31</v>
      </c>
      <c r="D1040" s="1">
        <v>44622</v>
      </c>
      <c r="E1040">
        <v>2</v>
      </c>
      <c r="F1040" s="2">
        <v>55</v>
      </c>
      <c r="G1040" s="2">
        <f t="shared" si="16"/>
        <v>110</v>
      </c>
      <c r="H1040">
        <v>10</v>
      </c>
      <c r="I1040" t="s">
        <v>16</v>
      </c>
      <c r="J1040">
        <v>3</v>
      </c>
    </row>
    <row r="1041" spans="1:10" x14ac:dyDescent="0.3">
      <c r="A1041" t="s">
        <v>9</v>
      </c>
      <c r="B1041" t="s">
        <v>19</v>
      </c>
      <c r="C1041" t="s">
        <v>30</v>
      </c>
      <c r="D1041" s="1">
        <v>43260</v>
      </c>
      <c r="E1041">
        <v>2</v>
      </c>
      <c r="F1041" s="2">
        <v>156</v>
      </c>
      <c r="G1041" s="2">
        <f t="shared" si="16"/>
        <v>312</v>
      </c>
      <c r="H1041">
        <v>8</v>
      </c>
      <c r="I1041" t="s">
        <v>12</v>
      </c>
      <c r="J1041">
        <v>2</v>
      </c>
    </row>
    <row r="1042" spans="1:10" x14ac:dyDescent="0.3">
      <c r="A1042" t="s">
        <v>9</v>
      </c>
      <c r="B1042" t="s">
        <v>19</v>
      </c>
      <c r="C1042" t="s">
        <v>33</v>
      </c>
      <c r="D1042" s="1">
        <v>44856</v>
      </c>
      <c r="E1042">
        <v>2</v>
      </c>
      <c r="F1042" s="2">
        <v>207</v>
      </c>
      <c r="G1042" s="2">
        <f t="shared" si="16"/>
        <v>414</v>
      </c>
      <c r="H1042">
        <v>7</v>
      </c>
      <c r="I1042" t="s">
        <v>16</v>
      </c>
      <c r="J1042">
        <v>1</v>
      </c>
    </row>
    <row r="1043" spans="1:10" x14ac:dyDescent="0.3">
      <c r="A1043" t="s">
        <v>14</v>
      </c>
      <c r="B1043" t="s">
        <v>10</v>
      </c>
      <c r="C1043" t="s">
        <v>38</v>
      </c>
      <c r="D1043" s="1">
        <v>42101</v>
      </c>
      <c r="E1043">
        <v>2</v>
      </c>
      <c r="F1043" s="2">
        <v>145</v>
      </c>
      <c r="G1043" s="2">
        <f t="shared" si="16"/>
        <v>290</v>
      </c>
      <c r="H1043">
        <v>5</v>
      </c>
      <c r="I1043" t="s">
        <v>16</v>
      </c>
      <c r="J1043">
        <v>4</v>
      </c>
    </row>
    <row r="1044" spans="1:10" x14ac:dyDescent="0.3">
      <c r="A1044" t="s">
        <v>14</v>
      </c>
      <c r="B1044" t="s">
        <v>19</v>
      </c>
      <c r="C1044" t="s">
        <v>28</v>
      </c>
      <c r="D1044" s="1">
        <v>43566</v>
      </c>
      <c r="E1044">
        <v>2</v>
      </c>
      <c r="F1044" s="2">
        <v>103</v>
      </c>
      <c r="G1044" s="2">
        <f t="shared" si="16"/>
        <v>206</v>
      </c>
      <c r="H1044">
        <v>5</v>
      </c>
      <c r="I1044" t="s">
        <v>13</v>
      </c>
      <c r="J1044">
        <v>2</v>
      </c>
    </row>
    <row r="1045" spans="1:10" x14ac:dyDescent="0.3">
      <c r="A1045" t="s">
        <v>14</v>
      </c>
      <c r="B1045" t="s">
        <v>21</v>
      </c>
      <c r="C1045" t="s">
        <v>26</v>
      </c>
      <c r="D1045" s="1">
        <v>42566</v>
      </c>
      <c r="E1045">
        <v>2</v>
      </c>
      <c r="F1045" s="2">
        <v>158</v>
      </c>
      <c r="G1045" s="2">
        <f t="shared" si="16"/>
        <v>316</v>
      </c>
      <c r="H1045">
        <v>1</v>
      </c>
      <c r="I1045" t="s">
        <v>13</v>
      </c>
      <c r="J1045">
        <v>5</v>
      </c>
    </row>
    <row r="1046" spans="1:10" x14ac:dyDescent="0.3">
      <c r="A1046" t="s">
        <v>14</v>
      </c>
      <c r="B1046" t="s">
        <v>19</v>
      </c>
      <c r="C1046" t="s">
        <v>33</v>
      </c>
      <c r="D1046" s="1">
        <v>44271</v>
      </c>
      <c r="E1046">
        <v>2</v>
      </c>
      <c r="F1046" s="2">
        <v>206</v>
      </c>
      <c r="G1046" s="2">
        <f t="shared" si="16"/>
        <v>412</v>
      </c>
      <c r="H1046">
        <v>6</v>
      </c>
      <c r="I1046" t="s">
        <v>12</v>
      </c>
      <c r="J1046">
        <v>1</v>
      </c>
    </row>
    <row r="1047" spans="1:10" x14ac:dyDescent="0.3">
      <c r="A1047" t="s">
        <v>14</v>
      </c>
      <c r="B1047" t="s">
        <v>10</v>
      </c>
      <c r="C1047" t="s">
        <v>38</v>
      </c>
      <c r="D1047" s="1">
        <v>43603</v>
      </c>
      <c r="E1047">
        <v>2</v>
      </c>
      <c r="F1047" s="2">
        <v>124</v>
      </c>
      <c r="G1047" s="2">
        <f t="shared" si="16"/>
        <v>248</v>
      </c>
      <c r="H1047">
        <v>15</v>
      </c>
      <c r="I1047" t="s">
        <v>16</v>
      </c>
      <c r="J1047">
        <v>2</v>
      </c>
    </row>
    <row r="1048" spans="1:10" x14ac:dyDescent="0.3">
      <c r="A1048" t="s">
        <v>14</v>
      </c>
      <c r="B1048" t="s">
        <v>10</v>
      </c>
      <c r="C1048" t="s">
        <v>37</v>
      </c>
      <c r="D1048" s="1">
        <v>44605</v>
      </c>
      <c r="E1048">
        <v>2</v>
      </c>
      <c r="F1048" s="2">
        <v>138</v>
      </c>
      <c r="G1048" s="2">
        <f t="shared" si="16"/>
        <v>276</v>
      </c>
      <c r="H1048">
        <v>7</v>
      </c>
      <c r="I1048" t="s">
        <v>15</v>
      </c>
      <c r="J1048">
        <v>1</v>
      </c>
    </row>
    <row r="1049" spans="1:10" x14ac:dyDescent="0.3">
      <c r="A1049" t="s">
        <v>9</v>
      </c>
      <c r="B1049" t="s">
        <v>19</v>
      </c>
      <c r="C1049" t="s">
        <v>30</v>
      </c>
      <c r="D1049" s="1">
        <v>44560</v>
      </c>
      <c r="E1049">
        <v>2</v>
      </c>
      <c r="F1049" s="2">
        <v>247</v>
      </c>
      <c r="G1049" s="2">
        <f t="shared" si="16"/>
        <v>494</v>
      </c>
      <c r="H1049">
        <v>10</v>
      </c>
      <c r="I1049" t="s">
        <v>16</v>
      </c>
      <c r="J1049">
        <v>3</v>
      </c>
    </row>
    <row r="1050" spans="1:10" x14ac:dyDescent="0.3">
      <c r="A1050" t="s">
        <v>14</v>
      </c>
      <c r="B1050" t="s">
        <v>24</v>
      </c>
      <c r="C1050" t="s">
        <v>23</v>
      </c>
      <c r="D1050" s="1">
        <v>42824</v>
      </c>
      <c r="E1050">
        <v>2</v>
      </c>
      <c r="F1050" s="2">
        <v>249</v>
      </c>
      <c r="G1050" s="2">
        <f t="shared" si="16"/>
        <v>498</v>
      </c>
      <c r="H1050">
        <v>9</v>
      </c>
      <c r="I1050" t="s">
        <v>13</v>
      </c>
      <c r="J1050">
        <v>4</v>
      </c>
    </row>
    <row r="1051" spans="1:10" x14ac:dyDescent="0.3">
      <c r="A1051" t="s">
        <v>14</v>
      </c>
      <c r="B1051" t="s">
        <v>24</v>
      </c>
      <c r="C1051" t="s">
        <v>31</v>
      </c>
      <c r="D1051" s="1">
        <v>43790</v>
      </c>
      <c r="E1051">
        <v>2</v>
      </c>
      <c r="F1051" s="2">
        <v>27</v>
      </c>
      <c r="G1051" s="2">
        <f t="shared" si="16"/>
        <v>54</v>
      </c>
      <c r="H1051">
        <v>9</v>
      </c>
      <c r="I1051" t="s">
        <v>13</v>
      </c>
      <c r="J1051">
        <v>1</v>
      </c>
    </row>
    <row r="1052" spans="1:10" x14ac:dyDescent="0.3">
      <c r="A1052" t="s">
        <v>14</v>
      </c>
      <c r="B1052" t="s">
        <v>18</v>
      </c>
      <c r="C1052" t="s">
        <v>28</v>
      </c>
      <c r="D1052" s="1">
        <v>42031</v>
      </c>
      <c r="E1052">
        <v>2</v>
      </c>
      <c r="F1052" s="2">
        <v>199</v>
      </c>
      <c r="G1052" s="2">
        <f t="shared" si="16"/>
        <v>398</v>
      </c>
      <c r="H1052">
        <v>12</v>
      </c>
      <c r="I1052" t="s">
        <v>13</v>
      </c>
      <c r="J1052">
        <v>2</v>
      </c>
    </row>
    <row r="1053" spans="1:10" x14ac:dyDescent="0.3">
      <c r="A1053" t="s">
        <v>14</v>
      </c>
      <c r="B1053" t="s">
        <v>10</v>
      </c>
      <c r="C1053" t="s">
        <v>39</v>
      </c>
      <c r="D1053" s="1">
        <v>44063</v>
      </c>
      <c r="E1053">
        <v>2</v>
      </c>
      <c r="F1053" s="2">
        <v>127</v>
      </c>
      <c r="G1053" s="2">
        <f t="shared" si="16"/>
        <v>254</v>
      </c>
      <c r="H1053">
        <v>15</v>
      </c>
      <c r="I1053" t="s">
        <v>12</v>
      </c>
      <c r="J1053">
        <v>5</v>
      </c>
    </row>
    <row r="1054" spans="1:10" x14ac:dyDescent="0.3">
      <c r="A1054" t="s">
        <v>14</v>
      </c>
      <c r="B1054" t="s">
        <v>19</v>
      </c>
      <c r="C1054" t="s">
        <v>30</v>
      </c>
      <c r="D1054" s="1">
        <v>42432</v>
      </c>
      <c r="E1054">
        <v>2</v>
      </c>
      <c r="F1054" s="2">
        <v>180</v>
      </c>
      <c r="G1054" s="2">
        <f t="shared" si="16"/>
        <v>360</v>
      </c>
      <c r="H1054">
        <v>11</v>
      </c>
      <c r="I1054" t="s">
        <v>16</v>
      </c>
      <c r="J1054">
        <v>2</v>
      </c>
    </row>
    <row r="1055" spans="1:10" x14ac:dyDescent="0.3">
      <c r="A1055" t="s">
        <v>9</v>
      </c>
      <c r="B1055" t="s">
        <v>24</v>
      </c>
      <c r="C1055" t="s">
        <v>23</v>
      </c>
      <c r="D1055" s="1">
        <v>42914</v>
      </c>
      <c r="E1055">
        <v>2</v>
      </c>
      <c r="F1055" s="2">
        <v>122</v>
      </c>
      <c r="G1055" s="2">
        <f t="shared" si="16"/>
        <v>244</v>
      </c>
      <c r="H1055">
        <v>13</v>
      </c>
      <c r="I1055" t="s">
        <v>13</v>
      </c>
      <c r="J1055">
        <v>2</v>
      </c>
    </row>
    <row r="1056" spans="1:10" x14ac:dyDescent="0.3">
      <c r="A1056" t="s">
        <v>32</v>
      </c>
      <c r="B1056" t="s">
        <v>10</v>
      </c>
      <c r="C1056" t="s">
        <v>20</v>
      </c>
      <c r="D1056" s="1">
        <v>44670</v>
      </c>
      <c r="E1056">
        <v>2</v>
      </c>
      <c r="F1056" s="2">
        <v>52</v>
      </c>
      <c r="G1056" s="2">
        <f t="shared" si="16"/>
        <v>104</v>
      </c>
      <c r="H1056">
        <v>6</v>
      </c>
      <c r="I1056" t="s">
        <v>12</v>
      </c>
      <c r="J1056">
        <v>3</v>
      </c>
    </row>
    <row r="1057" spans="1:10" x14ac:dyDescent="0.3">
      <c r="A1057" t="s">
        <v>9</v>
      </c>
      <c r="B1057" t="s">
        <v>21</v>
      </c>
      <c r="C1057" t="s">
        <v>26</v>
      </c>
      <c r="D1057" s="1">
        <v>43216</v>
      </c>
      <c r="E1057">
        <v>2</v>
      </c>
      <c r="F1057" s="2">
        <v>42</v>
      </c>
      <c r="G1057" s="2">
        <f t="shared" si="16"/>
        <v>84</v>
      </c>
      <c r="H1057">
        <v>14</v>
      </c>
      <c r="I1057" t="s">
        <v>16</v>
      </c>
      <c r="J1057">
        <v>2</v>
      </c>
    </row>
    <row r="1058" spans="1:10" x14ac:dyDescent="0.3">
      <c r="A1058" t="s">
        <v>14</v>
      </c>
      <c r="B1058" t="s">
        <v>10</v>
      </c>
      <c r="C1058" t="s">
        <v>39</v>
      </c>
      <c r="D1058" s="1">
        <v>44851</v>
      </c>
      <c r="E1058">
        <v>2</v>
      </c>
      <c r="F1058" s="2">
        <v>88</v>
      </c>
      <c r="G1058" s="2">
        <f t="shared" si="16"/>
        <v>176</v>
      </c>
      <c r="H1058">
        <v>10</v>
      </c>
      <c r="I1058" t="s">
        <v>15</v>
      </c>
      <c r="J1058">
        <v>1</v>
      </c>
    </row>
    <row r="1059" spans="1:10" x14ac:dyDescent="0.3">
      <c r="A1059" t="s">
        <v>9</v>
      </c>
      <c r="B1059" t="s">
        <v>10</v>
      </c>
      <c r="C1059" t="s">
        <v>40</v>
      </c>
      <c r="D1059" s="1">
        <v>45537</v>
      </c>
      <c r="E1059">
        <v>2</v>
      </c>
      <c r="F1059" s="2">
        <v>133</v>
      </c>
      <c r="G1059" s="2">
        <f t="shared" si="16"/>
        <v>266</v>
      </c>
      <c r="H1059">
        <v>9</v>
      </c>
      <c r="I1059" t="s">
        <v>12</v>
      </c>
      <c r="J1059">
        <v>3</v>
      </c>
    </row>
    <row r="1060" spans="1:10" x14ac:dyDescent="0.3">
      <c r="A1060" t="s">
        <v>9</v>
      </c>
      <c r="B1060" t="s">
        <v>19</v>
      </c>
      <c r="C1060" t="s">
        <v>34</v>
      </c>
      <c r="D1060" s="1">
        <v>45042</v>
      </c>
      <c r="E1060">
        <v>2</v>
      </c>
      <c r="F1060" s="2">
        <v>146</v>
      </c>
      <c r="G1060" s="2">
        <f t="shared" si="16"/>
        <v>292</v>
      </c>
      <c r="H1060">
        <v>15</v>
      </c>
      <c r="I1060" t="s">
        <v>15</v>
      </c>
      <c r="J1060">
        <v>4</v>
      </c>
    </row>
    <row r="1061" spans="1:10" x14ac:dyDescent="0.3">
      <c r="A1061" t="s">
        <v>14</v>
      </c>
      <c r="B1061" t="s">
        <v>21</v>
      </c>
      <c r="C1061" t="s">
        <v>31</v>
      </c>
      <c r="D1061" s="1">
        <v>44635</v>
      </c>
      <c r="E1061">
        <v>2</v>
      </c>
      <c r="F1061" s="2">
        <v>159</v>
      </c>
      <c r="G1061" s="2">
        <f t="shared" si="16"/>
        <v>318</v>
      </c>
      <c r="H1061">
        <v>6</v>
      </c>
      <c r="I1061" t="s">
        <v>16</v>
      </c>
      <c r="J1061">
        <v>2</v>
      </c>
    </row>
    <row r="1062" spans="1:10" x14ac:dyDescent="0.3">
      <c r="A1062" t="s">
        <v>14</v>
      </c>
      <c r="B1062" t="s">
        <v>21</v>
      </c>
      <c r="C1062" t="s">
        <v>26</v>
      </c>
      <c r="D1062" s="1">
        <v>42642</v>
      </c>
      <c r="E1062">
        <v>2</v>
      </c>
      <c r="F1062" s="2">
        <v>40</v>
      </c>
      <c r="G1062" s="2">
        <f t="shared" si="16"/>
        <v>80</v>
      </c>
      <c r="H1062">
        <v>5</v>
      </c>
      <c r="I1062" t="s">
        <v>15</v>
      </c>
      <c r="J1062">
        <v>5</v>
      </c>
    </row>
    <row r="1063" spans="1:10" x14ac:dyDescent="0.3">
      <c r="A1063" t="s">
        <v>9</v>
      </c>
      <c r="B1063" t="s">
        <v>19</v>
      </c>
      <c r="C1063" t="s">
        <v>30</v>
      </c>
      <c r="D1063" s="1">
        <v>43323</v>
      </c>
      <c r="E1063">
        <v>2</v>
      </c>
      <c r="F1063" s="2">
        <v>29</v>
      </c>
      <c r="G1063" s="2">
        <f t="shared" si="16"/>
        <v>58</v>
      </c>
      <c r="H1063">
        <v>15</v>
      </c>
      <c r="I1063" t="s">
        <v>15</v>
      </c>
      <c r="J1063">
        <v>1</v>
      </c>
    </row>
    <row r="1064" spans="1:10" x14ac:dyDescent="0.3">
      <c r="A1064" t="s">
        <v>14</v>
      </c>
      <c r="B1064" t="s">
        <v>19</v>
      </c>
      <c r="C1064" t="s">
        <v>34</v>
      </c>
      <c r="D1064" s="1">
        <v>44044</v>
      </c>
      <c r="E1064">
        <v>2</v>
      </c>
      <c r="F1064" s="2">
        <v>50</v>
      </c>
      <c r="G1064" s="2">
        <f t="shared" si="16"/>
        <v>100</v>
      </c>
      <c r="H1064">
        <v>3</v>
      </c>
      <c r="I1064" t="s">
        <v>16</v>
      </c>
      <c r="J1064">
        <v>3</v>
      </c>
    </row>
    <row r="1065" spans="1:10" x14ac:dyDescent="0.3">
      <c r="A1065" t="s">
        <v>32</v>
      </c>
      <c r="B1065" t="s">
        <v>10</v>
      </c>
      <c r="C1065" t="s">
        <v>20</v>
      </c>
      <c r="D1065" s="1">
        <v>43676</v>
      </c>
      <c r="E1065">
        <v>2</v>
      </c>
      <c r="F1065" s="2">
        <v>150</v>
      </c>
      <c r="G1065" s="2">
        <f t="shared" si="16"/>
        <v>300</v>
      </c>
      <c r="H1065">
        <v>5</v>
      </c>
      <c r="I1065" t="s">
        <v>16</v>
      </c>
      <c r="J1065">
        <v>2</v>
      </c>
    </row>
    <row r="1066" spans="1:10" x14ac:dyDescent="0.3">
      <c r="A1066" t="s">
        <v>9</v>
      </c>
      <c r="B1066" t="s">
        <v>24</v>
      </c>
      <c r="C1066" t="s">
        <v>23</v>
      </c>
      <c r="D1066" s="1">
        <v>44361</v>
      </c>
      <c r="E1066">
        <v>2</v>
      </c>
      <c r="F1066" s="2">
        <v>175</v>
      </c>
      <c r="G1066" s="2">
        <f t="shared" si="16"/>
        <v>350</v>
      </c>
      <c r="H1066">
        <v>15</v>
      </c>
      <c r="I1066" t="s">
        <v>12</v>
      </c>
      <c r="J1066">
        <v>4</v>
      </c>
    </row>
    <row r="1067" spans="1:10" x14ac:dyDescent="0.3">
      <c r="A1067" t="s">
        <v>9</v>
      </c>
      <c r="B1067" t="s">
        <v>19</v>
      </c>
      <c r="C1067" t="s">
        <v>37</v>
      </c>
      <c r="D1067" s="1">
        <v>42853</v>
      </c>
      <c r="E1067">
        <v>2</v>
      </c>
      <c r="F1067" s="2">
        <v>174</v>
      </c>
      <c r="G1067" s="2">
        <f t="shared" si="16"/>
        <v>348</v>
      </c>
      <c r="H1067">
        <v>12</v>
      </c>
      <c r="I1067" t="s">
        <v>12</v>
      </c>
      <c r="J1067">
        <v>4</v>
      </c>
    </row>
    <row r="1068" spans="1:10" x14ac:dyDescent="0.3">
      <c r="A1068" t="s">
        <v>32</v>
      </c>
      <c r="B1068" t="s">
        <v>10</v>
      </c>
      <c r="C1068" t="s">
        <v>35</v>
      </c>
      <c r="D1068" s="1">
        <v>43006</v>
      </c>
      <c r="E1068">
        <v>2</v>
      </c>
      <c r="F1068" s="2">
        <v>237</v>
      </c>
      <c r="G1068" s="2">
        <f t="shared" si="16"/>
        <v>474</v>
      </c>
      <c r="H1068">
        <v>14</v>
      </c>
      <c r="I1068" t="s">
        <v>15</v>
      </c>
      <c r="J1068">
        <v>3</v>
      </c>
    </row>
    <row r="1069" spans="1:10" x14ac:dyDescent="0.3">
      <c r="A1069" t="s">
        <v>14</v>
      </c>
      <c r="B1069" t="s">
        <v>19</v>
      </c>
      <c r="C1069" t="s">
        <v>30</v>
      </c>
      <c r="D1069" s="1">
        <v>45133</v>
      </c>
      <c r="E1069">
        <v>2</v>
      </c>
      <c r="F1069" s="2">
        <v>150</v>
      </c>
      <c r="G1069" s="2">
        <f t="shared" si="16"/>
        <v>300</v>
      </c>
      <c r="H1069">
        <v>8</v>
      </c>
      <c r="I1069" t="s">
        <v>13</v>
      </c>
      <c r="J1069">
        <v>3</v>
      </c>
    </row>
    <row r="1070" spans="1:10" x14ac:dyDescent="0.3">
      <c r="A1070" t="s">
        <v>14</v>
      </c>
      <c r="B1070" t="s">
        <v>19</v>
      </c>
      <c r="C1070" t="s">
        <v>30</v>
      </c>
      <c r="D1070" s="1">
        <v>43467</v>
      </c>
      <c r="E1070">
        <v>2</v>
      </c>
      <c r="F1070" s="2">
        <v>247</v>
      </c>
      <c r="G1070" s="2">
        <f t="shared" si="16"/>
        <v>494</v>
      </c>
      <c r="H1070">
        <v>10</v>
      </c>
      <c r="I1070" t="s">
        <v>12</v>
      </c>
      <c r="J1070">
        <v>3</v>
      </c>
    </row>
    <row r="1071" spans="1:10" x14ac:dyDescent="0.3">
      <c r="A1071" t="s">
        <v>14</v>
      </c>
      <c r="B1071" t="s">
        <v>19</v>
      </c>
      <c r="C1071" t="s">
        <v>37</v>
      </c>
      <c r="D1071" s="1">
        <v>45410</v>
      </c>
      <c r="E1071">
        <v>2</v>
      </c>
      <c r="F1071" s="2">
        <v>139</v>
      </c>
      <c r="G1071" s="2">
        <f t="shared" si="16"/>
        <v>278</v>
      </c>
      <c r="H1071">
        <v>9</v>
      </c>
      <c r="I1071" t="s">
        <v>13</v>
      </c>
      <c r="J1071">
        <v>1</v>
      </c>
    </row>
    <row r="1072" spans="1:10" x14ac:dyDescent="0.3">
      <c r="A1072" t="s">
        <v>9</v>
      </c>
      <c r="B1072" t="s">
        <v>10</v>
      </c>
      <c r="C1072" t="s">
        <v>37</v>
      </c>
      <c r="D1072" s="1">
        <v>44519</v>
      </c>
      <c r="E1072">
        <v>2</v>
      </c>
      <c r="F1072" s="2">
        <v>46</v>
      </c>
      <c r="G1072" s="2">
        <f t="shared" si="16"/>
        <v>92</v>
      </c>
      <c r="H1072">
        <v>13</v>
      </c>
      <c r="I1072" t="s">
        <v>16</v>
      </c>
      <c r="J1072">
        <v>1</v>
      </c>
    </row>
    <row r="1073" spans="1:10" x14ac:dyDescent="0.3">
      <c r="A1073" t="s">
        <v>32</v>
      </c>
      <c r="B1073" t="s">
        <v>10</v>
      </c>
      <c r="C1073" t="s">
        <v>17</v>
      </c>
      <c r="D1073" s="1">
        <v>44993</v>
      </c>
      <c r="E1073">
        <v>2</v>
      </c>
      <c r="F1073" s="2">
        <v>160</v>
      </c>
      <c r="G1073" s="2">
        <f t="shared" si="16"/>
        <v>320</v>
      </c>
      <c r="H1073">
        <v>12</v>
      </c>
      <c r="I1073" t="s">
        <v>16</v>
      </c>
      <c r="J1073">
        <v>4</v>
      </c>
    </row>
    <row r="1074" spans="1:10" x14ac:dyDescent="0.3">
      <c r="A1074" t="s">
        <v>9</v>
      </c>
      <c r="B1074" t="s">
        <v>24</v>
      </c>
      <c r="C1074" t="s">
        <v>35</v>
      </c>
      <c r="D1074" s="1">
        <v>44623</v>
      </c>
      <c r="E1074">
        <v>2</v>
      </c>
      <c r="F1074" s="2">
        <v>18</v>
      </c>
      <c r="G1074" s="2">
        <f t="shared" si="16"/>
        <v>36</v>
      </c>
      <c r="H1074">
        <v>12</v>
      </c>
      <c r="I1074" t="s">
        <v>13</v>
      </c>
      <c r="J1074">
        <v>2</v>
      </c>
    </row>
    <row r="1075" spans="1:10" x14ac:dyDescent="0.3">
      <c r="A1075" t="s">
        <v>9</v>
      </c>
      <c r="B1075" t="s">
        <v>19</v>
      </c>
      <c r="C1075" t="s">
        <v>30</v>
      </c>
      <c r="D1075" s="1">
        <v>42199</v>
      </c>
      <c r="E1075">
        <v>2</v>
      </c>
      <c r="F1075" s="2">
        <v>107</v>
      </c>
      <c r="G1075" s="2">
        <f t="shared" si="16"/>
        <v>214</v>
      </c>
      <c r="H1075">
        <v>15</v>
      </c>
      <c r="I1075" t="s">
        <v>13</v>
      </c>
      <c r="J1075">
        <v>5</v>
      </c>
    </row>
    <row r="1076" spans="1:10" x14ac:dyDescent="0.3">
      <c r="A1076" t="s">
        <v>9</v>
      </c>
      <c r="B1076" t="s">
        <v>19</v>
      </c>
      <c r="C1076" t="s">
        <v>33</v>
      </c>
      <c r="D1076" s="1">
        <v>43688</v>
      </c>
      <c r="E1076">
        <v>2</v>
      </c>
      <c r="F1076" s="2">
        <v>122</v>
      </c>
      <c r="G1076" s="2">
        <f t="shared" si="16"/>
        <v>244</v>
      </c>
      <c r="H1076">
        <v>5</v>
      </c>
      <c r="I1076" t="s">
        <v>15</v>
      </c>
      <c r="J1076">
        <v>5</v>
      </c>
    </row>
    <row r="1077" spans="1:10" x14ac:dyDescent="0.3">
      <c r="A1077" t="s">
        <v>9</v>
      </c>
      <c r="B1077" t="s">
        <v>24</v>
      </c>
      <c r="C1077" t="s">
        <v>35</v>
      </c>
      <c r="D1077" s="1">
        <v>43353</v>
      </c>
      <c r="E1077">
        <v>2</v>
      </c>
      <c r="F1077" s="2">
        <v>79</v>
      </c>
      <c r="G1077" s="2">
        <f t="shared" si="16"/>
        <v>158</v>
      </c>
      <c r="H1077">
        <v>12</v>
      </c>
      <c r="I1077" t="s">
        <v>13</v>
      </c>
      <c r="J1077">
        <v>1</v>
      </c>
    </row>
    <row r="1078" spans="1:10" x14ac:dyDescent="0.3">
      <c r="A1078" t="s">
        <v>14</v>
      </c>
      <c r="B1078" t="s">
        <v>19</v>
      </c>
      <c r="C1078" t="s">
        <v>30</v>
      </c>
      <c r="D1078" s="1">
        <v>42418</v>
      </c>
      <c r="E1078">
        <v>2</v>
      </c>
      <c r="F1078" s="2">
        <v>138</v>
      </c>
      <c r="G1078" s="2">
        <f t="shared" si="16"/>
        <v>276</v>
      </c>
      <c r="H1078">
        <v>5</v>
      </c>
      <c r="I1078" t="s">
        <v>16</v>
      </c>
      <c r="J1078">
        <v>3</v>
      </c>
    </row>
    <row r="1079" spans="1:10" x14ac:dyDescent="0.3">
      <c r="A1079" t="s">
        <v>14</v>
      </c>
      <c r="B1079" t="s">
        <v>10</v>
      </c>
      <c r="C1079" t="s">
        <v>35</v>
      </c>
      <c r="D1079" s="1">
        <v>44245</v>
      </c>
      <c r="E1079">
        <v>2</v>
      </c>
      <c r="F1079" s="2">
        <v>220</v>
      </c>
      <c r="G1079" s="2">
        <f t="shared" si="16"/>
        <v>440</v>
      </c>
      <c r="H1079">
        <v>12</v>
      </c>
      <c r="I1079" t="s">
        <v>13</v>
      </c>
      <c r="J1079">
        <v>4</v>
      </c>
    </row>
    <row r="1080" spans="1:10" x14ac:dyDescent="0.3">
      <c r="A1080" t="s">
        <v>32</v>
      </c>
      <c r="B1080" t="s">
        <v>10</v>
      </c>
      <c r="C1080" t="s">
        <v>17</v>
      </c>
      <c r="D1080" s="1">
        <v>44065</v>
      </c>
      <c r="E1080">
        <v>2</v>
      </c>
      <c r="F1080" s="2">
        <v>132</v>
      </c>
      <c r="G1080" s="2">
        <f t="shared" si="16"/>
        <v>264</v>
      </c>
      <c r="H1080">
        <v>12</v>
      </c>
      <c r="I1080" t="s">
        <v>15</v>
      </c>
      <c r="J1080">
        <v>2</v>
      </c>
    </row>
    <row r="1081" spans="1:10" x14ac:dyDescent="0.3">
      <c r="A1081" t="s">
        <v>14</v>
      </c>
      <c r="B1081" t="s">
        <v>19</v>
      </c>
      <c r="C1081" t="s">
        <v>33</v>
      </c>
      <c r="D1081" s="1">
        <v>44628</v>
      </c>
      <c r="E1081">
        <v>2</v>
      </c>
      <c r="F1081" s="2">
        <v>89</v>
      </c>
      <c r="G1081" s="2">
        <f t="shared" si="16"/>
        <v>178</v>
      </c>
      <c r="H1081">
        <v>10</v>
      </c>
      <c r="I1081" t="s">
        <v>15</v>
      </c>
      <c r="J1081">
        <v>1</v>
      </c>
    </row>
    <row r="1082" spans="1:10" x14ac:dyDescent="0.3">
      <c r="A1082" t="s">
        <v>9</v>
      </c>
      <c r="B1082" t="s">
        <v>19</v>
      </c>
      <c r="C1082" t="s">
        <v>34</v>
      </c>
      <c r="D1082" s="1">
        <v>43693</v>
      </c>
      <c r="E1082">
        <v>2</v>
      </c>
      <c r="F1082" s="2">
        <v>191</v>
      </c>
      <c r="G1082" s="2">
        <f t="shared" si="16"/>
        <v>382</v>
      </c>
      <c r="H1082">
        <v>12</v>
      </c>
      <c r="I1082" t="s">
        <v>12</v>
      </c>
      <c r="J1082">
        <v>4</v>
      </c>
    </row>
    <row r="1083" spans="1:10" x14ac:dyDescent="0.3">
      <c r="A1083" t="s">
        <v>9</v>
      </c>
      <c r="B1083" t="s">
        <v>21</v>
      </c>
      <c r="C1083" t="s">
        <v>26</v>
      </c>
      <c r="D1083" s="1">
        <v>43547</v>
      </c>
      <c r="E1083">
        <v>2</v>
      </c>
      <c r="F1083" s="2">
        <v>158</v>
      </c>
      <c r="G1083" s="2">
        <f t="shared" si="16"/>
        <v>316</v>
      </c>
      <c r="H1083">
        <v>10</v>
      </c>
      <c r="I1083" t="s">
        <v>16</v>
      </c>
      <c r="J1083">
        <v>4</v>
      </c>
    </row>
    <row r="1084" spans="1:10" x14ac:dyDescent="0.3">
      <c r="A1084" t="s">
        <v>32</v>
      </c>
      <c r="B1084" t="s">
        <v>24</v>
      </c>
      <c r="C1084" t="s">
        <v>11</v>
      </c>
      <c r="D1084" s="1">
        <v>44533</v>
      </c>
      <c r="E1084">
        <v>2</v>
      </c>
      <c r="F1084" s="2">
        <v>249</v>
      </c>
      <c r="G1084" s="2">
        <f t="shared" si="16"/>
        <v>498</v>
      </c>
      <c r="H1084">
        <v>13</v>
      </c>
      <c r="I1084" t="s">
        <v>16</v>
      </c>
      <c r="J1084">
        <v>3</v>
      </c>
    </row>
    <row r="1085" spans="1:10" x14ac:dyDescent="0.3">
      <c r="A1085" t="s">
        <v>9</v>
      </c>
      <c r="B1085" t="s">
        <v>18</v>
      </c>
      <c r="C1085" t="s">
        <v>29</v>
      </c>
      <c r="D1085" s="1">
        <v>43818</v>
      </c>
      <c r="E1085">
        <v>2</v>
      </c>
      <c r="F1085" s="2">
        <v>147</v>
      </c>
      <c r="G1085" s="2">
        <f t="shared" si="16"/>
        <v>294</v>
      </c>
      <c r="H1085">
        <v>12</v>
      </c>
      <c r="I1085" t="s">
        <v>13</v>
      </c>
      <c r="J1085">
        <v>5</v>
      </c>
    </row>
    <row r="1086" spans="1:10" x14ac:dyDescent="0.3">
      <c r="A1086" t="s">
        <v>14</v>
      </c>
      <c r="B1086" t="s">
        <v>10</v>
      </c>
      <c r="C1086" t="s">
        <v>37</v>
      </c>
      <c r="D1086" s="1">
        <v>44114</v>
      </c>
      <c r="E1086">
        <v>2</v>
      </c>
      <c r="F1086" s="2">
        <v>79</v>
      </c>
      <c r="G1086" s="2">
        <f t="shared" si="16"/>
        <v>158</v>
      </c>
      <c r="H1086">
        <v>2</v>
      </c>
      <c r="I1086" t="s">
        <v>16</v>
      </c>
      <c r="J1086">
        <v>1</v>
      </c>
    </row>
    <row r="1087" spans="1:10" x14ac:dyDescent="0.3">
      <c r="A1087" t="s">
        <v>14</v>
      </c>
      <c r="B1087" t="s">
        <v>19</v>
      </c>
      <c r="C1087" t="s">
        <v>34</v>
      </c>
      <c r="D1087" s="1">
        <v>42639</v>
      </c>
      <c r="E1087">
        <v>2</v>
      </c>
      <c r="F1087" s="2">
        <v>141</v>
      </c>
      <c r="G1087" s="2">
        <f t="shared" si="16"/>
        <v>282</v>
      </c>
      <c r="H1087">
        <v>3</v>
      </c>
      <c r="I1087" t="s">
        <v>16</v>
      </c>
      <c r="J1087">
        <v>1</v>
      </c>
    </row>
    <row r="1088" spans="1:10" x14ac:dyDescent="0.3">
      <c r="A1088" t="s">
        <v>14</v>
      </c>
      <c r="B1088" t="s">
        <v>18</v>
      </c>
      <c r="C1088" t="s">
        <v>29</v>
      </c>
      <c r="D1088" s="1">
        <v>42050</v>
      </c>
      <c r="E1088">
        <v>2</v>
      </c>
      <c r="F1088" s="2">
        <v>203</v>
      </c>
      <c r="G1088" s="2">
        <f t="shared" si="16"/>
        <v>406</v>
      </c>
      <c r="H1088">
        <v>13</v>
      </c>
      <c r="I1088" t="s">
        <v>16</v>
      </c>
      <c r="J1088">
        <v>1</v>
      </c>
    </row>
    <row r="1089" spans="1:10" x14ac:dyDescent="0.3">
      <c r="A1089" t="s">
        <v>32</v>
      </c>
      <c r="B1089" t="s">
        <v>10</v>
      </c>
      <c r="C1089" t="s">
        <v>20</v>
      </c>
      <c r="D1089" s="1">
        <v>43979</v>
      </c>
      <c r="E1089">
        <v>2</v>
      </c>
      <c r="F1089" s="2">
        <v>134</v>
      </c>
      <c r="G1089" s="2">
        <f t="shared" si="16"/>
        <v>268</v>
      </c>
      <c r="H1089">
        <v>9</v>
      </c>
      <c r="I1089" t="s">
        <v>15</v>
      </c>
      <c r="J1089">
        <v>1</v>
      </c>
    </row>
    <row r="1090" spans="1:10" x14ac:dyDescent="0.3">
      <c r="A1090" t="s">
        <v>32</v>
      </c>
      <c r="B1090" t="s">
        <v>24</v>
      </c>
      <c r="C1090" t="s">
        <v>17</v>
      </c>
      <c r="D1090" s="1">
        <v>42198</v>
      </c>
      <c r="E1090">
        <v>2</v>
      </c>
      <c r="F1090" s="2">
        <v>196</v>
      </c>
      <c r="G1090" s="2">
        <f t="shared" si="16"/>
        <v>392</v>
      </c>
      <c r="H1090">
        <v>1</v>
      </c>
      <c r="I1090" t="s">
        <v>16</v>
      </c>
      <c r="J1090">
        <v>5</v>
      </c>
    </row>
    <row r="1091" spans="1:10" x14ac:dyDescent="0.3">
      <c r="A1091" t="s">
        <v>14</v>
      </c>
      <c r="B1091" t="s">
        <v>21</v>
      </c>
      <c r="C1091" t="s">
        <v>26</v>
      </c>
      <c r="D1091" s="1">
        <v>45585</v>
      </c>
      <c r="E1091">
        <v>2</v>
      </c>
      <c r="F1091" s="2">
        <v>57</v>
      </c>
      <c r="G1091" s="2">
        <f t="shared" ref="G1091:G1154" si="17">E1091*F1091</f>
        <v>114</v>
      </c>
      <c r="H1091">
        <v>9</v>
      </c>
      <c r="I1091" t="s">
        <v>16</v>
      </c>
      <c r="J1091">
        <v>2</v>
      </c>
    </row>
    <row r="1092" spans="1:10" x14ac:dyDescent="0.3">
      <c r="A1092" t="s">
        <v>32</v>
      </c>
      <c r="B1092" t="s">
        <v>10</v>
      </c>
      <c r="C1092" t="s">
        <v>20</v>
      </c>
      <c r="D1092" s="1">
        <v>44685</v>
      </c>
      <c r="E1092">
        <v>2</v>
      </c>
      <c r="F1092" s="2">
        <v>200</v>
      </c>
      <c r="G1092" s="2">
        <f t="shared" si="17"/>
        <v>400</v>
      </c>
      <c r="H1092">
        <v>13</v>
      </c>
      <c r="I1092" t="s">
        <v>12</v>
      </c>
      <c r="J1092">
        <v>3</v>
      </c>
    </row>
    <row r="1093" spans="1:10" x14ac:dyDescent="0.3">
      <c r="A1093" t="s">
        <v>9</v>
      </c>
      <c r="B1093" t="s">
        <v>18</v>
      </c>
      <c r="C1093" t="s">
        <v>25</v>
      </c>
      <c r="D1093" s="1">
        <v>42923</v>
      </c>
      <c r="E1093">
        <v>2</v>
      </c>
      <c r="F1093" s="2">
        <v>106</v>
      </c>
      <c r="G1093" s="2">
        <f t="shared" si="17"/>
        <v>212</v>
      </c>
      <c r="H1093">
        <v>6</v>
      </c>
      <c r="I1093" t="s">
        <v>15</v>
      </c>
      <c r="J1093">
        <v>1</v>
      </c>
    </row>
    <row r="1094" spans="1:10" x14ac:dyDescent="0.3">
      <c r="A1094" t="s">
        <v>32</v>
      </c>
      <c r="B1094" t="s">
        <v>24</v>
      </c>
      <c r="C1094" t="s">
        <v>20</v>
      </c>
      <c r="D1094" s="1">
        <v>42050</v>
      </c>
      <c r="E1094">
        <v>2</v>
      </c>
      <c r="F1094" s="2">
        <v>141</v>
      </c>
      <c r="G1094" s="2">
        <f t="shared" si="17"/>
        <v>282</v>
      </c>
      <c r="H1094">
        <v>10</v>
      </c>
      <c r="I1094" t="s">
        <v>12</v>
      </c>
      <c r="J1094">
        <v>1</v>
      </c>
    </row>
    <row r="1095" spans="1:10" x14ac:dyDescent="0.3">
      <c r="A1095" t="s">
        <v>9</v>
      </c>
      <c r="B1095" t="s">
        <v>24</v>
      </c>
      <c r="C1095" t="s">
        <v>35</v>
      </c>
      <c r="D1095" s="1">
        <v>45636</v>
      </c>
      <c r="E1095">
        <v>2</v>
      </c>
      <c r="F1095" s="2">
        <v>43</v>
      </c>
      <c r="G1095" s="2">
        <f t="shared" si="17"/>
        <v>86</v>
      </c>
      <c r="H1095">
        <v>8</v>
      </c>
      <c r="I1095" t="s">
        <v>16</v>
      </c>
      <c r="J1095">
        <v>3</v>
      </c>
    </row>
    <row r="1096" spans="1:10" x14ac:dyDescent="0.3">
      <c r="A1096" t="s">
        <v>14</v>
      </c>
      <c r="B1096" t="s">
        <v>18</v>
      </c>
      <c r="C1096" t="s">
        <v>25</v>
      </c>
      <c r="D1096" s="1">
        <v>43944</v>
      </c>
      <c r="E1096">
        <v>2</v>
      </c>
      <c r="F1096" s="2">
        <v>76</v>
      </c>
      <c r="G1096" s="2">
        <f t="shared" si="17"/>
        <v>152</v>
      </c>
      <c r="H1096">
        <v>8</v>
      </c>
      <c r="I1096" t="s">
        <v>12</v>
      </c>
      <c r="J1096">
        <v>4</v>
      </c>
    </row>
    <row r="1097" spans="1:10" x14ac:dyDescent="0.3">
      <c r="A1097" t="s">
        <v>14</v>
      </c>
      <c r="B1097" t="s">
        <v>24</v>
      </c>
      <c r="C1097" t="s">
        <v>23</v>
      </c>
      <c r="D1097" s="1">
        <v>44189</v>
      </c>
      <c r="E1097">
        <v>2</v>
      </c>
      <c r="F1097" s="2">
        <v>199</v>
      </c>
      <c r="G1097" s="2">
        <f t="shared" si="17"/>
        <v>398</v>
      </c>
      <c r="H1097">
        <v>5</v>
      </c>
      <c r="I1097" t="s">
        <v>15</v>
      </c>
      <c r="J1097">
        <v>3</v>
      </c>
    </row>
    <row r="1098" spans="1:10" x14ac:dyDescent="0.3">
      <c r="A1098" t="s">
        <v>9</v>
      </c>
      <c r="B1098" t="s">
        <v>19</v>
      </c>
      <c r="C1098" t="s">
        <v>36</v>
      </c>
      <c r="D1098" s="1">
        <v>42364</v>
      </c>
      <c r="E1098">
        <v>2</v>
      </c>
      <c r="F1098" s="2">
        <v>113</v>
      </c>
      <c r="G1098" s="2">
        <f t="shared" si="17"/>
        <v>226</v>
      </c>
      <c r="H1098">
        <v>10</v>
      </c>
      <c r="I1098" t="s">
        <v>16</v>
      </c>
      <c r="J1098">
        <v>5</v>
      </c>
    </row>
    <row r="1099" spans="1:10" x14ac:dyDescent="0.3">
      <c r="A1099" t="s">
        <v>9</v>
      </c>
      <c r="B1099" t="s">
        <v>10</v>
      </c>
      <c r="C1099" t="s">
        <v>40</v>
      </c>
      <c r="D1099" s="1">
        <v>42139</v>
      </c>
      <c r="E1099">
        <v>2</v>
      </c>
      <c r="F1099" s="2">
        <v>70</v>
      </c>
      <c r="G1099" s="2">
        <f t="shared" si="17"/>
        <v>140</v>
      </c>
      <c r="H1099">
        <v>9</v>
      </c>
      <c r="I1099" t="s">
        <v>16</v>
      </c>
      <c r="J1099">
        <v>3</v>
      </c>
    </row>
    <row r="1100" spans="1:10" x14ac:dyDescent="0.3">
      <c r="A1100" t="s">
        <v>14</v>
      </c>
      <c r="B1100" t="s">
        <v>24</v>
      </c>
      <c r="C1100" t="s">
        <v>23</v>
      </c>
      <c r="D1100" s="1">
        <v>45586</v>
      </c>
      <c r="E1100">
        <v>2</v>
      </c>
      <c r="F1100" s="2">
        <v>20</v>
      </c>
      <c r="G1100" s="2">
        <f t="shared" si="17"/>
        <v>40</v>
      </c>
      <c r="H1100">
        <v>7</v>
      </c>
      <c r="I1100" t="s">
        <v>16</v>
      </c>
      <c r="J1100">
        <v>2</v>
      </c>
    </row>
    <row r="1101" spans="1:10" x14ac:dyDescent="0.3">
      <c r="A1101" t="s">
        <v>9</v>
      </c>
      <c r="B1101" t="s">
        <v>21</v>
      </c>
      <c r="C1101" t="s">
        <v>31</v>
      </c>
      <c r="D1101" s="1">
        <v>42152</v>
      </c>
      <c r="E1101">
        <v>2</v>
      </c>
      <c r="F1101" s="2">
        <v>134</v>
      </c>
      <c r="G1101" s="2">
        <f t="shared" si="17"/>
        <v>268</v>
      </c>
      <c r="H1101">
        <v>1</v>
      </c>
      <c r="I1101" t="s">
        <v>13</v>
      </c>
      <c r="J1101">
        <v>2</v>
      </c>
    </row>
    <row r="1102" spans="1:10" x14ac:dyDescent="0.3">
      <c r="A1102" t="s">
        <v>9</v>
      </c>
      <c r="B1102" t="s">
        <v>24</v>
      </c>
      <c r="C1102" t="s">
        <v>31</v>
      </c>
      <c r="D1102" s="1">
        <v>45239</v>
      </c>
      <c r="E1102">
        <v>2</v>
      </c>
      <c r="F1102" s="2">
        <v>144</v>
      </c>
      <c r="G1102" s="2">
        <f t="shared" si="17"/>
        <v>288</v>
      </c>
      <c r="H1102">
        <v>6</v>
      </c>
      <c r="I1102" t="s">
        <v>12</v>
      </c>
      <c r="J1102">
        <v>2</v>
      </c>
    </row>
    <row r="1103" spans="1:10" x14ac:dyDescent="0.3">
      <c r="A1103" t="s">
        <v>9</v>
      </c>
      <c r="B1103" t="s">
        <v>18</v>
      </c>
      <c r="C1103" t="s">
        <v>29</v>
      </c>
      <c r="D1103" s="1">
        <v>45541</v>
      </c>
      <c r="E1103">
        <v>2</v>
      </c>
      <c r="F1103" s="2">
        <v>245</v>
      </c>
      <c r="G1103" s="2">
        <f t="shared" si="17"/>
        <v>490</v>
      </c>
      <c r="H1103">
        <v>10</v>
      </c>
      <c r="I1103" t="s">
        <v>15</v>
      </c>
      <c r="J1103">
        <v>2</v>
      </c>
    </row>
    <row r="1104" spans="1:10" x14ac:dyDescent="0.3">
      <c r="A1104" t="s">
        <v>9</v>
      </c>
      <c r="B1104" t="s">
        <v>19</v>
      </c>
      <c r="C1104" t="s">
        <v>34</v>
      </c>
      <c r="D1104" s="1">
        <v>42022</v>
      </c>
      <c r="E1104">
        <v>2</v>
      </c>
      <c r="F1104" s="2">
        <v>195</v>
      </c>
      <c r="G1104" s="2">
        <f t="shared" si="17"/>
        <v>390</v>
      </c>
      <c r="H1104">
        <v>12</v>
      </c>
      <c r="I1104" t="s">
        <v>12</v>
      </c>
      <c r="J1104">
        <v>3</v>
      </c>
    </row>
    <row r="1105" spans="1:10" x14ac:dyDescent="0.3">
      <c r="A1105" t="s">
        <v>9</v>
      </c>
      <c r="B1105" t="s">
        <v>18</v>
      </c>
      <c r="C1105" t="s">
        <v>25</v>
      </c>
      <c r="D1105" s="1">
        <v>45220</v>
      </c>
      <c r="E1105">
        <v>2</v>
      </c>
      <c r="F1105" s="2">
        <v>143</v>
      </c>
      <c r="G1105" s="2">
        <f t="shared" si="17"/>
        <v>286</v>
      </c>
      <c r="H1105">
        <v>4</v>
      </c>
      <c r="I1105" t="s">
        <v>15</v>
      </c>
      <c r="J1105">
        <v>4</v>
      </c>
    </row>
    <row r="1106" spans="1:10" x14ac:dyDescent="0.3">
      <c r="A1106" t="s">
        <v>14</v>
      </c>
      <c r="B1106" t="s">
        <v>10</v>
      </c>
      <c r="C1106" t="s">
        <v>35</v>
      </c>
      <c r="D1106" s="1">
        <v>45398</v>
      </c>
      <c r="E1106">
        <v>2</v>
      </c>
      <c r="F1106" s="2">
        <v>94</v>
      </c>
      <c r="G1106" s="2">
        <f t="shared" si="17"/>
        <v>188</v>
      </c>
      <c r="H1106">
        <v>3</v>
      </c>
      <c r="I1106" t="s">
        <v>16</v>
      </c>
      <c r="J1106">
        <v>1</v>
      </c>
    </row>
    <row r="1107" spans="1:10" x14ac:dyDescent="0.3">
      <c r="A1107" t="s">
        <v>9</v>
      </c>
      <c r="B1107" t="s">
        <v>24</v>
      </c>
      <c r="C1107" t="s">
        <v>35</v>
      </c>
      <c r="D1107" s="1">
        <v>43559</v>
      </c>
      <c r="E1107">
        <v>2</v>
      </c>
      <c r="F1107" s="2">
        <v>183</v>
      </c>
      <c r="G1107" s="2">
        <f t="shared" si="17"/>
        <v>366</v>
      </c>
      <c r="H1107">
        <v>11</v>
      </c>
      <c r="I1107" t="s">
        <v>16</v>
      </c>
      <c r="J1107">
        <v>1</v>
      </c>
    </row>
    <row r="1108" spans="1:10" x14ac:dyDescent="0.3">
      <c r="A1108" t="s">
        <v>9</v>
      </c>
      <c r="B1108" t="s">
        <v>24</v>
      </c>
      <c r="C1108" t="s">
        <v>23</v>
      </c>
      <c r="D1108" s="1">
        <v>42096</v>
      </c>
      <c r="E1108">
        <v>2</v>
      </c>
      <c r="F1108" s="2">
        <v>73</v>
      </c>
      <c r="G1108" s="2">
        <f t="shared" si="17"/>
        <v>146</v>
      </c>
      <c r="H1108">
        <v>13</v>
      </c>
      <c r="I1108" t="s">
        <v>13</v>
      </c>
      <c r="J1108">
        <v>1</v>
      </c>
    </row>
    <row r="1109" spans="1:10" x14ac:dyDescent="0.3">
      <c r="A1109" t="s">
        <v>9</v>
      </c>
      <c r="B1109" t="s">
        <v>24</v>
      </c>
      <c r="C1109" t="s">
        <v>26</v>
      </c>
      <c r="D1109" s="1">
        <v>44617</v>
      </c>
      <c r="E1109">
        <v>2</v>
      </c>
      <c r="F1109" s="2">
        <v>80</v>
      </c>
      <c r="G1109" s="2">
        <f t="shared" si="17"/>
        <v>160</v>
      </c>
      <c r="H1109">
        <v>4</v>
      </c>
      <c r="I1109" t="s">
        <v>15</v>
      </c>
      <c r="J1109">
        <v>5</v>
      </c>
    </row>
    <row r="1110" spans="1:10" x14ac:dyDescent="0.3">
      <c r="A1110" t="s">
        <v>32</v>
      </c>
      <c r="B1110" t="s">
        <v>18</v>
      </c>
      <c r="C1110" t="s">
        <v>11</v>
      </c>
      <c r="D1110" s="1">
        <v>44364</v>
      </c>
      <c r="E1110">
        <v>2</v>
      </c>
      <c r="F1110" s="2">
        <v>104</v>
      </c>
      <c r="G1110" s="2">
        <f t="shared" si="17"/>
        <v>208</v>
      </c>
      <c r="H1110">
        <v>2</v>
      </c>
      <c r="I1110" t="s">
        <v>15</v>
      </c>
      <c r="J1110">
        <v>3</v>
      </c>
    </row>
    <row r="1111" spans="1:10" x14ac:dyDescent="0.3">
      <c r="A1111" t="s">
        <v>14</v>
      </c>
      <c r="B1111" t="s">
        <v>19</v>
      </c>
      <c r="C1111" t="s">
        <v>34</v>
      </c>
      <c r="D1111" s="1">
        <v>45275</v>
      </c>
      <c r="E1111">
        <v>2</v>
      </c>
      <c r="F1111" s="2">
        <v>190</v>
      </c>
      <c r="G1111" s="2">
        <f t="shared" si="17"/>
        <v>380</v>
      </c>
      <c r="H1111">
        <v>12</v>
      </c>
      <c r="I1111" t="s">
        <v>12</v>
      </c>
      <c r="J1111">
        <v>2</v>
      </c>
    </row>
    <row r="1112" spans="1:10" x14ac:dyDescent="0.3">
      <c r="A1112" t="s">
        <v>14</v>
      </c>
      <c r="B1112" t="s">
        <v>19</v>
      </c>
      <c r="C1112" t="s">
        <v>36</v>
      </c>
      <c r="D1112" s="1">
        <v>44043</v>
      </c>
      <c r="E1112">
        <v>2</v>
      </c>
      <c r="F1112" s="2">
        <v>64</v>
      </c>
      <c r="G1112" s="2">
        <f t="shared" si="17"/>
        <v>128</v>
      </c>
      <c r="H1112">
        <v>8</v>
      </c>
      <c r="I1112" t="s">
        <v>13</v>
      </c>
      <c r="J1112">
        <v>5</v>
      </c>
    </row>
    <row r="1113" spans="1:10" x14ac:dyDescent="0.3">
      <c r="A1113" t="s">
        <v>9</v>
      </c>
      <c r="B1113" t="s">
        <v>24</v>
      </c>
      <c r="C1113" t="s">
        <v>31</v>
      </c>
      <c r="D1113" s="1">
        <v>43604</v>
      </c>
      <c r="E1113">
        <v>2</v>
      </c>
      <c r="F1113" s="2">
        <v>198</v>
      </c>
      <c r="G1113" s="2">
        <f t="shared" si="17"/>
        <v>396</v>
      </c>
      <c r="H1113">
        <v>9</v>
      </c>
      <c r="I1113" t="s">
        <v>12</v>
      </c>
      <c r="J1113">
        <v>5</v>
      </c>
    </row>
    <row r="1114" spans="1:10" x14ac:dyDescent="0.3">
      <c r="A1114" t="s">
        <v>9</v>
      </c>
      <c r="B1114" t="s">
        <v>21</v>
      </c>
      <c r="C1114" t="s">
        <v>31</v>
      </c>
      <c r="D1114" s="1">
        <v>44524</v>
      </c>
      <c r="E1114">
        <v>2</v>
      </c>
      <c r="F1114" s="2">
        <v>67</v>
      </c>
      <c r="G1114" s="2">
        <f t="shared" si="17"/>
        <v>134</v>
      </c>
      <c r="H1114">
        <v>10</v>
      </c>
      <c r="I1114" t="s">
        <v>16</v>
      </c>
      <c r="J1114">
        <v>2</v>
      </c>
    </row>
    <row r="1115" spans="1:10" x14ac:dyDescent="0.3">
      <c r="A1115" t="s">
        <v>32</v>
      </c>
      <c r="B1115" t="s">
        <v>10</v>
      </c>
      <c r="C1115" t="s">
        <v>17</v>
      </c>
      <c r="D1115" s="1">
        <v>45021</v>
      </c>
      <c r="E1115">
        <v>2</v>
      </c>
      <c r="F1115" s="2">
        <v>70</v>
      </c>
      <c r="G1115" s="2">
        <f t="shared" si="17"/>
        <v>140</v>
      </c>
      <c r="H1115">
        <v>9</v>
      </c>
      <c r="I1115" t="s">
        <v>16</v>
      </c>
      <c r="J1115">
        <v>3</v>
      </c>
    </row>
    <row r="1116" spans="1:10" x14ac:dyDescent="0.3">
      <c r="A1116" t="s">
        <v>9</v>
      </c>
      <c r="B1116" t="s">
        <v>18</v>
      </c>
      <c r="C1116" t="s">
        <v>36</v>
      </c>
      <c r="D1116" s="1">
        <v>44024</v>
      </c>
      <c r="E1116">
        <v>2</v>
      </c>
      <c r="F1116" s="2">
        <v>194</v>
      </c>
      <c r="G1116" s="2">
        <f t="shared" si="17"/>
        <v>388</v>
      </c>
      <c r="H1116">
        <v>9</v>
      </c>
      <c r="I1116" t="s">
        <v>12</v>
      </c>
      <c r="J1116">
        <v>5</v>
      </c>
    </row>
    <row r="1117" spans="1:10" x14ac:dyDescent="0.3">
      <c r="A1117" t="s">
        <v>9</v>
      </c>
      <c r="B1117" t="s">
        <v>19</v>
      </c>
      <c r="C1117" t="s">
        <v>37</v>
      </c>
      <c r="D1117" s="1">
        <v>42726</v>
      </c>
      <c r="E1117">
        <v>2</v>
      </c>
      <c r="F1117" s="2">
        <v>198</v>
      </c>
      <c r="G1117" s="2">
        <f t="shared" si="17"/>
        <v>396</v>
      </c>
      <c r="H1117">
        <v>14</v>
      </c>
      <c r="I1117" t="s">
        <v>13</v>
      </c>
      <c r="J1117">
        <v>2</v>
      </c>
    </row>
    <row r="1118" spans="1:10" x14ac:dyDescent="0.3">
      <c r="A1118" t="s">
        <v>9</v>
      </c>
      <c r="B1118" t="s">
        <v>19</v>
      </c>
      <c r="C1118" t="s">
        <v>30</v>
      </c>
      <c r="D1118" s="1">
        <v>44951</v>
      </c>
      <c r="E1118">
        <v>2</v>
      </c>
      <c r="F1118" s="2">
        <v>167</v>
      </c>
      <c r="G1118" s="2">
        <f t="shared" si="17"/>
        <v>334</v>
      </c>
      <c r="H1118">
        <v>15</v>
      </c>
      <c r="I1118" t="s">
        <v>12</v>
      </c>
      <c r="J1118">
        <v>5</v>
      </c>
    </row>
    <row r="1119" spans="1:10" x14ac:dyDescent="0.3">
      <c r="A1119" t="s">
        <v>32</v>
      </c>
      <c r="B1119" t="s">
        <v>10</v>
      </c>
      <c r="C1119" t="s">
        <v>17</v>
      </c>
      <c r="D1119" s="1">
        <v>43413</v>
      </c>
      <c r="E1119">
        <v>2</v>
      </c>
      <c r="F1119" s="2">
        <v>102</v>
      </c>
      <c r="G1119" s="2">
        <f t="shared" si="17"/>
        <v>204</v>
      </c>
      <c r="H1119">
        <v>14</v>
      </c>
      <c r="I1119" t="s">
        <v>15</v>
      </c>
      <c r="J1119">
        <v>3</v>
      </c>
    </row>
    <row r="1120" spans="1:10" x14ac:dyDescent="0.3">
      <c r="A1120" t="s">
        <v>9</v>
      </c>
      <c r="B1120" t="s">
        <v>18</v>
      </c>
      <c r="C1120" t="s">
        <v>33</v>
      </c>
      <c r="D1120" s="1">
        <v>42154</v>
      </c>
      <c r="E1120">
        <v>2</v>
      </c>
      <c r="F1120" s="2">
        <v>139</v>
      </c>
      <c r="G1120" s="2">
        <f t="shared" si="17"/>
        <v>278</v>
      </c>
      <c r="H1120">
        <v>12</v>
      </c>
      <c r="I1120" t="s">
        <v>16</v>
      </c>
      <c r="J1120">
        <v>3</v>
      </c>
    </row>
    <row r="1121" spans="1:10" x14ac:dyDescent="0.3">
      <c r="A1121" t="s">
        <v>9</v>
      </c>
      <c r="B1121" t="s">
        <v>10</v>
      </c>
      <c r="C1121" t="s">
        <v>40</v>
      </c>
      <c r="D1121" s="1">
        <v>42842</v>
      </c>
      <c r="E1121">
        <v>2</v>
      </c>
      <c r="F1121" s="2">
        <v>65</v>
      </c>
      <c r="G1121" s="2">
        <f t="shared" si="17"/>
        <v>130</v>
      </c>
      <c r="H1121">
        <v>7</v>
      </c>
      <c r="I1121" t="s">
        <v>16</v>
      </c>
      <c r="J1121">
        <v>2</v>
      </c>
    </row>
    <row r="1122" spans="1:10" x14ac:dyDescent="0.3">
      <c r="A1122" t="s">
        <v>9</v>
      </c>
      <c r="B1122" t="s">
        <v>19</v>
      </c>
      <c r="C1122" t="s">
        <v>30</v>
      </c>
      <c r="D1122" s="1">
        <v>43670</v>
      </c>
      <c r="E1122">
        <v>2</v>
      </c>
      <c r="F1122" s="2">
        <v>182</v>
      </c>
      <c r="G1122" s="2">
        <f t="shared" si="17"/>
        <v>364</v>
      </c>
      <c r="H1122">
        <v>4</v>
      </c>
      <c r="I1122" t="s">
        <v>16</v>
      </c>
      <c r="J1122">
        <v>3</v>
      </c>
    </row>
    <row r="1123" spans="1:10" x14ac:dyDescent="0.3">
      <c r="A1123" t="s">
        <v>14</v>
      </c>
      <c r="B1123" t="s">
        <v>19</v>
      </c>
      <c r="C1123" t="s">
        <v>30</v>
      </c>
      <c r="D1123" s="1">
        <v>43499</v>
      </c>
      <c r="E1123">
        <v>2</v>
      </c>
      <c r="F1123" s="2">
        <v>178</v>
      </c>
      <c r="G1123" s="2">
        <f t="shared" si="17"/>
        <v>356</v>
      </c>
      <c r="H1123">
        <v>13</v>
      </c>
      <c r="I1123" t="s">
        <v>15</v>
      </c>
      <c r="J1123">
        <v>4</v>
      </c>
    </row>
    <row r="1124" spans="1:10" x14ac:dyDescent="0.3">
      <c r="A1124" t="s">
        <v>9</v>
      </c>
      <c r="B1124" t="s">
        <v>18</v>
      </c>
      <c r="C1124" t="s">
        <v>29</v>
      </c>
      <c r="D1124" s="1">
        <v>42282</v>
      </c>
      <c r="E1124">
        <v>2</v>
      </c>
      <c r="F1124" s="2">
        <v>238</v>
      </c>
      <c r="G1124" s="2">
        <f t="shared" si="17"/>
        <v>476</v>
      </c>
      <c r="H1124">
        <v>2</v>
      </c>
      <c r="I1124" t="s">
        <v>12</v>
      </c>
      <c r="J1124">
        <v>5</v>
      </c>
    </row>
    <row r="1125" spans="1:10" x14ac:dyDescent="0.3">
      <c r="A1125" t="s">
        <v>14</v>
      </c>
      <c r="B1125" t="s">
        <v>21</v>
      </c>
      <c r="C1125" t="s">
        <v>31</v>
      </c>
      <c r="D1125" s="1">
        <v>43973</v>
      </c>
      <c r="E1125">
        <v>2</v>
      </c>
      <c r="F1125" s="2">
        <v>82</v>
      </c>
      <c r="G1125" s="2">
        <f t="shared" si="17"/>
        <v>164</v>
      </c>
      <c r="H1125">
        <v>8</v>
      </c>
      <c r="I1125" t="s">
        <v>12</v>
      </c>
      <c r="J1125">
        <v>3</v>
      </c>
    </row>
    <row r="1126" spans="1:10" x14ac:dyDescent="0.3">
      <c r="A1126" t="s">
        <v>14</v>
      </c>
      <c r="B1126" t="s">
        <v>18</v>
      </c>
      <c r="C1126" t="s">
        <v>33</v>
      </c>
      <c r="D1126" s="1">
        <v>42692</v>
      </c>
      <c r="E1126">
        <v>2</v>
      </c>
      <c r="F1126" s="2">
        <v>231</v>
      </c>
      <c r="G1126" s="2">
        <f t="shared" si="17"/>
        <v>462</v>
      </c>
      <c r="H1126">
        <v>3</v>
      </c>
      <c r="I1126" t="s">
        <v>12</v>
      </c>
      <c r="J1126">
        <v>5</v>
      </c>
    </row>
    <row r="1127" spans="1:10" x14ac:dyDescent="0.3">
      <c r="A1127" t="s">
        <v>14</v>
      </c>
      <c r="B1127" t="s">
        <v>18</v>
      </c>
      <c r="C1127" t="s">
        <v>29</v>
      </c>
      <c r="D1127" s="1">
        <v>43337</v>
      </c>
      <c r="E1127">
        <v>2</v>
      </c>
      <c r="F1127" s="2">
        <v>140</v>
      </c>
      <c r="G1127" s="2">
        <f t="shared" si="17"/>
        <v>280</v>
      </c>
      <c r="H1127">
        <v>15</v>
      </c>
      <c r="I1127" t="s">
        <v>16</v>
      </c>
      <c r="J1127">
        <v>2</v>
      </c>
    </row>
    <row r="1128" spans="1:10" x14ac:dyDescent="0.3">
      <c r="A1128" t="s">
        <v>14</v>
      </c>
      <c r="B1128" t="s">
        <v>19</v>
      </c>
      <c r="C1128" t="s">
        <v>30</v>
      </c>
      <c r="D1128" s="1">
        <v>44633</v>
      </c>
      <c r="E1128">
        <v>2</v>
      </c>
      <c r="F1128" s="2">
        <v>142</v>
      </c>
      <c r="G1128" s="2">
        <f t="shared" si="17"/>
        <v>284</v>
      </c>
      <c r="H1128">
        <v>11</v>
      </c>
      <c r="I1128" t="s">
        <v>13</v>
      </c>
      <c r="J1128">
        <v>5</v>
      </c>
    </row>
    <row r="1129" spans="1:10" x14ac:dyDescent="0.3">
      <c r="A1129" t="s">
        <v>14</v>
      </c>
      <c r="B1129" t="s">
        <v>24</v>
      </c>
      <c r="C1129" t="s">
        <v>31</v>
      </c>
      <c r="D1129" s="1">
        <v>42880</v>
      </c>
      <c r="E1129">
        <v>2</v>
      </c>
      <c r="F1129" s="2">
        <v>70</v>
      </c>
      <c r="G1129" s="2">
        <f t="shared" si="17"/>
        <v>140</v>
      </c>
      <c r="H1129">
        <v>5</v>
      </c>
      <c r="I1129" t="s">
        <v>12</v>
      </c>
      <c r="J1129">
        <v>5</v>
      </c>
    </row>
    <row r="1130" spans="1:10" x14ac:dyDescent="0.3">
      <c r="A1130" t="s">
        <v>14</v>
      </c>
      <c r="B1130" t="s">
        <v>18</v>
      </c>
      <c r="C1130" t="s">
        <v>25</v>
      </c>
      <c r="D1130" s="1">
        <v>43509</v>
      </c>
      <c r="E1130">
        <v>2</v>
      </c>
      <c r="F1130" s="2">
        <v>83</v>
      </c>
      <c r="G1130" s="2">
        <f t="shared" si="17"/>
        <v>166</v>
      </c>
      <c r="H1130">
        <v>1</v>
      </c>
      <c r="I1130" t="s">
        <v>13</v>
      </c>
      <c r="J1130">
        <v>4</v>
      </c>
    </row>
    <row r="1131" spans="1:10" x14ac:dyDescent="0.3">
      <c r="A1131" t="s">
        <v>14</v>
      </c>
      <c r="B1131" t="s">
        <v>24</v>
      </c>
      <c r="C1131" t="s">
        <v>31</v>
      </c>
      <c r="D1131" s="1">
        <v>44262</v>
      </c>
      <c r="E1131">
        <v>2</v>
      </c>
      <c r="F1131" s="2">
        <v>218</v>
      </c>
      <c r="G1131" s="2">
        <f t="shared" si="17"/>
        <v>436</v>
      </c>
      <c r="H1131">
        <v>9</v>
      </c>
      <c r="I1131" t="s">
        <v>13</v>
      </c>
      <c r="J1131">
        <v>5</v>
      </c>
    </row>
    <row r="1132" spans="1:10" x14ac:dyDescent="0.3">
      <c r="A1132" t="s">
        <v>14</v>
      </c>
      <c r="B1132" t="s">
        <v>19</v>
      </c>
      <c r="C1132" t="s">
        <v>37</v>
      </c>
      <c r="D1132" s="1">
        <v>42995</v>
      </c>
      <c r="E1132">
        <v>2</v>
      </c>
      <c r="F1132" s="2">
        <v>89</v>
      </c>
      <c r="G1132" s="2">
        <f t="shared" si="17"/>
        <v>178</v>
      </c>
      <c r="H1132">
        <v>9</v>
      </c>
      <c r="I1132" t="s">
        <v>16</v>
      </c>
      <c r="J1132">
        <v>3</v>
      </c>
    </row>
    <row r="1133" spans="1:10" x14ac:dyDescent="0.3">
      <c r="A1133" t="s">
        <v>14</v>
      </c>
      <c r="B1133" t="s">
        <v>18</v>
      </c>
      <c r="C1133" t="s">
        <v>29</v>
      </c>
      <c r="D1133" s="1">
        <v>42663</v>
      </c>
      <c r="E1133">
        <v>2</v>
      </c>
      <c r="F1133" s="2">
        <v>217</v>
      </c>
      <c r="G1133" s="2">
        <f t="shared" si="17"/>
        <v>434</v>
      </c>
      <c r="H1133">
        <v>4</v>
      </c>
      <c r="I1133" t="s">
        <v>12</v>
      </c>
      <c r="J1133">
        <v>4</v>
      </c>
    </row>
    <row r="1134" spans="1:10" x14ac:dyDescent="0.3">
      <c r="A1134" t="s">
        <v>14</v>
      </c>
      <c r="B1134" t="s">
        <v>21</v>
      </c>
      <c r="C1134" t="s">
        <v>31</v>
      </c>
      <c r="D1134" s="1">
        <v>43297</v>
      </c>
      <c r="E1134">
        <v>2</v>
      </c>
      <c r="F1134" s="2">
        <v>83</v>
      </c>
      <c r="G1134" s="2">
        <f t="shared" si="17"/>
        <v>166</v>
      </c>
      <c r="H1134">
        <v>14</v>
      </c>
      <c r="I1134" t="s">
        <v>16</v>
      </c>
      <c r="J1134">
        <v>1</v>
      </c>
    </row>
    <row r="1135" spans="1:10" x14ac:dyDescent="0.3">
      <c r="A1135" t="s">
        <v>9</v>
      </c>
      <c r="B1135" t="s">
        <v>24</v>
      </c>
      <c r="C1135" t="s">
        <v>23</v>
      </c>
      <c r="D1135" s="1">
        <v>44327</v>
      </c>
      <c r="E1135">
        <v>2</v>
      </c>
      <c r="F1135" s="2">
        <v>105</v>
      </c>
      <c r="G1135" s="2">
        <f t="shared" si="17"/>
        <v>210</v>
      </c>
      <c r="H1135">
        <v>9</v>
      </c>
      <c r="I1135" t="s">
        <v>15</v>
      </c>
      <c r="J1135">
        <v>2</v>
      </c>
    </row>
    <row r="1136" spans="1:10" x14ac:dyDescent="0.3">
      <c r="A1136" t="s">
        <v>9</v>
      </c>
      <c r="B1136" t="s">
        <v>18</v>
      </c>
      <c r="C1136" t="s">
        <v>36</v>
      </c>
      <c r="D1136" s="1">
        <v>42647</v>
      </c>
      <c r="E1136">
        <v>2</v>
      </c>
      <c r="F1136" s="2">
        <v>219</v>
      </c>
      <c r="G1136" s="2">
        <f t="shared" si="17"/>
        <v>438</v>
      </c>
      <c r="H1136">
        <v>1</v>
      </c>
      <c r="I1136" t="s">
        <v>12</v>
      </c>
      <c r="J1136">
        <v>5</v>
      </c>
    </row>
    <row r="1137" spans="1:10" x14ac:dyDescent="0.3">
      <c r="A1137" t="s">
        <v>32</v>
      </c>
      <c r="B1137" t="s">
        <v>10</v>
      </c>
      <c r="C1137" t="s">
        <v>17</v>
      </c>
      <c r="D1137" s="1">
        <v>43673</v>
      </c>
      <c r="E1137">
        <v>2</v>
      </c>
      <c r="F1137" s="2">
        <v>158</v>
      </c>
      <c r="G1137" s="2">
        <f t="shared" si="17"/>
        <v>316</v>
      </c>
      <c r="H1137">
        <v>3</v>
      </c>
      <c r="I1137" t="s">
        <v>15</v>
      </c>
      <c r="J1137">
        <v>5</v>
      </c>
    </row>
    <row r="1138" spans="1:10" x14ac:dyDescent="0.3">
      <c r="A1138" t="s">
        <v>32</v>
      </c>
      <c r="B1138" t="s">
        <v>10</v>
      </c>
      <c r="C1138" t="s">
        <v>17</v>
      </c>
      <c r="D1138" s="1">
        <v>43192</v>
      </c>
      <c r="E1138">
        <v>2</v>
      </c>
      <c r="F1138" s="2">
        <v>34</v>
      </c>
      <c r="G1138" s="2">
        <f t="shared" si="17"/>
        <v>68</v>
      </c>
      <c r="H1138">
        <v>15</v>
      </c>
      <c r="I1138" t="s">
        <v>16</v>
      </c>
      <c r="J1138">
        <v>3</v>
      </c>
    </row>
    <row r="1139" spans="1:10" x14ac:dyDescent="0.3">
      <c r="A1139" t="s">
        <v>32</v>
      </c>
      <c r="B1139" t="s">
        <v>18</v>
      </c>
      <c r="C1139" t="s">
        <v>11</v>
      </c>
      <c r="D1139" s="1">
        <v>44044</v>
      </c>
      <c r="E1139">
        <v>2</v>
      </c>
      <c r="F1139" s="2">
        <v>50</v>
      </c>
      <c r="G1139" s="2">
        <f t="shared" si="17"/>
        <v>100</v>
      </c>
      <c r="H1139">
        <v>3</v>
      </c>
      <c r="I1139" t="s">
        <v>16</v>
      </c>
      <c r="J1139">
        <v>3</v>
      </c>
    </row>
    <row r="1140" spans="1:10" x14ac:dyDescent="0.3">
      <c r="A1140" t="s">
        <v>9</v>
      </c>
      <c r="B1140" t="s">
        <v>10</v>
      </c>
      <c r="C1140" t="s">
        <v>38</v>
      </c>
      <c r="D1140" s="1">
        <v>44116</v>
      </c>
      <c r="E1140">
        <v>2</v>
      </c>
      <c r="F1140" s="2">
        <v>70</v>
      </c>
      <c r="G1140" s="2">
        <f t="shared" si="17"/>
        <v>140</v>
      </c>
      <c r="H1140">
        <v>7</v>
      </c>
      <c r="I1140" t="s">
        <v>15</v>
      </c>
      <c r="J1140">
        <v>4</v>
      </c>
    </row>
    <row r="1141" spans="1:10" x14ac:dyDescent="0.3">
      <c r="A1141" t="s">
        <v>14</v>
      </c>
      <c r="B1141" t="s">
        <v>18</v>
      </c>
      <c r="C1141" t="s">
        <v>36</v>
      </c>
      <c r="D1141" s="1">
        <v>42155</v>
      </c>
      <c r="E1141">
        <v>2</v>
      </c>
      <c r="F1141" s="2">
        <v>60</v>
      </c>
      <c r="G1141" s="2">
        <f t="shared" si="17"/>
        <v>120</v>
      </c>
      <c r="H1141">
        <v>7</v>
      </c>
      <c r="I1141" t="s">
        <v>16</v>
      </c>
      <c r="J1141">
        <v>5</v>
      </c>
    </row>
    <row r="1142" spans="1:10" x14ac:dyDescent="0.3">
      <c r="A1142" t="s">
        <v>14</v>
      </c>
      <c r="B1142" t="s">
        <v>24</v>
      </c>
      <c r="C1142" t="s">
        <v>26</v>
      </c>
      <c r="D1142" s="1">
        <v>43447</v>
      </c>
      <c r="E1142">
        <v>2</v>
      </c>
      <c r="F1142" s="2">
        <v>152</v>
      </c>
      <c r="G1142" s="2">
        <f t="shared" si="17"/>
        <v>304</v>
      </c>
      <c r="H1142">
        <v>6</v>
      </c>
      <c r="I1142" t="s">
        <v>12</v>
      </c>
      <c r="J1142">
        <v>2</v>
      </c>
    </row>
    <row r="1143" spans="1:10" x14ac:dyDescent="0.3">
      <c r="A1143" t="s">
        <v>9</v>
      </c>
      <c r="B1143" t="s">
        <v>21</v>
      </c>
      <c r="C1143" t="s">
        <v>31</v>
      </c>
      <c r="D1143" s="1">
        <v>44989</v>
      </c>
      <c r="E1143">
        <v>2</v>
      </c>
      <c r="F1143" s="2">
        <v>62</v>
      </c>
      <c r="G1143" s="2">
        <f t="shared" si="17"/>
        <v>124</v>
      </c>
      <c r="H1143">
        <v>9</v>
      </c>
      <c r="I1143" t="s">
        <v>15</v>
      </c>
      <c r="J1143">
        <v>4</v>
      </c>
    </row>
    <row r="1144" spans="1:10" x14ac:dyDescent="0.3">
      <c r="A1144" t="s">
        <v>9</v>
      </c>
      <c r="B1144" t="s">
        <v>24</v>
      </c>
      <c r="C1144" t="s">
        <v>35</v>
      </c>
      <c r="D1144" s="1">
        <v>44490</v>
      </c>
      <c r="E1144">
        <v>2</v>
      </c>
      <c r="F1144" s="2">
        <v>18</v>
      </c>
      <c r="G1144" s="2">
        <f t="shared" si="17"/>
        <v>36</v>
      </c>
      <c r="H1144">
        <v>11</v>
      </c>
      <c r="I1144" t="s">
        <v>16</v>
      </c>
      <c r="J1144">
        <v>4</v>
      </c>
    </row>
    <row r="1145" spans="1:10" x14ac:dyDescent="0.3">
      <c r="A1145" t="s">
        <v>9</v>
      </c>
      <c r="B1145" t="s">
        <v>24</v>
      </c>
      <c r="C1145" t="s">
        <v>23</v>
      </c>
      <c r="D1145" s="1">
        <v>45564</v>
      </c>
      <c r="E1145">
        <v>2</v>
      </c>
      <c r="F1145" s="2">
        <v>233</v>
      </c>
      <c r="G1145" s="2">
        <f t="shared" si="17"/>
        <v>466</v>
      </c>
      <c r="H1145">
        <v>4</v>
      </c>
      <c r="I1145" t="s">
        <v>12</v>
      </c>
      <c r="J1145">
        <v>1</v>
      </c>
    </row>
    <row r="1146" spans="1:10" x14ac:dyDescent="0.3">
      <c r="A1146" t="s">
        <v>9</v>
      </c>
      <c r="B1146" t="s">
        <v>21</v>
      </c>
      <c r="C1146" t="s">
        <v>31</v>
      </c>
      <c r="D1146" s="1">
        <v>44191</v>
      </c>
      <c r="E1146">
        <v>2</v>
      </c>
      <c r="F1146" s="2">
        <v>209</v>
      </c>
      <c r="G1146" s="2">
        <f t="shared" si="17"/>
        <v>418</v>
      </c>
      <c r="H1146">
        <v>15</v>
      </c>
      <c r="I1146" t="s">
        <v>15</v>
      </c>
      <c r="J1146">
        <v>2</v>
      </c>
    </row>
    <row r="1147" spans="1:10" x14ac:dyDescent="0.3">
      <c r="A1147" t="s">
        <v>9</v>
      </c>
      <c r="B1147" t="s">
        <v>24</v>
      </c>
      <c r="C1147" t="s">
        <v>35</v>
      </c>
      <c r="D1147" s="1">
        <v>43571</v>
      </c>
      <c r="E1147">
        <v>2</v>
      </c>
      <c r="F1147" s="2">
        <v>207</v>
      </c>
      <c r="G1147" s="2">
        <f t="shared" si="17"/>
        <v>414</v>
      </c>
      <c r="H1147">
        <v>7</v>
      </c>
      <c r="I1147" t="s">
        <v>15</v>
      </c>
      <c r="J1147">
        <v>5</v>
      </c>
    </row>
    <row r="1148" spans="1:10" x14ac:dyDescent="0.3">
      <c r="A1148" t="s">
        <v>14</v>
      </c>
      <c r="B1148" t="s">
        <v>10</v>
      </c>
      <c r="C1148" t="s">
        <v>38</v>
      </c>
      <c r="D1148" s="1">
        <v>42011</v>
      </c>
      <c r="E1148">
        <v>2</v>
      </c>
      <c r="F1148" s="2">
        <v>127</v>
      </c>
      <c r="G1148" s="2">
        <f t="shared" si="17"/>
        <v>254</v>
      </c>
      <c r="H1148">
        <v>15</v>
      </c>
      <c r="I1148" t="s">
        <v>13</v>
      </c>
      <c r="J1148">
        <v>4</v>
      </c>
    </row>
    <row r="1149" spans="1:10" x14ac:dyDescent="0.3">
      <c r="A1149" t="s">
        <v>32</v>
      </c>
      <c r="B1149" t="s">
        <v>10</v>
      </c>
      <c r="C1149" t="s">
        <v>17</v>
      </c>
      <c r="D1149" s="1">
        <v>43003</v>
      </c>
      <c r="E1149">
        <v>2</v>
      </c>
      <c r="F1149" s="2">
        <v>249</v>
      </c>
      <c r="G1149" s="2">
        <f t="shared" si="17"/>
        <v>498</v>
      </c>
      <c r="H1149">
        <v>4</v>
      </c>
      <c r="I1149" t="s">
        <v>13</v>
      </c>
      <c r="J1149">
        <v>1</v>
      </c>
    </row>
    <row r="1150" spans="1:10" x14ac:dyDescent="0.3">
      <c r="A1150" t="s">
        <v>32</v>
      </c>
      <c r="B1150" t="s">
        <v>10</v>
      </c>
      <c r="C1150" t="s">
        <v>35</v>
      </c>
      <c r="D1150" s="1">
        <v>45074</v>
      </c>
      <c r="E1150">
        <v>2</v>
      </c>
      <c r="F1150" s="2">
        <v>144</v>
      </c>
      <c r="G1150" s="2">
        <f t="shared" si="17"/>
        <v>288</v>
      </c>
      <c r="H1150">
        <v>11</v>
      </c>
      <c r="I1150" t="s">
        <v>15</v>
      </c>
      <c r="J1150">
        <v>4</v>
      </c>
    </row>
    <row r="1151" spans="1:10" x14ac:dyDescent="0.3">
      <c r="A1151" t="s">
        <v>9</v>
      </c>
      <c r="B1151" t="s">
        <v>10</v>
      </c>
      <c r="C1151" t="s">
        <v>39</v>
      </c>
      <c r="D1151" s="1">
        <v>43168</v>
      </c>
      <c r="E1151">
        <v>2</v>
      </c>
      <c r="F1151" s="2">
        <v>45</v>
      </c>
      <c r="G1151" s="2">
        <f t="shared" si="17"/>
        <v>90</v>
      </c>
      <c r="H1151">
        <v>11</v>
      </c>
      <c r="I1151" t="s">
        <v>16</v>
      </c>
      <c r="J1151">
        <v>5</v>
      </c>
    </row>
    <row r="1152" spans="1:10" x14ac:dyDescent="0.3">
      <c r="A1152" t="s">
        <v>14</v>
      </c>
      <c r="B1152" t="s">
        <v>18</v>
      </c>
      <c r="C1152" t="s">
        <v>36</v>
      </c>
      <c r="D1152" s="1">
        <v>43828</v>
      </c>
      <c r="E1152">
        <v>2</v>
      </c>
      <c r="F1152" s="2">
        <v>137</v>
      </c>
      <c r="G1152" s="2">
        <f t="shared" si="17"/>
        <v>274</v>
      </c>
      <c r="H1152">
        <v>9</v>
      </c>
      <c r="I1152" t="s">
        <v>12</v>
      </c>
      <c r="J1152">
        <v>5</v>
      </c>
    </row>
    <row r="1153" spans="1:10" x14ac:dyDescent="0.3">
      <c r="A1153" t="s">
        <v>9</v>
      </c>
      <c r="B1153" t="s">
        <v>24</v>
      </c>
      <c r="C1153" t="s">
        <v>35</v>
      </c>
      <c r="D1153" s="1">
        <v>43625</v>
      </c>
      <c r="E1153">
        <v>2</v>
      </c>
      <c r="F1153" s="2">
        <v>98</v>
      </c>
      <c r="G1153" s="2">
        <f t="shared" si="17"/>
        <v>196</v>
      </c>
      <c r="H1153">
        <v>9</v>
      </c>
      <c r="I1153" t="s">
        <v>13</v>
      </c>
      <c r="J1153">
        <v>2</v>
      </c>
    </row>
    <row r="1154" spans="1:10" x14ac:dyDescent="0.3">
      <c r="A1154" t="s">
        <v>9</v>
      </c>
      <c r="B1154" t="s">
        <v>10</v>
      </c>
      <c r="C1154" t="s">
        <v>38</v>
      </c>
      <c r="D1154" s="1">
        <v>43216</v>
      </c>
      <c r="E1154">
        <v>2</v>
      </c>
      <c r="F1154" s="2">
        <v>69</v>
      </c>
      <c r="G1154" s="2">
        <f t="shared" si="17"/>
        <v>138</v>
      </c>
      <c r="H1154">
        <v>10</v>
      </c>
      <c r="I1154" t="s">
        <v>16</v>
      </c>
      <c r="J1154">
        <v>1</v>
      </c>
    </row>
    <row r="1155" spans="1:10" x14ac:dyDescent="0.3">
      <c r="A1155" t="s">
        <v>9</v>
      </c>
      <c r="B1155" t="s">
        <v>24</v>
      </c>
      <c r="C1155" t="s">
        <v>26</v>
      </c>
      <c r="D1155" s="1">
        <v>44074</v>
      </c>
      <c r="E1155">
        <v>2</v>
      </c>
      <c r="F1155" s="2">
        <v>61</v>
      </c>
      <c r="G1155" s="2">
        <f t="shared" ref="G1155:G1218" si="18">E1155*F1155</f>
        <v>122</v>
      </c>
      <c r="H1155">
        <v>7</v>
      </c>
      <c r="I1155" t="s">
        <v>16</v>
      </c>
      <c r="J1155">
        <v>3</v>
      </c>
    </row>
    <row r="1156" spans="1:10" x14ac:dyDescent="0.3">
      <c r="A1156" t="s">
        <v>9</v>
      </c>
      <c r="B1156" t="s">
        <v>24</v>
      </c>
      <c r="C1156" t="s">
        <v>23</v>
      </c>
      <c r="D1156" s="1">
        <v>44685</v>
      </c>
      <c r="E1156">
        <v>2</v>
      </c>
      <c r="F1156" s="2">
        <v>99</v>
      </c>
      <c r="G1156" s="2">
        <f t="shared" si="18"/>
        <v>198</v>
      </c>
      <c r="H1156">
        <v>10</v>
      </c>
      <c r="I1156" t="s">
        <v>13</v>
      </c>
      <c r="J1156">
        <v>1</v>
      </c>
    </row>
    <row r="1157" spans="1:10" x14ac:dyDescent="0.3">
      <c r="A1157" t="s">
        <v>14</v>
      </c>
      <c r="B1157" t="s">
        <v>21</v>
      </c>
      <c r="C1157" t="s">
        <v>31</v>
      </c>
      <c r="D1157" s="1">
        <v>42808</v>
      </c>
      <c r="E1157">
        <v>2</v>
      </c>
      <c r="F1157" s="2">
        <v>164</v>
      </c>
      <c r="G1157" s="2">
        <f t="shared" si="18"/>
        <v>328</v>
      </c>
      <c r="H1157">
        <v>14</v>
      </c>
      <c r="I1157" t="s">
        <v>13</v>
      </c>
      <c r="J1157">
        <v>3</v>
      </c>
    </row>
    <row r="1158" spans="1:10" x14ac:dyDescent="0.3">
      <c r="A1158" t="s">
        <v>9</v>
      </c>
      <c r="B1158" t="s">
        <v>21</v>
      </c>
      <c r="C1158" t="s">
        <v>31</v>
      </c>
      <c r="D1158" s="1">
        <v>43358</v>
      </c>
      <c r="E1158">
        <v>2</v>
      </c>
      <c r="F1158" s="2">
        <v>196</v>
      </c>
      <c r="G1158" s="2">
        <f t="shared" si="18"/>
        <v>392</v>
      </c>
      <c r="H1158">
        <v>10</v>
      </c>
      <c r="I1158" t="s">
        <v>15</v>
      </c>
      <c r="J1158">
        <v>5</v>
      </c>
    </row>
    <row r="1159" spans="1:10" x14ac:dyDescent="0.3">
      <c r="A1159" t="s">
        <v>14</v>
      </c>
      <c r="B1159" t="s">
        <v>21</v>
      </c>
      <c r="C1159" t="s">
        <v>31</v>
      </c>
      <c r="D1159" s="1">
        <v>43326</v>
      </c>
      <c r="E1159">
        <v>2</v>
      </c>
      <c r="F1159" s="2">
        <v>240</v>
      </c>
      <c r="G1159" s="2">
        <f t="shared" si="18"/>
        <v>480</v>
      </c>
      <c r="H1159">
        <v>11</v>
      </c>
      <c r="I1159" t="s">
        <v>12</v>
      </c>
      <c r="J1159">
        <v>2</v>
      </c>
    </row>
    <row r="1160" spans="1:10" x14ac:dyDescent="0.3">
      <c r="A1160" t="s">
        <v>9</v>
      </c>
      <c r="B1160" t="s">
        <v>10</v>
      </c>
      <c r="C1160" t="s">
        <v>39</v>
      </c>
      <c r="D1160" s="1">
        <v>43400</v>
      </c>
      <c r="E1160">
        <v>2</v>
      </c>
      <c r="F1160" s="2">
        <v>34</v>
      </c>
      <c r="G1160" s="2">
        <f t="shared" si="18"/>
        <v>68</v>
      </c>
      <c r="H1160">
        <v>6</v>
      </c>
      <c r="I1160" t="s">
        <v>16</v>
      </c>
      <c r="J1160">
        <v>3</v>
      </c>
    </row>
    <row r="1161" spans="1:10" x14ac:dyDescent="0.3">
      <c r="A1161" t="s">
        <v>9</v>
      </c>
      <c r="B1161" t="s">
        <v>21</v>
      </c>
      <c r="C1161" t="s">
        <v>26</v>
      </c>
      <c r="D1161" s="1">
        <v>42190</v>
      </c>
      <c r="E1161">
        <v>2</v>
      </c>
      <c r="F1161" s="2">
        <v>221</v>
      </c>
      <c r="G1161" s="2">
        <f t="shared" si="18"/>
        <v>442</v>
      </c>
      <c r="H1161">
        <v>3</v>
      </c>
      <c r="I1161" t="s">
        <v>15</v>
      </c>
      <c r="J1161">
        <v>5</v>
      </c>
    </row>
    <row r="1162" spans="1:10" x14ac:dyDescent="0.3">
      <c r="A1162" t="s">
        <v>9</v>
      </c>
      <c r="B1162" t="s">
        <v>10</v>
      </c>
      <c r="C1162" t="s">
        <v>40</v>
      </c>
      <c r="D1162" s="1">
        <v>45130</v>
      </c>
      <c r="E1162">
        <v>2</v>
      </c>
      <c r="F1162" s="2">
        <v>235</v>
      </c>
      <c r="G1162" s="2">
        <f t="shared" si="18"/>
        <v>470</v>
      </c>
      <c r="H1162">
        <v>12</v>
      </c>
      <c r="I1162" t="s">
        <v>15</v>
      </c>
      <c r="J1162">
        <v>1</v>
      </c>
    </row>
    <row r="1163" spans="1:10" x14ac:dyDescent="0.3">
      <c r="A1163" t="s">
        <v>9</v>
      </c>
      <c r="B1163" t="s">
        <v>21</v>
      </c>
      <c r="C1163" t="s">
        <v>35</v>
      </c>
      <c r="D1163" s="1">
        <v>44497</v>
      </c>
      <c r="E1163">
        <v>2</v>
      </c>
      <c r="F1163" s="2">
        <v>146</v>
      </c>
      <c r="G1163" s="2">
        <f t="shared" si="18"/>
        <v>292</v>
      </c>
      <c r="H1163">
        <v>10</v>
      </c>
      <c r="I1163" t="s">
        <v>16</v>
      </c>
      <c r="J1163">
        <v>1</v>
      </c>
    </row>
    <row r="1164" spans="1:10" x14ac:dyDescent="0.3">
      <c r="A1164" t="s">
        <v>32</v>
      </c>
      <c r="B1164" t="s">
        <v>10</v>
      </c>
      <c r="C1164" t="s">
        <v>35</v>
      </c>
      <c r="D1164" s="1">
        <v>44006</v>
      </c>
      <c r="E1164">
        <v>2</v>
      </c>
      <c r="F1164" s="2">
        <v>100</v>
      </c>
      <c r="G1164" s="2">
        <f t="shared" si="18"/>
        <v>200</v>
      </c>
      <c r="H1164">
        <v>2</v>
      </c>
      <c r="I1164" t="s">
        <v>16</v>
      </c>
      <c r="J1164">
        <v>2</v>
      </c>
    </row>
    <row r="1165" spans="1:10" x14ac:dyDescent="0.3">
      <c r="A1165" t="s">
        <v>9</v>
      </c>
      <c r="B1165" t="s">
        <v>24</v>
      </c>
      <c r="C1165" t="s">
        <v>35</v>
      </c>
      <c r="D1165" s="1">
        <v>42873</v>
      </c>
      <c r="E1165">
        <v>2</v>
      </c>
      <c r="F1165" s="2">
        <v>190</v>
      </c>
      <c r="G1165" s="2">
        <f t="shared" si="18"/>
        <v>380</v>
      </c>
      <c r="H1165">
        <v>11</v>
      </c>
      <c r="I1165" t="s">
        <v>16</v>
      </c>
      <c r="J1165">
        <v>1</v>
      </c>
    </row>
    <row r="1166" spans="1:10" x14ac:dyDescent="0.3">
      <c r="A1166" t="s">
        <v>9</v>
      </c>
      <c r="B1166" t="s">
        <v>18</v>
      </c>
      <c r="C1166" t="s">
        <v>29</v>
      </c>
      <c r="D1166" s="1">
        <v>43910</v>
      </c>
      <c r="E1166">
        <v>2</v>
      </c>
      <c r="F1166" s="2">
        <v>67</v>
      </c>
      <c r="G1166" s="2">
        <f t="shared" si="18"/>
        <v>134</v>
      </c>
      <c r="H1166">
        <v>12</v>
      </c>
      <c r="I1166" t="s">
        <v>12</v>
      </c>
      <c r="J1166">
        <v>2</v>
      </c>
    </row>
    <row r="1167" spans="1:10" x14ac:dyDescent="0.3">
      <c r="A1167" t="s">
        <v>9</v>
      </c>
      <c r="B1167" t="s">
        <v>21</v>
      </c>
      <c r="C1167" t="s">
        <v>28</v>
      </c>
      <c r="D1167" s="1">
        <v>43092</v>
      </c>
      <c r="E1167">
        <v>2</v>
      </c>
      <c r="F1167" s="2">
        <v>69</v>
      </c>
      <c r="G1167" s="2">
        <f t="shared" si="18"/>
        <v>138</v>
      </c>
      <c r="H1167">
        <v>2</v>
      </c>
      <c r="I1167" t="s">
        <v>16</v>
      </c>
      <c r="J1167">
        <v>3</v>
      </c>
    </row>
    <row r="1168" spans="1:10" x14ac:dyDescent="0.3">
      <c r="A1168" t="s">
        <v>9</v>
      </c>
      <c r="B1168" t="s">
        <v>10</v>
      </c>
      <c r="C1168" t="s">
        <v>38</v>
      </c>
      <c r="D1168" s="1">
        <v>45591</v>
      </c>
      <c r="E1168">
        <v>2</v>
      </c>
      <c r="F1168" s="2">
        <v>241</v>
      </c>
      <c r="G1168" s="2">
        <f t="shared" si="18"/>
        <v>482</v>
      </c>
      <c r="H1168">
        <v>14</v>
      </c>
      <c r="I1168" t="s">
        <v>12</v>
      </c>
      <c r="J1168">
        <v>1</v>
      </c>
    </row>
    <row r="1169" spans="1:10" x14ac:dyDescent="0.3">
      <c r="A1169" t="s">
        <v>9</v>
      </c>
      <c r="B1169" t="s">
        <v>10</v>
      </c>
      <c r="C1169" t="s">
        <v>39</v>
      </c>
      <c r="D1169" s="1">
        <v>42089</v>
      </c>
      <c r="E1169">
        <v>2</v>
      </c>
      <c r="F1169" s="2">
        <v>91</v>
      </c>
      <c r="G1169" s="2">
        <f t="shared" si="18"/>
        <v>182</v>
      </c>
      <c r="H1169">
        <v>9</v>
      </c>
      <c r="I1169" t="s">
        <v>13</v>
      </c>
      <c r="J1169">
        <v>3</v>
      </c>
    </row>
    <row r="1170" spans="1:10" x14ac:dyDescent="0.3">
      <c r="A1170" t="s">
        <v>9</v>
      </c>
      <c r="B1170" t="s">
        <v>18</v>
      </c>
      <c r="C1170" t="s">
        <v>29</v>
      </c>
      <c r="D1170" s="1">
        <v>45383</v>
      </c>
      <c r="E1170">
        <v>2</v>
      </c>
      <c r="F1170" s="2">
        <v>16</v>
      </c>
      <c r="G1170" s="2">
        <f t="shared" si="18"/>
        <v>32</v>
      </c>
      <c r="H1170">
        <v>13</v>
      </c>
      <c r="I1170" t="s">
        <v>13</v>
      </c>
      <c r="J1170">
        <v>4</v>
      </c>
    </row>
    <row r="1171" spans="1:10" x14ac:dyDescent="0.3">
      <c r="A1171" t="s">
        <v>14</v>
      </c>
      <c r="B1171" t="s">
        <v>10</v>
      </c>
      <c r="C1171" t="s">
        <v>38</v>
      </c>
      <c r="D1171" s="1">
        <v>44435</v>
      </c>
      <c r="E1171">
        <v>2</v>
      </c>
      <c r="F1171" s="2">
        <v>207</v>
      </c>
      <c r="G1171" s="2">
        <f t="shared" si="18"/>
        <v>414</v>
      </c>
      <c r="H1171">
        <v>15</v>
      </c>
      <c r="I1171" t="s">
        <v>12</v>
      </c>
      <c r="J1171">
        <v>4</v>
      </c>
    </row>
    <row r="1172" spans="1:10" x14ac:dyDescent="0.3">
      <c r="A1172" t="s">
        <v>32</v>
      </c>
      <c r="B1172" t="s">
        <v>24</v>
      </c>
      <c r="C1172" t="s">
        <v>20</v>
      </c>
      <c r="D1172" s="1">
        <v>43787</v>
      </c>
      <c r="E1172">
        <v>2</v>
      </c>
      <c r="F1172" s="2">
        <v>134</v>
      </c>
      <c r="G1172" s="2">
        <f t="shared" si="18"/>
        <v>268</v>
      </c>
      <c r="H1172">
        <v>9</v>
      </c>
      <c r="I1172" t="s">
        <v>15</v>
      </c>
      <c r="J1172">
        <v>2</v>
      </c>
    </row>
    <row r="1173" spans="1:10" x14ac:dyDescent="0.3">
      <c r="A1173" t="s">
        <v>14</v>
      </c>
      <c r="B1173" t="s">
        <v>21</v>
      </c>
      <c r="C1173" t="s">
        <v>26</v>
      </c>
      <c r="D1173" s="1">
        <v>42942</v>
      </c>
      <c r="E1173">
        <v>2</v>
      </c>
      <c r="F1173" s="2">
        <v>75</v>
      </c>
      <c r="G1173" s="2">
        <f t="shared" si="18"/>
        <v>150</v>
      </c>
      <c r="H1173">
        <v>4</v>
      </c>
      <c r="I1173" t="s">
        <v>13</v>
      </c>
      <c r="J1173">
        <v>4</v>
      </c>
    </row>
    <row r="1174" spans="1:10" x14ac:dyDescent="0.3">
      <c r="A1174" t="s">
        <v>14</v>
      </c>
      <c r="B1174" t="s">
        <v>21</v>
      </c>
      <c r="C1174" t="s">
        <v>28</v>
      </c>
      <c r="D1174" s="1">
        <v>43299</v>
      </c>
      <c r="E1174">
        <v>2</v>
      </c>
      <c r="F1174" s="2">
        <v>168</v>
      </c>
      <c r="G1174" s="2">
        <f t="shared" si="18"/>
        <v>336</v>
      </c>
      <c r="H1174">
        <v>14</v>
      </c>
      <c r="I1174" t="s">
        <v>13</v>
      </c>
      <c r="J1174">
        <v>1</v>
      </c>
    </row>
    <row r="1175" spans="1:10" x14ac:dyDescent="0.3">
      <c r="A1175" t="s">
        <v>14</v>
      </c>
      <c r="B1175" t="s">
        <v>21</v>
      </c>
      <c r="C1175" t="s">
        <v>31</v>
      </c>
      <c r="D1175" s="1">
        <v>42549</v>
      </c>
      <c r="E1175">
        <v>2</v>
      </c>
      <c r="F1175" s="2">
        <v>221</v>
      </c>
      <c r="G1175" s="2">
        <f t="shared" si="18"/>
        <v>442</v>
      </c>
      <c r="H1175">
        <v>13</v>
      </c>
      <c r="I1175" t="s">
        <v>13</v>
      </c>
      <c r="J1175">
        <v>2</v>
      </c>
    </row>
    <row r="1176" spans="1:10" x14ac:dyDescent="0.3">
      <c r="A1176" t="s">
        <v>9</v>
      </c>
      <c r="B1176" t="s">
        <v>24</v>
      </c>
      <c r="C1176" t="s">
        <v>26</v>
      </c>
      <c r="D1176" s="1">
        <v>44750</v>
      </c>
      <c r="E1176">
        <v>2</v>
      </c>
      <c r="F1176" s="2">
        <v>188</v>
      </c>
      <c r="G1176" s="2">
        <f t="shared" si="18"/>
        <v>376</v>
      </c>
      <c r="H1176">
        <v>13</v>
      </c>
      <c r="I1176" t="s">
        <v>16</v>
      </c>
      <c r="J1176">
        <v>2</v>
      </c>
    </row>
    <row r="1177" spans="1:10" x14ac:dyDescent="0.3">
      <c r="A1177" t="s">
        <v>32</v>
      </c>
      <c r="B1177" t="s">
        <v>24</v>
      </c>
      <c r="C1177" t="s">
        <v>17</v>
      </c>
      <c r="D1177" s="1">
        <v>45315</v>
      </c>
      <c r="E1177">
        <v>2</v>
      </c>
      <c r="F1177" s="2">
        <v>79</v>
      </c>
      <c r="G1177" s="2">
        <f t="shared" si="18"/>
        <v>158</v>
      </c>
      <c r="H1177">
        <v>13</v>
      </c>
      <c r="I1177" t="s">
        <v>16</v>
      </c>
      <c r="J1177">
        <v>1</v>
      </c>
    </row>
    <row r="1178" spans="1:10" x14ac:dyDescent="0.3">
      <c r="A1178" t="s">
        <v>9</v>
      </c>
      <c r="B1178" t="s">
        <v>24</v>
      </c>
      <c r="C1178" t="s">
        <v>31</v>
      </c>
      <c r="D1178" s="1">
        <v>44719</v>
      </c>
      <c r="E1178">
        <v>2</v>
      </c>
      <c r="F1178" s="2">
        <v>131</v>
      </c>
      <c r="G1178" s="2">
        <f t="shared" si="18"/>
        <v>262</v>
      </c>
      <c r="H1178">
        <v>15</v>
      </c>
      <c r="I1178" t="s">
        <v>13</v>
      </c>
      <c r="J1178">
        <v>2</v>
      </c>
    </row>
    <row r="1179" spans="1:10" x14ac:dyDescent="0.3">
      <c r="A1179" t="s">
        <v>14</v>
      </c>
      <c r="B1179" t="s">
        <v>18</v>
      </c>
      <c r="C1179" t="s">
        <v>29</v>
      </c>
      <c r="D1179" s="1">
        <v>42120</v>
      </c>
      <c r="E1179">
        <v>2</v>
      </c>
      <c r="F1179" s="2">
        <v>250</v>
      </c>
      <c r="G1179" s="2">
        <f t="shared" si="18"/>
        <v>500</v>
      </c>
      <c r="H1179">
        <v>11</v>
      </c>
      <c r="I1179" t="s">
        <v>15</v>
      </c>
      <c r="J1179">
        <v>2</v>
      </c>
    </row>
    <row r="1180" spans="1:10" x14ac:dyDescent="0.3">
      <c r="A1180" t="s">
        <v>9</v>
      </c>
      <c r="B1180" t="s">
        <v>10</v>
      </c>
      <c r="C1180" t="s">
        <v>38</v>
      </c>
      <c r="D1180" s="1">
        <v>44781</v>
      </c>
      <c r="E1180">
        <v>2</v>
      </c>
      <c r="F1180" s="2">
        <v>250</v>
      </c>
      <c r="G1180" s="2">
        <f t="shared" si="18"/>
        <v>500</v>
      </c>
      <c r="H1180">
        <v>8</v>
      </c>
      <c r="I1180" t="s">
        <v>16</v>
      </c>
      <c r="J1180">
        <v>5</v>
      </c>
    </row>
    <row r="1181" spans="1:10" x14ac:dyDescent="0.3">
      <c r="A1181" t="s">
        <v>9</v>
      </c>
      <c r="B1181" t="s">
        <v>19</v>
      </c>
      <c r="C1181" t="s">
        <v>37</v>
      </c>
      <c r="D1181" s="1">
        <v>43406</v>
      </c>
      <c r="E1181">
        <v>2</v>
      </c>
      <c r="F1181" s="2">
        <v>214</v>
      </c>
      <c r="G1181" s="2">
        <f t="shared" si="18"/>
        <v>428</v>
      </c>
      <c r="H1181">
        <v>12</v>
      </c>
      <c r="I1181" t="s">
        <v>16</v>
      </c>
      <c r="J1181">
        <v>3</v>
      </c>
    </row>
    <row r="1182" spans="1:10" x14ac:dyDescent="0.3">
      <c r="A1182" t="s">
        <v>9</v>
      </c>
      <c r="B1182" t="s">
        <v>19</v>
      </c>
      <c r="C1182" t="s">
        <v>36</v>
      </c>
      <c r="D1182" s="1">
        <v>45046</v>
      </c>
      <c r="E1182">
        <v>2</v>
      </c>
      <c r="F1182" s="2">
        <v>235</v>
      </c>
      <c r="G1182" s="2">
        <f t="shared" si="18"/>
        <v>470</v>
      </c>
      <c r="H1182">
        <v>6</v>
      </c>
      <c r="I1182" t="s">
        <v>12</v>
      </c>
      <c r="J1182">
        <v>3</v>
      </c>
    </row>
    <row r="1183" spans="1:10" x14ac:dyDescent="0.3">
      <c r="A1183" t="s">
        <v>14</v>
      </c>
      <c r="B1183" t="s">
        <v>24</v>
      </c>
      <c r="C1183" t="s">
        <v>23</v>
      </c>
      <c r="D1183" s="1">
        <v>43060</v>
      </c>
      <c r="E1183">
        <v>2</v>
      </c>
      <c r="F1183" s="2">
        <v>29</v>
      </c>
      <c r="G1183" s="2">
        <f t="shared" si="18"/>
        <v>58</v>
      </c>
      <c r="H1183">
        <v>2</v>
      </c>
      <c r="I1183" t="s">
        <v>12</v>
      </c>
      <c r="J1183">
        <v>1</v>
      </c>
    </row>
    <row r="1184" spans="1:10" x14ac:dyDescent="0.3">
      <c r="A1184" t="s">
        <v>9</v>
      </c>
      <c r="B1184" t="s">
        <v>10</v>
      </c>
      <c r="C1184" t="s">
        <v>39</v>
      </c>
      <c r="D1184" s="1">
        <v>43302</v>
      </c>
      <c r="E1184">
        <v>2</v>
      </c>
      <c r="F1184" s="2">
        <v>72</v>
      </c>
      <c r="G1184" s="2">
        <f t="shared" si="18"/>
        <v>144</v>
      </c>
      <c r="H1184">
        <v>5</v>
      </c>
      <c r="I1184" t="s">
        <v>15</v>
      </c>
      <c r="J1184">
        <v>4</v>
      </c>
    </row>
    <row r="1185" spans="1:10" x14ac:dyDescent="0.3">
      <c r="A1185" t="s">
        <v>9</v>
      </c>
      <c r="B1185" t="s">
        <v>19</v>
      </c>
      <c r="C1185" t="s">
        <v>36</v>
      </c>
      <c r="D1185" s="1">
        <v>44090</v>
      </c>
      <c r="E1185">
        <v>2</v>
      </c>
      <c r="F1185" s="2">
        <v>55</v>
      </c>
      <c r="G1185" s="2">
        <f t="shared" si="18"/>
        <v>110</v>
      </c>
      <c r="H1185">
        <v>12</v>
      </c>
      <c r="I1185" t="s">
        <v>15</v>
      </c>
      <c r="J1185">
        <v>2</v>
      </c>
    </row>
    <row r="1186" spans="1:10" x14ac:dyDescent="0.3">
      <c r="A1186" t="s">
        <v>14</v>
      </c>
      <c r="B1186" t="s">
        <v>10</v>
      </c>
      <c r="C1186" t="s">
        <v>39</v>
      </c>
      <c r="D1186" s="1">
        <v>42805</v>
      </c>
      <c r="E1186">
        <v>2</v>
      </c>
      <c r="F1186" s="2">
        <v>93</v>
      </c>
      <c r="G1186" s="2">
        <f t="shared" si="18"/>
        <v>186</v>
      </c>
      <c r="H1186">
        <v>1</v>
      </c>
      <c r="I1186" t="s">
        <v>16</v>
      </c>
      <c r="J1186">
        <v>2</v>
      </c>
    </row>
    <row r="1187" spans="1:10" x14ac:dyDescent="0.3">
      <c r="A1187" t="s">
        <v>32</v>
      </c>
      <c r="B1187" t="s">
        <v>24</v>
      </c>
      <c r="C1187" t="s">
        <v>20</v>
      </c>
      <c r="D1187" s="1">
        <v>45149</v>
      </c>
      <c r="E1187">
        <v>2</v>
      </c>
      <c r="F1187" s="2">
        <v>138</v>
      </c>
      <c r="G1187" s="2">
        <f t="shared" si="18"/>
        <v>276</v>
      </c>
      <c r="H1187">
        <v>6</v>
      </c>
      <c r="I1187" t="s">
        <v>15</v>
      </c>
      <c r="J1187">
        <v>2</v>
      </c>
    </row>
    <row r="1188" spans="1:10" x14ac:dyDescent="0.3">
      <c r="A1188" t="s">
        <v>9</v>
      </c>
      <c r="B1188" t="s">
        <v>24</v>
      </c>
      <c r="C1188" t="s">
        <v>23</v>
      </c>
      <c r="D1188" s="1">
        <v>42450</v>
      </c>
      <c r="E1188">
        <v>2</v>
      </c>
      <c r="F1188" s="2">
        <v>140</v>
      </c>
      <c r="G1188" s="2">
        <f t="shared" si="18"/>
        <v>280</v>
      </c>
      <c r="H1188">
        <v>10</v>
      </c>
      <c r="I1188" t="s">
        <v>12</v>
      </c>
      <c r="J1188">
        <v>1</v>
      </c>
    </row>
    <row r="1189" spans="1:10" x14ac:dyDescent="0.3">
      <c r="A1189" t="s">
        <v>9</v>
      </c>
      <c r="B1189" t="s">
        <v>21</v>
      </c>
      <c r="C1189" t="s">
        <v>33</v>
      </c>
      <c r="D1189" s="1">
        <v>44017</v>
      </c>
      <c r="E1189">
        <v>2</v>
      </c>
      <c r="F1189" s="2">
        <v>97</v>
      </c>
      <c r="G1189" s="2">
        <f t="shared" si="18"/>
        <v>194</v>
      </c>
      <c r="H1189">
        <v>5</v>
      </c>
      <c r="I1189" t="s">
        <v>13</v>
      </c>
      <c r="J1189">
        <v>2</v>
      </c>
    </row>
    <row r="1190" spans="1:10" x14ac:dyDescent="0.3">
      <c r="A1190" t="s">
        <v>14</v>
      </c>
      <c r="B1190" t="s">
        <v>18</v>
      </c>
      <c r="C1190" t="s">
        <v>29</v>
      </c>
      <c r="D1190" s="1">
        <v>43508</v>
      </c>
      <c r="E1190">
        <v>2</v>
      </c>
      <c r="F1190" s="2">
        <v>121</v>
      </c>
      <c r="G1190" s="2">
        <f t="shared" si="18"/>
        <v>242</v>
      </c>
      <c r="H1190">
        <v>11</v>
      </c>
      <c r="I1190" t="s">
        <v>12</v>
      </c>
      <c r="J1190">
        <v>3</v>
      </c>
    </row>
    <row r="1191" spans="1:10" x14ac:dyDescent="0.3">
      <c r="A1191" t="s">
        <v>14</v>
      </c>
      <c r="B1191" t="s">
        <v>19</v>
      </c>
      <c r="C1191" t="s">
        <v>37</v>
      </c>
      <c r="D1191" s="1">
        <v>42306</v>
      </c>
      <c r="E1191">
        <v>2</v>
      </c>
      <c r="F1191" s="2">
        <v>55</v>
      </c>
      <c r="G1191" s="2">
        <f t="shared" si="18"/>
        <v>110</v>
      </c>
      <c r="H1191">
        <v>2</v>
      </c>
      <c r="I1191" t="s">
        <v>16</v>
      </c>
      <c r="J1191">
        <v>2</v>
      </c>
    </row>
    <row r="1192" spans="1:10" x14ac:dyDescent="0.3">
      <c r="A1192" t="s">
        <v>9</v>
      </c>
      <c r="B1192" t="s">
        <v>18</v>
      </c>
      <c r="C1192" t="s">
        <v>31</v>
      </c>
      <c r="D1192" s="1">
        <v>44289</v>
      </c>
      <c r="E1192">
        <v>2</v>
      </c>
      <c r="F1192" s="2">
        <v>61</v>
      </c>
      <c r="G1192" s="2">
        <f t="shared" si="18"/>
        <v>122</v>
      </c>
      <c r="H1192">
        <v>9</v>
      </c>
      <c r="I1192" t="s">
        <v>12</v>
      </c>
      <c r="J1192">
        <v>3</v>
      </c>
    </row>
    <row r="1193" spans="1:10" x14ac:dyDescent="0.3">
      <c r="A1193" t="s">
        <v>14</v>
      </c>
      <c r="B1193" t="s">
        <v>19</v>
      </c>
      <c r="C1193" t="s">
        <v>36</v>
      </c>
      <c r="D1193" s="1">
        <v>42993</v>
      </c>
      <c r="E1193">
        <v>2</v>
      </c>
      <c r="F1193" s="2">
        <v>119</v>
      </c>
      <c r="G1193" s="2">
        <f t="shared" si="18"/>
        <v>238</v>
      </c>
      <c r="H1193">
        <v>14</v>
      </c>
      <c r="I1193" t="s">
        <v>15</v>
      </c>
      <c r="J1193">
        <v>3</v>
      </c>
    </row>
    <row r="1194" spans="1:10" x14ac:dyDescent="0.3">
      <c r="A1194" t="s">
        <v>14</v>
      </c>
      <c r="B1194" t="s">
        <v>21</v>
      </c>
      <c r="C1194" t="s">
        <v>33</v>
      </c>
      <c r="D1194" s="1">
        <v>45111</v>
      </c>
      <c r="E1194">
        <v>2</v>
      </c>
      <c r="F1194" s="2">
        <v>140</v>
      </c>
      <c r="G1194" s="2">
        <f t="shared" si="18"/>
        <v>280</v>
      </c>
      <c r="H1194">
        <v>8</v>
      </c>
      <c r="I1194" t="s">
        <v>12</v>
      </c>
      <c r="J1194">
        <v>1</v>
      </c>
    </row>
    <row r="1195" spans="1:10" x14ac:dyDescent="0.3">
      <c r="A1195" t="s">
        <v>14</v>
      </c>
      <c r="B1195" t="s">
        <v>10</v>
      </c>
      <c r="C1195" t="s">
        <v>38</v>
      </c>
      <c r="D1195" s="1">
        <v>44855</v>
      </c>
      <c r="E1195">
        <v>2</v>
      </c>
      <c r="F1195" s="2">
        <v>117</v>
      </c>
      <c r="G1195" s="2">
        <f t="shared" si="18"/>
        <v>234</v>
      </c>
      <c r="H1195">
        <v>1</v>
      </c>
      <c r="I1195" t="s">
        <v>16</v>
      </c>
      <c r="J1195">
        <v>1</v>
      </c>
    </row>
    <row r="1196" spans="1:10" x14ac:dyDescent="0.3">
      <c r="A1196" t="s">
        <v>14</v>
      </c>
      <c r="B1196" t="s">
        <v>24</v>
      </c>
      <c r="C1196" t="s">
        <v>26</v>
      </c>
      <c r="D1196" s="1">
        <v>43161</v>
      </c>
      <c r="E1196">
        <v>2</v>
      </c>
      <c r="F1196" s="2">
        <v>110</v>
      </c>
      <c r="G1196" s="2">
        <f t="shared" si="18"/>
        <v>220</v>
      </c>
      <c r="H1196">
        <v>1</v>
      </c>
      <c r="I1196" t="s">
        <v>12</v>
      </c>
      <c r="J1196">
        <v>3</v>
      </c>
    </row>
    <row r="1197" spans="1:10" x14ac:dyDescent="0.3">
      <c r="A1197" t="s">
        <v>14</v>
      </c>
      <c r="B1197" t="s">
        <v>21</v>
      </c>
      <c r="C1197" t="s">
        <v>35</v>
      </c>
      <c r="D1197" s="1">
        <v>42548</v>
      </c>
      <c r="E1197">
        <v>2</v>
      </c>
      <c r="F1197" s="2">
        <v>26</v>
      </c>
      <c r="G1197" s="2">
        <f t="shared" si="18"/>
        <v>52</v>
      </c>
      <c r="H1197">
        <v>4</v>
      </c>
      <c r="I1197" t="s">
        <v>15</v>
      </c>
      <c r="J1197">
        <v>5</v>
      </c>
    </row>
    <row r="1198" spans="1:10" x14ac:dyDescent="0.3">
      <c r="A1198" t="s">
        <v>14</v>
      </c>
      <c r="B1198" t="s">
        <v>24</v>
      </c>
      <c r="C1198" t="s">
        <v>23</v>
      </c>
      <c r="D1198" s="1">
        <v>43706</v>
      </c>
      <c r="E1198">
        <v>2</v>
      </c>
      <c r="F1198" s="2">
        <v>105</v>
      </c>
      <c r="G1198" s="2">
        <f t="shared" si="18"/>
        <v>210</v>
      </c>
      <c r="H1198">
        <v>8</v>
      </c>
      <c r="I1198" t="s">
        <v>15</v>
      </c>
      <c r="J1198">
        <v>2</v>
      </c>
    </row>
    <row r="1199" spans="1:10" x14ac:dyDescent="0.3">
      <c r="A1199" t="s">
        <v>14</v>
      </c>
      <c r="B1199" t="s">
        <v>10</v>
      </c>
      <c r="C1199" t="s">
        <v>38</v>
      </c>
      <c r="D1199" s="1">
        <v>43695</v>
      </c>
      <c r="E1199">
        <v>2</v>
      </c>
      <c r="F1199" s="2">
        <v>22</v>
      </c>
      <c r="G1199" s="2">
        <f t="shared" si="18"/>
        <v>44</v>
      </c>
      <c r="H1199">
        <v>15</v>
      </c>
      <c r="I1199" t="s">
        <v>15</v>
      </c>
      <c r="J1199">
        <v>2</v>
      </c>
    </row>
    <row r="1200" spans="1:10" x14ac:dyDescent="0.3">
      <c r="A1200" t="s">
        <v>9</v>
      </c>
      <c r="B1200" t="s">
        <v>24</v>
      </c>
      <c r="C1200" t="s">
        <v>23</v>
      </c>
      <c r="D1200" s="1">
        <v>42684</v>
      </c>
      <c r="E1200">
        <v>2</v>
      </c>
      <c r="F1200" s="2">
        <v>38</v>
      </c>
      <c r="G1200" s="2">
        <f t="shared" si="18"/>
        <v>76</v>
      </c>
      <c r="H1200">
        <v>7</v>
      </c>
      <c r="I1200" t="s">
        <v>16</v>
      </c>
      <c r="J1200">
        <v>3</v>
      </c>
    </row>
    <row r="1201" spans="1:10" x14ac:dyDescent="0.3">
      <c r="A1201" t="s">
        <v>9</v>
      </c>
      <c r="B1201" t="s">
        <v>24</v>
      </c>
      <c r="C1201" t="s">
        <v>25</v>
      </c>
      <c r="D1201" s="1">
        <v>43210</v>
      </c>
      <c r="E1201">
        <v>2</v>
      </c>
      <c r="F1201" s="2">
        <v>100</v>
      </c>
      <c r="G1201" s="2">
        <f t="shared" si="18"/>
        <v>200</v>
      </c>
      <c r="H1201">
        <v>12</v>
      </c>
      <c r="I1201" t="s">
        <v>15</v>
      </c>
      <c r="J1201">
        <v>3</v>
      </c>
    </row>
    <row r="1202" spans="1:10" x14ac:dyDescent="0.3">
      <c r="A1202" t="s">
        <v>9</v>
      </c>
      <c r="B1202" t="s">
        <v>10</v>
      </c>
      <c r="C1202" t="s">
        <v>39</v>
      </c>
      <c r="D1202" s="1">
        <v>43637</v>
      </c>
      <c r="E1202">
        <v>2</v>
      </c>
      <c r="F1202" s="2">
        <v>38</v>
      </c>
      <c r="G1202" s="2">
        <f t="shared" si="18"/>
        <v>76</v>
      </c>
      <c r="H1202">
        <v>5</v>
      </c>
      <c r="I1202" t="s">
        <v>15</v>
      </c>
      <c r="J1202">
        <v>1</v>
      </c>
    </row>
    <row r="1203" spans="1:10" x14ac:dyDescent="0.3">
      <c r="A1203" t="s">
        <v>14</v>
      </c>
      <c r="B1203" t="s">
        <v>24</v>
      </c>
      <c r="C1203" t="s">
        <v>23</v>
      </c>
      <c r="D1203" s="1">
        <v>42803</v>
      </c>
      <c r="E1203">
        <v>2</v>
      </c>
      <c r="F1203" s="2">
        <v>198</v>
      </c>
      <c r="G1203" s="2">
        <f t="shared" si="18"/>
        <v>396</v>
      </c>
      <c r="H1203">
        <v>9</v>
      </c>
      <c r="I1203" t="s">
        <v>15</v>
      </c>
      <c r="J1203">
        <v>3</v>
      </c>
    </row>
    <row r="1204" spans="1:10" x14ac:dyDescent="0.3">
      <c r="A1204" t="s">
        <v>14</v>
      </c>
      <c r="B1204" t="s">
        <v>10</v>
      </c>
      <c r="C1204" t="s">
        <v>39</v>
      </c>
      <c r="D1204" s="1">
        <v>44908</v>
      </c>
      <c r="E1204">
        <v>2</v>
      </c>
      <c r="F1204" s="2">
        <v>142</v>
      </c>
      <c r="G1204" s="2">
        <f t="shared" si="18"/>
        <v>284</v>
      </c>
      <c r="H1204">
        <v>6</v>
      </c>
      <c r="I1204" t="s">
        <v>16</v>
      </c>
      <c r="J1204">
        <v>1</v>
      </c>
    </row>
    <row r="1205" spans="1:10" x14ac:dyDescent="0.3">
      <c r="A1205" t="s">
        <v>9</v>
      </c>
      <c r="B1205" t="s">
        <v>24</v>
      </c>
      <c r="C1205" t="s">
        <v>26</v>
      </c>
      <c r="D1205" s="1">
        <v>42489</v>
      </c>
      <c r="E1205">
        <v>2</v>
      </c>
      <c r="F1205" s="2">
        <v>81</v>
      </c>
      <c r="G1205" s="2">
        <f t="shared" si="18"/>
        <v>162</v>
      </c>
      <c r="H1205">
        <v>2</v>
      </c>
      <c r="I1205" t="s">
        <v>12</v>
      </c>
      <c r="J1205">
        <v>3</v>
      </c>
    </row>
    <row r="1206" spans="1:10" x14ac:dyDescent="0.3">
      <c r="A1206" t="s">
        <v>32</v>
      </c>
      <c r="B1206" t="s">
        <v>10</v>
      </c>
      <c r="C1206" t="s">
        <v>35</v>
      </c>
      <c r="D1206" s="1">
        <v>43308</v>
      </c>
      <c r="E1206">
        <v>2</v>
      </c>
      <c r="F1206" s="2">
        <v>206</v>
      </c>
      <c r="G1206" s="2">
        <f t="shared" si="18"/>
        <v>412</v>
      </c>
      <c r="H1206">
        <v>6</v>
      </c>
      <c r="I1206" t="s">
        <v>16</v>
      </c>
      <c r="J1206">
        <v>2</v>
      </c>
    </row>
    <row r="1207" spans="1:10" x14ac:dyDescent="0.3">
      <c r="A1207" t="s">
        <v>9</v>
      </c>
      <c r="B1207" t="s">
        <v>18</v>
      </c>
      <c r="C1207" t="s">
        <v>35</v>
      </c>
      <c r="D1207" s="1">
        <v>42593</v>
      </c>
      <c r="E1207">
        <v>2</v>
      </c>
      <c r="F1207" s="2">
        <v>133</v>
      </c>
      <c r="G1207" s="2">
        <f t="shared" si="18"/>
        <v>266</v>
      </c>
      <c r="H1207">
        <v>12</v>
      </c>
      <c r="I1207" t="s">
        <v>15</v>
      </c>
      <c r="J1207">
        <v>2</v>
      </c>
    </row>
    <row r="1208" spans="1:10" x14ac:dyDescent="0.3">
      <c r="A1208" t="s">
        <v>14</v>
      </c>
      <c r="B1208" t="s">
        <v>24</v>
      </c>
      <c r="C1208" t="s">
        <v>31</v>
      </c>
      <c r="D1208" s="1">
        <v>44211</v>
      </c>
      <c r="E1208">
        <v>2</v>
      </c>
      <c r="F1208" s="2">
        <v>61</v>
      </c>
      <c r="G1208" s="2">
        <f t="shared" si="18"/>
        <v>122</v>
      </c>
      <c r="H1208">
        <v>2</v>
      </c>
      <c r="I1208" t="s">
        <v>16</v>
      </c>
      <c r="J1208">
        <v>5</v>
      </c>
    </row>
    <row r="1209" spans="1:10" x14ac:dyDescent="0.3">
      <c r="A1209" t="s">
        <v>9</v>
      </c>
      <c r="B1209" t="s">
        <v>24</v>
      </c>
      <c r="C1209" t="s">
        <v>35</v>
      </c>
      <c r="D1209" s="1">
        <v>45419</v>
      </c>
      <c r="E1209">
        <v>2</v>
      </c>
      <c r="F1209" s="2">
        <v>75</v>
      </c>
      <c r="G1209" s="2">
        <f t="shared" si="18"/>
        <v>150</v>
      </c>
      <c r="H1209">
        <v>10</v>
      </c>
      <c r="I1209" t="s">
        <v>12</v>
      </c>
      <c r="J1209">
        <v>5</v>
      </c>
    </row>
    <row r="1210" spans="1:10" x14ac:dyDescent="0.3">
      <c r="A1210" t="s">
        <v>9</v>
      </c>
      <c r="B1210" t="s">
        <v>10</v>
      </c>
      <c r="C1210" t="s">
        <v>39</v>
      </c>
      <c r="D1210" s="1">
        <v>42652</v>
      </c>
      <c r="E1210">
        <v>2</v>
      </c>
      <c r="F1210" s="2">
        <v>77</v>
      </c>
      <c r="G1210" s="2">
        <f t="shared" si="18"/>
        <v>154</v>
      </c>
      <c r="H1210">
        <v>1</v>
      </c>
      <c r="I1210" t="s">
        <v>12</v>
      </c>
      <c r="J1210">
        <v>3</v>
      </c>
    </row>
    <row r="1211" spans="1:10" x14ac:dyDescent="0.3">
      <c r="A1211" t="s">
        <v>14</v>
      </c>
      <c r="B1211" t="s">
        <v>19</v>
      </c>
      <c r="C1211" t="s">
        <v>36</v>
      </c>
      <c r="D1211" s="1">
        <v>42882</v>
      </c>
      <c r="E1211">
        <v>2</v>
      </c>
      <c r="F1211" s="2">
        <v>69</v>
      </c>
      <c r="G1211" s="2">
        <f t="shared" si="18"/>
        <v>138</v>
      </c>
      <c r="H1211">
        <v>3</v>
      </c>
      <c r="I1211" t="s">
        <v>12</v>
      </c>
      <c r="J1211">
        <v>4</v>
      </c>
    </row>
    <row r="1212" spans="1:10" x14ac:dyDescent="0.3">
      <c r="A1212" t="s">
        <v>9</v>
      </c>
      <c r="B1212" t="s">
        <v>18</v>
      </c>
      <c r="C1212" t="s">
        <v>35</v>
      </c>
      <c r="D1212" s="1">
        <v>42910</v>
      </c>
      <c r="E1212">
        <v>2</v>
      </c>
      <c r="F1212" s="2">
        <v>241</v>
      </c>
      <c r="G1212" s="2">
        <f t="shared" si="18"/>
        <v>482</v>
      </c>
      <c r="H1212">
        <v>9</v>
      </c>
      <c r="I1212" t="s">
        <v>16</v>
      </c>
      <c r="J1212">
        <v>5</v>
      </c>
    </row>
    <row r="1213" spans="1:10" x14ac:dyDescent="0.3">
      <c r="A1213" t="s">
        <v>14</v>
      </c>
      <c r="B1213" t="s">
        <v>18</v>
      </c>
      <c r="C1213" t="s">
        <v>35</v>
      </c>
      <c r="D1213" s="1">
        <v>45083</v>
      </c>
      <c r="E1213">
        <v>2</v>
      </c>
      <c r="F1213" s="2">
        <v>47</v>
      </c>
      <c r="G1213" s="2">
        <f t="shared" si="18"/>
        <v>94</v>
      </c>
      <c r="H1213">
        <v>8</v>
      </c>
      <c r="I1213" t="s">
        <v>12</v>
      </c>
      <c r="J1213">
        <v>1</v>
      </c>
    </row>
    <row r="1214" spans="1:10" x14ac:dyDescent="0.3">
      <c r="A1214" t="s">
        <v>9</v>
      </c>
      <c r="B1214" t="s">
        <v>19</v>
      </c>
      <c r="C1214" t="s">
        <v>37</v>
      </c>
      <c r="D1214" s="1">
        <v>42654</v>
      </c>
      <c r="E1214">
        <v>2</v>
      </c>
      <c r="F1214" s="2">
        <v>72</v>
      </c>
      <c r="G1214" s="2">
        <f t="shared" si="18"/>
        <v>144</v>
      </c>
      <c r="H1214">
        <v>4</v>
      </c>
      <c r="I1214" t="s">
        <v>12</v>
      </c>
      <c r="J1214">
        <v>4</v>
      </c>
    </row>
    <row r="1215" spans="1:10" x14ac:dyDescent="0.3">
      <c r="A1215" t="s">
        <v>9</v>
      </c>
      <c r="B1215" t="s">
        <v>18</v>
      </c>
      <c r="C1215" t="s">
        <v>33</v>
      </c>
      <c r="D1215" s="1">
        <v>43256</v>
      </c>
      <c r="E1215">
        <v>2</v>
      </c>
      <c r="F1215" s="2">
        <v>97</v>
      </c>
      <c r="G1215" s="2">
        <f t="shared" si="18"/>
        <v>194</v>
      </c>
      <c r="H1215">
        <v>10</v>
      </c>
      <c r="I1215" t="s">
        <v>16</v>
      </c>
      <c r="J1215">
        <v>4</v>
      </c>
    </row>
    <row r="1216" spans="1:10" x14ac:dyDescent="0.3">
      <c r="A1216" t="s">
        <v>14</v>
      </c>
      <c r="B1216" t="s">
        <v>24</v>
      </c>
      <c r="C1216" t="s">
        <v>23</v>
      </c>
      <c r="D1216" s="1">
        <v>44273</v>
      </c>
      <c r="E1216">
        <v>2</v>
      </c>
      <c r="F1216" s="2">
        <v>75</v>
      </c>
      <c r="G1216" s="2">
        <f t="shared" si="18"/>
        <v>150</v>
      </c>
      <c r="H1216">
        <v>14</v>
      </c>
      <c r="I1216" t="s">
        <v>13</v>
      </c>
      <c r="J1216">
        <v>2</v>
      </c>
    </row>
    <row r="1217" spans="1:10" x14ac:dyDescent="0.3">
      <c r="A1217" t="s">
        <v>32</v>
      </c>
      <c r="B1217" t="s">
        <v>24</v>
      </c>
      <c r="C1217" t="s">
        <v>20</v>
      </c>
      <c r="D1217" s="1">
        <v>43856</v>
      </c>
      <c r="E1217">
        <v>2</v>
      </c>
      <c r="F1217" s="2">
        <v>39</v>
      </c>
      <c r="G1217" s="2">
        <f t="shared" si="18"/>
        <v>78</v>
      </c>
      <c r="H1217">
        <v>13</v>
      </c>
      <c r="I1217" t="s">
        <v>12</v>
      </c>
      <c r="J1217">
        <v>1</v>
      </c>
    </row>
    <row r="1218" spans="1:10" x14ac:dyDescent="0.3">
      <c r="A1218" t="s">
        <v>9</v>
      </c>
      <c r="B1218" t="s">
        <v>10</v>
      </c>
      <c r="C1218" t="s">
        <v>39</v>
      </c>
      <c r="D1218" s="1">
        <v>42444</v>
      </c>
      <c r="E1218">
        <v>1</v>
      </c>
      <c r="F1218" s="2">
        <v>62</v>
      </c>
      <c r="G1218" s="2">
        <f t="shared" si="18"/>
        <v>62</v>
      </c>
      <c r="H1218">
        <v>9</v>
      </c>
      <c r="I1218" t="s">
        <v>12</v>
      </c>
      <c r="J1218">
        <v>1</v>
      </c>
    </row>
    <row r="1219" spans="1:10" x14ac:dyDescent="0.3">
      <c r="A1219" t="s">
        <v>32</v>
      </c>
      <c r="B1219" t="s">
        <v>10</v>
      </c>
      <c r="C1219" t="s">
        <v>35</v>
      </c>
      <c r="D1219" s="1">
        <v>43498</v>
      </c>
      <c r="E1219">
        <v>1</v>
      </c>
      <c r="F1219" s="2">
        <v>150</v>
      </c>
      <c r="G1219" s="2">
        <f t="shared" ref="G1219:G1282" si="19">E1219*F1219</f>
        <v>150</v>
      </c>
      <c r="H1219">
        <v>3</v>
      </c>
      <c r="I1219" t="s">
        <v>15</v>
      </c>
      <c r="J1219">
        <v>4</v>
      </c>
    </row>
    <row r="1220" spans="1:10" x14ac:dyDescent="0.3">
      <c r="A1220" t="s">
        <v>14</v>
      </c>
      <c r="B1220" t="s">
        <v>19</v>
      </c>
      <c r="C1220" t="s">
        <v>37</v>
      </c>
      <c r="D1220" s="1">
        <v>43337</v>
      </c>
      <c r="E1220">
        <v>1</v>
      </c>
      <c r="F1220" s="2">
        <v>126</v>
      </c>
      <c r="G1220" s="2">
        <f t="shared" si="19"/>
        <v>126</v>
      </c>
      <c r="H1220">
        <v>13</v>
      </c>
      <c r="I1220" t="s">
        <v>12</v>
      </c>
      <c r="J1220">
        <v>2</v>
      </c>
    </row>
    <row r="1221" spans="1:10" x14ac:dyDescent="0.3">
      <c r="A1221" t="s">
        <v>9</v>
      </c>
      <c r="B1221" t="s">
        <v>18</v>
      </c>
      <c r="C1221" t="s">
        <v>31</v>
      </c>
      <c r="D1221" s="1">
        <v>42881</v>
      </c>
      <c r="E1221">
        <v>1</v>
      </c>
      <c r="F1221" s="2">
        <v>136</v>
      </c>
      <c r="G1221" s="2">
        <f t="shared" si="19"/>
        <v>136</v>
      </c>
      <c r="H1221">
        <v>8</v>
      </c>
      <c r="I1221" t="s">
        <v>16</v>
      </c>
      <c r="J1221">
        <v>4</v>
      </c>
    </row>
    <row r="1222" spans="1:10" x14ac:dyDescent="0.3">
      <c r="A1222" t="s">
        <v>14</v>
      </c>
      <c r="B1222" t="s">
        <v>18</v>
      </c>
      <c r="C1222" t="s">
        <v>33</v>
      </c>
      <c r="D1222" s="1">
        <v>42492</v>
      </c>
      <c r="E1222">
        <v>1</v>
      </c>
      <c r="F1222" s="2">
        <v>250</v>
      </c>
      <c r="G1222" s="2">
        <f t="shared" si="19"/>
        <v>250</v>
      </c>
      <c r="H1222">
        <v>8</v>
      </c>
      <c r="I1222" t="s">
        <v>12</v>
      </c>
      <c r="J1222">
        <v>3</v>
      </c>
    </row>
    <row r="1223" spans="1:10" x14ac:dyDescent="0.3">
      <c r="A1223" t="s">
        <v>14</v>
      </c>
      <c r="B1223" t="s">
        <v>18</v>
      </c>
      <c r="C1223" t="s">
        <v>31</v>
      </c>
      <c r="D1223" s="1">
        <v>45441</v>
      </c>
      <c r="E1223">
        <v>1</v>
      </c>
      <c r="F1223" s="2">
        <v>123</v>
      </c>
      <c r="G1223" s="2">
        <f t="shared" si="19"/>
        <v>123</v>
      </c>
      <c r="H1223">
        <v>12</v>
      </c>
      <c r="I1223" t="s">
        <v>16</v>
      </c>
      <c r="J1223">
        <v>5</v>
      </c>
    </row>
    <row r="1224" spans="1:10" x14ac:dyDescent="0.3">
      <c r="A1224" t="s">
        <v>14</v>
      </c>
      <c r="B1224" t="s">
        <v>10</v>
      </c>
      <c r="C1224" t="s">
        <v>39</v>
      </c>
      <c r="D1224" s="1">
        <v>42430</v>
      </c>
      <c r="E1224">
        <v>1</v>
      </c>
      <c r="F1224" s="2">
        <v>143</v>
      </c>
      <c r="G1224" s="2">
        <f t="shared" si="19"/>
        <v>143</v>
      </c>
      <c r="H1224">
        <v>1</v>
      </c>
      <c r="I1224" t="s">
        <v>12</v>
      </c>
      <c r="J1224">
        <v>1</v>
      </c>
    </row>
    <row r="1225" spans="1:10" x14ac:dyDescent="0.3">
      <c r="A1225" t="s">
        <v>14</v>
      </c>
      <c r="B1225" t="s">
        <v>10</v>
      </c>
      <c r="C1225" t="s">
        <v>39</v>
      </c>
      <c r="D1225" s="1">
        <v>45179</v>
      </c>
      <c r="E1225">
        <v>1</v>
      </c>
      <c r="F1225" s="2">
        <v>73</v>
      </c>
      <c r="G1225" s="2">
        <f t="shared" si="19"/>
        <v>73</v>
      </c>
      <c r="H1225">
        <v>2</v>
      </c>
      <c r="I1225" t="s">
        <v>12</v>
      </c>
      <c r="J1225">
        <v>1</v>
      </c>
    </row>
    <row r="1226" spans="1:10" x14ac:dyDescent="0.3">
      <c r="A1226" t="s">
        <v>32</v>
      </c>
      <c r="B1226" t="s">
        <v>24</v>
      </c>
      <c r="C1226" t="s">
        <v>20</v>
      </c>
      <c r="D1226" s="1">
        <v>44335</v>
      </c>
      <c r="E1226">
        <v>1</v>
      </c>
      <c r="F1226" s="2">
        <v>218</v>
      </c>
      <c r="G1226" s="2">
        <f t="shared" si="19"/>
        <v>218</v>
      </c>
      <c r="H1226">
        <v>4</v>
      </c>
      <c r="I1226" t="s">
        <v>16</v>
      </c>
      <c r="J1226">
        <v>4</v>
      </c>
    </row>
    <row r="1227" spans="1:10" x14ac:dyDescent="0.3">
      <c r="A1227" t="s">
        <v>9</v>
      </c>
      <c r="B1227" t="s">
        <v>19</v>
      </c>
      <c r="C1227" t="s">
        <v>36</v>
      </c>
      <c r="D1227" s="1">
        <v>42472</v>
      </c>
      <c r="E1227">
        <v>1</v>
      </c>
      <c r="F1227" s="2">
        <v>69</v>
      </c>
      <c r="G1227" s="2">
        <f t="shared" si="19"/>
        <v>69</v>
      </c>
      <c r="H1227">
        <v>9</v>
      </c>
      <c r="I1227" t="s">
        <v>16</v>
      </c>
      <c r="J1227">
        <v>3</v>
      </c>
    </row>
    <row r="1228" spans="1:10" x14ac:dyDescent="0.3">
      <c r="A1228" t="s">
        <v>32</v>
      </c>
      <c r="B1228" t="s">
        <v>24</v>
      </c>
      <c r="C1228" t="s">
        <v>20</v>
      </c>
      <c r="D1228" s="1">
        <v>44044</v>
      </c>
      <c r="E1228">
        <v>1</v>
      </c>
      <c r="F1228" s="2">
        <v>50</v>
      </c>
      <c r="G1228" s="2">
        <f t="shared" si="19"/>
        <v>50</v>
      </c>
      <c r="H1228">
        <v>3</v>
      </c>
      <c r="I1228" t="s">
        <v>16</v>
      </c>
      <c r="J1228">
        <v>3</v>
      </c>
    </row>
    <row r="1229" spans="1:10" x14ac:dyDescent="0.3">
      <c r="A1229" t="s">
        <v>9</v>
      </c>
      <c r="B1229" t="s">
        <v>10</v>
      </c>
      <c r="C1229" t="s">
        <v>40</v>
      </c>
      <c r="D1229" s="1">
        <v>42785</v>
      </c>
      <c r="E1229">
        <v>1</v>
      </c>
      <c r="F1229" s="2">
        <v>61</v>
      </c>
      <c r="G1229" s="2">
        <f t="shared" si="19"/>
        <v>61</v>
      </c>
      <c r="H1229">
        <v>7</v>
      </c>
      <c r="I1229" t="s">
        <v>15</v>
      </c>
      <c r="J1229">
        <v>1</v>
      </c>
    </row>
    <row r="1230" spans="1:10" x14ac:dyDescent="0.3">
      <c r="A1230" t="s">
        <v>14</v>
      </c>
      <c r="B1230" t="s">
        <v>24</v>
      </c>
      <c r="C1230" t="s">
        <v>25</v>
      </c>
      <c r="D1230" s="1">
        <v>43800</v>
      </c>
      <c r="E1230">
        <v>1</v>
      </c>
      <c r="F1230" s="2">
        <v>162</v>
      </c>
      <c r="G1230" s="2">
        <f t="shared" si="19"/>
        <v>162</v>
      </c>
      <c r="H1230">
        <v>12</v>
      </c>
      <c r="I1230" t="s">
        <v>13</v>
      </c>
      <c r="J1230">
        <v>1</v>
      </c>
    </row>
    <row r="1231" spans="1:10" x14ac:dyDescent="0.3">
      <c r="A1231" t="s">
        <v>9</v>
      </c>
      <c r="B1231" t="s">
        <v>19</v>
      </c>
      <c r="C1231" t="s">
        <v>36</v>
      </c>
      <c r="D1231" s="1">
        <v>44358</v>
      </c>
      <c r="E1231">
        <v>1</v>
      </c>
      <c r="F1231" s="2">
        <v>225</v>
      </c>
      <c r="G1231" s="2">
        <f t="shared" si="19"/>
        <v>225</v>
      </c>
      <c r="H1231">
        <v>5</v>
      </c>
      <c r="I1231" t="s">
        <v>16</v>
      </c>
      <c r="J1231">
        <v>3</v>
      </c>
    </row>
    <row r="1232" spans="1:10" x14ac:dyDescent="0.3">
      <c r="A1232" t="s">
        <v>14</v>
      </c>
      <c r="B1232" t="s">
        <v>10</v>
      </c>
      <c r="C1232" t="s">
        <v>39</v>
      </c>
      <c r="D1232" s="1">
        <v>45407</v>
      </c>
      <c r="E1232">
        <v>1</v>
      </c>
      <c r="F1232" s="2">
        <v>136</v>
      </c>
      <c r="G1232" s="2">
        <f t="shared" si="19"/>
        <v>136</v>
      </c>
      <c r="H1232">
        <v>14</v>
      </c>
      <c r="I1232" t="s">
        <v>15</v>
      </c>
      <c r="J1232">
        <v>4</v>
      </c>
    </row>
    <row r="1233" spans="1:10" x14ac:dyDescent="0.3">
      <c r="A1233" t="s">
        <v>14</v>
      </c>
      <c r="B1233" t="s">
        <v>10</v>
      </c>
      <c r="C1233" t="s">
        <v>39</v>
      </c>
      <c r="D1233" s="1">
        <v>44248</v>
      </c>
      <c r="E1233">
        <v>1</v>
      </c>
      <c r="F1233" s="2">
        <v>121</v>
      </c>
      <c r="G1233" s="2">
        <f t="shared" si="19"/>
        <v>121</v>
      </c>
      <c r="H1233">
        <v>10</v>
      </c>
      <c r="I1233" t="s">
        <v>15</v>
      </c>
      <c r="J1233">
        <v>2</v>
      </c>
    </row>
    <row r="1234" spans="1:10" x14ac:dyDescent="0.3">
      <c r="A1234" t="s">
        <v>9</v>
      </c>
      <c r="B1234" t="s">
        <v>18</v>
      </c>
      <c r="C1234" t="s">
        <v>36</v>
      </c>
      <c r="D1234" s="1">
        <v>42228</v>
      </c>
      <c r="E1234">
        <v>1</v>
      </c>
      <c r="F1234" s="2">
        <v>117</v>
      </c>
      <c r="G1234" s="2">
        <f t="shared" si="19"/>
        <v>117</v>
      </c>
      <c r="H1234">
        <v>6</v>
      </c>
      <c r="I1234" t="s">
        <v>16</v>
      </c>
      <c r="J1234">
        <v>4</v>
      </c>
    </row>
    <row r="1235" spans="1:10" x14ac:dyDescent="0.3">
      <c r="A1235" t="s">
        <v>14</v>
      </c>
      <c r="B1235" t="s">
        <v>19</v>
      </c>
      <c r="C1235" t="s">
        <v>36</v>
      </c>
      <c r="D1235" s="1">
        <v>42663</v>
      </c>
      <c r="E1235">
        <v>1</v>
      </c>
      <c r="F1235" s="2">
        <v>53</v>
      </c>
      <c r="G1235" s="2">
        <f t="shared" si="19"/>
        <v>53</v>
      </c>
      <c r="H1235">
        <v>9</v>
      </c>
      <c r="I1235" t="s">
        <v>15</v>
      </c>
      <c r="J1235">
        <v>4</v>
      </c>
    </row>
    <row r="1236" spans="1:10" x14ac:dyDescent="0.3">
      <c r="A1236" t="s">
        <v>9</v>
      </c>
      <c r="B1236" t="s">
        <v>21</v>
      </c>
      <c r="C1236" t="s">
        <v>31</v>
      </c>
      <c r="D1236" s="1">
        <v>43194</v>
      </c>
      <c r="E1236">
        <v>1</v>
      </c>
      <c r="F1236" s="2">
        <v>208</v>
      </c>
      <c r="G1236" s="2">
        <f t="shared" si="19"/>
        <v>208</v>
      </c>
      <c r="H1236">
        <v>13</v>
      </c>
      <c r="I1236" t="s">
        <v>15</v>
      </c>
      <c r="J1236">
        <v>5</v>
      </c>
    </row>
    <row r="1237" spans="1:10" x14ac:dyDescent="0.3">
      <c r="A1237" t="s">
        <v>14</v>
      </c>
      <c r="B1237" t="s">
        <v>24</v>
      </c>
      <c r="C1237" t="s">
        <v>23</v>
      </c>
      <c r="D1237" s="1">
        <v>43369</v>
      </c>
      <c r="E1237">
        <v>1</v>
      </c>
      <c r="F1237" s="2">
        <v>189</v>
      </c>
      <c r="G1237" s="2">
        <f t="shared" si="19"/>
        <v>189</v>
      </c>
      <c r="H1237">
        <v>14</v>
      </c>
      <c r="I1237" t="s">
        <v>16</v>
      </c>
      <c r="J1237">
        <v>1</v>
      </c>
    </row>
    <row r="1238" spans="1:10" x14ac:dyDescent="0.3">
      <c r="A1238" t="s">
        <v>14</v>
      </c>
      <c r="B1238" t="s">
        <v>24</v>
      </c>
      <c r="C1238" t="s">
        <v>26</v>
      </c>
      <c r="D1238" s="1">
        <v>45212</v>
      </c>
      <c r="E1238">
        <v>1</v>
      </c>
      <c r="F1238" s="2">
        <v>93</v>
      </c>
      <c r="G1238" s="2">
        <f t="shared" si="19"/>
        <v>93</v>
      </c>
      <c r="H1238">
        <v>2</v>
      </c>
      <c r="I1238" t="s">
        <v>15</v>
      </c>
      <c r="J1238">
        <v>4</v>
      </c>
    </row>
    <row r="1239" spans="1:10" x14ac:dyDescent="0.3">
      <c r="A1239" t="s">
        <v>9</v>
      </c>
      <c r="B1239" t="s">
        <v>18</v>
      </c>
      <c r="C1239" t="s">
        <v>33</v>
      </c>
      <c r="D1239" s="1">
        <v>44022</v>
      </c>
      <c r="E1239">
        <v>1</v>
      </c>
      <c r="F1239" s="2">
        <v>92</v>
      </c>
      <c r="G1239" s="2">
        <f t="shared" si="19"/>
        <v>92</v>
      </c>
      <c r="H1239">
        <v>9</v>
      </c>
      <c r="I1239" t="s">
        <v>13</v>
      </c>
      <c r="J1239">
        <v>1</v>
      </c>
    </row>
    <row r="1240" spans="1:10" x14ac:dyDescent="0.3">
      <c r="A1240" t="s">
        <v>14</v>
      </c>
      <c r="B1240" t="s">
        <v>10</v>
      </c>
      <c r="C1240" t="s">
        <v>35</v>
      </c>
      <c r="D1240" s="1">
        <v>42776</v>
      </c>
      <c r="E1240">
        <v>1</v>
      </c>
      <c r="F1240" s="2">
        <v>75</v>
      </c>
      <c r="G1240" s="2">
        <f t="shared" si="19"/>
        <v>75</v>
      </c>
      <c r="H1240">
        <v>2</v>
      </c>
      <c r="I1240" t="s">
        <v>15</v>
      </c>
      <c r="J1240">
        <v>3</v>
      </c>
    </row>
    <row r="1241" spans="1:10" x14ac:dyDescent="0.3">
      <c r="A1241" t="s">
        <v>9</v>
      </c>
      <c r="B1241" t="s">
        <v>24</v>
      </c>
      <c r="C1241" t="s">
        <v>26</v>
      </c>
      <c r="D1241" s="1">
        <v>44590</v>
      </c>
      <c r="E1241">
        <v>1</v>
      </c>
      <c r="F1241" s="2">
        <v>93</v>
      </c>
      <c r="G1241" s="2">
        <f t="shared" si="19"/>
        <v>93</v>
      </c>
      <c r="H1241">
        <v>1</v>
      </c>
      <c r="I1241" t="s">
        <v>12</v>
      </c>
      <c r="J1241">
        <v>3</v>
      </c>
    </row>
    <row r="1242" spans="1:10" x14ac:dyDescent="0.3">
      <c r="A1242" t="s">
        <v>9</v>
      </c>
      <c r="B1242" t="s">
        <v>18</v>
      </c>
      <c r="C1242" t="s">
        <v>31</v>
      </c>
      <c r="D1242" s="1">
        <v>45200</v>
      </c>
      <c r="E1242">
        <v>1</v>
      </c>
      <c r="F1242" s="2">
        <v>45</v>
      </c>
      <c r="G1242" s="2">
        <f t="shared" si="19"/>
        <v>45</v>
      </c>
      <c r="H1242">
        <v>4</v>
      </c>
      <c r="I1242" t="s">
        <v>15</v>
      </c>
      <c r="J1242">
        <v>2</v>
      </c>
    </row>
    <row r="1243" spans="1:10" x14ac:dyDescent="0.3">
      <c r="A1243" t="s">
        <v>14</v>
      </c>
      <c r="B1243" t="s">
        <v>24</v>
      </c>
      <c r="C1243" t="s">
        <v>23</v>
      </c>
      <c r="D1243" s="1">
        <v>44069</v>
      </c>
      <c r="E1243">
        <v>1</v>
      </c>
      <c r="F1243" s="2">
        <v>208</v>
      </c>
      <c r="G1243" s="2">
        <f t="shared" si="19"/>
        <v>208</v>
      </c>
      <c r="H1243">
        <v>15</v>
      </c>
      <c r="I1243" t="s">
        <v>13</v>
      </c>
      <c r="J1243">
        <v>3</v>
      </c>
    </row>
    <row r="1244" spans="1:10" x14ac:dyDescent="0.3">
      <c r="A1244" t="s">
        <v>32</v>
      </c>
      <c r="B1244" t="s">
        <v>18</v>
      </c>
      <c r="C1244" t="s">
        <v>11</v>
      </c>
      <c r="D1244" s="1">
        <v>44598</v>
      </c>
      <c r="E1244">
        <v>1</v>
      </c>
      <c r="F1244" s="2">
        <v>201</v>
      </c>
      <c r="G1244" s="2">
        <f t="shared" si="19"/>
        <v>201</v>
      </c>
      <c r="H1244">
        <v>10</v>
      </c>
      <c r="I1244" t="s">
        <v>16</v>
      </c>
      <c r="J1244">
        <v>4</v>
      </c>
    </row>
    <row r="1245" spans="1:10" x14ac:dyDescent="0.3">
      <c r="A1245" t="s">
        <v>14</v>
      </c>
      <c r="B1245" t="s">
        <v>19</v>
      </c>
      <c r="C1245" t="s">
        <v>36</v>
      </c>
      <c r="D1245" s="1">
        <v>42442</v>
      </c>
      <c r="E1245">
        <v>1</v>
      </c>
      <c r="F1245" s="2">
        <v>105</v>
      </c>
      <c r="G1245" s="2">
        <f t="shared" si="19"/>
        <v>105</v>
      </c>
      <c r="H1245">
        <v>13</v>
      </c>
      <c r="I1245" t="s">
        <v>12</v>
      </c>
      <c r="J1245">
        <v>2</v>
      </c>
    </row>
    <row r="1246" spans="1:10" x14ac:dyDescent="0.3">
      <c r="A1246" t="s">
        <v>14</v>
      </c>
      <c r="B1246" t="s">
        <v>18</v>
      </c>
      <c r="C1246" t="s">
        <v>36</v>
      </c>
      <c r="D1246" s="1">
        <v>44297</v>
      </c>
      <c r="E1246">
        <v>1</v>
      </c>
      <c r="F1246" s="2">
        <v>172</v>
      </c>
      <c r="G1246" s="2">
        <f t="shared" si="19"/>
        <v>172</v>
      </c>
      <c r="H1246">
        <v>11</v>
      </c>
      <c r="I1246" t="s">
        <v>13</v>
      </c>
      <c r="J1246">
        <v>1</v>
      </c>
    </row>
    <row r="1247" spans="1:10" x14ac:dyDescent="0.3">
      <c r="A1247" t="s">
        <v>9</v>
      </c>
      <c r="B1247" t="s">
        <v>18</v>
      </c>
      <c r="C1247" t="s">
        <v>31</v>
      </c>
      <c r="D1247" s="1">
        <v>43671</v>
      </c>
      <c r="E1247">
        <v>1</v>
      </c>
      <c r="F1247" s="2">
        <v>134</v>
      </c>
      <c r="G1247" s="2">
        <f t="shared" si="19"/>
        <v>134</v>
      </c>
      <c r="H1247">
        <v>14</v>
      </c>
      <c r="I1247" t="s">
        <v>16</v>
      </c>
      <c r="J1247">
        <v>5</v>
      </c>
    </row>
    <row r="1248" spans="1:10" x14ac:dyDescent="0.3">
      <c r="A1248" t="s">
        <v>9</v>
      </c>
      <c r="B1248" t="s">
        <v>18</v>
      </c>
      <c r="C1248" t="s">
        <v>36</v>
      </c>
      <c r="D1248" s="1">
        <v>45651</v>
      </c>
      <c r="E1248">
        <v>1</v>
      </c>
      <c r="F1248" s="2">
        <v>55</v>
      </c>
      <c r="G1248" s="2">
        <f t="shared" si="19"/>
        <v>55</v>
      </c>
      <c r="H1248">
        <v>2</v>
      </c>
      <c r="I1248" t="s">
        <v>15</v>
      </c>
      <c r="J1248">
        <v>3</v>
      </c>
    </row>
    <row r="1249" spans="1:10" x14ac:dyDescent="0.3">
      <c r="A1249" t="s">
        <v>14</v>
      </c>
      <c r="B1249" t="s">
        <v>18</v>
      </c>
      <c r="C1249" t="s">
        <v>33</v>
      </c>
      <c r="D1249" s="1">
        <v>43663</v>
      </c>
      <c r="E1249">
        <v>1</v>
      </c>
      <c r="F1249" s="2">
        <v>89</v>
      </c>
      <c r="G1249" s="2">
        <f t="shared" si="19"/>
        <v>89</v>
      </c>
      <c r="H1249">
        <v>4</v>
      </c>
      <c r="I1249" t="s">
        <v>16</v>
      </c>
      <c r="J1249">
        <v>4</v>
      </c>
    </row>
    <row r="1250" spans="1:10" x14ac:dyDescent="0.3">
      <c r="A1250" t="s">
        <v>14</v>
      </c>
      <c r="B1250" t="s">
        <v>10</v>
      </c>
      <c r="C1250" t="s">
        <v>35</v>
      </c>
      <c r="D1250" s="1">
        <v>45502</v>
      </c>
      <c r="E1250">
        <v>1</v>
      </c>
      <c r="F1250" s="2">
        <v>27</v>
      </c>
      <c r="G1250" s="2">
        <f t="shared" si="19"/>
        <v>27</v>
      </c>
      <c r="H1250">
        <v>5</v>
      </c>
      <c r="I1250" t="s">
        <v>12</v>
      </c>
      <c r="J1250">
        <v>5</v>
      </c>
    </row>
    <row r="1251" spans="1:10" x14ac:dyDescent="0.3">
      <c r="A1251" t="s">
        <v>32</v>
      </c>
      <c r="B1251" t="s">
        <v>24</v>
      </c>
      <c r="C1251" t="s">
        <v>20</v>
      </c>
      <c r="D1251" s="1">
        <v>44143</v>
      </c>
      <c r="E1251">
        <v>1</v>
      </c>
      <c r="F1251" s="2">
        <v>146</v>
      </c>
      <c r="G1251" s="2">
        <f t="shared" si="19"/>
        <v>146</v>
      </c>
      <c r="H1251">
        <v>14</v>
      </c>
      <c r="I1251" t="s">
        <v>13</v>
      </c>
      <c r="J1251">
        <v>4</v>
      </c>
    </row>
    <row r="1252" spans="1:10" x14ac:dyDescent="0.3">
      <c r="A1252" t="s">
        <v>14</v>
      </c>
      <c r="B1252" t="s">
        <v>18</v>
      </c>
      <c r="C1252" t="s">
        <v>31</v>
      </c>
      <c r="D1252" s="1">
        <v>45526</v>
      </c>
      <c r="E1252">
        <v>1</v>
      </c>
      <c r="F1252" s="2">
        <v>197</v>
      </c>
      <c r="G1252" s="2">
        <f t="shared" si="19"/>
        <v>197</v>
      </c>
      <c r="H1252">
        <v>9</v>
      </c>
      <c r="I1252" t="s">
        <v>12</v>
      </c>
      <c r="J1252">
        <v>3</v>
      </c>
    </row>
    <row r="1253" spans="1:10" x14ac:dyDescent="0.3">
      <c r="A1253" t="s">
        <v>14</v>
      </c>
      <c r="B1253" t="s">
        <v>10</v>
      </c>
      <c r="C1253" t="s">
        <v>39</v>
      </c>
      <c r="D1253" s="1">
        <v>44991</v>
      </c>
      <c r="E1253">
        <v>1</v>
      </c>
      <c r="F1253" s="2">
        <v>199</v>
      </c>
      <c r="G1253" s="2">
        <f t="shared" si="19"/>
        <v>199</v>
      </c>
      <c r="H1253">
        <v>8</v>
      </c>
      <c r="I1253" t="s">
        <v>15</v>
      </c>
      <c r="J1253">
        <v>1</v>
      </c>
    </row>
    <row r="1254" spans="1:10" x14ac:dyDescent="0.3">
      <c r="A1254" t="s">
        <v>14</v>
      </c>
      <c r="B1254" t="s">
        <v>21</v>
      </c>
      <c r="C1254" t="s">
        <v>31</v>
      </c>
      <c r="D1254" s="1">
        <v>43781</v>
      </c>
      <c r="E1254">
        <v>1</v>
      </c>
      <c r="F1254" s="2">
        <v>19</v>
      </c>
      <c r="G1254" s="2">
        <f t="shared" si="19"/>
        <v>19</v>
      </c>
      <c r="H1254">
        <v>8</v>
      </c>
      <c r="I1254" t="s">
        <v>12</v>
      </c>
      <c r="J1254">
        <v>5</v>
      </c>
    </row>
    <row r="1255" spans="1:10" x14ac:dyDescent="0.3">
      <c r="A1255" t="s">
        <v>9</v>
      </c>
      <c r="B1255" t="s">
        <v>24</v>
      </c>
      <c r="C1255" t="s">
        <v>33</v>
      </c>
      <c r="D1255" s="1">
        <v>43986</v>
      </c>
      <c r="E1255">
        <v>1</v>
      </c>
      <c r="F1255" s="2">
        <v>238</v>
      </c>
      <c r="G1255" s="2">
        <f t="shared" si="19"/>
        <v>238</v>
      </c>
      <c r="H1255">
        <v>5</v>
      </c>
      <c r="I1255" t="s">
        <v>16</v>
      </c>
      <c r="J1255">
        <v>1</v>
      </c>
    </row>
    <row r="1256" spans="1:10" x14ac:dyDescent="0.3">
      <c r="A1256" t="s">
        <v>9</v>
      </c>
      <c r="B1256" t="s">
        <v>19</v>
      </c>
      <c r="C1256" t="s">
        <v>38</v>
      </c>
      <c r="D1256" s="1">
        <v>45240</v>
      </c>
      <c r="E1256">
        <v>1</v>
      </c>
      <c r="F1256" s="2">
        <v>171</v>
      </c>
      <c r="G1256" s="2">
        <f t="shared" si="19"/>
        <v>171</v>
      </c>
      <c r="H1256">
        <v>13</v>
      </c>
      <c r="I1256" t="s">
        <v>13</v>
      </c>
      <c r="J1256">
        <v>1</v>
      </c>
    </row>
    <row r="1257" spans="1:10" x14ac:dyDescent="0.3">
      <c r="A1257" t="s">
        <v>9</v>
      </c>
      <c r="B1257" t="s">
        <v>24</v>
      </c>
      <c r="C1257" t="s">
        <v>26</v>
      </c>
      <c r="D1257" s="1">
        <v>42878</v>
      </c>
      <c r="E1257">
        <v>1</v>
      </c>
      <c r="F1257" s="2">
        <v>50</v>
      </c>
      <c r="G1257" s="2">
        <f t="shared" si="19"/>
        <v>50</v>
      </c>
      <c r="H1257">
        <v>5</v>
      </c>
      <c r="I1257" t="s">
        <v>12</v>
      </c>
      <c r="J1257">
        <v>1</v>
      </c>
    </row>
    <row r="1258" spans="1:10" x14ac:dyDescent="0.3">
      <c r="A1258" t="s">
        <v>32</v>
      </c>
      <c r="B1258" t="s">
        <v>18</v>
      </c>
      <c r="C1258" t="s">
        <v>11</v>
      </c>
      <c r="D1258" s="1">
        <v>43163</v>
      </c>
      <c r="E1258">
        <v>1</v>
      </c>
      <c r="F1258" s="2">
        <v>35</v>
      </c>
      <c r="G1258" s="2">
        <f t="shared" si="19"/>
        <v>35</v>
      </c>
      <c r="H1258">
        <v>13</v>
      </c>
      <c r="I1258" t="s">
        <v>13</v>
      </c>
      <c r="J1258">
        <v>5</v>
      </c>
    </row>
    <row r="1259" spans="1:10" x14ac:dyDescent="0.3">
      <c r="A1259" t="s">
        <v>14</v>
      </c>
      <c r="B1259" t="s">
        <v>18</v>
      </c>
      <c r="C1259" t="s">
        <v>36</v>
      </c>
      <c r="D1259" s="1">
        <v>43503</v>
      </c>
      <c r="E1259">
        <v>1</v>
      </c>
      <c r="F1259" s="2">
        <v>220</v>
      </c>
      <c r="G1259" s="2">
        <f t="shared" si="19"/>
        <v>220</v>
      </c>
      <c r="H1259">
        <v>15</v>
      </c>
      <c r="I1259" t="s">
        <v>15</v>
      </c>
      <c r="J1259">
        <v>4</v>
      </c>
    </row>
    <row r="1260" spans="1:10" x14ac:dyDescent="0.3">
      <c r="A1260" t="s">
        <v>32</v>
      </c>
      <c r="B1260" t="s">
        <v>24</v>
      </c>
      <c r="C1260" t="s">
        <v>35</v>
      </c>
      <c r="D1260" s="1">
        <v>45648</v>
      </c>
      <c r="E1260">
        <v>1</v>
      </c>
      <c r="F1260" s="2">
        <v>221</v>
      </c>
      <c r="G1260" s="2">
        <f t="shared" si="19"/>
        <v>221</v>
      </c>
      <c r="H1260">
        <v>8</v>
      </c>
      <c r="I1260" t="s">
        <v>16</v>
      </c>
      <c r="J1260">
        <v>4</v>
      </c>
    </row>
    <row r="1261" spans="1:10" x14ac:dyDescent="0.3">
      <c r="A1261" t="s">
        <v>14</v>
      </c>
      <c r="B1261" t="s">
        <v>19</v>
      </c>
      <c r="C1261" t="s">
        <v>38</v>
      </c>
      <c r="D1261" s="1">
        <v>44574</v>
      </c>
      <c r="E1261">
        <v>1</v>
      </c>
      <c r="F1261" s="2">
        <v>114</v>
      </c>
      <c r="G1261" s="2">
        <f t="shared" si="19"/>
        <v>114</v>
      </c>
      <c r="H1261">
        <v>3</v>
      </c>
      <c r="I1261" t="s">
        <v>12</v>
      </c>
      <c r="J1261">
        <v>5</v>
      </c>
    </row>
    <row r="1262" spans="1:10" x14ac:dyDescent="0.3">
      <c r="A1262" t="s">
        <v>9</v>
      </c>
      <c r="B1262" t="s">
        <v>18</v>
      </c>
      <c r="C1262" t="s">
        <v>31</v>
      </c>
      <c r="D1262" s="1">
        <v>45588</v>
      </c>
      <c r="E1262">
        <v>1</v>
      </c>
      <c r="F1262" s="2">
        <v>213</v>
      </c>
      <c r="G1262" s="2">
        <f t="shared" si="19"/>
        <v>213</v>
      </c>
      <c r="H1262">
        <v>2</v>
      </c>
      <c r="I1262" t="s">
        <v>16</v>
      </c>
      <c r="J1262">
        <v>1</v>
      </c>
    </row>
    <row r="1263" spans="1:10" x14ac:dyDescent="0.3">
      <c r="A1263" t="s">
        <v>9</v>
      </c>
      <c r="B1263" t="s">
        <v>24</v>
      </c>
      <c r="C1263" t="s">
        <v>26</v>
      </c>
      <c r="D1263" s="1">
        <v>45423</v>
      </c>
      <c r="E1263">
        <v>1</v>
      </c>
      <c r="F1263" s="2">
        <v>76</v>
      </c>
      <c r="G1263" s="2">
        <f t="shared" si="19"/>
        <v>76</v>
      </c>
      <c r="H1263">
        <v>5</v>
      </c>
      <c r="I1263" t="s">
        <v>12</v>
      </c>
      <c r="J1263">
        <v>5</v>
      </c>
    </row>
    <row r="1264" spans="1:10" x14ac:dyDescent="0.3">
      <c r="A1264" t="s">
        <v>9</v>
      </c>
      <c r="B1264" t="s">
        <v>21</v>
      </c>
      <c r="C1264" t="s">
        <v>31</v>
      </c>
      <c r="D1264" s="1">
        <v>44231</v>
      </c>
      <c r="E1264">
        <v>1</v>
      </c>
      <c r="F1264" s="2">
        <v>132</v>
      </c>
      <c r="G1264" s="2">
        <f t="shared" si="19"/>
        <v>132</v>
      </c>
      <c r="H1264">
        <v>9</v>
      </c>
      <c r="I1264" t="s">
        <v>12</v>
      </c>
      <c r="J1264">
        <v>4</v>
      </c>
    </row>
    <row r="1265" spans="1:10" x14ac:dyDescent="0.3">
      <c r="A1265" t="s">
        <v>14</v>
      </c>
      <c r="B1265" t="s">
        <v>24</v>
      </c>
      <c r="C1265" t="s">
        <v>26</v>
      </c>
      <c r="D1265" s="1">
        <v>45654</v>
      </c>
      <c r="E1265">
        <v>1</v>
      </c>
      <c r="F1265" s="2">
        <v>151</v>
      </c>
      <c r="G1265" s="2">
        <f t="shared" si="19"/>
        <v>151</v>
      </c>
      <c r="H1265">
        <v>7</v>
      </c>
      <c r="I1265" t="s">
        <v>16</v>
      </c>
      <c r="J1265">
        <v>1</v>
      </c>
    </row>
    <row r="1266" spans="1:10" x14ac:dyDescent="0.3">
      <c r="A1266" t="s">
        <v>14</v>
      </c>
      <c r="B1266" t="s">
        <v>24</v>
      </c>
      <c r="C1266" t="s">
        <v>33</v>
      </c>
      <c r="D1266" s="1">
        <v>42153</v>
      </c>
      <c r="E1266">
        <v>1</v>
      </c>
      <c r="F1266" s="2">
        <v>142</v>
      </c>
      <c r="G1266" s="2">
        <f t="shared" si="19"/>
        <v>142</v>
      </c>
      <c r="H1266">
        <v>4</v>
      </c>
      <c r="I1266" t="s">
        <v>13</v>
      </c>
      <c r="J1266">
        <v>2</v>
      </c>
    </row>
    <row r="1267" spans="1:10" x14ac:dyDescent="0.3">
      <c r="A1267" t="s">
        <v>9</v>
      </c>
      <c r="B1267" t="s">
        <v>18</v>
      </c>
      <c r="C1267" t="s">
        <v>36</v>
      </c>
      <c r="D1267" s="1">
        <v>45025</v>
      </c>
      <c r="E1267">
        <v>1</v>
      </c>
      <c r="F1267" s="2">
        <v>131</v>
      </c>
      <c r="G1267" s="2">
        <f t="shared" si="19"/>
        <v>131</v>
      </c>
      <c r="H1267">
        <v>10</v>
      </c>
      <c r="I1267" t="s">
        <v>13</v>
      </c>
      <c r="J1267">
        <v>1</v>
      </c>
    </row>
    <row r="1268" spans="1:10" x14ac:dyDescent="0.3">
      <c r="A1268" t="s">
        <v>14</v>
      </c>
      <c r="B1268" t="s">
        <v>18</v>
      </c>
      <c r="C1268" t="s">
        <v>31</v>
      </c>
      <c r="D1268" s="1">
        <v>42146</v>
      </c>
      <c r="E1268">
        <v>1</v>
      </c>
      <c r="F1268" s="2">
        <v>154</v>
      </c>
      <c r="G1268" s="2">
        <f t="shared" si="19"/>
        <v>154</v>
      </c>
      <c r="H1268">
        <v>5</v>
      </c>
      <c r="I1268" t="s">
        <v>13</v>
      </c>
      <c r="J1268">
        <v>4</v>
      </c>
    </row>
    <row r="1269" spans="1:10" x14ac:dyDescent="0.3">
      <c r="A1269" t="s">
        <v>9</v>
      </c>
      <c r="B1269" t="s">
        <v>21</v>
      </c>
      <c r="C1269" t="s">
        <v>31</v>
      </c>
      <c r="D1269" s="1">
        <v>42956</v>
      </c>
      <c r="E1269">
        <v>1</v>
      </c>
      <c r="F1269" s="2">
        <v>71</v>
      </c>
      <c r="G1269" s="2">
        <f t="shared" si="19"/>
        <v>71</v>
      </c>
      <c r="H1269">
        <v>13</v>
      </c>
      <c r="I1269" t="s">
        <v>15</v>
      </c>
      <c r="J1269">
        <v>5</v>
      </c>
    </row>
    <row r="1270" spans="1:10" x14ac:dyDescent="0.3">
      <c r="A1270" t="s">
        <v>9</v>
      </c>
      <c r="B1270" t="s">
        <v>18</v>
      </c>
      <c r="C1270" t="s">
        <v>34</v>
      </c>
      <c r="D1270" s="1">
        <v>45230</v>
      </c>
      <c r="E1270">
        <v>1</v>
      </c>
      <c r="F1270" s="2">
        <v>65</v>
      </c>
      <c r="G1270" s="2">
        <f t="shared" si="19"/>
        <v>65</v>
      </c>
      <c r="H1270">
        <v>14</v>
      </c>
      <c r="I1270" t="s">
        <v>12</v>
      </c>
      <c r="J1270">
        <v>4</v>
      </c>
    </row>
    <row r="1271" spans="1:10" x14ac:dyDescent="0.3">
      <c r="A1271" t="s">
        <v>14</v>
      </c>
      <c r="B1271" t="s">
        <v>18</v>
      </c>
      <c r="C1271" t="s">
        <v>31</v>
      </c>
      <c r="D1271" s="1">
        <v>43266</v>
      </c>
      <c r="E1271">
        <v>1</v>
      </c>
      <c r="F1271" s="2">
        <v>227</v>
      </c>
      <c r="G1271" s="2">
        <f t="shared" si="19"/>
        <v>227</v>
      </c>
      <c r="H1271">
        <v>8</v>
      </c>
      <c r="I1271" t="s">
        <v>12</v>
      </c>
      <c r="J1271">
        <v>4</v>
      </c>
    </row>
    <row r="1272" spans="1:10" x14ac:dyDescent="0.3">
      <c r="A1272" t="s">
        <v>14</v>
      </c>
      <c r="B1272" t="s">
        <v>24</v>
      </c>
      <c r="C1272" t="s">
        <v>26</v>
      </c>
      <c r="D1272" s="1">
        <v>43229</v>
      </c>
      <c r="E1272">
        <v>1</v>
      </c>
      <c r="F1272" s="2">
        <v>135</v>
      </c>
      <c r="G1272" s="2">
        <f t="shared" si="19"/>
        <v>135</v>
      </c>
      <c r="H1272">
        <v>9</v>
      </c>
      <c r="I1272" t="s">
        <v>12</v>
      </c>
      <c r="J1272">
        <v>5</v>
      </c>
    </row>
    <row r="1273" spans="1:10" x14ac:dyDescent="0.3">
      <c r="A1273" t="s">
        <v>14</v>
      </c>
      <c r="B1273" t="s">
        <v>21</v>
      </c>
      <c r="C1273" t="s">
        <v>31</v>
      </c>
      <c r="D1273" s="1">
        <v>44883</v>
      </c>
      <c r="E1273">
        <v>1</v>
      </c>
      <c r="F1273" s="2">
        <v>33</v>
      </c>
      <c r="G1273" s="2">
        <f t="shared" si="19"/>
        <v>33</v>
      </c>
      <c r="H1273">
        <v>4</v>
      </c>
      <c r="I1273" t="s">
        <v>12</v>
      </c>
      <c r="J1273">
        <v>4</v>
      </c>
    </row>
    <row r="1274" spans="1:10" x14ac:dyDescent="0.3">
      <c r="A1274" t="s">
        <v>9</v>
      </c>
      <c r="B1274" t="s">
        <v>24</v>
      </c>
      <c r="C1274" t="s">
        <v>26</v>
      </c>
      <c r="D1274" s="1">
        <v>44576</v>
      </c>
      <c r="E1274">
        <v>1</v>
      </c>
      <c r="F1274" s="2">
        <v>97</v>
      </c>
      <c r="G1274" s="2">
        <f t="shared" si="19"/>
        <v>97</v>
      </c>
      <c r="H1274">
        <v>9</v>
      </c>
      <c r="I1274" t="s">
        <v>12</v>
      </c>
      <c r="J1274">
        <v>2</v>
      </c>
    </row>
    <row r="1275" spans="1:10" x14ac:dyDescent="0.3">
      <c r="A1275" t="s">
        <v>32</v>
      </c>
      <c r="B1275" t="s">
        <v>24</v>
      </c>
      <c r="C1275" t="s">
        <v>20</v>
      </c>
      <c r="D1275" s="1">
        <v>42195</v>
      </c>
      <c r="E1275">
        <v>1</v>
      </c>
      <c r="F1275" s="2">
        <v>42</v>
      </c>
      <c r="G1275" s="2">
        <f t="shared" si="19"/>
        <v>42</v>
      </c>
      <c r="H1275">
        <v>2</v>
      </c>
      <c r="I1275" t="s">
        <v>15</v>
      </c>
      <c r="J1275">
        <v>1</v>
      </c>
    </row>
    <row r="1276" spans="1:10" x14ac:dyDescent="0.3">
      <c r="A1276" t="s">
        <v>14</v>
      </c>
      <c r="B1276" t="s">
        <v>24</v>
      </c>
      <c r="C1276" t="s">
        <v>26</v>
      </c>
      <c r="D1276" s="1">
        <v>43333</v>
      </c>
      <c r="E1276">
        <v>1</v>
      </c>
      <c r="F1276" s="2">
        <v>224</v>
      </c>
      <c r="G1276" s="2">
        <f t="shared" si="19"/>
        <v>224</v>
      </c>
      <c r="H1276">
        <v>11</v>
      </c>
      <c r="I1276" t="s">
        <v>16</v>
      </c>
      <c r="J1276">
        <v>3</v>
      </c>
    </row>
    <row r="1277" spans="1:10" x14ac:dyDescent="0.3">
      <c r="A1277" t="s">
        <v>9</v>
      </c>
      <c r="B1277" t="s">
        <v>10</v>
      </c>
      <c r="C1277" t="s">
        <v>40</v>
      </c>
      <c r="D1277" s="1">
        <v>42867</v>
      </c>
      <c r="E1277">
        <v>1</v>
      </c>
      <c r="F1277" s="2">
        <v>233</v>
      </c>
      <c r="G1277" s="2">
        <f t="shared" si="19"/>
        <v>233</v>
      </c>
      <c r="H1277">
        <v>1</v>
      </c>
      <c r="I1277" t="s">
        <v>15</v>
      </c>
      <c r="J1277">
        <v>1</v>
      </c>
    </row>
    <row r="1278" spans="1:10" x14ac:dyDescent="0.3">
      <c r="A1278" t="s">
        <v>32</v>
      </c>
      <c r="B1278" t="s">
        <v>18</v>
      </c>
      <c r="C1278" t="s">
        <v>20</v>
      </c>
      <c r="D1278" s="1">
        <v>44772</v>
      </c>
      <c r="E1278">
        <v>1</v>
      </c>
      <c r="F1278" s="2">
        <v>97</v>
      </c>
      <c r="G1278" s="2">
        <f t="shared" si="19"/>
        <v>97</v>
      </c>
      <c r="H1278">
        <v>7</v>
      </c>
      <c r="I1278" t="s">
        <v>12</v>
      </c>
      <c r="J1278">
        <v>2</v>
      </c>
    </row>
    <row r="1279" spans="1:10" x14ac:dyDescent="0.3">
      <c r="A1279" t="s">
        <v>9</v>
      </c>
      <c r="B1279" t="s">
        <v>19</v>
      </c>
      <c r="C1279" t="s">
        <v>37</v>
      </c>
      <c r="D1279" s="1">
        <v>42859</v>
      </c>
      <c r="E1279">
        <v>1</v>
      </c>
      <c r="F1279" s="2">
        <v>125</v>
      </c>
      <c r="G1279" s="2">
        <f t="shared" si="19"/>
        <v>125</v>
      </c>
      <c r="H1279">
        <v>1</v>
      </c>
      <c r="I1279" t="s">
        <v>12</v>
      </c>
      <c r="J1279">
        <v>5</v>
      </c>
    </row>
    <row r="1280" spans="1:10" x14ac:dyDescent="0.3">
      <c r="A1280" t="s">
        <v>14</v>
      </c>
      <c r="B1280" t="s">
        <v>18</v>
      </c>
      <c r="C1280" t="s">
        <v>36</v>
      </c>
      <c r="D1280" s="1">
        <v>43297</v>
      </c>
      <c r="E1280">
        <v>1</v>
      </c>
      <c r="F1280" s="2">
        <v>157</v>
      </c>
      <c r="G1280" s="2">
        <f t="shared" si="19"/>
        <v>157</v>
      </c>
      <c r="H1280">
        <v>5</v>
      </c>
      <c r="I1280" t="s">
        <v>12</v>
      </c>
      <c r="J1280">
        <v>3</v>
      </c>
    </row>
    <row r="1281" spans="1:10" x14ac:dyDescent="0.3">
      <c r="A1281" t="s">
        <v>9</v>
      </c>
      <c r="B1281" t="s">
        <v>21</v>
      </c>
      <c r="C1281" t="s">
        <v>28</v>
      </c>
      <c r="D1281" s="1">
        <v>43388</v>
      </c>
      <c r="E1281">
        <v>1</v>
      </c>
      <c r="F1281" s="2">
        <v>250</v>
      </c>
      <c r="G1281" s="2">
        <f t="shared" si="19"/>
        <v>250</v>
      </c>
      <c r="H1281">
        <v>6</v>
      </c>
      <c r="I1281" t="s">
        <v>12</v>
      </c>
      <c r="J1281">
        <v>1</v>
      </c>
    </row>
    <row r="1282" spans="1:10" x14ac:dyDescent="0.3">
      <c r="A1282" t="s">
        <v>9</v>
      </c>
      <c r="B1282" t="s">
        <v>24</v>
      </c>
      <c r="C1282" t="s">
        <v>25</v>
      </c>
      <c r="D1282" s="1">
        <v>42059</v>
      </c>
      <c r="E1282">
        <v>1</v>
      </c>
      <c r="F1282" s="2">
        <v>145</v>
      </c>
      <c r="G1282" s="2">
        <f t="shared" si="19"/>
        <v>145</v>
      </c>
      <c r="H1282">
        <v>5</v>
      </c>
      <c r="I1282" t="s">
        <v>12</v>
      </c>
      <c r="J1282">
        <v>2</v>
      </c>
    </row>
    <row r="1283" spans="1:10" x14ac:dyDescent="0.3">
      <c r="A1283" t="s">
        <v>9</v>
      </c>
      <c r="B1283" t="s">
        <v>19</v>
      </c>
      <c r="C1283" t="s">
        <v>37</v>
      </c>
      <c r="D1283" s="1">
        <v>45428</v>
      </c>
      <c r="E1283">
        <v>1</v>
      </c>
      <c r="F1283" s="2">
        <v>249</v>
      </c>
      <c r="G1283" s="2">
        <f t="shared" ref="G1283:G1346" si="20">E1283*F1283</f>
        <v>249</v>
      </c>
      <c r="H1283">
        <v>15</v>
      </c>
      <c r="I1283" t="s">
        <v>13</v>
      </c>
      <c r="J1283">
        <v>5</v>
      </c>
    </row>
    <row r="1284" spans="1:10" x14ac:dyDescent="0.3">
      <c r="A1284" t="s">
        <v>32</v>
      </c>
      <c r="B1284" t="s">
        <v>18</v>
      </c>
      <c r="C1284" t="s">
        <v>11</v>
      </c>
      <c r="D1284" s="1">
        <v>45196</v>
      </c>
      <c r="E1284">
        <v>1</v>
      </c>
      <c r="F1284" s="2">
        <v>204</v>
      </c>
      <c r="G1284" s="2">
        <f t="shared" si="20"/>
        <v>204</v>
      </c>
      <c r="H1284">
        <v>7</v>
      </c>
      <c r="I1284" t="s">
        <v>13</v>
      </c>
      <c r="J1284">
        <v>5</v>
      </c>
    </row>
    <row r="1285" spans="1:10" x14ac:dyDescent="0.3">
      <c r="A1285" t="s">
        <v>9</v>
      </c>
      <c r="B1285" t="s">
        <v>24</v>
      </c>
      <c r="C1285" t="s">
        <v>40</v>
      </c>
      <c r="D1285" s="1">
        <v>42569</v>
      </c>
      <c r="E1285">
        <v>1</v>
      </c>
      <c r="F1285" s="2">
        <v>89</v>
      </c>
      <c r="G1285" s="2">
        <f t="shared" si="20"/>
        <v>89</v>
      </c>
      <c r="H1285">
        <v>2</v>
      </c>
      <c r="I1285" t="s">
        <v>16</v>
      </c>
      <c r="J1285">
        <v>2</v>
      </c>
    </row>
    <row r="1286" spans="1:10" x14ac:dyDescent="0.3">
      <c r="A1286" t="s">
        <v>14</v>
      </c>
      <c r="B1286" t="s">
        <v>18</v>
      </c>
      <c r="C1286" t="s">
        <v>34</v>
      </c>
      <c r="D1286" s="1">
        <v>44934</v>
      </c>
      <c r="E1286">
        <v>1</v>
      </c>
      <c r="F1286" s="2">
        <v>241</v>
      </c>
      <c r="G1286" s="2">
        <f t="shared" si="20"/>
        <v>241</v>
      </c>
      <c r="H1286">
        <v>12</v>
      </c>
      <c r="I1286" t="s">
        <v>13</v>
      </c>
      <c r="J1286">
        <v>2</v>
      </c>
    </row>
    <row r="1287" spans="1:10" x14ac:dyDescent="0.3">
      <c r="A1287" t="s">
        <v>9</v>
      </c>
      <c r="B1287" t="s">
        <v>24</v>
      </c>
      <c r="C1287" t="s">
        <v>26</v>
      </c>
      <c r="D1287" s="1">
        <v>42088</v>
      </c>
      <c r="E1287">
        <v>1</v>
      </c>
      <c r="F1287" s="2">
        <v>229</v>
      </c>
      <c r="G1287" s="2">
        <f t="shared" si="20"/>
        <v>229</v>
      </c>
      <c r="H1287">
        <v>5</v>
      </c>
      <c r="I1287" t="s">
        <v>15</v>
      </c>
      <c r="J1287">
        <v>1</v>
      </c>
    </row>
    <row r="1288" spans="1:10" x14ac:dyDescent="0.3">
      <c r="A1288" t="s">
        <v>9</v>
      </c>
      <c r="B1288" t="s">
        <v>18</v>
      </c>
      <c r="C1288" t="s">
        <v>33</v>
      </c>
      <c r="D1288" s="1">
        <v>44469</v>
      </c>
      <c r="E1288">
        <v>1</v>
      </c>
      <c r="F1288" s="2">
        <v>206</v>
      </c>
      <c r="G1288" s="2">
        <f t="shared" si="20"/>
        <v>206</v>
      </c>
      <c r="H1288">
        <v>9</v>
      </c>
      <c r="I1288" t="s">
        <v>15</v>
      </c>
      <c r="J1288">
        <v>5</v>
      </c>
    </row>
    <row r="1289" spans="1:10" x14ac:dyDescent="0.3">
      <c r="A1289" t="s">
        <v>14</v>
      </c>
      <c r="B1289" t="s">
        <v>19</v>
      </c>
      <c r="C1289" t="s">
        <v>37</v>
      </c>
      <c r="D1289" s="1">
        <v>42096</v>
      </c>
      <c r="E1289">
        <v>1</v>
      </c>
      <c r="F1289" s="2">
        <v>207</v>
      </c>
      <c r="G1289" s="2">
        <f t="shared" si="20"/>
        <v>207</v>
      </c>
      <c r="H1289">
        <v>10</v>
      </c>
      <c r="I1289" t="s">
        <v>13</v>
      </c>
      <c r="J1289">
        <v>3</v>
      </c>
    </row>
    <row r="1290" spans="1:10" x14ac:dyDescent="0.3">
      <c r="A1290" t="s">
        <v>14</v>
      </c>
      <c r="B1290" t="s">
        <v>24</v>
      </c>
      <c r="C1290" t="s">
        <v>26</v>
      </c>
      <c r="D1290" s="1">
        <v>45296</v>
      </c>
      <c r="E1290">
        <v>1</v>
      </c>
      <c r="F1290" s="2">
        <v>234</v>
      </c>
      <c r="G1290" s="2">
        <f t="shared" si="20"/>
        <v>234</v>
      </c>
      <c r="H1290">
        <v>6</v>
      </c>
      <c r="I1290" t="s">
        <v>15</v>
      </c>
      <c r="J1290">
        <v>1</v>
      </c>
    </row>
    <row r="1291" spans="1:10" x14ac:dyDescent="0.3">
      <c r="A1291" t="s">
        <v>14</v>
      </c>
      <c r="B1291" t="s">
        <v>21</v>
      </c>
      <c r="C1291" t="s">
        <v>31</v>
      </c>
      <c r="D1291" s="1">
        <v>45607</v>
      </c>
      <c r="E1291">
        <v>1</v>
      </c>
      <c r="F1291" s="2">
        <v>112</v>
      </c>
      <c r="G1291" s="2">
        <f t="shared" si="20"/>
        <v>112</v>
      </c>
      <c r="H1291">
        <v>7</v>
      </c>
      <c r="I1291" t="s">
        <v>13</v>
      </c>
      <c r="J1291">
        <v>2</v>
      </c>
    </row>
    <row r="1292" spans="1:10" x14ac:dyDescent="0.3">
      <c r="A1292" t="s">
        <v>32</v>
      </c>
      <c r="B1292" t="s">
        <v>10</v>
      </c>
      <c r="C1292" t="s">
        <v>35</v>
      </c>
      <c r="D1292" s="1">
        <v>43308</v>
      </c>
      <c r="E1292">
        <v>1</v>
      </c>
      <c r="F1292" s="2">
        <v>89</v>
      </c>
      <c r="G1292" s="2">
        <f t="shared" si="20"/>
        <v>89</v>
      </c>
      <c r="H1292">
        <v>13</v>
      </c>
      <c r="I1292" t="s">
        <v>12</v>
      </c>
      <c r="J1292">
        <v>4</v>
      </c>
    </row>
    <row r="1293" spans="1:10" x14ac:dyDescent="0.3">
      <c r="A1293" t="s">
        <v>9</v>
      </c>
      <c r="B1293" t="s">
        <v>24</v>
      </c>
      <c r="C1293" t="s">
        <v>26</v>
      </c>
      <c r="D1293" s="1">
        <v>44038</v>
      </c>
      <c r="E1293">
        <v>1</v>
      </c>
      <c r="F1293" s="2">
        <v>239</v>
      </c>
      <c r="G1293" s="2">
        <f t="shared" si="20"/>
        <v>239</v>
      </c>
      <c r="H1293">
        <v>14</v>
      </c>
      <c r="I1293" t="s">
        <v>16</v>
      </c>
      <c r="J1293">
        <v>1</v>
      </c>
    </row>
    <row r="1294" spans="1:10" x14ac:dyDescent="0.3">
      <c r="A1294" t="s">
        <v>9</v>
      </c>
      <c r="B1294" t="s">
        <v>10</v>
      </c>
      <c r="C1294" t="s">
        <v>38</v>
      </c>
      <c r="D1294" s="1">
        <v>42762</v>
      </c>
      <c r="E1294">
        <v>1</v>
      </c>
      <c r="F1294" s="2">
        <v>221</v>
      </c>
      <c r="G1294" s="2">
        <f t="shared" si="20"/>
        <v>221</v>
      </c>
      <c r="H1294">
        <v>3</v>
      </c>
      <c r="I1294" t="s">
        <v>12</v>
      </c>
      <c r="J1294">
        <v>5</v>
      </c>
    </row>
    <row r="1295" spans="1:10" x14ac:dyDescent="0.3">
      <c r="A1295" t="s">
        <v>32</v>
      </c>
      <c r="B1295" t="s">
        <v>24</v>
      </c>
      <c r="C1295" t="s">
        <v>35</v>
      </c>
      <c r="D1295" s="1">
        <v>43954</v>
      </c>
      <c r="E1295">
        <v>1</v>
      </c>
      <c r="F1295" s="2">
        <v>222</v>
      </c>
      <c r="G1295" s="2">
        <f t="shared" si="20"/>
        <v>222</v>
      </c>
      <c r="H1295">
        <v>1</v>
      </c>
      <c r="I1295" t="s">
        <v>16</v>
      </c>
      <c r="J1295">
        <v>5</v>
      </c>
    </row>
    <row r="1296" spans="1:10" x14ac:dyDescent="0.3">
      <c r="A1296" t="s">
        <v>14</v>
      </c>
      <c r="B1296" t="s">
        <v>21</v>
      </c>
      <c r="C1296" t="s">
        <v>28</v>
      </c>
      <c r="D1296" s="1">
        <v>42727</v>
      </c>
      <c r="E1296">
        <v>1</v>
      </c>
      <c r="F1296" s="2">
        <v>227</v>
      </c>
      <c r="G1296" s="2">
        <f t="shared" si="20"/>
        <v>227</v>
      </c>
      <c r="H1296">
        <v>9</v>
      </c>
      <c r="I1296" t="s">
        <v>15</v>
      </c>
      <c r="J1296">
        <v>4</v>
      </c>
    </row>
    <row r="1297" spans="1:10" x14ac:dyDescent="0.3">
      <c r="A1297" t="s">
        <v>9</v>
      </c>
      <c r="B1297" t="s">
        <v>19</v>
      </c>
      <c r="C1297" t="s">
        <v>36</v>
      </c>
      <c r="D1297" s="1">
        <v>45558</v>
      </c>
      <c r="E1297">
        <v>1</v>
      </c>
      <c r="F1297" s="2">
        <v>238</v>
      </c>
      <c r="G1297" s="2">
        <f t="shared" si="20"/>
        <v>238</v>
      </c>
      <c r="H1297">
        <v>6</v>
      </c>
      <c r="I1297" t="s">
        <v>12</v>
      </c>
      <c r="J1297">
        <v>1</v>
      </c>
    </row>
    <row r="1298" spans="1:10" x14ac:dyDescent="0.3">
      <c r="A1298" t="s">
        <v>9</v>
      </c>
      <c r="B1298" t="s">
        <v>10</v>
      </c>
      <c r="C1298" t="s">
        <v>40</v>
      </c>
      <c r="D1298" s="1">
        <v>43708</v>
      </c>
      <c r="E1298">
        <v>1</v>
      </c>
      <c r="F1298" s="2">
        <v>58</v>
      </c>
      <c r="G1298" s="2">
        <f t="shared" si="20"/>
        <v>58</v>
      </c>
      <c r="H1298">
        <v>10</v>
      </c>
      <c r="I1298" t="s">
        <v>16</v>
      </c>
      <c r="J1298">
        <v>5</v>
      </c>
    </row>
    <row r="1299" spans="1:10" x14ac:dyDescent="0.3">
      <c r="A1299" t="s">
        <v>14</v>
      </c>
      <c r="B1299" t="s">
        <v>18</v>
      </c>
      <c r="C1299" t="s">
        <v>31</v>
      </c>
      <c r="D1299" s="1">
        <v>44044</v>
      </c>
      <c r="E1299">
        <v>1</v>
      </c>
      <c r="F1299" s="2">
        <v>50</v>
      </c>
      <c r="G1299" s="2">
        <f t="shared" si="20"/>
        <v>50</v>
      </c>
      <c r="H1299">
        <v>3</v>
      </c>
      <c r="I1299" t="s">
        <v>16</v>
      </c>
      <c r="J1299">
        <v>3</v>
      </c>
    </row>
    <row r="1300" spans="1:10" x14ac:dyDescent="0.3">
      <c r="A1300" t="s">
        <v>14</v>
      </c>
      <c r="B1300" t="s">
        <v>19</v>
      </c>
      <c r="C1300" t="s">
        <v>37</v>
      </c>
      <c r="D1300" s="1">
        <v>43241</v>
      </c>
      <c r="E1300">
        <v>1</v>
      </c>
      <c r="F1300" s="2">
        <v>111</v>
      </c>
      <c r="G1300" s="2">
        <f t="shared" si="20"/>
        <v>111</v>
      </c>
      <c r="H1300">
        <v>15</v>
      </c>
      <c r="I1300" t="s">
        <v>12</v>
      </c>
      <c r="J1300">
        <v>5</v>
      </c>
    </row>
    <row r="1301" spans="1:10" x14ac:dyDescent="0.3">
      <c r="A1301" t="s">
        <v>14</v>
      </c>
      <c r="B1301" t="s">
        <v>18</v>
      </c>
      <c r="C1301" t="s">
        <v>33</v>
      </c>
      <c r="D1301" s="1">
        <v>43373</v>
      </c>
      <c r="E1301">
        <v>1</v>
      </c>
      <c r="F1301" s="2">
        <v>120</v>
      </c>
      <c r="G1301" s="2">
        <f t="shared" si="20"/>
        <v>120</v>
      </c>
      <c r="H1301">
        <v>1</v>
      </c>
      <c r="I1301" t="s">
        <v>16</v>
      </c>
      <c r="J1301">
        <v>3</v>
      </c>
    </row>
    <row r="1302" spans="1:10" x14ac:dyDescent="0.3">
      <c r="A1302" t="s">
        <v>32</v>
      </c>
      <c r="B1302" t="s">
        <v>10</v>
      </c>
      <c r="C1302" t="s">
        <v>35</v>
      </c>
      <c r="D1302" s="1">
        <v>42820</v>
      </c>
      <c r="E1302">
        <v>1</v>
      </c>
      <c r="F1302" s="2">
        <v>52</v>
      </c>
      <c r="G1302" s="2">
        <f t="shared" si="20"/>
        <v>52</v>
      </c>
      <c r="H1302">
        <v>6</v>
      </c>
      <c r="I1302" t="s">
        <v>16</v>
      </c>
      <c r="J1302">
        <v>5</v>
      </c>
    </row>
    <row r="1303" spans="1:10" x14ac:dyDescent="0.3">
      <c r="A1303" t="s">
        <v>9</v>
      </c>
      <c r="B1303" t="s">
        <v>21</v>
      </c>
      <c r="C1303" t="s">
        <v>31</v>
      </c>
      <c r="D1303" s="1">
        <v>43860</v>
      </c>
      <c r="E1303">
        <v>1</v>
      </c>
      <c r="F1303" s="2">
        <v>92</v>
      </c>
      <c r="G1303" s="2">
        <f t="shared" si="20"/>
        <v>92</v>
      </c>
      <c r="H1303">
        <v>5</v>
      </c>
      <c r="I1303" t="s">
        <v>13</v>
      </c>
      <c r="J1303">
        <v>5</v>
      </c>
    </row>
    <row r="1304" spans="1:10" x14ac:dyDescent="0.3">
      <c r="A1304" t="s">
        <v>9</v>
      </c>
      <c r="B1304" t="s">
        <v>24</v>
      </c>
      <c r="C1304" t="s">
        <v>33</v>
      </c>
      <c r="D1304" s="1">
        <v>43333</v>
      </c>
      <c r="E1304">
        <v>1</v>
      </c>
      <c r="F1304" s="2">
        <v>144</v>
      </c>
      <c r="G1304" s="2">
        <f t="shared" si="20"/>
        <v>144</v>
      </c>
      <c r="H1304">
        <v>10</v>
      </c>
      <c r="I1304" t="s">
        <v>12</v>
      </c>
      <c r="J1304">
        <v>4</v>
      </c>
    </row>
    <row r="1305" spans="1:10" x14ac:dyDescent="0.3">
      <c r="A1305" t="s">
        <v>9</v>
      </c>
      <c r="B1305" t="s">
        <v>21</v>
      </c>
      <c r="C1305" t="s">
        <v>33</v>
      </c>
      <c r="D1305" s="1">
        <v>43379</v>
      </c>
      <c r="E1305">
        <v>1</v>
      </c>
      <c r="F1305" s="2">
        <v>174</v>
      </c>
      <c r="G1305" s="2">
        <f t="shared" si="20"/>
        <v>174</v>
      </c>
      <c r="H1305">
        <v>9</v>
      </c>
      <c r="I1305" t="s">
        <v>16</v>
      </c>
      <c r="J1305">
        <v>5</v>
      </c>
    </row>
    <row r="1306" spans="1:10" x14ac:dyDescent="0.3">
      <c r="A1306" t="s">
        <v>32</v>
      </c>
      <c r="B1306" t="s">
        <v>10</v>
      </c>
      <c r="C1306" t="s">
        <v>35</v>
      </c>
      <c r="D1306" s="1">
        <v>42026</v>
      </c>
      <c r="E1306">
        <v>1</v>
      </c>
      <c r="F1306" s="2">
        <v>20</v>
      </c>
      <c r="G1306" s="2">
        <f t="shared" si="20"/>
        <v>20</v>
      </c>
      <c r="H1306">
        <v>8</v>
      </c>
      <c r="I1306" t="s">
        <v>13</v>
      </c>
      <c r="J1306">
        <v>4</v>
      </c>
    </row>
    <row r="1307" spans="1:10" x14ac:dyDescent="0.3">
      <c r="A1307" t="s">
        <v>14</v>
      </c>
      <c r="B1307" t="s">
        <v>10</v>
      </c>
      <c r="C1307" t="s">
        <v>35</v>
      </c>
      <c r="D1307" s="1">
        <v>45294</v>
      </c>
      <c r="E1307">
        <v>1</v>
      </c>
      <c r="F1307" s="2">
        <v>234</v>
      </c>
      <c r="G1307" s="2">
        <f t="shared" si="20"/>
        <v>234</v>
      </c>
      <c r="H1307">
        <v>8</v>
      </c>
      <c r="I1307" t="s">
        <v>16</v>
      </c>
      <c r="J1307">
        <v>5</v>
      </c>
    </row>
    <row r="1308" spans="1:10" x14ac:dyDescent="0.3">
      <c r="A1308" t="s">
        <v>14</v>
      </c>
      <c r="B1308" t="s">
        <v>19</v>
      </c>
      <c r="C1308" t="s">
        <v>36</v>
      </c>
      <c r="D1308" s="1">
        <v>44520</v>
      </c>
      <c r="E1308">
        <v>1</v>
      </c>
      <c r="F1308" s="2">
        <v>190</v>
      </c>
      <c r="G1308" s="2">
        <f t="shared" si="20"/>
        <v>190</v>
      </c>
      <c r="H1308">
        <v>8</v>
      </c>
      <c r="I1308" t="s">
        <v>16</v>
      </c>
      <c r="J1308">
        <v>4</v>
      </c>
    </row>
    <row r="1309" spans="1:10" x14ac:dyDescent="0.3">
      <c r="A1309" t="s">
        <v>14</v>
      </c>
      <c r="B1309" t="s">
        <v>24</v>
      </c>
      <c r="C1309" t="s">
        <v>26</v>
      </c>
      <c r="D1309" s="1">
        <v>44906</v>
      </c>
      <c r="E1309">
        <v>1</v>
      </c>
      <c r="F1309" s="2">
        <v>103</v>
      </c>
      <c r="G1309" s="2">
        <f t="shared" si="20"/>
        <v>103</v>
      </c>
      <c r="H1309">
        <v>6</v>
      </c>
      <c r="I1309" t="s">
        <v>15</v>
      </c>
      <c r="J1309">
        <v>4</v>
      </c>
    </row>
    <row r="1310" spans="1:10" x14ac:dyDescent="0.3">
      <c r="A1310" t="s">
        <v>14</v>
      </c>
      <c r="B1310" t="s">
        <v>21</v>
      </c>
      <c r="C1310" t="s">
        <v>33</v>
      </c>
      <c r="D1310" s="1">
        <v>45338</v>
      </c>
      <c r="E1310">
        <v>1</v>
      </c>
      <c r="F1310" s="2">
        <v>173</v>
      </c>
      <c r="G1310" s="2">
        <f t="shared" si="20"/>
        <v>173</v>
      </c>
      <c r="H1310">
        <v>10</v>
      </c>
      <c r="I1310" t="s">
        <v>13</v>
      </c>
      <c r="J1310">
        <v>3</v>
      </c>
    </row>
    <row r="1311" spans="1:10" x14ac:dyDescent="0.3">
      <c r="A1311" t="s">
        <v>9</v>
      </c>
      <c r="B1311" t="s">
        <v>24</v>
      </c>
      <c r="C1311" t="s">
        <v>40</v>
      </c>
      <c r="D1311" s="1">
        <v>42362</v>
      </c>
      <c r="E1311">
        <v>1</v>
      </c>
      <c r="F1311" s="2">
        <v>59</v>
      </c>
      <c r="G1311" s="2">
        <f t="shared" si="20"/>
        <v>59</v>
      </c>
      <c r="H1311">
        <v>4</v>
      </c>
      <c r="I1311" t="s">
        <v>15</v>
      </c>
      <c r="J1311">
        <v>4</v>
      </c>
    </row>
    <row r="1312" spans="1:10" x14ac:dyDescent="0.3">
      <c r="A1312" t="s">
        <v>9</v>
      </c>
      <c r="B1312" t="s">
        <v>18</v>
      </c>
      <c r="C1312" t="s">
        <v>31</v>
      </c>
      <c r="D1312" s="1">
        <v>42039</v>
      </c>
      <c r="E1312">
        <v>1</v>
      </c>
      <c r="F1312" s="2">
        <v>143</v>
      </c>
      <c r="G1312" s="2">
        <f t="shared" si="20"/>
        <v>143</v>
      </c>
      <c r="H1312">
        <v>11</v>
      </c>
      <c r="I1312" t="s">
        <v>12</v>
      </c>
      <c r="J1312">
        <v>1</v>
      </c>
    </row>
    <row r="1313" spans="1:10" x14ac:dyDescent="0.3">
      <c r="A1313" t="s">
        <v>14</v>
      </c>
      <c r="B1313" t="s">
        <v>10</v>
      </c>
      <c r="C1313" t="s">
        <v>35</v>
      </c>
      <c r="D1313" s="1">
        <v>42256</v>
      </c>
      <c r="E1313">
        <v>1</v>
      </c>
      <c r="F1313" s="2">
        <v>231</v>
      </c>
      <c r="G1313" s="2">
        <f t="shared" si="20"/>
        <v>231</v>
      </c>
      <c r="H1313">
        <v>10</v>
      </c>
      <c r="I1313" t="s">
        <v>16</v>
      </c>
      <c r="J1313">
        <v>2</v>
      </c>
    </row>
    <row r="1314" spans="1:10" x14ac:dyDescent="0.3">
      <c r="A1314" t="s">
        <v>14</v>
      </c>
      <c r="B1314" t="s">
        <v>10</v>
      </c>
      <c r="C1314" t="s">
        <v>38</v>
      </c>
      <c r="D1314" s="1">
        <v>44608</v>
      </c>
      <c r="E1314">
        <v>1</v>
      </c>
      <c r="F1314" s="2">
        <v>195</v>
      </c>
      <c r="G1314" s="2">
        <f t="shared" si="20"/>
        <v>195</v>
      </c>
      <c r="H1314">
        <v>14</v>
      </c>
      <c r="I1314" t="s">
        <v>16</v>
      </c>
      <c r="J1314">
        <v>4</v>
      </c>
    </row>
    <row r="1315" spans="1:10" x14ac:dyDescent="0.3">
      <c r="A1315" t="s">
        <v>14</v>
      </c>
      <c r="B1315" t="s">
        <v>24</v>
      </c>
      <c r="C1315" t="s">
        <v>33</v>
      </c>
      <c r="D1315" s="1">
        <v>43935</v>
      </c>
      <c r="E1315">
        <v>1</v>
      </c>
      <c r="F1315" s="2">
        <v>224</v>
      </c>
      <c r="G1315" s="2">
        <f t="shared" si="20"/>
        <v>224</v>
      </c>
      <c r="H1315">
        <v>5</v>
      </c>
      <c r="I1315" t="s">
        <v>13</v>
      </c>
      <c r="J1315">
        <v>4</v>
      </c>
    </row>
    <row r="1316" spans="1:10" x14ac:dyDescent="0.3">
      <c r="A1316" t="s">
        <v>9</v>
      </c>
      <c r="B1316" t="s">
        <v>10</v>
      </c>
      <c r="C1316" t="s">
        <v>40</v>
      </c>
      <c r="D1316" s="1">
        <v>45529</v>
      </c>
      <c r="E1316">
        <v>1</v>
      </c>
      <c r="F1316" s="2">
        <v>204</v>
      </c>
      <c r="G1316" s="2">
        <f t="shared" si="20"/>
        <v>204</v>
      </c>
      <c r="H1316">
        <v>13</v>
      </c>
      <c r="I1316" t="s">
        <v>16</v>
      </c>
      <c r="J1316">
        <v>5</v>
      </c>
    </row>
    <row r="1317" spans="1:10" x14ac:dyDescent="0.3">
      <c r="A1317" t="s">
        <v>9</v>
      </c>
      <c r="B1317" t="s">
        <v>18</v>
      </c>
      <c r="C1317" t="s">
        <v>31</v>
      </c>
      <c r="D1317" s="1">
        <v>43390</v>
      </c>
      <c r="E1317">
        <v>1</v>
      </c>
      <c r="F1317" s="2">
        <v>51</v>
      </c>
      <c r="G1317" s="2">
        <f t="shared" si="20"/>
        <v>51</v>
      </c>
      <c r="H1317">
        <v>15</v>
      </c>
      <c r="I1317" t="s">
        <v>12</v>
      </c>
      <c r="J1317">
        <v>4</v>
      </c>
    </row>
    <row r="1318" spans="1:10" x14ac:dyDescent="0.3">
      <c r="A1318" t="s">
        <v>9</v>
      </c>
      <c r="B1318" t="s">
        <v>18</v>
      </c>
      <c r="C1318" t="s">
        <v>29</v>
      </c>
      <c r="D1318" s="1">
        <v>45245</v>
      </c>
      <c r="E1318">
        <v>1</v>
      </c>
      <c r="F1318" s="2">
        <v>108</v>
      </c>
      <c r="G1318" s="2">
        <f t="shared" si="20"/>
        <v>108</v>
      </c>
      <c r="H1318">
        <v>3</v>
      </c>
      <c r="I1318" t="s">
        <v>16</v>
      </c>
      <c r="J1318">
        <v>1</v>
      </c>
    </row>
    <row r="1319" spans="1:10" x14ac:dyDescent="0.3">
      <c r="A1319" t="s">
        <v>9</v>
      </c>
      <c r="B1319" t="s">
        <v>18</v>
      </c>
      <c r="C1319" t="s">
        <v>33</v>
      </c>
      <c r="D1319" s="1">
        <v>42862</v>
      </c>
      <c r="E1319">
        <v>1</v>
      </c>
      <c r="F1319" s="2">
        <v>37</v>
      </c>
      <c r="G1319" s="2">
        <f t="shared" si="20"/>
        <v>37</v>
      </c>
      <c r="H1319">
        <v>12</v>
      </c>
      <c r="I1319" t="s">
        <v>12</v>
      </c>
      <c r="J1319">
        <v>3</v>
      </c>
    </row>
    <row r="1320" spans="1:10" x14ac:dyDescent="0.3">
      <c r="A1320" t="s">
        <v>9</v>
      </c>
      <c r="B1320" t="s">
        <v>10</v>
      </c>
      <c r="C1320" t="s">
        <v>40</v>
      </c>
      <c r="D1320" s="1">
        <v>45314</v>
      </c>
      <c r="E1320">
        <v>1</v>
      </c>
      <c r="F1320" s="2">
        <v>150</v>
      </c>
      <c r="G1320" s="2">
        <f t="shared" si="20"/>
        <v>150</v>
      </c>
      <c r="H1320">
        <v>2</v>
      </c>
      <c r="I1320" t="s">
        <v>13</v>
      </c>
      <c r="J1320">
        <v>3</v>
      </c>
    </row>
    <row r="1321" spans="1:10" x14ac:dyDescent="0.3">
      <c r="A1321" t="s">
        <v>9</v>
      </c>
      <c r="B1321" t="s">
        <v>21</v>
      </c>
      <c r="C1321" t="s">
        <v>28</v>
      </c>
      <c r="D1321" s="1">
        <v>42954</v>
      </c>
      <c r="E1321">
        <v>1</v>
      </c>
      <c r="F1321" s="2">
        <v>135</v>
      </c>
      <c r="G1321" s="2">
        <f t="shared" si="20"/>
        <v>135</v>
      </c>
      <c r="H1321">
        <v>14</v>
      </c>
      <c r="I1321" t="s">
        <v>16</v>
      </c>
      <c r="J1321">
        <v>5</v>
      </c>
    </row>
    <row r="1322" spans="1:10" x14ac:dyDescent="0.3">
      <c r="A1322" t="s">
        <v>9</v>
      </c>
      <c r="B1322" t="s">
        <v>19</v>
      </c>
      <c r="C1322" t="s">
        <v>37</v>
      </c>
      <c r="D1322" s="1">
        <v>42005</v>
      </c>
      <c r="E1322">
        <v>1</v>
      </c>
      <c r="F1322" s="2">
        <v>129</v>
      </c>
      <c r="G1322" s="2">
        <f t="shared" si="20"/>
        <v>129</v>
      </c>
      <c r="H1322">
        <v>9</v>
      </c>
      <c r="I1322" t="s">
        <v>16</v>
      </c>
      <c r="J1322">
        <v>5</v>
      </c>
    </row>
    <row r="1323" spans="1:10" x14ac:dyDescent="0.3">
      <c r="A1323" t="s">
        <v>32</v>
      </c>
      <c r="B1323" t="s">
        <v>18</v>
      </c>
      <c r="C1323" t="s">
        <v>11</v>
      </c>
      <c r="D1323" s="1">
        <v>42328</v>
      </c>
      <c r="E1323">
        <v>1</v>
      </c>
      <c r="F1323" s="2">
        <v>196</v>
      </c>
      <c r="G1323" s="2">
        <f t="shared" si="20"/>
        <v>196</v>
      </c>
      <c r="H1323">
        <v>10</v>
      </c>
      <c r="I1323" t="s">
        <v>13</v>
      </c>
      <c r="J1323">
        <v>5</v>
      </c>
    </row>
    <row r="1324" spans="1:10" x14ac:dyDescent="0.3">
      <c r="A1324" t="s">
        <v>14</v>
      </c>
      <c r="B1324" t="s">
        <v>21</v>
      </c>
      <c r="C1324" t="s">
        <v>31</v>
      </c>
      <c r="D1324" s="1">
        <v>44044</v>
      </c>
      <c r="E1324">
        <v>1</v>
      </c>
      <c r="F1324" s="2">
        <v>50</v>
      </c>
      <c r="G1324" s="2">
        <f t="shared" si="20"/>
        <v>50</v>
      </c>
      <c r="H1324">
        <v>3</v>
      </c>
      <c r="I1324" t="s">
        <v>16</v>
      </c>
      <c r="J1324">
        <v>3</v>
      </c>
    </row>
    <row r="1325" spans="1:10" x14ac:dyDescent="0.3">
      <c r="A1325" t="s">
        <v>9</v>
      </c>
      <c r="B1325" t="s">
        <v>24</v>
      </c>
      <c r="C1325" t="s">
        <v>25</v>
      </c>
      <c r="D1325" s="1">
        <v>45070</v>
      </c>
      <c r="E1325">
        <v>1</v>
      </c>
      <c r="F1325" s="2">
        <v>44</v>
      </c>
      <c r="G1325" s="2">
        <f t="shared" si="20"/>
        <v>44</v>
      </c>
      <c r="H1325">
        <v>6</v>
      </c>
      <c r="I1325" t="s">
        <v>12</v>
      </c>
      <c r="J1325">
        <v>3</v>
      </c>
    </row>
    <row r="1326" spans="1:10" x14ac:dyDescent="0.3">
      <c r="A1326" t="s">
        <v>14</v>
      </c>
      <c r="B1326" t="s">
        <v>10</v>
      </c>
      <c r="C1326" t="s">
        <v>40</v>
      </c>
      <c r="D1326" s="1">
        <v>44876</v>
      </c>
      <c r="E1326">
        <v>1</v>
      </c>
      <c r="F1326" s="2">
        <v>193</v>
      </c>
      <c r="G1326" s="2">
        <f t="shared" si="20"/>
        <v>193</v>
      </c>
      <c r="H1326">
        <v>13</v>
      </c>
      <c r="I1326" t="s">
        <v>12</v>
      </c>
      <c r="J1326">
        <v>4</v>
      </c>
    </row>
    <row r="1327" spans="1:10" x14ac:dyDescent="0.3">
      <c r="A1327" t="s">
        <v>9</v>
      </c>
      <c r="B1327" t="s">
        <v>19</v>
      </c>
      <c r="C1327" t="s">
        <v>38</v>
      </c>
      <c r="D1327" s="1">
        <v>45458</v>
      </c>
      <c r="E1327">
        <v>1</v>
      </c>
      <c r="F1327" s="2">
        <v>171</v>
      </c>
      <c r="G1327" s="2">
        <f t="shared" si="20"/>
        <v>171</v>
      </c>
      <c r="H1327">
        <v>6</v>
      </c>
      <c r="I1327" t="s">
        <v>12</v>
      </c>
      <c r="J1327">
        <v>5</v>
      </c>
    </row>
    <row r="1328" spans="1:10" x14ac:dyDescent="0.3">
      <c r="A1328" t="s">
        <v>9</v>
      </c>
      <c r="B1328" t="s">
        <v>18</v>
      </c>
      <c r="C1328" t="s">
        <v>33</v>
      </c>
      <c r="D1328" s="1">
        <v>45481</v>
      </c>
      <c r="E1328">
        <v>1</v>
      </c>
      <c r="F1328" s="2">
        <v>97</v>
      </c>
      <c r="G1328" s="2">
        <f t="shared" si="20"/>
        <v>97</v>
      </c>
      <c r="H1328">
        <v>4</v>
      </c>
      <c r="I1328" t="s">
        <v>12</v>
      </c>
      <c r="J1328">
        <v>4</v>
      </c>
    </row>
    <row r="1329" spans="1:10" x14ac:dyDescent="0.3">
      <c r="A1329" t="s">
        <v>9</v>
      </c>
      <c r="B1329" t="s">
        <v>21</v>
      </c>
      <c r="C1329" t="s">
        <v>36</v>
      </c>
      <c r="D1329" s="1">
        <v>45290</v>
      </c>
      <c r="E1329">
        <v>1</v>
      </c>
      <c r="F1329" s="2">
        <v>35</v>
      </c>
      <c r="G1329" s="2">
        <f t="shared" si="20"/>
        <v>35</v>
      </c>
      <c r="H1329">
        <v>15</v>
      </c>
      <c r="I1329" t="s">
        <v>15</v>
      </c>
      <c r="J1329">
        <v>1</v>
      </c>
    </row>
    <row r="1330" spans="1:10" x14ac:dyDescent="0.3">
      <c r="A1330" t="s">
        <v>14</v>
      </c>
      <c r="B1330" t="s">
        <v>18</v>
      </c>
      <c r="C1330" t="s">
        <v>29</v>
      </c>
      <c r="D1330" s="1">
        <v>42365</v>
      </c>
      <c r="E1330">
        <v>1</v>
      </c>
      <c r="F1330" s="2">
        <v>192</v>
      </c>
      <c r="G1330" s="2">
        <f t="shared" si="20"/>
        <v>192</v>
      </c>
      <c r="H1330">
        <v>14</v>
      </c>
      <c r="I1330" t="s">
        <v>15</v>
      </c>
      <c r="J1330">
        <v>1</v>
      </c>
    </row>
    <row r="1331" spans="1:10" x14ac:dyDescent="0.3">
      <c r="A1331" t="s">
        <v>9</v>
      </c>
      <c r="B1331" t="s">
        <v>24</v>
      </c>
      <c r="C1331" t="s">
        <v>33</v>
      </c>
      <c r="D1331" s="1">
        <v>43966</v>
      </c>
      <c r="E1331">
        <v>1</v>
      </c>
      <c r="F1331" s="2">
        <v>191</v>
      </c>
      <c r="G1331" s="2">
        <f t="shared" si="20"/>
        <v>191</v>
      </c>
      <c r="H1331">
        <v>2</v>
      </c>
      <c r="I1331" t="s">
        <v>13</v>
      </c>
      <c r="J1331">
        <v>4</v>
      </c>
    </row>
    <row r="1332" spans="1:10" x14ac:dyDescent="0.3">
      <c r="A1332" t="s">
        <v>14</v>
      </c>
      <c r="B1332" t="s">
        <v>24</v>
      </c>
      <c r="C1332" t="s">
        <v>26</v>
      </c>
      <c r="D1332" s="1">
        <v>43534</v>
      </c>
      <c r="E1332">
        <v>1</v>
      </c>
      <c r="F1332" s="2">
        <v>20</v>
      </c>
      <c r="G1332" s="2">
        <f t="shared" si="20"/>
        <v>20</v>
      </c>
      <c r="H1332">
        <v>14</v>
      </c>
      <c r="I1332" t="s">
        <v>15</v>
      </c>
      <c r="J1332">
        <v>5</v>
      </c>
    </row>
    <row r="1333" spans="1:10" x14ac:dyDescent="0.3">
      <c r="A1333" t="s">
        <v>14</v>
      </c>
      <c r="B1333" t="s">
        <v>21</v>
      </c>
      <c r="C1333" t="s">
        <v>28</v>
      </c>
      <c r="D1333" s="1">
        <v>42107</v>
      </c>
      <c r="E1333">
        <v>1</v>
      </c>
      <c r="F1333" s="2">
        <v>147</v>
      </c>
      <c r="G1333" s="2">
        <f t="shared" si="20"/>
        <v>147</v>
      </c>
      <c r="H1333">
        <v>7</v>
      </c>
      <c r="I1333" t="s">
        <v>12</v>
      </c>
      <c r="J1333">
        <v>2</v>
      </c>
    </row>
    <row r="1334" spans="1:10" x14ac:dyDescent="0.3">
      <c r="A1334" t="s">
        <v>14</v>
      </c>
      <c r="B1334" t="s">
        <v>19</v>
      </c>
      <c r="C1334" t="s">
        <v>38</v>
      </c>
      <c r="D1334" s="1">
        <v>44602</v>
      </c>
      <c r="E1334">
        <v>1</v>
      </c>
      <c r="F1334" s="2">
        <v>82</v>
      </c>
      <c r="G1334" s="2">
        <f t="shared" si="20"/>
        <v>82</v>
      </c>
      <c r="H1334">
        <v>3</v>
      </c>
      <c r="I1334" t="s">
        <v>13</v>
      </c>
      <c r="J1334">
        <v>2</v>
      </c>
    </row>
    <row r="1335" spans="1:10" x14ac:dyDescent="0.3">
      <c r="A1335" t="s">
        <v>14</v>
      </c>
      <c r="B1335" t="s">
        <v>21</v>
      </c>
      <c r="C1335" t="s">
        <v>36</v>
      </c>
      <c r="D1335" s="1">
        <v>42100</v>
      </c>
      <c r="E1335">
        <v>1</v>
      </c>
      <c r="F1335" s="2">
        <v>60</v>
      </c>
      <c r="G1335" s="2">
        <f t="shared" si="20"/>
        <v>60</v>
      </c>
      <c r="H1335">
        <v>3</v>
      </c>
      <c r="I1335" t="s">
        <v>12</v>
      </c>
      <c r="J1335">
        <v>4</v>
      </c>
    </row>
    <row r="1336" spans="1:10" x14ac:dyDescent="0.3">
      <c r="A1336" t="s">
        <v>9</v>
      </c>
      <c r="B1336" t="s">
        <v>24</v>
      </c>
      <c r="C1336" t="s">
        <v>35</v>
      </c>
      <c r="D1336" s="1">
        <v>45507</v>
      </c>
      <c r="E1336">
        <v>1</v>
      </c>
      <c r="F1336" s="2">
        <v>137</v>
      </c>
      <c r="G1336" s="2">
        <f t="shared" si="20"/>
        <v>137</v>
      </c>
      <c r="H1336">
        <v>2</v>
      </c>
      <c r="I1336" t="s">
        <v>13</v>
      </c>
      <c r="J1336">
        <v>2</v>
      </c>
    </row>
    <row r="1337" spans="1:10" x14ac:dyDescent="0.3">
      <c r="A1337" t="s">
        <v>9</v>
      </c>
      <c r="B1337" t="s">
        <v>24</v>
      </c>
      <c r="C1337" t="s">
        <v>33</v>
      </c>
      <c r="D1337" s="1">
        <v>45159</v>
      </c>
      <c r="E1337">
        <v>1</v>
      </c>
      <c r="F1337" s="2">
        <v>119</v>
      </c>
      <c r="G1337" s="2">
        <f t="shared" si="20"/>
        <v>119</v>
      </c>
      <c r="H1337">
        <v>6</v>
      </c>
      <c r="I1337" t="s">
        <v>16</v>
      </c>
      <c r="J1337">
        <v>3</v>
      </c>
    </row>
    <row r="1338" spans="1:10" x14ac:dyDescent="0.3">
      <c r="A1338" t="s">
        <v>14</v>
      </c>
      <c r="B1338" t="s">
        <v>19</v>
      </c>
      <c r="C1338" t="s">
        <v>37</v>
      </c>
      <c r="D1338" s="1">
        <v>43101</v>
      </c>
      <c r="E1338">
        <v>1</v>
      </c>
      <c r="F1338" s="2">
        <v>44</v>
      </c>
      <c r="G1338" s="2">
        <f t="shared" si="20"/>
        <v>44</v>
      </c>
      <c r="H1338">
        <v>12</v>
      </c>
      <c r="I1338" t="s">
        <v>15</v>
      </c>
      <c r="J1338">
        <v>2</v>
      </c>
    </row>
    <row r="1339" spans="1:10" x14ac:dyDescent="0.3">
      <c r="A1339" t="s">
        <v>32</v>
      </c>
      <c r="B1339" t="s">
        <v>10</v>
      </c>
      <c r="C1339" t="s">
        <v>35</v>
      </c>
      <c r="D1339" s="1">
        <v>44154</v>
      </c>
      <c r="E1339">
        <v>1</v>
      </c>
      <c r="F1339" s="2">
        <v>239</v>
      </c>
      <c r="G1339" s="2">
        <f t="shared" si="20"/>
        <v>239</v>
      </c>
      <c r="H1339">
        <v>6</v>
      </c>
      <c r="I1339" t="s">
        <v>15</v>
      </c>
      <c r="J1339">
        <v>2</v>
      </c>
    </row>
    <row r="1340" spans="1:10" x14ac:dyDescent="0.3">
      <c r="A1340" t="s">
        <v>14</v>
      </c>
      <c r="B1340" t="s">
        <v>18</v>
      </c>
      <c r="C1340" t="s">
        <v>33</v>
      </c>
      <c r="D1340" s="1">
        <v>45653</v>
      </c>
      <c r="E1340">
        <v>1</v>
      </c>
      <c r="F1340" s="2">
        <v>179</v>
      </c>
      <c r="G1340" s="2">
        <f t="shared" si="20"/>
        <v>179</v>
      </c>
      <c r="H1340">
        <v>11</v>
      </c>
      <c r="I1340" t="s">
        <v>13</v>
      </c>
      <c r="J1340">
        <v>3</v>
      </c>
    </row>
    <row r="1341" spans="1:10" x14ac:dyDescent="0.3">
      <c r="A1341" t="s">
        <v>14</v>
      </c>
      <c r="B1341" t="s">
        <v>18</v>
      </c>
      <c r="C1341" t="s">
        <v>33</v>
      </c>
      <c r="D1341" s="1">
        <v>42275</v>
      </c>
      <c r="E1341">
        <v>1</v>
      </c>
      <c r="F1341" s="2">
        <v>236</v>
      </c>
      <c r="G1341" s="2">
        <f t="shared" si="20"/>
        <v>236</v>
      </c>
      <c r="H1341">
        <v>6</v>
      </c>
      <c r="I1341" t="s">
        <v>15</v>
      </c>
      <c r="J1341">
        <v>4</v>
      </c>
    </row>
    <row r="1342" spans="1:10" x14ac:dyDescent="0.3">
      <c r="A1342" t="s">
        <v>14</v>
      </c>
      <c r="B1342" t="s">
        <v>24</v>
      </c>
      <c r="C1342" t="s">
        <v>33</v>
      </c>
      <c r="D1342" s="1">
        <v>44398</v>
      </c>
      <c r="E1342">
        <v>1</v>
      </c>
      <c r="F1342" s="2">
        <v>51</v>
      </c>
      <c r="G1342" s="2">
        <f t="shared" si="20"/>
        <v>51</v>
      </c>
      <c r="H1342">
        <v>11</v>
      </c>
      <c r="I1342" t="s">
        <v>16</v>
      </c>
      <c r="J1342">
        <v>2</v>
      </c>
    </row>
    <row r="1343" spans="1:10" x14ac:dyDescent="0.3">
      <c r="A1343" t="s">
        <v>14</v>
      </c>
      <c r="B1343" t="s">
        <v>24</v>
      </c>
      <c r="C1343" t="s">
        <v>33</v>
      </c>
      <c r="D1343" s="1">
        <v>43566</v>
      </c>
      <c r="E1343">
        <v>1</v>
      </c>
      <c r="F1343" s="2">
        <v>66</v>
      </c>
      <c r="G1343" s="2">
        <f t="shared" si="20"/>
        <v>66</v>
      </c>
      <c r="H1343">
        <v>15</v>
      </c>
      <c r="I1343" t="s">
        <v>16</v>
      </c>
      <c r="J1343">
        <v>4</v>
      </c>
    </row>
    <row r="1344" spans="1:10" x14ac:dyDescent="0.3">
      <c r="A1344" t="s">
        <v>9</v>
      </c>
      <c r="B1344" t="s">
        <v>21</v>
      </c>
      <c r="C1344" t="s">
        <v>36</v>
      </c>
      <c r="D1344" s="1">
        <v>45619</v>
      </c>
      <c r="E1344">
        <v>1</v>
      </c>
      <c r="F1344" s="2">
        <v>49</v>
      </c>
      <c r="G1344" s="2">
        <f t="shared" si="20"/>
        <v>49</v>
      </c>
      <c r="H1344">
        <v>3</v>
      </c>
      <c r="I1344" t="s">
        <v>13</v>
      </c>
      <c r="J1344">
        <v>1</v>
      </c>
    </row>
    <row r="1345" spans="1:10" x14ac:dyDescent="0.3">
      <c r="A1345" t="s">
        <v>9</v>
      </c>
      <c r="B1345" t="s">
        <v>18</v>
      </c>
      <c r="C1345" t="s">
        <v>37</v>
      </c>
      <c r="D1345" s="1">
        <v>43432</v>
      </c>
      <c r="E1345">
        <v>1</v>
      </c>
      <c r="F1345" s="2">
        <v>195</v>
      </c>
      <c r="G1345" s="2">
        <f t="shared" si="20"/>
        <v>195</v>
      </c>
      <c r="H1345">
        <v>11</v>
      </c>
      <c r="I1345" t="s">
        <v>12</v>
      </c>
      <c r="J1345">
        <v>1</v>
      </c>
    </row>
    <row r="1346" spans="1:10" x14ac:dyDescent="0.3">
      <c r="A1346" t="s">
        <v>14</v>
      </c>
      <c r="B1346" t="s">
        <v>18</v>
      </c>
      <c r="C1346" t="s">
        <v>31</v>
      </c>
      <c r="D1346" s="1">
        <v>42604</v>
      </c>
      <c r="E1346">
        <v>1</v>
      </c>
      <c r="F1346" s="2">
        <v>100</v>
      </c>
      <c r="G1346" s="2">
        <f t="shared" si="20"/>
        <v>100</v>
      </c>
      <c r="H1346">
        <v>11</v>
      </c>
      <c r="I1346" t="s">
        <v>15</v>
      </c>
      <c r="J1346">
        <v>3</v>
      </c>
    </row>
    <row r="1347" spans="1:10" x14ac:dyDescent="0.3">
      <c r="A1347" t="s">
        <v>41</v>
      </c>
      <c r="B1347" t="s">
        <v>10</v>
      </c>
      <c r="C1347" t="s">
        <v>11</v>
      </c>
      <c r="D1347" s="1">
        <v>42629</v>
      </c>
      <c r="E1347">
        <v>1</v>
      </c>
      <c r="F1347" s="2">
        <v>22</v>
      </c>
      <c r="G1347" s="2">
        <f t="shared" ref="G1347:G1410" si="21">E1347*F1347</f>
        <v>22</v>
      </c>
      <c r="H1347">
        <v>1</v>
      </c>
      <c r="I1347" t="s">
        <v>12</v>
      </c>
      <c r="J1347">
        <v>1</v>
      </c>
    </row>
    <row r="1348" spans="1:10" x14ac:dyDescent="0.3">
      <c r="A1348" t="s">
        <v>32</v>
      </c>
      <c r="B1348" t="s">
        <v>24</v>
      </c>
      <c r="C1348" t="s">
        <v>17</v>
      </c>
      <c r="D1348" s="1">
        <v>43373</v>
      </c>
      <c r="E1348">
        <v>1</v>
      </c>
      <c r="F1348" s="2">
        <v>56</v>
      </c>
      <c r="G1348" s="2">
        <f t="shared" si="21"/>
        <v>56</v>
      </c>
      <c r="H1348">
        <v>1</v>
      </c>
      <c r="I1348" t="s">
        <v>12</v>
      </c>
      <c r="J1348">
        <v>4</v>
      </c>
    </row>
    <row r="1349" spans="1:10" x14ac:dyDescent="0.3">
      <c r="A1349" t="s">
        <v>9</v>
      </c>
      <c r="B1349" t="s">
        <v>21</v>
      </c>
      <c r="C1349" t="s">
        <v>28</v>
      </c>
      <c r="D1349" s="1">
        <v>43218</v>
      </c>
      <c r="E1349">
        <v>1</v>
      </c>
      <c r="F1349" s="2">
        <v>142</v>
      </c>
      <c r="G1349" s="2">
        <f t="shared" si="21"/>
        <v>142</v>
      </c>
      <c r="H1349">
        <v>1</v>
      </c>
      <c r="I1349" t="s">
        <v>16</v>
      </c>
      <c r="J1349">
        <v>4</v>
      </c>
    </row>
    <row r="1350" spans="1:10" x14ac:dyDescent="0.3">
      <c r="A1350" t="s">
        <v>14</v>
      </c>
      <c r="B1350" t="s">
        <v>18</v>
      </c>
      <c r="C1350" t="s">
        <v>31</v>
      </c>
      <c r="D1350" s="1">
        <v>43014</v>
      </c>
      <c r="E1350">
        <v>1</v>
      </c>
      <c r="F1350" s="2">
        <v>121</v>
      </c>
      <c r="G1350" s="2">
        <f t="shared" si="21"/>
        <v>121</v>
      </c>
      <c r="H1350">
        <v>12</v>
      </c>
      <c r="I1350" t="s">
        <v>16</v>
      </c>
      <c r="J1350">
        <v>2</v>
      </c>
    </row>
    <row r="1351" spans="1:10" x14ac:dyDescent="0.3">
      <c r="A1351" t="s">
        <v>9</v>
      </c>
      <c r="B1351" t="s">
        <v>24</v>
      </c>
      <c r="C1351" t="s">
        <v>33</v>
      </c>
      <c r="D1351" s="1">
        <v>44069</v>
      </c>
      <c r="E1351">
        <v>1</v>
      </c>
      <c r="F1351" s="2">
        <v>41</v>
      </c>
      <c r="G1351" s="2">
        <f t="shared" si="21"/>
        <v>41</v>
      </c>
      <c r="H1351">
        <v>6</v>
      </c>
      <c r="I1351" t="s">
        <v>16</v>
      </c>
      <c r="J1351">
        <v>2</v>
      </c>
    </row>
    <row r="1352" spans="1:10" x14ac:dyDescent="0.3">
      <c r="A1352" t="s">
        <v>14</v>
      </c>
      <c r="B1352" t="s">
        <v>18</v>
      </c>
      <c r="C1352" t="s">
        <v>37</v>
      </c>
      <c r="D1352" s="1">
        <v>43336</v>
      </c>
      <c r="E1352">
        <v>1</v>
      </c>
      <c r="F1352" s="2">
        <v>175</v>
      </c>
      <c r="G1352" s="2">
        <f t="shared" si="21"/>
        <v>175</v>
      </c>
      <c r="H1352">
        <v>2</v>
      </c>
      <c r="I1352" t="s">
        <v>15</v>
      </c>
      <c r="J1352">
        <v>1</v>
      </c>
    </row>
    <row r="1353" spans="1:10" x14ac:dyDescent="0.3">
      <c r="A1353" t="s">
        <v>9</v>
      </c>
      <c r="B1353" t="s">
        <v>18</v>
      </c>
      <c r="C1353" t="s">
        <v>34</v>
      </c>
      <c r="D1353" s="1">
        <v>43919</v>
      </c>
      <c r="E1353">
        <v>1</v>
      </c>
      <c r="F1353" s="2">
        <v>115</v>
      </c>
      <c r="G1353" s="2">
        <f t="shared" si="21"/>
        <v>115</v>
      </c>
      <c r="H1353">
        <v>9</v>
      </c>
      <c r="I1353" t="s">
        <v>16</v>
      </c>
      <c r="J1353">
        <v>4</v>
      </c>
    </row>
    <row r="1354" spans="1:10" x14ac:dyDescent="0.3">
      <c r="A1354" t="s">
        <v>14</v>
      </c>
      <c r="B1354" t="s">
        <v>24</v>
      </c>
      <c r="C1354" t="s">
        <v>26</v>
      </c>
      <c r="D1354" s="1">
        <v>43839</v>
      </c>
      <c r="E1354">
        <v>1</v>
      </c>
      <c r="F1354" s="2">
        <v>79</v>
      </c>
      <c r="G1354" s="2">
        <f t="shared" si="21"/>
        <v>79</v>
      </c>
      <c r="H1354">
        <v>14</v>
      </c>
      <c r="I1354" t="s">
        <v>16</v>
      </c>
      <c r="J1354">
        <v>5</v>
      </c>
    </row>
    <row r="1355" spans="1:10" x14ac:dyDescent="0.3">
      <c r="A1355" t="s">
        <v>32</v>
      </c>
      <c r="B1355" t="s">
        <v>10</v>
      </c>
      <c r="C1355" t="s">
        <v>40</v>
      </c>
      <c r="D1355" s="1">
        <v>45030</v>
      </c>
      <c r="E1355">
        <v>1</v>
      </c>
      <c r="F1355" s="2">
        <v>112</v>
      </c>
      <c r="G1355" s="2">
        <f t="shared" si="21"/>
        <v>112</v>
      </c>
      <c r="H1355">
        <v>10</v>
      </c>
      <c r="I1355" t="s">
        <v>12</v>
      </c>
      <c r="J1355">
        <v>1</v>
      </c>
    </row>
    <row r="1356" spans="1:10" x14ac:dyDescent="0.3">
      <c r="A1356" t="s">
        <v>14</v>
      </c>
      <c r="B1356" t="s">
        <v>21</v>
      </c>
      <c r="C1356" t="s">
        <v>36</v>
      </c>
      <c r="D1356" s="1">
        <v>42982</v>
      </c>
      <c r="E1356">
        <v>1</v>
      </c>
      <c r="F1356" s="2">
        <v>161</v>
      </c>
      <c r="G1356" s="2">
        <f t="shared" si="21"/>
        <v>161</v>
      </c>
      <c r="H1356">
        <v>14</v>
      </c>
      <c r="I1356" t="s">
        <v>16</v>
      </c>
      <c r="J1356">
        <v>1</v>
      </c>
    </row>
    <row r="1357" spans="1:10" x14ac:dyDescent="0.3">
      <c r="A1357" t="s">
        <v>9</v>
      </c>
      <c r="B1357" t="s">
        <v>24</v>
      </c>
      <c r="C1357" t="s">
        <v>33</v>
      </c>
      <c r="D1357" s="1">
        <v>42506</v>
      </c>
      <c r="E1357">
        <v>1</v>
      </c>
      <c r="F1357" s="2">
        <v>65</v>
      </c>
      <c r="G1357" s="2">
        <f t="shared" si="21"/>
        <v>65</v>
      </c>
      <c r="H1357">
        <v>14</v>
      </c>
      <c r="I1357" t="s">
        <v>13</v>
      </c>
      <c r="J1357">
        <v>5</v>
      </c>
    </row>
    <row r="1358" spans="1:10" x14ac:dyDescent="0.3">
      <c r="A1358" t="s">
        <v>14</v>
      </c>
      <c r="B1358" t="s">
        <v>21</v>
      </c>
      <c r="C1358" t="s">
        <v>28</v>
      </c>
      <c r="D1358" s="1">
        <v>45647</v>
      </c>
      <c r="E1358">
        <v>1</v>
      </c>
      <c r="F1358" s="2">
        <v>210</v>
      </c>
      <c r="G1358" s="2">
        <f t="shared" si="21"/>
        <v>210</v>
      </c>
      <c r="H1358">
        <v>6</v>
      </c>
      <c r="I1358" t="s">
        <v>16</v>
      </c>
      <c r="J1358">
        <v>4</v>
      </c>
    </row>
    <row r="1359" spans="1:10" x14ac:dyDescent="0.3">
      <c r="A1359" t="s">
        <v>14</v>
      </c>
      <c r="B1359" t="s">
        <v>24</v>
      </c>
      <c r="C1359" t="s">
        <v>25</v>
      </c>
      <c r="D1359" s="1">
        <v>42299</v>
      </c>
      <c r="E1359">
        <v>1</v>
      </c>
      <c r="F1359" s="2">
        <v>26</v>
      </c>
      <c r="G1359" s="2">
        <f t="shared" si="21"/>
        <v>26</v>
      </c>
      <c r="H1359">
        <v>13</v>
      </c>
      <c r="I1359" t="s">
        <v>12</v>
      </c>
      <c r="J1359">
        <v>3</v>
      </c>
    </row>
    <row r="1360" spans="1:10" x14ac:dyDescent="0.3">
      <c r="A1360" t="s">
        <v>9</v>
      </c>
      <c r="B1360" t="s">
        <v>19</v>
      </c>
      <c r="C1360" t="s">
        <v>36</v>
      </c>
      <c r="D1360" s="1">
        <v>42140</v>
      </c>
      <c r="E1360">
        <v>1</v>
      </c>
      <c r="F1360" s="2">
        <v>145</v>
      </c>
      <c r="G1360" s="2">
        <f t="shared" si="21"/>
        <v>145</v>
      </c>
      <c r="H1360">
        <v>14</v>
      </c>
      <c r="I1360" t="s">
        <v>15</v>
      </c>
      <c r="J1360">
        <v>5</v>
      </c>
    </row>
    <row r="1361" spans="1:10" x14ac:dyDescent="0.3">
      <c r="A1361" t="s">
        <v>9</v>
      </c>
      <c r="B1361" t="s">
        <v>19</v>
      </c>
      <c r="C1361" t="s">
        <v>38</v>
      </c>
      <c r="D1361" s="1">
        <v>44660</v>
      </c>
      <c r="E1361">
        <v>1</v>
      </c>
      <c r="F1361" s="2">
        <v>186</v>
      </c>
      <c r="G1361" s="2">
        <f t="shared" si="21"/>
        <v>186</v>
      </c>
      <c r="H1361">
        <v>5</v>
      </c>
      <c r="I1361" t="s">
        <v>15</v>
      </c>
      <c r="J1361">
        <v>4</v>
      </c>
    </row>
    <row r="1362" spans="1:10" x14ac:dyDescent="0.3">
      <c r="A1362" t="s">
        <v>14</v>
      </c>
      <c r="B1362" t="s">
        <v>18</v>
      </c>
      <c r="C1362" t="s">
        <v>34</v>
      </c>
      <c r="D1362" s="1">
        <v>44132</v>
      </c>
      <c r="E1362">
        <v>1</v>
      </c>
      <c r="F1362" s="2">
        <v>141</v>
      </c>
      <c r="G1362" s="2">
        <f t="shared" si="21"/>
        <v>141</v>
      </c>
      <c r="H1362">
        <v>14</v>
      </c>
      <c r="I1362" t="s">
        <v>15</v>
      </c>
      <c r="J1362">
        <v>2</v>
      </c>
    </row>
    <row r="1363" spans="1:10" x14ac:dyDescent="0.3">
      <c r="A1363" t="s">
        <v>9</v>
      </c>
      <c r="B1363" t="s">
        <v>19</v>
      </c>
      <c r="C1363" t="s">
        <v>36</v>
      </c>
      <c r="D1363" s="1">
        <v>43190</v>
      </c>
      <c r="E1363">
        <v>1</v>
      </c>
      <c r="F1363" s="2">
        <v>45</v>
      </c>
      <c r="G1363" s="2">
        <f t="shared" si="21"/>
        <v>45</v>
      </c>
      <c r="H1363">
        <v>10</v>
      </c>
      <c r="I1363" t="s">
        <v>15</v>
      </c>
      <c r="J1363">
        <v>1</v>
      </c>
    </row>
    <row r="1364" spans="1:10" x14ac:dyDescent="0.3">
      <c r="A1364" t="s">
        <v>9</v>
      </c>
      <c r="B1364" t="s">
        <v>24</v>
      </c>
      <c r="C1364" t="s">
        <v>25</v>
      </c>
      <c r="D1364" s="1">
        <v>42480</v>
      </c>
      <c r="E1364">
        <v>1</v>
      </c>
      <c r="F1364" s="2">
        <v>74</v>
      </c>
      <c r="G1364" s="2">
        <f t="shared" si="21"/>
        <v>74</v>
      </c>
      <c r="H1364">
        <v>7</v>
      </c>
      <c r="I1364" t="s">
        <v>15</v>
      </c>
      <c r="J1364">
        <v>2</v>
      </c>
    </row>
    <row r="1365" spans="1:10" x14ac:dyDescent="0.3">
      <c r="A1365" t="s">
        <v>9</v>
      </c>
      <c r="B1365" t="s">
        <v>24</v>
      </c>
      <c r="C1365" t="s">
        <v>27</v>
      </c>
      <c r="D1365" s="1">
        <v>42967</v>
      </c>
      <c r="E1365">
        <v>1</v>
      </c>
      <c r="F1365" s="2">
        <v>158</v>
      </c>
      <c r="G1365" s="2">
        <f t="shared" si="21"/>
        <v>158</v>
      </c>
      <c r="H1365">
        <v>12</v>
      </c>
      <c r="I1365" t="s">
        <v>15</v>
      </c>
      <c r="J1365">
        <v>2</v>
      </c>
    </row>
    <row r="1366" spans="1:10" x14ac:dyDescent="0.3">
      <c r="A1366" t="s">
        <v>14</v>
      </c>
      <c r="B1366" t="s">
        <v>10</v>
      </c>
      <c r="C1366" t="s">
        <v>40</v>
      </c>
      <c r="D1366" s="1">
        <v>43378</v>
      </c>
      <c r="E1366">
        <v>1</v>
      </c>
      <c r="F1366" s="2">
        <v>145</v>
      </c>
      <c r="G1366" s="2">
        <f t="shared" si="21"/>
        <v>145</v>
      </c>
      <c r="H1366">
        <v>3</v>
      </c>
      <c r="I1366" t="s">
        <v>16</v>
      </c>
      <c r="J1366">
        <v>3</v>
      </c>
    </row>
    <row r="1367" spans="1:10" x14ac:dyDescent="0.3">
      <c r="A1367" t="s">
        <v>32</v>
      </c>
      <c r="B1367" t="s">
        <v>24</v>
      </c>
      <c r="C1367" t="s">
        <v>20</v>
      </c>
      <c r="D1367" s="1">
        <v>43174</v>
      </c>
      <c r="E1367">
        <v>1</v>
      </c>
      <c r="F1367" s="2">
        <v>43</v>
      </c>
      <c r="G1367" s="2">
        <f t="shared" si="21"/>
        <v>43</v>
      </c>
      <c r="H1367">
        <v>13</v>
      </c>
      <c r="I1367" t="s">
        <v>15</v>
      </c>
      <c r="J1367">
        <v>5</v>
      </c>
    </row>
    <row r="1368" spans="1:10" x14ac:dyDescent="0.3">
      <c r="A1368" t="s">
        <v>14</v>
      </c>
      <c r="B1368" t="s">
        <v>24</v>
      </c>
      <c r="C1368" t="s">
        <v>33</v>
      </c>
      <c r="D1368" s="1">
        <v>44517</v>
      </c>
      <c r="E1368">
        <v>1</v>
      </c>
      <c r="F1368" s="2">
        <v>35</v>
      </c>
      <c r="G1368" s="2">
        <f t="shared" si="21"/>
        <v>35</v>
      </c>
      <c r="H1368">
        <v>1</v>
      </c>
      <c r="I1368" t="s">
        <v>15</v>
      </c>
      <c r="J1368">
        <v>5</v>
      </c>
    </row>
    <row r="1369" spans="1:10" x14ac:dyDescent="0.3">
      <c r="A1369" t="s">
        <v>14</v>
      </c>
      <c r="B1369" t="s">
        <v>19</v>
      </c>
      <c r="C1369" t="s">
        <v>36</v>
      </c>
      <c r="D1369" s="1">
        <v>42132</v>
      </c>
      <c r="E1369">
        <v>1</v>
      </c>
      <c r="F1369" s="2">
        <v>128</v>
      </c>
      <c r="G1369" s="2">
        <f t="shared" si="21"/>
        <v>128</v>
      </c>
      <c r="H1369">
        <v>11</v>
      </c>
      <c r="I1369" t="s">
        <v>12</v>
      </c>
      <c r="J1369">
        <v>3</v>
      </c>
    </row>
    <row r="1370" spans="1:10" x14ac:dyDescent="0.3">
      <c r="A1370" t="s">
        <v>9</v>
      </c>
      <c r="B1370" t="s">
        <v>18</v>
      </c>
      <c r="C1370" t="s">
        <v>29</v>
      </c>
      <c r="D1370" s="1">
        <v>44464</v>
      </c>
      <c r="E1370">
        <v>1</v>
      </c>
      <c r="F1370" s="2">
        <v>186</v>
      </c>
      <c r="G1370" s="2">
        <f t="shared" si="21"/>
        <v>186</v>
      </c>
      <c r="H1370">
        <v>14</v>
      </c>
      <c r="I1370" t="s">
        <v>12</v>
      </c>
      <c r="J1370">
        <v>4</v>
      </c>
    </row>
    <row r="1371" spans="1:10" x14ac:dyDescent="0.3">
      <c r="A1371" t="s">
        <v>14</v>
      </c>
      <c r="B1371" t="s">
        <v>19</v>
      </c>
      <c r="C1371" t="s">
        <v>38</v>
      </c>
      <c r="D1371" s="1">
        <v>42876</v>
      </c>
      <c r="E1371">
        <v>1</v>
      </c>
      <c r="F1371" s="2">
        <v>68</v>
      </c>
      <c r="G1371" s="2">
        <f t="shared" si="21"/>
        <v>68</v>
      </c>
      <c r="H1371">
        <v>4</v>
      </c>
      <c r="I1371" t="s">
        <v>15</v>
      </c>
      <c r="J1371">
        <v>5</v>
      </c>
    </row>
    <row r="1372" spans="1:10" x14ac:dyDescent="0.3">
      <c r="A1372" t="s">
        <v>32</v>
      </c>
      <c r="B1372" t="s">
        <v>18</v>
      </c>
      <c r="C1372" t="s">
        <v>11</v>
      </c>
      <c r="D1372" s="1">
        <v>44372</v>
      </c>
      <c r="E1372">
        <v>1</v>
      </c>
      <c r="F1372" s="2">
        <v>31</v>
      </c>
      <c r="G1372" s="2">
        <f t="shared" si="21"/>
        <v>31</v>
      </c>
      <c r="H1372">
        <v>7</v>
      </c>
      <c r="I1372" t="s">
        <v>15</v>
      </c>
      <c r="J1372">
        <v>3</v>
      </c>
    </row>
    <row r="1373" spans="1:10" x14ac:dyDescent="0.3">
      <c r="A1373" t="s">
        <v>9</v>
      </c>
      <c r="B1373" t="s">
        <v>19</v>
      </c>
      <c r="C1373" t="s">
        <v>37</v>
      </c>
      <c r="D1373" s="1">
        <v>43229</v>
      </c>
      <c r="E1373">
        <v>1</v>
      </c>
      <c r="F1373" s="2">
        <v>27</v>
      </c>
      <c r="G1373" s="2">
        <f t="shared" si="21"/>
        <v>27</v>
      </c>
      <c r="H1373">
        <v>4</v>
      </c>
      <c r="I1373" t="s">
        <v>16</v>
      </c>
      <c r="J1373">
        <v>1</v>
      </c>
    </row>
    <row r="1374" spans="1:10" x14ac:dyDescent="0.3">
      <c r="A1374" t="s">
        <v>14</v>
      </c>
      <c r="B1374" t="s">
        <v>19</v>
      </c>
      <c r="C1374" t="s">
        <v>36</v>
      </c>
      <c r="D1374" s="1">
        <v>44099</v>
      </c>
      <c r="E1374">
        <v>1</v>
      </c>
      <c r="F1374" s="2">
        <v>238</v>
      </c>
      <c r="G1374" s="2">
        <f t="shared" si="21"/>
        <v>238</v>
      </c>
      <c r="H1374">
        <v>6</v>
      </c>
      <c r="I1374" t="s">
        <v>12</v>
      </c>
      <c r="J1374">
        <v>5</v>
      </c>
    </row>
    <row r="1375" spans="1:10" x14ac:dyDescent="0.3">
      <c r="A1375" t="s">
        <v>14</v>
      </c>
      <c r="B1375" t="s">
        <v>10</v>
      </c>
      <c r="C1375" t="s">
        <v>35</v>
      </c>
      <c r="D1375" s="1">
        <v>42965</v>
      </c>
      <c r="E1375">
        <v>1</v>
      </c>
      <c r="F1375" s="2">
        <v>28</v>
      </c>
      <c r="G1375" s="2">
        <f t="shared" si="21"/>
        <v>28</v>
      </c>
      <c r="H1375">
        <v>8</v>
      </c>
      <c r="I1375" t="s">
        <v>13</v>
      </c>
      <c r="J1375">
        <v>1</v>
      </c>
    </row>
    <row r="1376" spans="1:10" x14ac:dyDescent="0.3">
      <c r="A1376" t="s">
        <v>9</v>
      </c>
      <c r="B1376" t="s">
        <v>24</v>
      </c>
      <c r="C1376" t="s">
        <v>33</v>
      </c>
      <c r="D1376" s="1">
        <v>44065</v>
      </c>
      <c r="E1376">
        <v>1</v>
      </c>
      <c r="F1376" s="2">
        <v>221</v>
      </c>
      <c r="G1376" s="2">
        <f t="shared" si="21"/>
        <v>221</v>
      </c>
      <c r="H1376">
        <v>7</v>
      </c>
      <c r="I1376" t="s">
        <v>12</v>
      </c>
      <c r="J1376">
        <v>4</v>
      </c>
    </row>
    <row r="1377" spans="1:10" x14ac:dyDescent="0.3">
      <c r="A1377" t="s">
        <v>9</v>
      </c>
      <c r="B1377" t="s">
        <v>21</v>
      </c>
      <c r="C1377" t="s">
        <v>28</v>
      </c>
      <c r="D1377" s="1">
        <v>42918</v>
      </c>
      <c r="E1377">
        <v>1</v>
      </c>
      <c r="F1377" s="2">
        <v>89</v>
      </c>
      <c r="G1377" s="2">
        <f t="shared" si="21"/>
        <v>89</v>
      </c>
      <c r="H1377">
        <v>3</v>
      </c>
      <c r="I1377" t="s">
        <v>16</v>
      </c>
      <c r="J1377">
        <v>4</v>
      </c>
    </row>
    <row r="1378" spans="1:10" x14ac:dyDescent="0.3">
      <c r="A1378" t="s">
        <v>14</v>
      </c>
      <c r="B1378" t="s">
        <v>24</v>
      </c>
      <c r="C1378" t="s">
        <v>33</v>
      </c>
      <c r="D1378" s="1">
        <v>44044</v>
      </c>
      <c r="E1378">
        <v>1</v>
      </c>
      <c r="F1378" s="2">
        <v>50</v>
      </c>
      <c r="G1378" s="2">
        <f t="shared" si="21"/>
        <v>50</v>
      </c>
      <c r="H1378">
        <v>3</v>
      </c>
      <c r="I1378" t="s">
        <v>16</v>
      </c>
      <c r="J1378">
        <v>3</v>
      </c>
    </row>
    <row r="1379" spans="1:10" x14ac:dyDescent="0.3">
      <c r="A1379" t="s">
        <v>9</v>
      </c>
      <c r="B1379" t="s">
        <v>24</v>
      </c>
      <c r="C1379" t="s">
        <v>40</v>
      </c>
      <c r="D1379" s="1">
        <v>43339</v>
      </c>
      <c r="E1379">
        <v>1</v>
      </c>
      <c r="F1379" s="2">
        <v>54</v>
      </c>
      <c r="G1379" s="2">
        <f t="shared" si="21"/>
        <v>54</v>
      </c>
      <c r="H1379">
        <v>15</v>
      </c>
      <c r="I1379" t="s">
        <v>15</v>
      </c>
      <c r="J1379">
        <v>5</v>
      </c>
    </row>
    <row r="1380" spans="1:10" x14ac:dyDescent="0.3">
      <c r="A1380" t="s">
        <v>9</v>
      </c>
      <c r="B1380" t="s">
        <v>24</v>
      </c>
      <c r="C1380" t="s">
        <v>28</v>
      </c>
      <c r="D1380" s="1">
        <v>42996</v>
      </c>
      <c r="E1380">
        <v>1</v>
      </c>
      <c r="F1380" s="2">
        <v>212</v>
      </c>
      <c r="G1380" s="2">
        <f t="shared" si="21"/>
        <v>212</v>
      </c>
      <c r="H1380">
        <v>2</v>
      </c>
      <c r="I1380" t="s">
        <v>12</v>
      </c>
      <c r="J1380">
        <v>5</v>
      </c>
    </row>
    <row r="1381" spans="1:10" x14ac:dyDescent="0.3">
      <c r="A1381" t="s">
        <v>9</v>
      </c>
      <c r="B1381" t="s">
        <v>19</v>
      </c>
      <c r="C1381" t="s">
        <v>36</v>
      </c>
      <c r="D1381" s="1">
        <v>45034</v>
      </c>
      <c r="E1381">
        <v>1</v>
      </c>
      <c r="F1381" s="2">
        <v>187</v>
      </c>
      <c r="G1381" s="2">
        <f t="shared" si="21"/>
        <v>187</v>
      </c>
      <c r="H1381">
        <v>10</v>
      </c>
      <c r="I1381" t="s">
        <v>16</v>
      </c>
      <c r="J1381">
        <v>3</v>
      </c>
    </row>
    <row r="1382" spans="1:10" x14ac:dyDescent="0.3">
      <c r="A1382" t="s">
        <v>14</v>
      </c>
      <c r="B1382" t="s">
        <v>19</v>
      </c>
      <c r="C1382" t="s">
        <v>37</v>
      </c>
      <c r="D1382" s="1">
        <v>42232</v>
      </c>
      <c r="E1382">
        <v>1</v>
      </c>
      <c r="F1382" s="2">
        <v>111</v>
      </c>
      <c r="G1382" s="2">
        <f t="shared" si="21"/>
        <v>111</v>
      </c>
      <c r="H1382">
        <v>14</v>
      </c>
      <c r="I1382" t="s">
        <v>15</v>
      </c>
      <c r="J1382">
        <v>5</v>
      </c>
    </row>
    <row r="1383" spans="1:10" x14ac:dyDescent="0.3">
      <c r="A1383" t="s">
        <v>14</v>
      </c>
      <c r="B1383" t="s">
        <v>24</v>
      </c>
      <c r="C1383" t="s">
        <v>33</v>
      </c>
      <c r="D1383" s="1">
        <v>45125</v>
      </c>
      <c r="E1383">
        <v>1</v>
      </c>
      <c r="F1383" s="2">
        <v>71</v>
      </c>
      <c r="G1383" s="2">
        <f t="shared" si="21"/>
        <v>71</v>
      </c>
      <c r="H1383">
        <v>11</v>
      </c>
      <c r="I1383" t="s">
        <v>15</v>
      </c>
      <c r="J1383">
        <v>3</v>
      </c>
    </row>
    <row r="1384" spans="1:10" x14ac:dyDescent="0.3">
      <c r="A1384" t="s">
        <v>14</v>
      </c>
      <c r="B1384" t="s">
        <v>18</v>
      </c>
      <c r="C1384" t="s">
        <v>29</v>
      </c>
      <c r="D1384" s="1">
        <v>42422</v>
      </c>
      <c r="E1384">
        <v>1</v>
      </c>
      <c r="F1384" s="2">
        <v>79</v>
      </c>
      <c r="G1384" s="2">
        <f t="shared" si="21"/>
        <v>79</v>
      </c>
      <c r="H1384">
        <v>15</v>
      </c>
      <c r="I1384" t="s">
        <v>13</v>
      </c>
      <c r="J1384">
        <v>4</v>
      </c>
    </row>
    <row r="1385" spans="1:10" x14ac:dyDescent="0.3">
      <c r="A1385" t="s">
        <v>14</v>
      </c>
      <c r="B1385" t="s">
        <v>19</v>
      </c>
      <c r="C1385" t="s">
        <v>36</v>
      </c>
      <c r="D1385" s="1">
        <v>45629</v>
      </c>
      <c r="E1385">
        <v>1</v>
      </c>
      <c r="F1385" s="2">
        <v>144</v>
      </c>
      <c r="G1385" s="2">
        <f t="shared" si="21"/>
        <v>144</v>
      </c>
      <c r="H1385">
        <v>2</v>
      </c>
      <c r="I1385" t="s">
        <v>16</v>
      </c>
      <c r="J1385">
        <v>5</v>
      </c>
    </row>
    <row r="1386" spans="1:10" x14ac:dyDescent="0.3">
      <c r="A1386" t="s">
        <v>14</v>
      </c>
      <c r="B1386" t="s">
        <v>21</v>
      </c>
      <c r="C1386" t="s">
        <v>28</v>
      </c>
      <c r="D1386" s="1">
        <v>45208</v>
      </c>
      <c r="E1386">
        <v>1</v>
      </c>
      <c r="F1386" s="2">
        <v>58</v>
      </c>
      <c r="G1386" s="2">
        <f t="shared" si="21"/>
        <v>58</v>
      </c>
      <c r="H1386">
        <v>15</v>
      </c>
      <c r="I1386" t="s">
        <v>12</v>
      </c>
      <c r="J1386">
        <v>1</v>
      </c>
    </row>
    <row r="1387" spans="1:10" x14ac:dyDescent="0.3">
      <c r="A1387" t="s">
        <v>9</v>
      </c>
      <c r="B1387" t="s">
        <v>18</v>
      </c>
      <c r="C1387" t="s">
        <v>31</v>
      </c>
      <c r="D1387" s="1">
        <v>43124</v>
      </c>
      <c r="E1387">
        <v>1</v>
      </c>
      <c r="F1387" s="2">
        <v>133</v>
      </c>
      <c r="G1387" s="2">
        <f t="shared" si="21"/>
        <v>133</v>
      </c>
      <c r="H1387">
        <v>7</v>
      </c>
      <c r="I1387" t="s">
        <v>13</v>
      </c>
      <c r="J1387">
        <v>3</v>
      </c>
    </row>
    <row r="1388" spans="1:10" x14ac:dyDescent="0.3">
      <c r="A1388" t="s">
        <v>9</v>
      </c>
      <c r="B1388" t="s">
        <v>19</v>
      </c>
      <c r="C1388" t="s">
        <v>38</v>
      </c>
      <c r="D1388" s="1">
        <v>43412</v>
      </c>
      <c r="E1388">
        <v>1</v>
      </c>
      <c r="F1388" s="2">
        <v>226</v>
      </c>
      <c r="G1388" s="2">
        <f t="shared" si="21"/>
        <v>226</v>
      </c>
      <c r="H1388">
        <v>13</v>
      </c>
      <c r="I1388" t="s">
        <v>16</v>
      </c>
      <c r="J1388">
        <v>3</v>
      </c>
    </row>
    <row r="1389" spans="1:10" x14ac:dyDescent="0.3">
      <c r="A1389" t="s">
        <v>32</v>
      </c>
      <c r="B1389" t="s">
        <v>24</v>
      </c>
      <c r="C1389" t="s">
        <v>35</v>
      </c>
      <c r="D1389" s="1">
        <v>44475</v>
      </c>
      <c r="E1389">
        <v>1</v>
      </c>
      <c r="F1389" s="2">
        <v>239</v>
      </c>
      <c r="G1389" s="2">
        <f t="shared" si="21"/>
        <v>239</v>
      </c>
      <c r="H1389">
        <v>5</v>
      </c>
      <c r="I1389" t="s">
        <v>13</v>
      </c>
      <c r="J1389">
        <v>3</v>
      </c>
    </row>
    <row r="1390" spans="1:10" x14ac:dyDescent="0.3">
      <c r="A1390" t="s">
        <v>9</v>
      </c>
      <c r="B1390" t="s">
        <v>24</v>
      </c>
      <c r="C1390" t="s">
        <v>25</v>
      </c>
      <c r="D1390" s="1">
        <v>44421</v>
      </c>
      <c r="E1390">
        <v>1</v>
      </c>
      <c r="F1390" s="2">
        <v>86</v>
      </c>
      <c r="G1390" s="2">
        <f t="shared" si="21"/>
        <v>86</v>
      </c>
      <c r="H1390">
        <v>2</v>
      </c>
      <c r="I1390" t="s">
        <v>12</v>
      </c>
      <c r="J1390">
        <v>3</v>
      </c>
    </row>
    <row r="1391" spans="1:10" x14ac:dyDescent="0.3">
      <c r="A1391" t="s">
        <v>41</v>
      </c>
      <c r="B1391" t="s">
        <v>10</v>
      </c>
      <c r="C1391" t="s">
        <v>11</v>
      </c>
      <c r="D1391" s="1">
        <v>44108</v>
      </c>
      <c r="E1391">
        <v>1</v>
      </c>
      <c r="F1391" s="2">
        <v>175</v>
      </c>
      <c r="G1391" s="2">
        <f t="shared" si="21"/>
        <v>175</v>
      </c>
      <c r="H1391">
        <v>5</v>
      </c>
      <c r="I1391" t="s">
        <v>12</v>
      </c>
      <c r="J1391">
        <v>3</v>
      </c>
    </row>
    <row r="1392" spans="1:10" x14ac:dyDescent="0.3">
      <c r="A1392" t="s">
        <v>32</v>
      </c>
      <c r="B1392" t="s">
        <v>24</v>
      </c>
      <c r="C1392" t="s">
        <v>35</v>
      </c>
      <c r="D1392" s="1">
        <v>45103</v>
      </c>
      <c r="E1392">
        <v>1</v>
      </c>
      <c r="F1392" s="2">
        <v>22</v>
      </c>
      <c r="G1392" s="2">
        <f t="shared" si="21"/>
        <v>22</v>
      </c>
      <c r="H1392">
        <v>9</v>
      </c>
      <c r="I1392" t="s">
        <v>12</v>
      </c>
      <c r="J1392">
        <v>4</v>
      </c>
    </row>
    <row r="1393" spans="1:10" x14ac:dyDescent="0.3">
      <c r="A1393" t="s">
        <v>9</v>
      </c>
      <c r="B1393" t="s">
        <v>18</v>
      </c>
      <c r="C1393" t="s">
        <v>36</v>
      </c>
      <c r="D1393" s="1">
        <v>44779</v>
      </c>
      <c r="E1393">
        <v>1</v>
      </c>
      <c r="F1393" s="2">
        <v>189</v>
      </c>
      <c r="G1393" s="2">
        <f t="shared" si="21"/>
        <v>189</v>
      </c>
      <c r="H1393">
        <v>2</v>
      </c>
      <c r="I1393" t="s">
        <v>12</v>
      </c>
      <c r="J1393">
        <v>3</v>
      </c>
    </row>
    <row r="1394" spans="1:10" x14ac:dyDescent="0.3">
      <c r="A1394" t="s">
        <v>9</v>
      </c>
      <c r="B1394" t="s">
        <v>18</v>
      </c>
      <c r="C1394" t="s">
        <v>37</v>
      </c>
      <c r="D1394" s="1">
        <v>44257</v>
      </c>
      <c r="E1394">
        <v>1</v>
      </c>
      <c r="F1394" s="2">
        <v>145</v>
      </c>
      <c r="G1394" s="2">
        <f t="shared" si="21"/>
        <v>145</v>
      </c>
      <c r="H1394">
        <v>6</v>
      </c>
      <c r="I1394" t="s">
        <v>13</v>
      </c>
      <c r="J1394">
        <v>5</v>
      </c>
    </row>
    <row r="1395" spans="1:10" x14ac:dyDescent="0.3">
      <c r="A1395" t="s">
        <v>9</v>
      </c>
      <c r="B1395" t="s">
        <v>18</v>
      </c>
      <c r="C1395" t="s">
        <v>35</v>
      </c>
      <c r="D1395" s="1">
        <v>45248</v>
      </c>
      <c r="E1395">
        <v>1</v>
      </c>
      <c r="F1395" s="2">
        <v>153</v>
      </c>
      <c r="G1395" s="2">
        <f t="shared" si="21"/>
        <v>153</v>
      </c>
      <c r="H1395">
        <v>7</v>
      </c>
      <c r="I1395" t="s">
        <v>16</v>
      </c>
      <c r="J1395">
        <v>2</v>
      </c>
    </row>
    <row r="1396" spans="1:10" x14ac:dyDescent="0.3">
      <c r="A1396" t="s">
        <v>14</v>
      </c>
      <c r="B1396" t="s">
        <v>19</v>
      </c>
      <c r="C1396" t="s">
        <v>38</v>
      </c>
      <c r="D1396" s="1">
        <v>44542</v>
      </c>
      <c r="E1396">
        <v>1</v>
      </c>
      <c r="F1396" s="2">
        <v>25</v>
      </c>
      <c r="G1396" s="2">
        <f t="shared" si="21"/>
        <v>25</v>
      </c>
      <c r="H1396">
        <v>13</v>
      </c>
      <c r="I1396" t="s">
        <v>15</v>
      </c>
      <c r="J1396">
        <v>2</v>
      </c>
    </row>
    <row r="1397" spans="1:10" x14ac:dyDescent="0.3">
      <c r="A1397" t="s">
        <v>9</v>
      </c>
      <c r="B1397" t="s">
        <v>21</v>
      </c>
      <c r="C1397" t="s">
        <v>27</v>
      </c>
      <c r="D1397" s="1">
        <v>43348</v>
      </c>
      <c r="E1397">
        <v>1</v>
      </c>
      <c r="F1397" s="2">
        <v>206</v>
      </c>
      <c r="G1397" s="2">
        <f t="shared" si="21"/>
        <v>206</v>
      </c>
      <c r="H1397">
        <v>14</v>
      </c>
      <c r="I1397" t="s">
        <v>13</v>
      </c>
      <c r="J1397">
        <v>2</v>
      </c>
    </row>
    <row r="1398" spans="1:10" x14ac:dyDescent="0.3">
      <c r="A1398" t="s">
        <v>14</v>
      </c>
      <c r="B1398" t="s">
        <v>24</v>
      </c>
      <c r="C1398" t="s">
        <v>25</v>
      </c>
      <c r="D1398" s="1">
        <v>44703</v>
      </c>
      <c r="E1398">
        <v>1</v>
      </c>
      <c r="F1398" s="2">
        <v>140</v>
      </c>
      <c r="G1398" s="2">
        <f t="shared" si="21"/>
        <v>140</v>
      </c>
      <c r="H1398">
        <v>3</v>
      </c>
      <c r="I1398" t="s">
        <v>13</v>
      </c>
      <c r="J1398">
        <v>3</v>
      </c>
    </row>
    <row r="1399" spans="1:10" x14ac:dyDescent="0.3">
      <c r="A1399" t="s">
        <v>14</v>
      </c>
      <c r="B1399" t="s">
        <v>18</v>
      </c>
      <c r="C1399" t="s">
        <v>36</v>
      </c>
      <c r="D1399" s="1">
        <v>45063</v>
      </c>
      <c r="E1399">
        <v>1</v>
      </c>
      <c r="F1399" s="2">
        <v>59</v>
      </c>
      <c r="G1399" s="2">
        <f t="shared" si="21"/>
        <v>59</v>
      </c>
      <c r="H1399">
        <v>12</v>
      </c>
      <c r="I1399" t="s">
        <v>12</v>
      </c>
      <c r="J1399">
        <v>2</v>
      </c>
    </row>
    <row r="1400" spans="1:10" x14ac:dyDescent="0.3">
      <c r="A1400" t="s">
        <v>9</v>
      </c>
      <c r="B1400" t="s">
        <v>18</v>
      </c>
      <c r="C1400" t="s">
        <v>31</v>
      </c>
      <c r="D1400" s="1">
        <v>42472</v>
      </c>
      <c r="E1400">
        <v>1</v>
      </c>
      <c r="F1400" s="2">
        <v>245</v>
      </c>
      <c r="G1400" s="2">
        <f t="shared" si="21"/>
        <v>245</v>
      </c>
      <c r="H1400">
        <v>14</v>
      </c>
      <c r="I1400" t="s">
        <v>12</v>
      </c>
      <c r="J1400">
        <v>2</v>
      </c>
    </row>
    <row r="1401" spans="1:10" x14ac:dyDescent="0.3">
      <c r="A1401" t="s">
        <v>14</v>
      </c>
      <c r="B1401" t="s">
        <v>18</v>
      </c>
      <c r="C1401" t="s">
        <v>35</v>
      </c>
      <c r="D1401" s="1">
        <v>43025</v>
      </c>
      <c r="E1401">
        <v>1</v>
      </c>
      <c r="F1401" s="2">
        <v>235</v>
      </c>
      <c r="G1401" s="2">
        <f t="shared" si="21"/>
        <v>235</v>
      </c>
      <c r="H1401">
        <v>15</v>
      </c>
      <c r="I1401" t="s">
        <v>13</v>
      </c>
      <c r="J1401">
        <v>4</v>
      </c>
    </row>
    <row r="1402" spans="1:10" x14ac:dyDescent="0.3">
      <c r="A1402" t="s">
        <v>32</v>
      </c>
      <c r="B1402" t="s">
        <v>24</v>
      </c>
      <c r="C1402" t="s">
        <v>35</v>
      </c>
      <c r="D1402" s="1">
        <v>44044</v>
      </c>
      <c r="E1402">
        <v>1</v>
      </c>
      <c r="F1402" s="2">
        <v>50</v>
      </c>
      <c r="G1402" s="2">
        <f t="shared" si="21"/>
        <v>50</v>
      </c>
      <c r="H1402">
        <v>3</v>
      </c>
      <c r="I1402" t="s">
        <v>16</v>
      </c>
      <c r="J1402">
        <v>3</v>
      </c>
    </row>
    <row r="1403" spans="1:10" x14ac:dyDescent="0.3">
      <c r="A1403" t="s">
        <v>14</v>
      </c>
      <c r="B1403" t="s">
        <v>24</v>
      </c>
      <c r="C1403" t="s">
        <v>27</v>
      </c>
      <c r="D1403" s="1">
        <v>43788</v>
      </c>
      <c r="E1403">
        <v>1</v>
      </c>
      <c r="F1403" s="2">
        <v>131</v>
      </c>
      <c r="G1403" s="2">
        <f t="shared" si="21"/>
        <v>131</v>
      </c>
      <c r="H1403">
        <v>9</v>
      </c>
      <c r="I1403" t="s">
        <v>13</v>
      </c>
      <c r="J1403">
        <v>4</v>
      </c>
    </row>
    <row r="1404" spans="1:10" x14ac:dyDescent="0.3">
      <c r="A1404" t="s">
        <v>9</v>
      </c>
      <c r="B1404" t="s">
        <v>24</v>
      </c>
      <c r="C1404" t="s">
        <v>25</v>
      </c>
      <c r="D1404" s="1">
        <v>44764</v>
      </c>
      <c r="E1404">
        <v>1</v>
      </c>
      <c r="F1404" s="2">
        <v>193</v>
      </c>
      <c r="G1404" s="2">
        <f t="shared" si="21"/>
        <v>193</v>
      </c>
      <c r="H1404">
        <v>6</v>
      </c>
      <c r="I1404" t="s">
        <v>12</v>
      </c>
      <c r="J1404">
        <v>1</v>
      </c>
    </row>
    <row r="1405" spans="1:10" x14ac:dyDescent="0.3">
      <c r="A1405" t="s">
        <v>32</v>
      </c>
      <c r="B1405" t="s">
        <v>24</v>
      </c>
      <c r="C1405" t="s">
        <v>40</v>
      </c>
      <c r="D1405" s="1">
        <v>44906</v>
      </c>
      <c r="E1405">
        <v>1</v>
      </c>
      <c r="F1405" s="2">
        <v>89</v>
      </c>
      <c r="G1405" s="2">
        <f t="shared" si="21"/>
        <v>89</v>
      </c>
      <c r="H1405">
        <v>13</v>
      </c>
      <c r="I1405" t="s">
        <v>12</v>
      </c>
      <c r="J1405">
        <v>1</v>
      </c>
    </row>
    <row r="1406" spans="1:10" x14ac:dyDescent="0.3">
      <c r="A1406" t="s">
        <v>14</v>
      </c>
      <c r="B1406" t="s">
        <v>18</v>
      </c>
      <c r="C1406" t="s">
        <v>31</v>
      </c>
      <c r="D1406" s="1">
        <v>44125</v>
      </c>
      <c r="E1406">
        <v>1</v>
      </c>
      <c r="F1406" s="2">
        <v>116</v>
      </c>
      <c r="G1406" s="2">
        <f t="shared" si="21"/>
        <v>116</v>
      </c>
      <c r="H1406">
        <v>5</v>
      </c>
      <c r="I1406" t="s">
        <v>16</v>
      </c>
      <c r="J1406">
        <v>2</v>
      </c>
    </row>
    <row r="1407" spans="1:10" x14ac:dyDescent="0.3">
      <c r="A1407" t="s">
        <v>9</v>
      </c>
      <c r="B1407" t="s">
        <v>21</v>
      </c>
      <c r="C1407" t="s">
        <v>28</v>
      </c>
      <c r="D1407" s="1">
        <v>45637</v>
      </c>
      <c r="E1407">
        <v>1</v>
      </c>
      <c r="F1407" s="2">
        <v>28</v>
      </c>
      <c r="G1407" s="2">
        <f t="shared" si="21"/>
        <v>28</v>
      </c>
      <c r="H1407">
        <v>1</v>
      </c>
      <c r="I1407" t="s">
        <v>16</v>
      </c>
      <c r="J1407">
        <v>5</v>
      </c>
    </row>
    <row r="1408" spans="1:10" x14ac:dyDescent="0.3">
      <c r="A1408" t="s">
        <v>14</v>
      </c>
      <c r="B1408" t="s">
        <v>18</v>
      </c>
      <c r="C1408" t="s">
        <v>37</v>
      </c>
      <c r="D1408" s="1">
        <v>43392</v>
      </c>
      <c r="E1408">
        <v>1</v>
      </c>
      <c r="F1408" s="2">
        <v>97</v>
      </c>
      <c r="G1408" s="2">
        <f t="shared" si="21"/>
        <v>97</v>
      </c>
      <c r="H1408">
        <v>12</v>
      </c>
      <c r="I1408" t="s">
        <v>15</v>
      </c>
      <c r="J1408">
        <v>2</v>
      </c>
    </row>
    <row r="1409" spans="1:10" x14ac:dyDescent="0.3">
      <c r="A1409" t="s">
        <v>14</v>
      </c>
      <c r="B1409" t="s">
        <v>24</v>
      </c>
      <c r="C1409" t="s">
        <v>28</v>
      </c>
      <c r="D1409" s="1">
        <v>42550</v>
      </c>
      <c r="E1409">
        <v>1</v>
      </c>
      <c r="F1409" s="2">
        <v>152</v>
      </c>
      <c r="G1409" s="2">
        <f t="shared" si="21"/>
        <v>152</v>
      </c>
      <c r="H1409">
        <v>11</v>
      </c>
      <c r="I1409" t="s">
        <v>12</v>
      </c>
      <c r="J1409">
        <v>5</v>
      </c>
    </row>
    <row r="1410" spans="1:10" x14ac:dyDescent="0.3">
      <c r="A1410" t="s">
        <v>9</v>
      </c>
      <c r="B1410" t="s">
        <v>24</v>
      </c>
      <c r="C1410" t="s">
        <v>25</v>
      </c>
      <c r="D1410" s="1">
        <v>42103</v>
      </c>
      <c r="E1410">
        <v>1</v>
      </c>
      <c r="F1410" s="2">
        <v>250</v>
      </c>
      <c r="G1410" s="2">
        <f t="shared" si="21"/>
        <v>250</v>
      </c>
      <c r="H1410">
        <v>12</v>
      </c>
      <c r="I1410" t="s">
        <v>12</v>
      </c>
      <c r="J1410">
        <v>3</v>
      </c>
    </row>
    <row r="1411" spans="1:10" x14ac:dyDescent="0.3">
      <c r="A1411" t="s">
        <v>14</v>
      </c>
      <c r="B1411" t="s">
        <v>21</v>
      </c>
      <c r="C1411" t="s">
        <v>28</v>
      </c>
      <c r="D1411" s="1">
        <v>42959</v>
      </c>
      <c r="E1411">
        <v>1</v>
      </c>
      <c r="F1411" s="2">
        <v>101</v>
      </c>
      <c r="G1411" s="2">
        <f t="shared" ref="G1411:G1474" si="22">E1411*F1411</f>
        <v>101</v>
      </c>
      <c r="H1411">
        <v>2</v>
      </c>
      <c r="I1411" t="s">
        <v>16</v>
      </c>
      <c r="J1411">
        <v>3</v>
      </c>
    </row>
    <row r="1412" spans="1:10" x14ac:dyDescent="0.3">
      <c r="A1412" t="s">
        <v>14</v>
      </c>
      <c r="B1412" t="s">
        <v>18</v>
      </c>
      <c r="C1412" t="s">
        <v>35</v>
      </c>
      <c r="D1412" s="1">
        <v>43243</v>
      </c>
      <c r="E1412">
        <v>1</v>
      </c>
      <c r="F1412" s="2">
        <v>224</v>
      </c>
      <c r="G1412" s="2">
        <f t="shared" si="22"/>
        <v>224</v>
      </c>
      <c r="H1412">
        <v>4</v>
      </c>
      <c r="I1412" t="s">
        <v>13</v>
      </c>
      <c r="J1412">
        <v>4</v>
      </c>
    </row>
    <row r="1413" spans="1:10" x14ac:dyDescent="0.3">
      <c r="A1413" t="s">
        <v>9</v>
      </c>
      <c r="B1413" t="s">
        <v>10</v>
      </c>
      <c r="C1413" t="s">
        <v>40</v>
      </c>
      <c r="D1413" s="1">
        <v>42675</v>
      </c>
      <c r="E1413">
        <v>1</v>
      </c>
      <c r="F1413" s="2">
        <v>108</v>
      </c>
      <c r="G1413" s="2">
        <f t="shared" si="22"/>
        <v>108</v>
      </c>
      <c r="H1413">
        <v>10</v>
      </c>
      <c r="I1413" t="s">
        <v>16</v>
      </c>
      <c r="J1413">
        <v>4</v>
      </c>
    </row>
    <row r="1414" spans="1:10" x14ac:dyDescent="0.3">
      <c r="A1414" t="s">
        <v>32</v>
      </c>
      <c r="B1414" t="s">
        <v>10</v>
      </c>
      <c r="C1414" t="s">
        <v>40</v>
      </c>
      <c r="D1414" s="1">
        <v>42911</v>
      </c>
      <c r="E1414">
        <v>1</v>
      </c>
      <c r="F1414" s="2">
        <v>61</v>
      </c>
      <c r="G1414" s="2">
        <f t="shared" si="22"/>
        <v>61</v>
      </c>
      <c r="H1414">
        <v>1</v>
      </c>
      <c r="I1414" t="s">
        <v>12</v>
      </c>
      <c r="J1414">
        <v>2</v>
      </c>
    </row>
    <row r="1415" spans="1:10" x14ac:dyDescent="0.3">
      <c r="A1415" t="s">
        <v>14</v>
      </c>
      <c r="B1415" t="s">
        <v>21</v>
      </c>
      <c r="C1415" t="s">
        <v>27</v>
      </c>
      <c r="D1415" s="1">
        <v>45510</v>
      </c>
      <c r="E1415">
        <v>1</v>
      </c>
      <c r="F1415" s="2">
        <v>178</v>
      </c>
      <c r="G1415" s="2">
        <f t="shared" si="22"/>
        <v>178</v>
      </c>
      <c r="H1415">
        <v>15</v>
      </c>
      <c r="I1415" t="s">
        <v>16</v>
      </c>
      <c r="J1415">
        <v>1</v>
      </c>
    </row>
    <row r="1416" spans="1:10" x14ac:dyDescent="0.3">
      <c r="A1416" t="s">
        <v>14</v>
      </c>
      <c r="B1416" t="s">
        <v>24</v>
      </c>
      <c r="C1416" t="s">
        <v>25</v>
      </c>
      <c r="D1416" s="1">
        <v>43331</v>
      </c>
      <c r="E1416">
        <v>1</v>
      </c>
      <c r="F1416" s="2">
        <v>93</v>
      </c>
      <c r="G1416" s="2">
        <f t="shared" si="22"/>
        <v>93</v>
      </c>
      <c r="H1416">
        <v>8</v>
      </c>
      <c r="I1416" t="s">
        <v>13</v>
      </c>
      <c r="J1416">
        <v>3</v>
      </c>
    </row>
    <row r="1417" spans="1:10" x14ac:dyDescent="0.3">
      <c r="A1417" t="s">
        <v>9</v>
      </c>
      <c r="B1417" t="s">
        <v>18</v>
      </c>
      <c r="C1417" t="s">
        <v>36</v>
      </c>
      <c r="D1417" s="1">
        <v>43546</v>
      </c>
      <c r="E1417">
        <v>1</v>
      </c>
      <c r="F1417" s="2">
        <v>61</v>
      </c>
      <c r="G1417" s="2">
        <f t="shared" si="22"/>
        <v>61</v>
      </c>
      <c r="H1417">
        <v>8</v>
      </c>
      <c r="I1417" t="s">
        <v>16</v>
      </c>
      <c r="J1417">
        <v>1</v>
      </c>
    </row>
    <row r="1418" spans="1:10" x14ac:dyDescent="0.3">
      <c r="A1418" t="s">
        <v>9</v>
      </c>
      <c r="B1418" t="s">
        <v>19</v>
      </c>
      <c r="C1418" t="s">
        <v>38</v>
      </c>
      <c r="D1418" s="1">
        <v>43310</v>
      </c>
      <c r="E1418">
        <v>1</v>
      </c>
      <c r="F1418" s="2">
        <v>177</v>
      </c>
      <c r="G1418" s="2">
        <f t="shared" si="22"/>
        <v>177</v>
      </c>
      <c r="H1418">
        <v>6</v>
      </c>
      <c r="I1418" t="s">
        <v>15</v>
      </c>
      <c r="J1418">
        <v>2</v>
      </c>
    </row>
    <row r="1419" spans="1:10" x14ac:dyDescent="0.3">
      <c r="A1419" t="s">
        <v>41</v>
      </c>
      <c r="B1419" t="s">
        <v>10</v>
      </c>
      <c r="C1419" t="s">
        <v>11</v>
      </c>
      <c r="D1419" s="1">
        <v>45186</v>
      </c>
      <c r="E1419">
        <v>1</v>
      </c>
      <c r="F1419" s="2">
        <v>226</v>
      </c>
      <c r="G1419" s="2">
        <f t="shared" si="22"/>
        <v>226</v>
      </c>
      <c r="H1419">
        <v>9</v>
      </c>
      <c r="I1419" t="s">
        <v>12</v>
      </c>
      <c r="J1419">
        <v>5</v>
      </c>
    </row>
    <row r="1420" spans="1:10" x14ac:dyDescent="0.3">
      <c r="A1420" t="s">
        <v>9</v>
      </c>
      <c r="B1420" t="s">
        <v>21</v>
      </c>
      <c r="C1420" t="s">
        <v>28</v>
      </c>
      <c r="D1420" s="1">
        <v>45641</v>
      </c>
      <c r="E1420">
        <v>1</v>
      </c>
      <c r="F1420" s="2">
        <v>98</v>
      </c>
      <c r="G1420" s="2">
        <f t="shared" si="22"/>
        <v>98</v>
      </c>
      <c r="H1420">
        <v>9</v>
      </c>
      <c r="I1420" t="s">
        <v>15</v>
      </c>
      <c r="J1420">
        <v>5</v>
      </c>
    </row>
    <row r="1421" spans="1:10" x14ac:dyDescent="0.3">
      <c r="A1421" t="s">
        <v>14</v>
      </c>
      <c r="B1421" t="s">
        <v>19</v>
      </c>
      <c r="C1421" t="s">
        <v>38</v>
      </c>
      <c r="D1421" s="1">
        <v>44659</v>
      </c>
      <c r="E1421">
        <v>1</v>
      </c>
      <c r="F1421" s="2">
        <v>121</v>
      </c>
      <c r="G1421" s="2">
        <f t="shared" si="22"/>
        <v>121</v>
      </c>
      <c r="H1421">
        <v>3</v>
      </c>
      <c r="I1421" t="s">
        <v>13</v>
      </c>
      <c r="J1421">
        <v>2</v>
      </c>
    </row>
    <row r="1422" spans="1:10" x14ac:dyDescent="0.3">
      <c r="A1422" t="s">
        <v>9</v>
      </c>
      <c r="B1422" t="s">
        <v>24</v>
      </c>
      <c r="C1422" t="s">
        <v>33</v>
      </c>
      <c r="D1422" s="1">
        <v>42080</v>
      </c>
      <c r="E1422">
        <v>1</v>
      </c>
      <c r="F1422" s="2">
        <v>173</v>
      </c>
      <c r="G1422" s="2">
        <f t="shared" si="22"/>
        <v>173</v>
      </c>
      <c r="H1422">
        <v>4</v>
      </c>
      <c r="I1422" t="s">
        <v>16</v>
      </c>
      <c r="J1422">
        <v>5</v>
      </c>
    </row>
    <row r="1423" spans="1:10" x14ac:dyDescent="0.3">
      <c r="A1423" t="s">
        <v>32</v>
      </c>
      <c r="B1423" t="s">
        <v>24</v>
      </c>
      <c r="C1423" t="s">
        <v>35</v>
      </c>
      <c r="D1423" s="1">
        <v>43117</v>
      </c>
      <c r="E1423">
        <v>1</v>
      </c>
      <c r="F1423" s="2">
        <v>79</v>
      </c>
      <c r="G1423" s="2">
        <f t="shared" si="22"/>
        <v>79</v>
      </c>
      <c r="H1423">
        <v>6</v>
      </c>
      <c r="I1423" t="s">
        <v>15</v>
      </c>
      <c r="J1423">
        <v>1</v>
      </c>
    </row>
    <row r="1424" spans="1:10" x14ac:dyDescent="0.3">
      <c r="A1424" t="s">
        <v>41</v>
      </c>
      <c r="B1424" t="s">
        <v>10</v>
      </c>
      <c r="C1424" t="s">
        <v>11</v>
      </c>
      <c r="D1424" s="1">
        <v>43266</v>
      </c>
      <c r="E1424">
        <v>1</v>
      </c>
      <c r="F1424" s="2">
        <v>87</v>
      </c>
      <c r="G1424" s="2">
        <f t="shared" si="22"/>
        <v>87</v>
      </c>
      <c r="H1424">
        <v>3</v>
      </c>
      <c r="I1424" t="s">
        <v>15</v>
      </c>
      <c r="J1424">
        <v>5</v>
      </c>
    </row>
    <row r="1425" spans="1:10" x14ac:dyDescent="0.3">
      <c r="A1425" t="s">
        <v>14</v>
      </c>
      <c r="B1425" t="s">
        <v>21</v>
      </c>
      <c r="C1425" t="s">
        <v>28</v>
      </c>
      <c r="D1425" s="1">
        <v>42567</v>
      </c>
      <c r="E1425">
        <v>1</v>
      </c>
      <c r="F1425" s="2">
        <v>121</v>
      </c>
      <c r="G1425" s="2">
        <f t="shared" si="22"/>
        <v>121</v>
      </c>
      <c r="H1425">
        <v>10</v>
      </c>
      <c r="I1425" t="s">
        <v>12</v>
      </c>
      <c r="J1425">
        <v>5</v>
      </c>
    </row>
    <row r="1426" spans="1:10" x14ac:dyDescent="0.3">
      <c r="A1426" t="s">
        <v>32</v>
      </c>
      <c r="B1426" t="s">
        <v>24</v>
      </c>
      <c r="C1426" t="s">
        <v>17</v>
      </c>
      <c r="D1426" s="1">
        <v>43911</v>
      </c>
      <c r="E1426">
        <v>1</v>
      </c>
      <c r="F1426" s="2">
        <v>171</v>
      </c>
      <c r="G1426" s="2">
        <f t="shared" si="22"/>
        <v>171</v>
      </c>
      <c r="H1426">
        <v>2</v>
      </c>
      <c r="I1426" t="s">
        <v>12</v>
      </c>
      <c r="J1426">
        <v>2</v>
      </c>
    </row>
    <row r="1427" spans="1:10" x14ac:dyDescent="0.3">
      <c r="A1427" t="s">
        <v>9</v>
      </c>
      <c r="B1427" t="s">
        <v>19</v>
      </c>
      <c r="C1427" t="s">
        <v>38</v>
      </c>
      <c r="D1427" s="1">
        <v>45316</v>
      </c>
      <c r="E1427">
        <v>1</v>
      </c>
      <c r="F1427" s="2">
        <v>209</v>
      </c>
      <c r="G1427" s="2">
        <f t="shared" si="22"/>
        <v>209</v>
      </c>
      <c r="H1427">
        <v>4</v>
      </c>
      <c r="I1427" t="s">
        <v>16</v>
      </c>
      <c r="J1427">
        <v>4</v>
      </c>
    </row>
    <row r="1428" spans="1:10" x14ac:dyDescent="0.3">
      <c r="A1428" t="s">
        <v>9</v>
      </c>
      <c r="B1428" t="s">
        <v>21</v>
      </c>
      <c r="C1428" t="s">
        <v>39</v>
      </c>
      <c r="D1428" s="1">
        <v>44436</v>
      </c>
      <c r="E1428">
        <v>1</v>
      </c>
      <c r="F1428" s="2">
        <v>35</v>
      </c>
      <c r="G1428" s="2">
        <f t="shared" si="22"/>
        <v>35</v>
      </c>
      <c r="H1428">
        <v>1</v>
      </c>
      <c r="I1428" t="s">
        <v>16</v>
      </c>
      <c r="J1428">
        <v>2</v>
      </c>
    </row>
    <row r="1429" spans="1:10" x14ac:dyDescent="0.3">
      <c r="A1429" t="s">
        <v>14</v>
      </c>
      <c r="B1429" t="s">
        <v>24</v>
      </c>
      <c r="C1429" t="s">
        <v>25</v>
      </c>
      <c r="D1429" s="1">
        <v>45542</v>
      </c>
      <c r="E1429">
        <v>1</v>
      </c>
      <c r="F1429" s="2">
        <v>24</v>
      </c>
      <c r="G1429" s="2">
        <f t="shared" si="22"/>
        <v>24</v>
      </c>
      <c r="H1429">
        <v>15</v>
      </c>
      <c r="I1429" t="s">
        <v>15</v>
      </c>
      <c r="J1429">
        <v>4</v>
      </c>
    </row>
    <row r="1430" spans="1:10" x14ac:dyDescent="0.3">
      <c r="A1430" t="s">
        <v>9</v>
      </c>
      <c r="B1430" t="s">
        <v>24</v>
      </c>
      <c r="C1430" t="s">
        <v>33</v>
      </c>
      <c r="D1430" s="1">
        <v>44044</v>
      </c>
      <c r="E1430">
        <v>1</v>
      </c>
      <c r="F1430" s="2">
        <v>216</v>
      </c>
      <c r="G1430" s="2">
        <f t="shared" si="22"/>
        <v>216</v>
      </c>
      <c r="H1430">
        <v>14</v>
      </c>
      <c r="I1430" t="s">
        <v>16</v>
      </c>
      <c r="J1430">
        <v>2</v>
      </c>
    </row>
    <row r="1431" spans="1:10" x14ac:dyDescent="0.3">
      <c r="A1431" t="s">
        <v>14</v>
      </c>
      <c r="B1431" t="s">
        <v>18</v>
      </c>
      <c r="C1431" t="s">
        <v>36</v>
      </c>
      <c r="D1431" s="1">
        <v>44079</v>
      </c>
      <c r="E1431">
        <v>1</v>
      </c>
      <c r="F1431" s="2">
        <v>240</v>
      </c>
      <c r="G1431" s="2">
        <f t="shared" si="22"/>
        <v>240</v>
      </c>
      <c r="H1431">
        <v>11</v>
      </c>
      <c r="I1431" t="s">
        <v>15</v>
      </c>
      <c r="J1431">
        <v>4</v>
      </c>
    </row>
    <row r="1432" spans="1:10" x14ac:dyDescent="0.3">
      <c r="A1432" t="s">
        <v>9</v>
      </c>
      <c r="B1432" t="s">
        <v>21</v>
      </c>
      <c r="C1432" t="s">
        <v>28</v>
      </c>
      <c r="D1432" s="1">
        <v>42131</v>
      </c>
      <c r="E1432">
        <v>1</v>
      </c>
      <c r="F1432" s="2">
        <v>145</v>
      </c>
      <c r="G1432" s="2">
        <f t="shared" si="22"/>
        <v>145</v>
      </c>
      <c r="H1432">
        <v>11</v>
      </c>
      <c r="I1432" t="s">
        <v>15</v>
      </c>
      <c r="J1432">
        <v>3</v>
      </c>
    </row>
    <row r="1433" spans="1:10" x14ac:dyDescent="0.3">
      <c r="A1433" t="s">
        <v>14</v>
      </c>
      <c r="B1433" t="s">
        <v>24</v>
      </c>
      <c r="C1433" t="s">
        <v>33</v>
      </c>
      <c r="D1433" s="1">
        <v>42064</v>
      </c>
      <c r="E1433">
        <v>1</v>
      </c>
      <c r="F1433" s="2">
        <v>87</v>
      </c>
      <c r="G1433" s="2">
        <f t="shared" si="22"/>
        <v>87</v>
      </c>
      <c r="H1433">
        <v>8</v>
      </c>
      <c r="I1433" t="s">
        <v>16</v>
      </c>
      <c r="J1433">
        <v>3</v>
      </c>
    </row>
    <row r="1434" spans="1:10" x14ac:dyDescent="0.3">
      <c r="A1434" t="s">
        <v>14</v>
      </c>
      <c r="B1434" t="s">
        <v>18</v>
      </c>
      <c r="C1434" t="s">
        <v>31</v>
      </c>
      <c r="D1434" s="1">
        <v>42903</v>
      </c>
      <c r="E1434">
        <v>1</v>
      </c>
      <c r="F1434" s="2">
        <v>227</v>
      </c>
      <c r="G1434" s="2">
        <f t="shared" si="22"/>
        <v>227</v>
      </c>
      <c r="H1434">
        <v>11</v>
      </c>
      <c r="I1434" t="s">
        <v>15</v>
      </c>
      <c r="J1434">
        <v>2</v>
      </c>
    </row>
    <row r="1435" spans="1:10" x14ac:dyDescent="0.3">
      <c r="A1435" t="s">
        <v>9</v>
      </c>
      <c r="B1435" t="s">
        <v>21</v>
      </c>
      <c r="C1435" t="s">
        <v>36</v>
      </c>
      <c r="D1435" s="1">
        <v>44425</v>
      </c>
      <c r="E1435">
        <v>1</v>
      </c>
      <c r="F1435" s="2">
        <v>187</v>
      </c>
      <c r="G1435" s="2">
        <f t="shared" si="22"/>
        <v>187</v>
      </c>
      <c r="H1435">
        <v>2</v>
      </c>
      <c r="I1435" t="s">
        <v>15</v>
      </c>
      <c r="J1435">
        <v>1</v>
      </c>
    </row>
    <row r="1436" spans="1:10" x14ac:dyDescent="0.3">
      <c r="A1436" t="s">
        <v>14</v>
      </c>
      <c r="B1436" t="s">
        <v>24</v>
      </c>
      <c r="C1436" t="s">
        <v>33</v>
      </c>
      <c r="D1436" s="1">
        <v>44737</v>
      </c>
      <c r="E1436">
        <v>1</v>
      </c>
      <c r="F1436" s="2">
        <v>49</v>
      </c>
      <c r="G1436" s="2">
        <f t="shared" si="22"/>
        <v>49</v>
      </c>
      <c r="H1436">
        <v>5</v>
      </c>
      <c r="I1436" t="s">
        <v>15</v>
      </c>
      <c r="J1436">
        <v>2</v>
      </c>
    </row>
    <row r="1437" spans="1:10" x14ac:dyDescent="0.3">
      <c r="A1437" t="s">
        <v>9</v>
      </c>
      <c r="B1437" t="s">
        <v>18</v>
      </c>
      <c r="C1437" t="s">
        <v>37</v>
      </c>
      <c r="D1437" s="1">
        <v>44538</v>
      </c>
      <c r="E1437">
        <v>1</v>
      </c>
      <c r="F1437" s="2">
        <v>196</v>
      </c>
      <c r="G1437" s="2">
        <f t="shared" si="22"/>
        <v>196</v>
      </c>
      <c r="H1437">
        <v>9</v>
      </c>
      <c r="I1437" t="s">
        <v>12</v>
      </c>
      <c r="J1437">
        <v>4</v>
      </c>
    </row>
    <row r="1438" spans="1:10" x14ac:dyDescent="0.3">
      <c r="A1438" t="s">
        <v>9</v>
      </c>
      <c r="B1438" t="s">
        <v>24</v>
      </c>
      <c r="C1438" t="s">
        <v>33</v>
      </c>
      <c r="D1438" s="1">
        <v>42497</v>
      </c>
      <c r="E1438">
        <v>1</v>
      </c>
      <c r="F1438" s="2">
        <v>73</v>
      </c>
      <c r="G1438" s="2">
        <f t="shared" si="22"/>
        <v>73</v>
      </c>
      <c r="H1438">
        <v>11</v>
      </c>
      <c r="I1438" t="s">
        <v>15</v>
      </c>
      <c r="J1438">
        <v>3</v>
      </c>
    </row>
    <row r="1439" spans="1:10" x14ac:dyDescent="0.3">
      <c r="A1439" t="s">
        <v>32</v>
      </c>
      <c r="B1439" t="s">
        <v>10</v>
      </c>
      <c r="C1439" t="s">
        <v>35</v>
      </c>
      <c r="D1439" s="1">
        <v>43596</v>
      </c>
      <c r="E1439">
        <v>1</v>
      </c>
      <c r="F1439" s="2">
        <v>44</v>
      </c>
      <c r="G1439" s="2">
        <f t="shared" si="22"/>
        <v>44</v>
      </c>
      <c r="H1439">
        <v>2</v>
      </c>
      <c r="I1439" t="s">
        <v>16</v>
      </c>
      <c r="J1439">
        <v>1</v>
      </c>
    </row>
    <row r="1440" spans="1:10" x14ac:dyDescent="0.3">
      <c r="A1440" t="s">
        <v>9</v>
      </c>
      <c r="B1440" t="s">
        <v>24</v>
      </c>
      <c r="C1440" t="s">
        <v>25</v>
      </c>
      <c r="D1440" s="1">
        <v>42872</v>
      </c>
      <c r="E1440">
        <v>1</v>
      </c>
      <c r="F1440" s="2">
        <v>125</v>
      </c>
      <c r="G1440" s="2">
        <f t="shared" si="22"/>
        <v>125</v>
      </c>
      <c r="H1440">
        <v>15</v>
      </c>
      <c r="I1440" t="s">
        <v>16</v>
      </c>
      <c r="J1440">
        <v>5</v>
      </c>
    </row>
    <row r="1441" spans="1:10" x14ac:dyDescent="0.3">
      <c r="A1441" t="s">
        <v>14</v>
      </c>
      <c r="B1441" t="s">
        <v>10</v>
      </c>
      <c r="C1441" t="s">
        <v>40</v>
      </c>
      <c r="D1441" s="1">
        <v>45092</v>
      </c>
      <c r="E1441">
        <v>1</v>
      </c>
      <c r="F1441" s="2">
        <v>96</v>
      </c>
      <c r="G1441" s="2">
        <f t="shared" si="22"/>
        <v>96</v>
      </c>
      <c r="H1441">
        <v>7</v>
      </c>
      <c r="I1441" t="s">
        <v>15</v>
      </c>
      <c r="J1441">
        <v>3</v>
      </c>
    </row>
    <row r="1442" spans="1:10" x14ac:dyDescent="0.3">
      <c r="A1442" t="s">
        <v>14</v>
      </c>
      <c r="B1442" t="s">
        <v>21</v>
      </c>
      <c r="C1442" t="s">
        <v>28</v>
      </c>
      <c r="D1442" s="1">
        <v>45048</v>
      </c>
      <c r="E1442">
        <v>1</v>
      </c>
      <c r="F1442" s="2">
        <v>36</v>
      </c>
      <c r="G1442" s="2">
        <f t="shared" si="22"/>
        <v>36</v>
      </c>
      <c r="H1442">
        <v>10</v>
      </c>
      <c r="I1442" t="s">
        <v>12</v>
      </c>
      <c r="J1442">
        <v>2</v>
      </c>
    </row>
    <row r="1443" spans="1:10" x14ac:dyDescent="0.3">
      <c r="A1443" t="s">
        <v>9</v>
      </c>
      <c r="B1443" t="s">
        <v>18</v>
      </c>
      <c r="C1443" t="s">
        <v>33</v>
      </c>
      <c r="D1443" s="1">
        <v>44572</v>
      </c>
      <c r="E1443">
        <v>1</v>
      </c>
      <c r="F1443" s="2">
        <v>23</v>
      </c>
      <c r="G1443" s="2">
        <f t="shared" si="22"/>
        <v>23</v>
      </c>
      <c r="H1443">
        <v>2</v>
      </c>
      <c r="I1443" t="s">
        <v>13</v>
      </c>
      <c r="J1443">
        <v>2</v>
      </c>
    </row>
    <row r="1444" spans="1:10" x14ac:dyDescent="0.3">
      <c r="A1444" t="s">
        <v>9</v>
      </c>
      <c r="B1444" t="s">
        <v>18</v>
      </c>
      <c r="C1444" t="s">
        <v>36</v>
      </c>
      <c r="D1444" s="1">
        <v>42558</v>
      </c>
      <c r="E1444">
        <v>1</v>
      </c>
      <c r="F1444" s="2">
        <v>78</v>
      </c>
      <c r="G1444" s="2">
        <f t="shared" si="22"/>
        <v>78</v>
      </c>
      <c r="H1444">
        <v>7</v>
      </c>
      <c r="I1444" t="s">
        <v>15</v>
      </c>
      <c r="J1444">
        <v>3</v>
      </c>
    </row>
    <row r="1445" spans="1:10" x14ac:dyDescent="0.3">
      <c r="A1445" t="s">
        <v>32</v>
      </c>
      <c r="B1445" t="s">
        <v>18</v>
      </c>
      <c r="C1445" t="s">
        <v>20</v>
      </c>
      <c r="D1445" s="1">
        <v>43966</v>
      </c>
      <c r="E1445">
        <v>1</v>
      </c>
      <c r="F1445" s="2">
        <v>204</v>
      </c>
      <c r="G1445" s="2">
        <f t="shared" si="22"/>
        <v>204</v>
      </c>
      <c r="H1445">
        <v>15</v>
      </c>
      <c r="I1445" t="s">
        <v>12</v>
      </c>
      <c r="J1445">
        <v>5</v>
      </c>
    </row>
    <row r="1446" spans="1:10" x14ac:dyDescent="0.3">
      <c r="A1446" t="s">
        <v>9</v>
      </c>
      <c r="B1446" t="s">
        <v>18</v>
      </c>
      <c r="C1446" t="s">
        <v>37</v>
      </c>
      <c r="D1446" s="1">
        <v>42793</v>
      </c>
      <c r="E1446">
        <v>1</v>
      </c>
      <c r="F1446" s="2">
        <v>97</v>
      </c>
      <c r="G1446" s="2">
        <f t="shared" si="22"/>
        <v>97</v>
      </c>
      <c r="H1446">
        <v>10</v>
      </c>
      <c r="I1446" t="s">
        <v>15</v>
      </c>
      <c r="J1446">
        <v>4</v>
      </c>
    </row>
    <row r="1447" spans="1:10" x14ac:dyDescent="0.3">
      <c r="A1447" t="s">
        <v>14</v>
      </c>
      <c r="B1447" t="s">
        <v>19</v>
      </c>
      <c r="C1447" t="s">
        <v>38</v>
      </c>
      <c r="D1447" s="1">
        <v>44338</v>
      </c>
      <c r="E1447">
        <v>1</v>
      </c>
      <c r="F1447" s="2">
        <v>118</v>
      </c>
      <c r="G1447" s="2">
        <f t="shared" si="22"/>
        <v>118</v>
      </c>
      <c r="H1447">
        <v>1</v>
      </c>
      <c r="I1447" t="s">
        <v>16</v>
      </c>
      <c r="J1447">
        <v>1</v>
      </c>
    </row>
    <row r="1448" spans="1:10" x14ac:dyDescent="0.3">
      <c r="A1448" t="s">
        <v>9</v>
      </c>
      <c r="B1448" t="s">
        <v>21</v>
      </c>
      <c r="C1448" t="s">
        <v>33</v>
      </c>
      <c r="D1448" s="1">
        <v>44386</v>
      </c>
      <c r="E1448">
        <v>1</v>
      </c>
      <c r="F1448" s="2">
        <v>113</v>
      </c>
      <c r="G1448" s="2">
        <f t="shared" si="22"/>
        <v>113</v>
      </c>
      <c r="H1448">
        <v>3</v>
      </c>
      <c r="I1448" t="s">
        <v>12</v>
      </c>
      <c r="J1448">
        <v>2</v>
      </c>
    </row>
    <row r="1449" spans="1:10" x14ac:dyDescent="0.3">
      <c r="A1449" t="s">
        <v>9</v>
      </c>
      <c r="B1449" t="s">
        <v>24</v>
      </c>
      <c r="C1449" t="s">
        <v>27</v>
      </c>
      <c r="D1449" s="1">
        <v>42600</v>
      </c>
      <c r="E1449">
        <v>1</v>
      </c>
      <c r="F1449" s="2">
        <v>212</v>
      </c>
      <c r="G1449" s="2">
        <f t="shared" si="22"/>
        <v>212</v>
      </c>
      <c r="H1449">
        <v>2</v>
      </c>
      <c r="I1449" t="s">
        <v>12</v>
      </c>
      <c r="J1449">
        <v>5</v>
      </c>
    </row>
    <row r="1450" spans="1:10" x14ac:dyDescent="0.3">
      <c r="A1450" t="s">
        <v>9</v>
      </c>
      <c r="B1450" t="s">
        <v>18</v>
      </c>
      <c r="C1450" t="s">
        <v>38</v>
      </c>
      <c r="D1450" s="1">
        <v>42902</v>
      </c>
      <c r="E1450">
        <v>1</v>
      </c>
      <c r="F1450" s="2">
        <v>177</v>
      </c>
      <c r="G1450" s="2">
        <f t="shared" si="22"/>
        <v>177</v>
      </c>
      <c r="H1450">
        <v>9</v>
      </c>
      <c r="I1450" t="s">
        <v>12</v>
      </c>
      <c r="J1450">
        <v>2</v>
      </c>
    </row>
    <row r="1451" spans="1:10" x14ac:dyDescent="0.3">
      <c r="A1451" t="s">
        <v>32</v>
      </c>
      <c r="B1451" t="s">
        <v>24</v>
      </c>
      <c r="C1451" t="s">
        <v>35</v>
      </c>
      <c r="D1451" s="1">
        <v>44555</v>
      </c>
      <c r="E1451">
        <v>1</v>
      </c>
      <c r="F1451" s="2">
        <v>54</v>
      </c>
      <c r="G1451" s="2">
        <f t="shared" si="22"/>
        <v>54</v>
      </c>
      <c r="H1451">
        <v>3</v>
      </c>
      <c r="I1451" t="s">
        <v>13</v>
      </c>
      <c r="J1451">
        <v>2</v>
      </c>
    </row>
    <row r="1452" spans="1:10" x14ac:dyDescent="0.3">
      <c r="A1452" t="s">
        <v>14</v>
      </c>
      <c r="B1452" t="s">
        <v>24</v>
      </c>
      <c r="C1452" t="s">
        <v>33</v>
      </c>
      <c r="D1452" s="1">
        <v>43944</v>
      </c>
      <c r="E1452">
        <v>1</v>
      </c>
      <c r="F1452" s="2">
        <v>76</v>
      </c>
      <c r="G1452" s="2">
        <f t="shared" si="22"/>
        <v>76</v>
      </c>
      <c r="H1452">
        <v>5</v>
      </c>
      <c r="I1452" t="s">
        <v>15</v>
      </c>
      <c r="J1452">
        <v>5</v>
      </c>
    </row>
    <row r="1453" spans="1:10" x14ac:dyDescent="0.3">
      <c r="A1453" t="s">
        <v>9</v>
      </c>
      <c r="B1453" t="s">
        <v>18</v>
      </c>
      <c r="C1453" t="s">
        <v>33</v>
      </c>
      <c r="D1453" s="1">
        <v>42844</v>
      </c>
      <c r="E1453">
        <v>1</v>
      </c>
      <c r="F1453" s="2">
        <v>210</v>
      </c>
      <c r="G1453" s="2">
        <f t="shared" si="22"/>
        <v>210</v>
      </c>
      <c r="H1453">
        <v>10</v>
      </c>
      <c r="I1453" t="s">
        <v>15</v>
      </c>
      <c r="J1453">
        <v>2</v>
      </c>
    </row>
    <row r="1454" spans="1:10" x14ac:dyDescent="0.3">
      <c r="A1454" t="s">
        <v>9</v>
      </c>
      <c r="B1454" t="s">
        <v>18</v>
      </c>
      <c r="C1454" t="s">
        <v>38</v>
      </c>
      <c r="D1454" s="1">
        <v>44963</v>
      </c>
      <c r="E1454">
        <v>1</v>
      </c>
      <c r="F1454" s="2">
        <v>40</v>
      </c>
      <c r="G1454" s="2">
        <f t="shared" si="22"/>
        <v>40</v>
      </c>
      <c r="H1454">
        <v>13</v>
      </c>
      <c r="I1454" t="s">
        <v>15</v>
      </c>
      <c r="J1454">
        <v>1</v>
      </c>
    </row>
    <row r="1455" spans="1:10" x14ac:dyDescent="0.3">
      <c r="A1455" t="s">
        <v>14</v>
      </c>
      <c r="B1455" t="s">
        <v>21</v>
      </c>
      <c r="C1455" t="s">
        <v>39</v>
      </c>
      <c r="D1455" s="1">
        <v>42705</v>
      </c>
      <c r="E1455">
        <v>1</v>
      </c>
      <c r="F1455" s="2">
        <v>119</v>
      </c>
      <c r="G1455" s="2">
        <f t="shared" si="22"/>
        <v>119</v>
      </c>
      <c r="H1455">
        <v>7</v>
      </c>
      <c r="I1455" t="s">
        <v>12</v>
      </c>
      <c r="J1455">
        <v>3</v>
      </c>
    </row>
    <row r="1456" spans="1:10" x14ac:dyDescent="0.3">
      <c r="A1456" t="s">
        <v>9</v>
      </c>
      <c r="B1456" t="s">
        <v>21</v>
      </c>
      <c r="C1456" t="s">
        <v>36</v>
      </c>
      <c r="D1456" s="1">
        <v>43977</v>
      </c>
      <c r="E1456">
        <v>1</v>
      </c>
      <c r="F1456" s="2">
        <v>173</v>
      </c>
      <c r="G1456" s="2">
        <f t="shared" si="22"/>
        <v>173</v>
      </c>
      <c r="H1456">
        <v>1</v>
      </c>
      <c r="I1456" t="s">
        <v>13</v>
      </c>
      <c r="J1456">
        <v>2</v>
      </c>
    </row>
    <row r="1457" spans="1:10" x14ac:dyDescent="0.3">
      <c r="A1457" t="s">
        <v>14</v>
      </c>
      <c r="B1457" t="s">
        <v>18</v>
      </c>
      <c r="C1457" t="s">
        <v>37</v>
      </c>
      <c r="D1457" s="1">
        <v>43278</v>
      </c>
      <c r="E1457">
        <v>1</v>
      </c>
      <c r="F1457" s="2">
        <v>210</v>
      </c>
      <c r="G1457" s="2">
        <f t="shared" si="22"/>
        <v>210</v>
      </c>
      <c r="H1457">
        <v>2</v>
      </c>
      <c r="I1457" t="s">
        <v>12</v>
      </c>
      <c r="J1457">
        <v>4</v>
      </c>
    </row>
    <row r="1458" spans="1:10" x14ac:dyDescent="0.3">
      <c r="A1458" t="s">
        <v>9</v>
      </c>
      <c r="B1458" t="s">
        <v>21</v>
      </c>
      <c r="C1458" t="s">
        <v>28</v>
      </c>
      <c r="D1458" s="1">
        <v>44244</v>
      </c>
      <c r="E1458">
        <v>1</v>
      </c>
      <c r="F1458" s="2">
        <v>89</v>
      </c>
      <c r="G1458" s="2">
        <f t="shared" si="22"/>
        <v>89</v>
      </c>
      <c r="H1458">
        <v>2</v>
      </c>
      <c r="I1458" t="s">
        <v>15</v>
      </c>
      <c r="J1458">
        <v>3</v>
      </c>
    </row>
    <row r="1459" spans="1:10" x14ac:dyDescent="0.3">
      <c r="A1459" t="s">
        <v>9</v>
      </c>
      <c r="B1459" t="s">
        <v>24</v>
      </c>
      <c r="C1459" t="s">
        <v>28</v>
      </c>
      <c r="D1459" s="1">
        <v>45570</v>
      </c>
      <c r="E1459">
        <v>1</v>
      </c>
      <c r="F1459" s="2">
        <v>223</v>
      </c>
      <c r="G1459" s="2">
        <f t="shared" si="22"/>
        <v>223</v>
      </c>
      <c r="H1459">
        <v>1</v>
      </c>
      <c r="I1459" t="s">
        <v>13</v>
      </c>
      <c r="J1459">
        <v>5</v>
      </c>
    </row>
    <row r="1460" spans="1:10" x14ac:dyDescent="0.3">
      <c r="A1460" t="s">
        <v>32</v>
      </c>
      <c r="B1460" t="s">
        <v>24</v>
      </c>
      <c r="C1460" t="s">
        <v>35</v>
      </c>
      <c r="D1460" s="1">
        <v>45404</v>
      </c>
      <c r="E1460">
        <v>1</v>
      </c>
      <c r="F1460" s="2">
        <v>226</v>
      </c>
      <c r="G1460" s="2">
        <f t="shared" si="22"/>
        <v>226</v>
      </c>
      <c r="H1460">
        <v>5</v>
      </c>
      <c r="I1460" t="s">
        <v>16</v>
      </c>
      <c r="J1460">
        <v>1</v>
      </c>
    </row>
    <row r="1461" spans="1:10" x14ac:dyDescent="0.3">
      <c r="A1461" t="s">
        <v>14</v>
      </c>
      <c r="B1461" t="s">
        <v>18</v>
      </c>
      <c r="C1461" t="s">
        <v>37</v>
      </c>
      <c r="D1461" s="1">
        <v>44044</v>
      </c>
      <c r="E1461">
        <v>1</v>
      </c>
      <c r="F1461" s="2">
        <v>50</v>
      </c>
      <c r="G1461" s="2">
        <f t="shared" si="22"/>
        <v>50</v>
      </c>
      <c r="H1461">
        <v>3</v>
      </c>
      <c r="I1461" t="s">
        <v>16</v>
      </c>
      <c r="J1461">
        <v>3</v>
      </c>
    </row>
    <row r="1462" spans="1:10" x14ac:dyDescent="0.3">
      <c r="A1462" t="s">
        <v>14</v>
      </c>
      <c r="B1462" t="s">
        <v>21</v>
      </c>
      <c r="C1462" t="s">
        <v>28</v>
      </c>
      <c r="D1462" s="1">
        <v>42477</v>
      </c>
      <c r="E1462">
        <v>1</v>
      </c>
      <c r="F1462" s="2">
        <v>181</v>
      </c>
      <c r="G1462" s="2">
        <f t="shared" si="22"/>
        <v>181</v>
      </c>
      <c r="H1462">
        <v>2</v>
      </c>
      <c r="I1462" t="s">
        <v>15</v>
      </c>
      <c r="J1462">
        <v>5</v>
      </c>
    </row>
    <row r="1463" spans="1:10" x14ac:dyDescent="0.3">
      <c r="A1463" t="s">
        <v>14</v>
      </c>
      <c r="B1463" t="s">
        <v>21</v>
      </c>
      <c r="C1463" t="s">
        <v>36</v>
      </c>
      <c r="D1463" s="1">
        <v>44875</v>
      </c>
      <c r="E1463">
        <v>1</v>
      </c>
      <c r="F1463" s="2">
        <v>183</v>
      </c>
      <c r="G1463" s="2">
        <f t="shared" si="22"/>
        <v>183</v>
      </c>
      <c r="H1463">
        <v>4</v>
      </c>
      <c r="I1463" t="s">
        <v>15</v>
      </c>
      <c r="J1463">
        <v>2</v>
      </c>
    </row>
    <row r="1464" spans="1:10" x14ac:dyDescent="0.3">
      <c r="A1464" t="s">
        <v>14</v>
      </c>
      <c r="B1464" t="s">
        <v>18</v>
      </c>
      <c r="C1464" t="s">
        <v>36</v>
      </c>
      <c r="D1464" s="1">
        <v>44044</v>
      </c>
      <c r="E1464">
        <v>1</v>
      </c>
      <c r="F1464" s="2">
        <v>50</v>
      </c>
      <c r="G1464" s="2">
        <f t="shared" si="22"/>
        <v>50</v>
      </c>
      <c r="H1464">
        <v>3</v>
      </c>
      <c r="I1464" t="s">
        <v>16</v>
      </c>
      <c r="J1464">
        <v>3</v>
      </c>
    </row>
    <row r="1465" spans="1:10" x14ac:dyDescent="0.3">
      <c r="A1465" t="s">
        <v>14</v>
      </c>
      <c r="B1465" t="s">
        <v>21</v>
      </c>
      <c r="C1465" t="s">
        <v>33</v>
      </c>
      <c r="D1465" s="1">
        <v>42947</v>
      </c>
      <c r="E1465">
        <v>1</v>
      </c>
      <c r="F1465" s="2">
        <v>23</v>
      </c>
      <c r="G1465" s="2">
        <f t="shared" si="22"/>
        <v>23</v>
      </c>
      <c r="H1465">
        <v>6</v>
      </c>
      <c r="I1465" t="s">
        <v>13</v>
      </c>
      <c r="J1465">
        <v>3</v>
      </c>
    </row>
    <row r="1466" spans="1:10" x14ac:dyDescent="0.3">
      <c r="A1466" t="s">
        <v>41</v>
      </c>
      <c r="B1466" t="s">
        <v>10</v>
      </c>
      <c r="C1466" t="s">
        <v>11</v>
      </c>
      <c r="D1466" s="1">
        <v>44012</v>
      </c>
      <c r="E1466">
        <v>1</v>
      </c>
      <c r="F1466" s="2">
        <v>23</v>
      </c>
      <c r="G1466" s="2">
        <f t="shared" si="22"/>
        <v>23</v>
      </c>
      <c r="H1466">
        <v>6</v>
      </c>
      <c r="I1466" t="s">
        <v>12</v>
      </c>
      <c r="J1466">
        <v>2</v>
      </c>
    </row>
    <row r="1467" spans="1:10" x14ac:dyDescent="0.3">
      <c r="A1467" t="s">
        <v>9</v>
      </c>
      <c r="B1467" t="s">
        <v>21</v>
      </c>
      <c r="C1467" t="s">
        <v>28</v>
      </c>
      <c r="D1467" s="1">
        <v>44079</v>
      </c>
      <c r="E1467">
        <v>1</v>
      </c>
      <c r="F1467" s="2">
        <v>76</v>
      </c>
      <c r="G1467" s="2">
        <f t="shared" si="22"/>
        <v>76</v>
      </c>
      <c r="H1467">
        <v>12</v>
      </c>
      <c r="I1467" t="s">
        <v>13</v>
      </c>
      <c r="J1467">
        <v>5</v>
      </c>
    </row>
    <row r="1468" spans="1:10" x14ac:dyDescent="0.3">
      <c r="A1468" t="s">
        <v>9</v>
      </c>
      <c r="B1468" t="s">
        <v>18</v>
      </c>
      <c r="C1468" t="s">
        <v>37</v>
      </c>
      <c r="D1468" s="1">
        <v>42526</v>
      </c>
      <c r="E1468">
        <v>1</v>
      </c>
      <c r="F1468" s="2">
        <v>62</v>
      </c>
      <c r="G1468" s="2">
        <f t="shared" si="22"/>
        <v>62</v>
      </c>
      <c r="H1468">
        <v>15</v>
      </c>
      <c r="I1468" t="s">
        <v>15</v>
      </c>
      <c r="J1468">
        <v>2</v>
      </c>
    </row>
    <row r="1469" spans="1:10" x14ac:dyDescent="0.3">
      <c r="A1469" t="s">
        <v>9</v>
      </c>
      <c r="B1469" t="s">
        <v>18</v>
      </c>
      <c r="C1469" t="s">
        <v>35</v>
      </c>
      <c r="D1469" s="1">
        <v>42022</v>
      </c>
      <c r="E1469">
        <v>1</v>
      </c>
      <c r="F1469" s="2">
        <v>148</v>
      </c>
      <c r="G1469" s="2">
        <f t="shared" si="22"/>
        <v>148</v>
      </c>
      <c r="H1469">
        <v>9</v>
      </c>
      <c r="I1469" t="s">
        <v>15</v>
      </c>
      <c r="J1469">
        <v>3</v>
      </c>
    </row>
    <row r="1470" spans="1:10" x14ac:dyDescent="0.3">
      <c r="A1470" t="s">
        <v>14</v>
      </c>
      <c r="B1470" t="s">
        <v>10</v>
      </c>
      <c r="C1470" t="s">
        <v>40</v>
      </c>
      <c r="D1470" s="1">
        <v>42095</v>
      </c>
      <c r="E1470">
        <v>1</v>
      </c>
      <c r="F1470" s="2">
        <v>249</v>
      </c>
      <c r="G1470" s="2">
        <f t="shared" si="22"/>
        <v>249</v>
      </c>
      <c r="H1470">
        <v>11</v>
      </c>
      <c r="I1470" t="s">
        <v>16</v>
      </c>
      <c r="J1470">
        <v>4</v>
      </c>
    </row>
    <row r="1471" spans="1:10" x14ac:dyDescent="0.3">
      <c r="A1471" t="s">
        <v>9</v>
      </c>
      <c r="B1471" t="s">
        <v>18</v>
      </c>
      <c r="C1471" t="s">
        <v>31</v>
      </c>
      <c r="D1471" s="1">
        <v>42643</v>
      </c>
      <c r="E1471">
        <v>1</v>
      </c>
      <c r="F1471" s="2">
        <v>152</v>
      </c>
      <c r="G1471" s="2">
        <f t="shared" si="22"/>
        <v>152</v>
      </c>
      <c r="H1471">
        <v>7</v>
      </c>
      <c r="I1471" t="s">
        <v>15</v>
      </c>
      <c r="J1471">
        <v>1</v>
      </c>
    </row>
    <row r="1472" spans="1:10" x14ac:dyDescent="0.3">
      <c r="A1472" t="s">
        <v>9</v>
      </c>
      <c r="B1472" t="s">
        <v>19</v>
      </c>
      <c r="C1472" t="s">
        <v>38</v>
      </c>
      <c r="D1472" s="1">
        <v>42353</v>
      </c>
      <c r="E1472">
        <v>1</v>
      </c>
      <c r="F1472" s="2">
        <v>182</v>
      </c>
      <c r="G1472" s="2">
        <f t="shared" si="22"/>
        <v>182</v>
      </c>
      <c r="H1472">
        <v>5</v>
      </c>
      <c r="I1472" t="s">
        <v>16</v>
      </c>
      <c r="J1472">
        <v>1</v>
      </c>
    </row>
    <row r="1473" spans="1:10" x14ac:dyDescent="0.3">
      <c r="A1473" t="s">
        <v>32</v>
      </c>
      <c r="B1473" t="s">
        <v>24</v>
      </c>
      <c r="C1473" t="s">
        <v>20</v>
      </c>
      <c r="D1473" s="1">
        <v>44088</v>
      </c>
      <c r="E1473">
        <v>1</v>
      </c>
      <c r="F1473" s="2">
        <v>128</v>
      </c>
      <c r="G1473" s="2">
        <f t="shared" si="22"/>
        <v>128</v>
      </c>
      <c r="H1473">
        <v>4</v>
      </c>
      <c r="I1473" t="s">
        <v>15</v>
      </c>
      <c r="J1473">
        <v>3</v>
      </c>
    </row>
    <row r="1474" spans="1:10" x14ac:dyDescent="0.3">
      <c r="A1474" t="s">
        <v>9</v>
      </c>
      <c r="B1474" t="s">
        <v>24</v>
      </c>
      <c r="C1474" t="s">
        <v>27</v>
      </c>
      <c r="D1474" s="1">
        <v>44391</v>
      </c>
      <c r="E1474">
        <v>1</v>
      </c>
      <c r="F1474" s="2">
        <v>243</v>
      </c>
      <c r="G1474" s="2">
        <f t="shared" si="22"/>
        <v>243</v>
      </c>
      <c r="H1474">
        <v>9</v>
      </c>
      <c r="I1474" t="s">
        <v>15</v>
      </c>
      <c r="J1474">
        <v>3</v>
      </c>
    </row>
    <row r="1475" spans="1:10" x14ac:dyDescent="0.3">
      <c r="A1475" t="s">
        <v>14</v>
      </c>
      <c r="B1475" t="s">
        <v>18</v>
      </c>
      <c r="C1475" t="s">
        <v>38</v>
      </c>
      <c r="D1475" s="1">
        <v>44718</v>
      </c>
      <c r="E1475">
        <v>1</v>
      </c>
      <c r="F1475" s="2">
        <v>41</v>
      </c>
      <c r="G1475" s="2">
        <f t="shared" ref="G1475:G1538" si="23">E1475*F1475</f>
        <v>41</v>
      </c>
      <c r="H1475">
        <v>14</v>
      </c>
      <c r="I1475" t="s">
        <v>15</v>
      </c>
      <c r="J1475">
        <v>2</v>
      </c>
    </row>
    <row r="1476" spans="1:10" x14ac:dyDescent="0.3">
      <c r="A1476" t="s">
        <v>14</v>
      </c>
      <c r="B1476" t="s">
        <v>21</v>
      </c>
      <c r="C1476" t="s">
        <v>28</v>
      </c>
      <c r="D1476" s="1">
        <v>44800</v>
      </c>
      <c r="E1476">
        <v>1</v>
      </c>
      <c r="F1476" s="2">
        <v>65</v>
      </c>
      <c r="G1476" s="2">
        <f t="shared" si="23"/>
        <v>65</v>
      </c>
      <c r="H1476">
        <v>2</v>
      </c>
      <c r="I1476" t="s">
        <v>15</v>
      </c>
      <c r="J1476">
        <v>3</v>
      </c>
    </row>
    <row r="1477" spans="1:10" x14ac:dyDescent="0.3">
      <c r="A1477" t="s">
        <v>14</v>
      </c>
      <c r="B1477" t="s">
        <v>18</v>
      </c>
      <c r="C1477" t="s">
        <v>33</v>
      </c>
      <c r="D1477" s="1">
        <v>45268</v>
      </c>
      <c r="E1477">
        <v>1</v>
      </c>
      <c r="F1477" s="2">
        <v>57</v>
      </c>
      <c r="G1477" s="2">
        <f t="shared" si="23"/>
        <v>57</v>
      </c>
      <c r="H1477">
        <v>5</v>
      </c>
      <c r="I1477" t="s">
        <v>15</v>
      </c>
      <c r="J1477">
        <v>2</v>
      </c>
    </row>
    <row r="1478" spans="1:10" x14ac:dyDescent="0.3">
      <c r="A1478" t="s">
        <v>14</v>
      </c>
      <c r="B1478" t="s">
        <v>24</v>
      </c>
      <c r="C1478" t="s">
        <v>25</v>
      </c>
      <c r="D1478" s="1">
        <v>44469</v>
      </c>
      <c r="E1478">
        <v>1</v>
      </c>
      <c r="F1478" s="2">
        <v>170</v>
      </c>
      <c r="G1478" s="2">
        <f t="shared" si="23"/>
        <v>170</v>
      </c>
      <c r="H1478">
        <v>6</v>
      </c>
      <c r="I1478" t="s">
        <v>13</v>
      </c>
      <c r="J1478">
        <v>5</v>
      </c>
    </row>
    <row r="1479" spans="1:10" x14ac:dyDescent="0.3">
      <c r="A1479" t="s">
        <v>9</v>
      </c>
      <c r="B1479" t="s">
        <v>24</v>
      </c>
      <c r="C1479" t="s">
        <v>27</v>
      </c>
      <c r="D1479" s="1">
        <v>44164</v>
      </c>
      <c r="E1479">
        <v>1</v>
      </c>
      <c r="F1479" s="2">
        <v>149</v>
      </c>
      <c r="G1479" s="2">
        <f t="shared" si="23"/>
        <v>149</v>
      </c>
      <c r="H1479">
        <v>12</v>
      </c>
      <c r="I1479" t="s">
        <v>16</v>
      </c>
      <c r="J1479">
        <v>2</v>
      </c>
    </row>
    <row r="1480" spans="1:10" x14ac:dyDescent="0.3">
      <c r="A1480" t="s">
        <v>32</v>
      </c>
      <c r="B1480" t="s">
        <v>19</v>
      </c>
      <c r="C1480" t="s">
        <v>11</v>
      </c>
      <c r="D1480" s="1">
        <v>44044</v>
      </c>
      <c r="E1480">
        <v>1</v>
      </c>
      <c r="F1480" s="2">
        <v>50</v>
      </c>
      <c r="G1480" s="2">
        <f t="shared" si="23"/>
        <v>50</v>
      </c>
      <c r="H1480">
        <v>3</v>
      </c>
      <c r="I1480" t="s">
        <v>16</v>
      </c>
      <c r="J1480">
        <v>3</v>
      </c>
    </row>
    <row r="1481" spans="1:10" x14ac:dyDescent="0.3">
      <c r="A1481" t="s">
        <v>14</v>
      </c>
      <c r="B1481" t="s">
        <v>18</v>
      </c>
      <c r="C1481" t="s">
        <v>37</v>
      </c>
      <c r="D1481" s="1">
        <v>45600</v>
      </c>
      <c r="E1481">
        <v>1</v>
      </c>
      <c r="F1481" s="2">
        <v>124</v>
      </c>
      <c r="G1481" s="2">
        <f t="shared" si="23"/>
        <v>124</v>
      </c>
      <c r="H1481">
        <v>5</v>
      </c>
      <c r="I1481" t="s">
        <v>15</v>
      </c>
      <c r="J1481">
        <v>4</v>
      </c>
    </row>
    <row r="1482" spans="1:10" x14ac:dyDescent="0.3">
      <c r="A1482" t="s">
        <v>32</v>
      </c>
      <c r="B1482" t="s">
        <v>18</v>
      </c>
      <c r="C1482" t="s">
        <v>11</v>
      </c>
      <c r="D1482" s="1">
        <v>45628</v>
      </c>
      <c r="E1482">
        <v>1</v>
      </c>
      <c r="F1482" s="2">
        <v>150</v>
      </c>
      <c r="G1482" s="2">
        <f t="shared" si="23"/>
        <v>150</v>
      </c>
      <c r="H1482">
        <v>4</v>
      </c>
      <c r="I1482" t="s">
        <v>16</v>
      </c>
      <c r="J1482">
        <v>5</v>
      </c>
    </row>
    <row r="1483" spans="1:10" x14ac:dyDescent="0.3">
      <c r="A1483" t="s">
        <v>9</v>
      </c>
      <c r="B1483" t="s">
        <v>21</v>
      </c>
      <c r="C1483" t="s">
        <v>35</v>
      </c>
      <c r="D1483" s="1">
        <v>44467</v>
      </c>
      <c r="E1483">
        <v>1</v>
      </c>
      <c r="F1483" s="2">
        <v>153</v>
      </c>
      <c r="G1483" s="2">
        <f t="shared" si="23"/>
        <v>153</v>
      </c>
      <c r="H1483">
        <v>6</v>
      </c>
      <c r="I1483" t="s">
        <v>16</v>
      </c>
      <c r="J1483">
        <v>3</v>
      </c>
    </row>
    <row r="1484" spans="1:10" x14ac:dyDescent="0.3">
      <c r="A1484" t="s">
        <v>9</v>
      </c>
      <c r="B1484" t="s">
        <v>18</v>
      </c>
      <c r="C1484" t="s">
        <v>33</v>
      </c>
      <c r="D1484" s="1">
        <v>43634</v>
      </c>
      <c r="E1484">
        <v>1</v>
      </c>
      <c r="F1484" s="2">
        <v>37</v>
      </c>
      <c r="G1484" s="2">
        <f t="shared" si="23"/>
        <v>37</v>
      </c>
      <c r="H1484">
        <v>14</v>
      </c>
      <c r="I1484" t="s">
        <v>13</v>
      </c>
      <c r="J1484">
        <v>2</v>
      </c>
    </row>
    <row r="1485" spans="1:10" x14ac:dyDescent="0.3">
      <c r="A1485" t="s">
        <v>14</v>
      </c>
      <c r="B1485" t="s">
        <v>19</v>
      </c>
      <c r="C1485" t="s">
        <v>38</v>
      </c>
      <c r="D1485" s="1">
        <v>44979</v>
      </c>
      <c r="E1485">
        <v>1</v>
      </c>
      <c r="F1485" s="2">
        <v>97</v>
      </c>
      <c r="G1485" s="2">
        <f t="shared" si="23"/>
        <v>97</v>
      </c>
      <c r="H1485">
        <v>15</v>
      </c>
      <c r="I1485" t="s">
        <v>12</v>
      </c>
      <c r="J1485">
        <v>4</v>
      </c>
    </row>
    <row r="1486" spans="1:10" x14ac:dyDescent="0.3">
      <c r="A1486" t="s">
        <v>32</v>
      </c>
      <c r="B1486" t="s">
        <v>19</v>
      </c>
      <c r="C1486" t="s">
        <v>11</v>
      </c>
      <c r="D1486" s="1">
        <v>42192</v>
      </c>
      <c r="E1486">
        <v>1</v>
      </c>
      <c r="F1486" s="2">
        <v>29</v>
      </c>
      <c r="G1486" s="2">
        <f t="shared" si="23"/>
        <v>29</v>
      </c>
      <c r="H1486">
        <v>7</v>
      </c>
      <c r="I1486" t="s">
        <v>15</v>
      </c>
      <c r="J1486">
        <v>2</v>
      </c>
    </row>
    <row r="1487" spans="1:10" x14ac:dyDescent="0.3">
      <c r="A1487" t="s">
        <v>14</v>
      </c>
      <c r="B1487" t="s">
        <v>18</v>
      </c>
      <c r="C1487" t="s">
        <v>38</v>
      </c>
      <c r="D1487" s="1">
        <v>43701</v>
      </c>
      <c r="E1487">
        <v>1</v>
      </c>
      <c r="F1487" s="2">
        <v>218</v>
      </c>
      <c r="G1487" s="2">
        <f t="shared" si="23"/>
        <v>218</v>
      </c>
      <c r="H1487">
        <v>8</v>
      </c>
      <c r="I1487" t="s">
        <v>12</v>
      </c>
      <c r="J1487">
        <v>5</v>
      </c>
    </row>
    <row r="1488" spans="1:10" x14ac:dyDescent="0.3">
      <c r="A1488" t="s">
        <v>14</v>
      </c>
      <c r="B1488" t="s">
        <v>24</v>
      </c>
      <c r="C1488" t="s">
        <v>28</v>
      </c>
      <c r="D1488" s="1">
        <v>44044</v>
      </c>
      <c r="E1488">
        <v>1</v>
      </c>
      <c r="F1488" s="2">
        <v>50</v>
      </c>
      <c r="G1488" s="2">
        <f t="shared" si="23"/>
        <v>50</v>
      </c>
      <c r="H1488">
        <v>3</v>
      </c>
      <c r="I1488" t="s">
        <v>16</v>
      </c>
      <c r="J1488">
        <v>3</v>
      </c>
    </row>
    <row r="1489" spans="1:10" x14ac:dyDescent="0.3">
      <c r="A1489" t="s">
        <v>14</v>
      </c>
      <c r="B1489" t="s">
        <v>10</v>
      </c>
      <c r="C1489" t="s">
        <v>40</v>
      </c>
      <c r="D1489" s="1">
        <v>44496</v>
      </c>
      <c r="E1489">
        <v>1</v>
      </c>
      <c r="F1489" s="2">
        <v>138</v>
      </c>
      <c r="G1489" s="2">
        <f t="shared" si="23"/>
        <v>138</v>
      </c>
      <c r="H1489">
        <v>10</v>
      </c>
      <c r="I1489" t="s">
        <v>12</v>
      </c>
      <c r="J1489">
        <v>1</v>
      </c>
    </row>
    <row r="1490" spans="1:10" x14ac:dyDescent="0.3">
      <c r="A1490" t="s">
        <v>9</v>
      </c>
      <c r="B1490" t="s">
        <v>21</v>
      </c>
      <c r="C1490" t="s">
        <v>34</v>
      </c>
      <c r="D1490" s="1">
        <v>44120</v>
      </c>
      <c r="E1490">
        <v>1</v>
      </c>
      <c r="F1490" s="2">
        <v>110</v>
      </c>
      <c r="G1490" s="2">
        <f t="shared" si="23"/>
        <v>110</v>
      </c>
      <c r="H1490">
        <v>2</v>
      </c>
      <c r="I1490" t="s">
        <v>13</v>
      </c>
      <c r="J1490">
        <v>5</v>
      </c>
    </row>
    <row r="1491" spans="1:10" x14ac:dyDescent="0.3">
      <c r="A1491" t="s">
        <v>9</v>
      </c>
      <c r="B1491" t="s">
        <v>21</v>
      </c>
      <c r="C1491" t="s">
        <v>33</v>
      </c>
      <c r="D1491" s="1">
        <v>42304</v>
      </c>
      <c r="E1491">
        <v>1</v>
      </c>
      <c r="F1491" s="2">
        <v>206</v>
      </c>
      <c r="G1491" s="2">
        <f t="shared" si="23"/>
        <v>206</v>
      </c>
      <c r="H1491">
        <v>1</v>
      </c>
      <c r="I1491" t="s">
        <v>15</v>
      </c>
      <c r="J1491">
        <v>2</v>
      </c>
    </row>
    <row r="1492" spans="1:10" x14ac:dyDescent="0.3">
      <c r="A1492" t="s">
        <v>9</v>
      </c>
      <c r="B1492" t="s">
        <v>24</v>
      </c>
      <c r="C1492" t="s">
        <v>34</v>
      </c>
      <c r="D1492" s="1">
        <v>45210</v>
      </c>
      <c r="E1492">
        <v>1</v>
      </c>
      <c r="F1492" s="2">
        <v>25</v>
      </c>
      <c r="G1492" s="2">
        <f t="shared" si="23"/>
        <v>25</v>
      </c>
      <c r="H1492">
        <v>11</v>
      </c>
      <c r="I1492" t="s">
        <v>15</v>
      </c>
      <c r="J1492">
        <v>5</v>
      </c>
    </row>
    <row r="1493" spans="1:10" x14ac:dyDescent="0.3">
      <c r="A1493" t="s">
        <v>14</v>
      </c>
      <c r="B1493" t="s">
        <v>21</v>
      </c>
      <c r="C1493" t="s">
        <v>33</v>
      </c>
      <c r="D1493" s="1">
        <v>45289</v>
      </c>
      <c r="E1493">
        <v>1</v>
      </c>
      <c r="F1493" s="2">
        <v>69</v>
      </c>
      <c r="G1493" s="2">
        <f t="shared" si="23"/>
        <v>69</v>
      </c>
      <c r="H1493">
        <v>14</v>
      </c>
      <c r="I1493" t="s">
        <v>16</v>
      </c>
      <c r="J1493">
        <v>4</v>
      </c>
    </row>
    <row r="1494" spans="1:10" x14ac:dyDescent="0.3">
      <c r="A1494" t="s">
        <v>9</v>
      </c>
      <c r="B1494" t="s">
        <v>19</v>
      </c>
      <c r="C1494" t="s">
        <v>38</v>
      </c>
      <c r="D1494" s="1">
        <v>44071</v>
      </c>
      <c r="E1494">
        <v>1</v>
      </c>
      <c r="F1494" s="2">
        <v>163</v>
      </c>
      <c r="G1494" s="2">
        <f t="shared" si="23"/>
        <v>163</v>
      </c>
      <c r="H1494">
        <v>3</v>
      </c>
      <c r="I1494" t="s">
        <v>15</v>
      </c>
      <c r="J1494">
        <v>1</v>
      </c>
    </row>
    <row r="1495" spans="1:10" x14ac:dyDescent="0.3">
      <c r="A1495" t="s">
        <v>9</v>
      </c>
      <c r="B1495" t="s">
        <v>24</v>
      </c>
      <c r="C1495" t="s">
        <v>25</v>
      </c>
      <c r="D1495" s="1">
        <v>43846</v>
      </c>
      <c r="E1495">
        <v>1</v>
      </c>
      <c r="F1495" s="2">
        <v>166</v>
      </c>
      <c r="G1495" s="2">
        <f t="shared" si="23"/>
        <v>166</v>
      </c>
      <c r="H1495">
        <v>13</v>
      </c>
      <c r="I1495" t="s">
        <v>15</v>
      </c>
      <c r="J1495">
        <v>1</v>
      </c>
    </row>
    <row r="1496" spans="1:10" x14ac:dyDescent="0.3">
      <c r="A1496" t="s">
        <v>41</v>
      </c>
      <c r="B1496" t="s">
        <v>10</v>
      </c>
      <c r="C1496" t="s">
        <v>11</v>
      </c>
      <c r="D1496" s="1">
        <v>44423</v>
      </c>
      <c r="E1496">
        <v>1</v>
      </c>
      <c r="F1496" s="2">
        <v>209</v>
      </c>
      <c r="G1496" s="2">
        <f t="shared" si="23"/>
        <v>209</v>
      </c>
      <c r="H1496">
        <v>1</v>
      </c>
      <c r="I1496" t="s">
        <v>12</v>
      </c>
      <c r="J1496">
        <v>3</v>
      </c>
    </row>
    <row r="1497" spans="1:10" x14ac:dyDescent="0.3">
      <c r="A1497" t="s">
        <v>14</v>
      </c>
      <c r="B1497" t="s">
        <v>18</v>
      </c>
      <c r="C1497" t="s">
        <v>33</v>
      </c>
      <c r="D1497" s="1">
        <v>42600</v>
      </c>
      <c r="E1497">
        <v>1</v>
      </c>
      <c r="F1497" s="2">
        <v>214</v>
      </c>
      <c r="G1497" s="2">
        <f t="shared" si="23"/>
        <v>214</v>
      </c>
      <c r="H1497">
        <v>13</v>
      </c>
      <c r="I1497" t="s">
        <v>16</v>
      </c>
      <c r="J1497">
        <v>5</v>
      </c>
    </row>
    <row r="1498" spans="1:10" x14ac:dyDescent="0.3">
      <c r="A1498" t="s">
        <v>14</v>
      </c>
      <c r="B1498" t="s">
        <v>18</v>
      </c>
      <c r="C1498" t="s">
        <v>33</v>
      </c>
      <c r="D1498" s="1">
        <v>42475</v>
      </c>
      <c r="E1498">
        <v>1</v>
      </c>
      <c r="F1498" s="2">
        <v>166</v>
      </c>
      <c r="G1498" s="2">
        <f t="shared" si="23"/>
        <v>166</v>
      </c>
      <c r="H1498">
        <v>12</v>
      </c>
      <c r="I1498" t="s">
        <v>12</v>
      </c>
      <c r="J1498">
        <v>4</v>
      </c>
    </row>
    <row r="1499" spans="1:10" x14ac:dyDescent="0.3">
      <c r="A1499" t="s">
        <v>9</v>
      </c>
      <c r="B1499" t="s">
        <v>21</v>
      </c>
      <c r="C1499" t="s">
        <v>33</v>
      </c>
      <c r="D1499" s="1">
        <v>45389</v>
      </c>
      <c r="E1499">
        <v>1</v>
      </c>
      <c r="F1499" s="2">
        <v>87</v>
      </c>
      <c r="G1499" s="2">
        <f t="shared" si="23"/>
        <v>87</v>
      </c>
      <c r="H1499">
        <v>2</v>
      </c>
      <c r="I1499" t="s">
        <v>15</v>
      </c>
      <c r="J1499">
        <v>3</v>
      </c>
    </row>
    <row r="1500" spans="1:10" x14ac:dyDescent="0.3">
      <c r="A1500" t="s">
        <v>14</v>
      </c>
      <c r="B1500" t="s">
        <v>21</v>
      </c>
      <c r="C1500" t="s">
        <v>36</v>
      </c>
      <c r="D1500" s="1">
        <v>42506</v>
      </c>
      <c r="E1500">
        <v>1</v>
      </c>
      <c r="F1500" s="2">
        <v>246</v>
      </c>
      <c r="G1500" s="2">
        <f t="shared" si="23"/>
        <v>246</v>
      </c>
      <c r="H1500">
        <v>2</v>
      </c>
      <c r="I1500" t="s">
        <v>13</v>
      </c>
      <c r="J1500">
        <v>5</v>
      </c>
    </row>
    <row r="1501" spans="1:10" x14ac:dyDescent="0.3">
      <c r="A1501" t="s">
        <v>9</v>
      </c>
      <c r="B1501" t="s">
        <v>21</v>
      </c>
      <c r="C1501" t="s">
        <v>39</v>
      </c>
      <c r="D1501" s="1">
        <v>44417</v>
      </c>
      <c r="E1501">
        <v>1</v>
      </c>
      <c r="F1501" s="2">
        <v>166</v>
      </c>
      <c r="G1501" s="2">
        <f t="shared" si="23"/>
        <v>166</v>
      </c>
      <c r="H1501">
        <v>10</v>
      </c>
      <c r="I1501" t="s">
        <v>15</v>
      </c>
      <c r="J1501">
        <v>2</v>
      </c>
    </row>
    <row r="1502" spans="1:10" x14ac:dyDescent="0.3">
      <c r="A1502" t="s">
        <v>9</v>
      </c>
      <c r="B1502" t="s">
        <v>24</v>
      </c>
      <c r="C1502" t="s">
        <v>27</v>
      </c>
      <c r="D1502" s="1">
        <v>42716</v>
      </c>
      <c r="E1502">
        <v>1</v>
      </c>
      <c r="F1502" s="2">
        <v>126</v>
      </c>
      <c r="G1502" s="2">
        <f t="shared" si="23"/>
        <v>126</v>
      </c>
      <c r="H1502">
        <v>11</v>
      </c>
      <c r="I1502" t="s">
        <v>16</v>
      </c>
      <c r="J1502">
        <v>2</v>
      </c>
    </row>
    <row r="1503" spans="1:10" x14ac:dyDescent="0.3">
      <c r="A1503" t="s">
        <v>9</v>
      </c>
      <c r="B1503" t="s">
        <v>21</v>
      </c>
      <c r="C1503" t="s">
        <v>27</v>
      </c>
      <c r="D1503" s="1">
        <v>43385</v>
      </c>
      <c r="E1503">
        <v>1</v>
      </c>
      <c r="F1503" s="2">
        <v>226</v>
      </c>
      <c r="G1503" s="2">
        <f t="shared" si="23"/>
        <v>226</v>
      </c>
      <c r="H1503">
        <v>3</v>
      </c>
      <c r="I1503" t="s">
        <v>13</v>
      </c>
      <c r="J1503">
        <v>5</v>
      </c>
    </row>
    <row r="1504" spans="1:10" x14ac:dyDescent="0.3">
      <c r="A1504" t="s">
        <v>14</v>
      </c>
      <c r="B1504" t="s">
        <v>21</v>
      </c>
      <c r="C1504" t="s">
        <v>33</v>
      </c>
      <c r="D1504" s="1">
        <v>42474</v>
      </c>
      <c r="E1504">
        <v>1</v>
      </c>
      <c r="F1504" s="2">
        <v>98</v>
      </c>
      <c r="G1504" s="2">
        <f t="shared" si="23"/>
        <v>98</v>
      </c>
      <c r="H1504">
        <v>1</v>
      </c>
      <c r="I1504" t="s">
        <v>16</v>
      </c>
      <c r="J1504">
        <v>5</v>
      </c>
    </row>
    <row r="1505" spans="1:10" x14ac:dyDescent="0.3">
      <c r="A1505" t="s">
        <v>14</v>
      </c>
      <c r="B1505" t="s">
        <v>21</v>
      </c>
      <c r="C1505" t="s">
        <v>34</v>
      </c>
      <c r="D1505" s="1">
        <v>44040</v>
      </c>
      <c r="E1505">
        <v>1</v>
      </c>
      <c r="F1505" s="2">
        <v>181</v>
      </c>
      <c r="G1505" s="2">
        <f t="shared" si="23"/>
        <v>181</v>
      </c>
      <c r="H1505">
        <v>8</v>
      </c>
      <c r="I1505" t="s">
        <v>12</v>
      </c>
      <c r="J1505">
        <v>3</v>
      </c>
    </row>
    <row r="1506" spans="1:10" x14ac:dyDescent="0.3">
      <c r="A1506" t="s">
        <v>9</v>
      </c>
      <c r="B1506" t="s">
        <v>21</v>
      </c>
      <c r="C1506" t="s">
        <v>39</v>
      </c>
      <c r="D1506" s="1">
        <v>43141</v>
      </c>
      <c r="E1506">
        <v>1</v>
      </c>
      <c r="F1506" s="2">
        <v>189</v>
      </c>
      <c r="G1506" s="2">
        <f t="shared" si="23"/>
        <v>189</v>
      </c>
      <c r="H1506">
        <v>12</v>
      </c>
      <c r="I1506" t="s">
        <v>16</v>
      </c>
      <c r="J1506">
        <v>4</v>
      </c>
    </row>
    <row r="1507" spans="1:10" x14ac:dyDescent="0.3">
      <c r="A1507" t="s">
        <v>14</v>
      </c>
      <c r="B1507" t="s">
        <v>24</v>
      </c>
      <c r="C1507" t="s">
        <v>34</v>
      </c>
      <c r="D1507" s="1">
        <v>42317</v>
      </c>
      <c r="E1507">
        <v>1</v>
      </c>
      <c r="F1507" s="2">
        <v>205</v>
      </c>
      <c r="G1507" s="2">
        <f t="shared" si="23"/>
        <v>205</v>
      </c>
      <c r="H1507">
        <v>5</v>
      </c>
      <c r="I1507" t="s">
        <v>15</v>
      </c>
      <c r="J1507">
        <v>2</v>
      </c>
    </row>
    <row r="1508" spans="1:10" x14ac:dyDescent="0.3">
      <c r="A1508" t="s">
        <v>32</v>
      </c>
      <c r="B1508" t="s">
        <v>24</v>
      </c>
      <c r="C1508" t="s">
        <v>40</v>
      </c>
      <c r="D1508" s="1">
        <v>42067</v>
      </c>
      <c r="E1508">
        <v>1</v>
      </c>
      <c r="F1508" s="2">
        <v>127</v>
      </c>
      <c r="G1508" s="2">
        <f t="shared" si="23"/>
        <v>127</v>
      </c>
      <c r="H1508">
        <v>1</v>
      </c>
      <c r="I1508" t="s">
        <v>15</v>
      </c>
      <c r="J1508">
        <v>2</v>
      </c>
    </row>
    <row r="1509" spans="1:10" x14ac:dyDescent="0.3">
      <c r="A1509" t="s">
        <v>14</v>
      </c>
      <c r="B1509" t="s">
        <v>24</v>
      </c>
      <c r="C1509" t="s">
        <v>27</v>
      </c>
      <c r="D1509" s="1">
        <v>45146</v>
      </c>
      <c r="E1509">
        <v>1</v>
      </c>
      <c r="F1509" s="2">
        <v>37</v>
      </c>
      <c r="G1509" s="2">
        <f t="shared" si="23"/>
        <v>37</v>
      </c>
      <c r="H1509">
        <v>3</v>
      </c>
      <c r="I1509" t="s">
        <v>12</v>
      </c>
      <c r="J1509">
        <v>3</v>
      </c>
    </row>
    <row r="1510" spans="1:10" x14ac:dyDescent="0.3">
      <c r="A1510" t="s">
        <v>14</v>
      </c>
      <c r="B1510" t="s">
        <v>19</v>
      </c>
      <c r="C1510" t="s">
        <v>38</v>
      </c>
      <c r="D1510" s="1">
        <v>44519</v>
      </c>
      <c r="E1510">
        <v>1</v>
      </c>
      <c r="F1510" s="2">
        <v>128</v>
      </c>
      <c r="G1510" s="2">
        <f t="shared" si="23"/>
        <v>128</v>
      </c>
      <c r="H1510">
        <v>8</v>
      </c>
      <c r="I1510" t="s">
        <v>15</v>
      </c>
      <c r="J1510">
        <v>3</v>
      </c>
    </row>
    <row r="1511" spans="1:10" x14ac:dyDescent="0.3">
      <c r="A1511" t="s">
        <v>9</v>
      </c>
      <c r="B1511" t="s">
        <v>19</v>
      </c>
      <c r="C1511" t="s">
        <v>36</v>
      </c>
      <c r="D1511" s="1">
        <v>42600</v>
      </c>
      <c r="E1511">
        <v>1</v>
      </c>
      <c r="F1511" s="2">
        <v>178</v>
      </c>
      <c r="G1511" s="2">
        <f t="shared" si="23"/>
        <v>178</v>
      </c>
      <c r="H1511">
        <v>15</v>
      </c>
      <c r="I1511" t="s">
        <v>13</v>
      </c>
      <c r="J1511">
        <v>4</v>
      </c>
    </row>
    <row r="1512" spans="1:10" x14ac:dyDescent="0.3">
      <c r="A1512" t="s">
        <v>9</v>
      </c>
      <c r="B1512" t="s">
        <v>21</v>
      </c>
      <c r="C1512" t="s">
        <v>33</v>
      </c>
      <c r="D1512" s="1">
        <v>42820</v>
      </c>
      <c r="E1512">
        <v>1</v>
      </c>
      <c r="F1512" s="2">
        <v>55</v>
      </c>
      <c r="G1512" s="2">
        <f t="shared" si="23"/>
        <v>55</v>
      </c>
      <c r="H1512">
        <v>12</v>
      </c>
      <c r="I1512" t="s">
        <v>15</v>
      </c>
      <c r="J1512">
        <v>4</v>
      </c>
    </row>
    <row r="1513" spans="1:10" x14ac:dyDescent="0.3">
      <c r="A1513" t="s">
        <v>14</v>
      </c>
      <c r="B1513" t="s">
        <v>21</v>
      </c>
      <c r="C1513" t="s">
        <v>33</v>
      </c>
      <c r="D1513" s="1">
        <v>45516</v>
      </c>
      <c r="E1513">
        <v>1</v>
      </c>
      <c r="F1513" s="2">
        <v>94</v>
      </c>
      <c r="G1513" s="2">
        <f t="shared" si="23"/>
        <v>94</v>
      </c>
      <c r="H1513">
        <v>5</v>
      </c>
      <c r="I1513" t="s">
        <v>13</v>
      </c>
      <c r="J1513">
        <v>1</v>
      </c>
    </row>
    <row r="1514" spans="1:10" x14ac:dyDescent="0.3">
      <c r="A1514" t="s">
        <v>9</v>
      </c>
      <c r="B1514" t="s">
        <v>24</v>
      </c>
      <c r="C1514" t="s">
        <v>27</v>
      </c>
      <c r="D1514" s="1">
        <v>45626</v>
      </c>
      <c r="E1514">
        <v>1</v>
      </c>
      <c r="F1514" s="2">
        <v>234</v>
      </c>
      <c r="G1514" s="2">
        <f t="shared" si="23"/>
        <v>234</v>
      </c>
      <c r="H1514">
        <v>6</v>
      </c>
      <c r="I1514" t="s">
        <v>16</v>
      </c>
      <c r="J1514">
        <v>3</v>
      </c>
    </row>
    <row r="1515" spans="1:10" x14ac:dyDescent="0.3">
      <c r="A1515" t="s">
        <v>9</v>
      </c>
      <c r="B1515" t="s">
        <v>24</v>
      </c>
      <c r="C1515" t="s">
        <v>27</v>
      </c>
      <c r="D1515" s="1">
        <v>42447</v>
      </c>
      <c r="E1515">
        <v>1</v>
      </c>
      <c r="F1515" s="2">
        <v>83</v>
      </c>
      <c r="G1515" s="2">
        <f t="shared" si="23"/>
        <v>83</v>
      </c>
      <c r="H1515">
        <v>1</v>
      </c>
      <c r="I1515" t="s">
        <v>16</v>
      </c>
      <c r="J1515">
        <v>5</v>
      </c>
    </row>
    <row r="1516" spans="1:10" x14ac:dyDescent="0.3">
      <c r="A1516" t="s">
        <v>14</v>
      </c>
      <c r="B1516" t="s">
        <v>24</v>
      </c>
      <c r="C1516" t="s">
        <v>25</v>
      </c>
      <c r="D1516" s="1">
        <v>42387</v>
      </c>
      <c r="E1516">
        <v>1</v>
      </c>
      <c r="F1516" s="2">
        <v>171</v>
      </c>
      <c r="G1516" s="2">
        <f t="shared" si="23"/>
        <v>171</v>
      </c>
      <c r="H1516">
        <v>15</v>
      </c>
      <c r="I1516" t="s">
        <v>16</v>
      </c>
      <c r="J1516">
        <v>4</v>
      </c>
    </row>
    <row r="1517" spans="1:10" x14ac:dyDescent="0.3">
      <c r="A1517" t="s">
        <v>9</v>
      </c>
      <c r="B1517" t="s">
        <v>24</v>
      </c>
      <c r="C1517" t="s">
        <v>27</v>
      </c>
      <c r="D1517" s="1">
        <v>45546</v>
      </c>
      <c r="E1517">
        <v>1</v>
      </c>
      <c r="F1517" s="2">
        <v>219</v>
      </c>
      <c r="G1517" s="2">
        <f t="shared" si="23"/>
        <v>219</v>
      </c>
      <c r="H1517">
        <v>14</v>
      </c>
      <c r="I1517" t="s">
        <v>15</v>
      </c>
      <c r="J1517">
        <v>5</v>
      </c>
    </row>
    <row r="1518" spans="1:10" x14ac:dyDescent="0.3">
      <c r="A1518" t="s">
        <v>9</v>
      </c>
      <c r="B1518" t="s">
        <v>24</v>
      </c>
      <c r="C1518" t="s">
        <v>25</v>
      </c>
      <c r="D1518" s="1">
        <v>43038</v>
      </c>
      <c r="E1518">
        <v>1</v>
      </c>
      <c r="F1518" s="2">
        <v>131</v>
      </c>
      <c r="G1518" s="2">
        <f t="shared" si="23"/>
        <v>131</v>
      </c>
      <c r="H1518">
        <v>2</v>
      </c>
      <c r="I1518" t="s">
        <v>13</v>
      </c>
      <c r="J1518">
        <v>2</v>
      </c>
    </row>
    <row r="1519" spans="1:10" x14ac:dyDescent="0.3">
      <c r="A1519" t="s">
        <v>14</v>
      </c>
      <c r="B1519" t="s">
        <v>24</v>
      </c>
      <c r="C1519" t="s">
        <v>25</v>
      </c>
      <c r="D1519" s="1">
        <v>42766</v>
      </c>
      <c r="E1519">
        <v>1</v>
      </c>
      <c r="F1519" s="2">
        <v>86</v>
      </c>
      <c r="G1519" s="2">
        <f t="shared" si="23"/>
        <v>86</v>
      </c>
      <c r="H1519">
        <v>5</v>
      </c>
      <c r="I1519" t="s">
        <v>13</v>
      </c>
      <c r="J1519">
        <v>2</v>
      </c>
    </row>
    <row r="1520" spans="1:10" x14ac:dyDescent="0.3">
      <c r="A1520" t="s">
        <v>9</v>
      </c>
      <c r="B1520" t="s">
        <v>18</v>
      </c>
      <c r="C1520" t="s">
        <v>38</v>
      </c>
      <c r="D1520" s="1">
        <v>44444</v>
      </c>
      <c r="E1520">
        <v>1</v>
      </c>
      <c r="F1520" s="2">
        <v>182</v>
      </c>
      <c r="G1520" s="2">
        <f t="shared" si="23"/>
        <v>182</v>
      </c>
      <c r="H1520">
        <v>14</v>
      </c>
      <c r="I1520" t="s">
        <v>12</v>
      </c>
      <c r="J1520">
        <v>5</v>
      </c>
    </row>
    <row r="1521" spans="1:10" x14ac:dyDescent="0.3">
      <c r="A1521" t="s">
        <v>32</v>
      </c>
      <c r="B1521" t="s">
        <v>18</v>
      </c>
      <c r="C1521" t="s">
        <v>20</v>
      </c>
      <c r="D1521" s="1">
        <v>44281</v>
      </c>
      <c r="E1521">
        <v>1</v>
      </c>
      <c r="F1521" s="2">
        <v>197</v>
      </c>
      <c r="G1521" s="2">
        <f t="shared" si="23"/>
        <v>197</v>
      </c>
      <c r="H1521">
        <v>12</v>
      </c>
      <c r="I1521" t="s">
        <v>16</v>
      </c>
      <c r="J1521">
        <v>1</v>
      </c>
    </row>
    <row r="1522" spans="1:10" x14ac:dyDescent="0.3">
      <c r="A1522" t="s">
        <v>14</v>
      </c>
      <c r="B1522" t="s">
        <v>18</v>
      </c>
      <c r="C1522" t="s">
        <v>31</v>
      </c>
      <c r="D1522" s="1">
        <v>44044</v>
      </c>
      <c r="E1522">
        <v>1</v>
      </c>
      <c r="F1522" s="2">
        <v>50</v>
      </c>
      <c r="G1522" s="2">
        <f t="shared" si="23"/>
        <v>50</v>
      </c>
      <c r="H1522">
        <v>3</v>
      </c>
      <c r="I1522" t="s">
        <v>16</v>
      </c>
      <c r="J1522">
        <v>3</v>
      </c>
    </row>
    <row r="1523" spans="1:10" x14ac:dyDescent="0.3">
      <c r="A1523" t="s">
        <v>14</v>
      </c>
      <c r="B1523" t="s">
        <v>21</v>
      </c>
      <c r="C1523" t="s">
        <v>27</v>
      </c>
      <c r="D1523" s="1">
        <v>45603</v>
      </c>
      <c r="E1523">
        <v>1</v>
      </c>
      <c r="F1523" s="2">
        <v>155</v>
      </c>
      <c r="G1523" s="2">
        <f t="shared" si="23"/>
        <v>155</v>
      </c>
      <c r="H1523">
        <v>8</v>
      </c>
      <c r="I1523" t="s">
        <v>13</v>
      </c>
      <c r="J1523">
        <v>1</v>
      </c>
    </row>
    <row r="1524" spans="1:10" x14ac:dyDescent="0.3">
      <c r="A1524" t="s">
        <v>14</v>
      </c>
      <c r="B1524" t="s">
        <v>19</v>
      </c>
      <c r="C1524" t="s">
        <v>36</v>
      </c>
      <c r="D1524" s="1">
        <v>42442</v>
      </c>
      <c r="E1524">
        <v>1</v>
      </c>
      <c r="F1524" s="2">
        <v>171</v>
      </c>
      <c r="G1524" s="2">
        <f t="shared" si="23"/>
        <v>171</v>
      </c>
      <c r="H1524">
        <v>1</v>
      </c>
      <c r="I1524" t="s">
        <v>12</v>
      </c>
      <c r="J1524">
        <v>2</v>
      </c>
    </row>
    <row r="1525" spans="1:10" x14ac:dyDescent="0.3">
      <c r="A1525" t="s">
        <v>14</v>
      </c>
      <c r="B1525" t="s">
        <v>21</v>
      </c>
      <c r="C1525" t="s">
        <v>39</v>
      </c>
      <c r="D1525" s="1">
        <v>44490</v>
      </c>
      <c r="E1525">
        <v>1</v>
      </c>
      <c r="F1525" s="2">
        <v>77</v>
      </c>
      <c r="G1525" s="2">
        <f t="shared" si="23"/>
        <v>77</v>
      </c>
      <c r="H1525">
        <v>8</v>
      </c>
      <c r="I1525" t="s">
        <v>13</v>
      </c>
      <c r="J1525">
        <v>2</v>
      </c>
    </row>
    <row r="1526" spans="1:10" x14ac:dyDescent="0.3">
      <c r="A1526" t="s">
        <v>32</v>
      </c>
      <c r="B1526" t="s">
        <v>10</v>
      </c>
      <c r="C1526" t="s">
        <v>40</v>
      </c>
      <c r="D1526" s="1">
        <v>42370</v>
      </c>
      <c r="E1526">
        <v>1</v>
      </c>
      <c r="F1526" s="2">
        <v>228</v>
      </c>
      <c r="G1526" s="2">
        <f t="shared" si="23"/>
        <v>228</v>
      </c>
      <c r="H1526">
        <v>14</v>
      </c>
      <c r="I1526" t="s">
        <v>15</v>
      </c>
      <c r="J1526">
        <v>4</v>
      </c>
    </row>
    <row r="1527" spans="1:10" x14ac:dyDescent="0.3">
      <c r="A1527" t="s">
        <v>14</v>
      </c>
      <c r="B1527" t="s">
        <v>10</v>
      </c>
      <c r="C1527" t="s">
        <v>40</v>
      </c>
      <c r="D1527" s="1">
        <v>43762</v>
      </c>
      <c r="E1527">
        <v>1</v>
      </c>
      <c r="F1527" s="2">
        <v>165</v>
      </c>
      <c r="G1527" s="2">
        <f t="shared" si="23"/>
        <v>165</v>
      </c>
      <c r="H1527">
        <v>10</v>
      </c>
      <c r="I1527" t="s">
        <v>12</v>
      </c>
      <c r="J1527">
        <v>1</v>
      </c>
    </row>
    <row r="1528" spans="1:10" x14ac:dyDescent="0.3">
      <c r="A1528" t="s">
        <v>32</v>
      </c>
      <c r="B1528" t="s">
        <v>18</v>
      </c>
      <c r="C1528" t="s">
        <v>11</v>
      </c>
      <c r="D1528" s="1">
        <v>43949</v>
      </c>
      <c r="E1528">
        <v>1</v>
      </c>
      <c r="F1528" s="2">
        <v>25</v>
      </c>
      <c r="G1528" s="2">
        <f t="shared" si="23"/>
        <v>25</v>
      </c>
      <c r="H1528">
        <v>15</v>
      </c>
      <c r="I1528" t="s">
        <v>16</v>
      </c>
      <c r="J1528">
        <v>4</v>
      </c>
    </row>
    <row r="1529" spans="1:10" x14ac:dyDescent="0.3">
      <c r="A1529" t="s">
        <v>9</v>
      </c>
      <c r="B1529" t="s">
        <v>21</v>
      </c>
      <c r="C1529" t="s">
        <v>36</v>
      </c>
      <c r="D1529" s="1">
        <v>43224</v>
      </c>
      <c r="E1529">
        <v>1</v>
      </c>
      <c r="F1529" s="2">
        <v>232</v>
      </c>
      <c r="G1529" s="2">
        <f t="shared" si="23"/>
        <v>232</v>
      </c>
      <c r="H1529">
        <v>15</v>
      </c>
      <c r="I1529" t="s">
        <v>12</v>
      </c>
      <c r="J1529">
        <v>3</v>
      </c>
    </row>
    <row r="1530" spans="1:10" x14ac:dyDescent="0.3">
      <c r="A1530" t="s">
        <v>32</v>
      </c>
      <c r="B1530" t="s">
        <v>24</v>
      </c>
      <c r="C1530" t="s">
        <v>35</v>
      </c>
      <c r="D1530" s="1">
        <v>45620</v>
      </c>
      <c r="E1530">
        <v>1</v>
      </c>
      <c r="F1530" s="2">
        <v>52</v>
      </c>
      <c r="G1530" s="2">
        <f t="shared" si="23"/>
        <v>52</v>
      </c>
      <c r="H1530">
        <v>15</v>
      </c>
      <c r="I1530" t="s">
        <v>16</v>
      </c>
      <c r="J1530">
        <v>4</v>
      </c>
    </row>
    <row r="1531" spans="1:10" x14ac:dyDescent="0.3">
      <c r="A1531" t="s">
        <v>14</v>
      </c>
      <c r="B1531" t="s">
        <v>24</v>
      </c>
      <c r="C1531" t="s">
        <v>27</v>
      </c>
      <c r="D1531" s="1">
        <v>42072</v>
      </c>
      <c r="E1531">
        <v>1</v>
      </c>
      <c r="F1531" s="2">
        <v>151</v>
      </c>
      <c r="G1531" s="2">
        <f t="shared" si="23"/>
        <v>151</v>
      </c>
      <c r="H1531">
        <v>12</v>
      </c>
      <c r="I1531" t="s">
        <v>16</v>
      </c>
      <c r="J1531">
        <v>1</v>
      </c>
    </row>
    <row r="1532" spans="1:10" x14ac:dyDescent="0.3">
      <c r="A1532" t="s">
        <v>14</v>
      </c>
      <c r="B1532" t="s">
        <v>21</v>
      </c>
      <c r="C1532" t="s">
        <v>39</v>
      </c>
      <c r="D1532" s="1">
        <v>45596</v>
      </c>
      <c r="E1532">
        <v>1</v>
      </c>
      <c r="F1532" s="2">
        <v>215</v>
      </c>
      <c r="G1532" s="2">
        <f t="shared" si="23"/>
        <v>215</v>
      </c>
      <c r="H1532">
        <v>15</v>
      </c>
      <c r="I1532" t="s">
        <v>12</v>
      </c>
      <c r="J1532">
        <v>4</v>
      </c>
    </row>
    <row r="1533" spans="1:10" x14ac:dyDescent="0.3">
      <c r="A1533" t="s">
        <v>9</v>
      </c>
      <c r="B1533" t="s">
        <v>21</v>
      </c>
      <c r="C1533" t="s">
        <v>36</v>
      </c>
      <c r="D1533" s="1">
        <v>44768</v>
      </c>
      <c r="E1533">
        <v>1</v>
      </c>
      <c r="F1533" s="2">
        <v>52</v>
      </c>
      <c r="G1533" s="2">
        <f t="shared" si="23"/>
        <v>52</v>
      </c>
      <c r="H1533">
        <v>8</v>
      </c>
      <c r="I1533" t="s">
        <v>16</v>
      </c>
      <c r="J1533">
        <v>5</v>
      </c>
    </row>
    <row r="1534" spans="1:10" x14ac:dyDescent="0.3">
      <c r="A1534" t="s">
        <v>32</v>
      </c>
      <c r="B1534" t="s">
        <v>18</v>
      </c>
      <c r="C1534" t="s">
        <v>17</v>
      </c>
      <c r="D1534" s="1">
        <v>44044</v>
      </c>
      <c r="E1534">
        <v>1</v>
      </c>
      <c r="F1534" s="2">
        <v>50</v>
      </c>
      <c r="G1534" s="2">
        <f t="shared" si="23"/>
        <v>50</v>
      </c>
      <c r="H1534">
        <v>3</v>
      </c>
      <c r="I1534" t="s">
        <v>16</v>
      </c>
      <c r="J1534">
        <v>3</v>
      </c>
    </row>
    <row r="1535" spans="1:10" x14ac:dyDescent="0.3">
      <c r="A1535" t="s">
        <v>14</v>
      </c>
      <c r="B1535" t="s">
        <v>24</v>
      </c>
      <c r="C1535" t="s">
        <v>27</v>
      </c>
      <c r="D1535" s="1">
        <v>45137</v>
      </c>
      <c r="E1535">
        <v>1</v>
      </c>
      <c r="F1535" s="2">
        <v>136</v>
      </c>
      <c r="G1535" s="2">
        <f t="shared" si="23"/>
        <v>136</v>
      </c>
      <c r="H1535">
        <v>11</v>
      </c>
      <c r="I1535" t="s">
        <v>16</v>
      </c>
      <c r="J1535">
        <v>4</v>
      </c>
    </row>
    <row r="1536" spans="1:10" x14ac:dyDescent="0.3">
      <c r="A1536" t="s">
        <v>9</v>
      </c>
      <c r="B1536" t="s">
        <v>21</v>
      </c>
      <c r="C1536" t="s">
        <v>33</v>
      </c>
      <c r="D1536" s="1">
        <v>42061</v>
      </c>
      <c r="E1536">
        <v>1</v>
      </c>
      <c r="F1536" s="2">
        <v>176</v>
      </c>
      <c r="G1536" s="2">
        <f t="shared" si="23"/>
        <v>176</v>
      </c>
      <c r="H1536">
        <v>7</v>
      </c>
      <c r="I1536" t="s">
        <v>13</v>
      </c>
      <c r="J1536">
        <v>3</v>
      </c>
    </row>
    <row r="1537" spans="1:10" x14ac:dyDescent="0.3">
      <c r="A1537" t="s">
        <v>9</v>
      </c>
      <c r="B1537" t="s">
        <v>24</v>
      </c>
      <c r="C1537" t="s">
        <v>39</v>
      </c>
      <c r="D1537" s="1">
        <v>43467</v>
      </c>
      <c r="E1537">
        <v>1</v>
      </c>
      <c r="F1537" s="2">
        <v>172</v>
      </c>
      <c r="G1537" s="2">
        <f t="shared" si="23"/>
        <v>172</v>
      </c>
      <c r="H1537">
        <v>6</v>
      </c>
      <c r="I1537" t="s">
        <v>12</v>
      </c>
      <c r="J1537">
        <v>2</v>
      </c>
    </row>
    <row r="1538" spans="1:10" x14ac:dyDescent="0.3">
      <c r="A1538" t="s">
        <v>14</v>
      </c>
      <c r="B1538" t="s">
        <v>21</v>
      </c>
      <c r="C1538" t="s">
        <v>36</v>
      </c>
      <c r="D1538" s="1">
        <v>42989</v>
      </c>
      <c r="E1538">
        <v>1</v>
      </c>
      <c r="F1538" s="2">
        <v>213</v>
      </c>
      <c r="G1538" s="2">
        <f t="shared" si="23"/>
        <v>213</v>
      </c>
      <c r="H1538">
        <v>12</v>
      </c>
      <c r="I1538" t="s">
        <v>15</v>
      </c>
      <c r="J1538">
        <v>2</v>
      </c>
    </row>
    <row r="1539" spans="1:10" x14ac:dyDescent="0.3">
      <c r="A1539" t="s">
        <v>14</v>
      </c>
      <c r="B1539" t="s">
        <v>18</v>
      </c>
      <c r="C1539" t="s">
        <v>35</v>
      </c>
      <c r="D1539" s="1">
        <v>42521</v>
      </c>
      <c r="E1539">
        <v>1</v>
      </c>
      <c r="F1539" s="2">
        <v>65</v>
      </c>
      <c r="G1539" s="2">
        <f t="shared" ref="G1539:G1602" si="24">E1539*F1539</f>
        <v>65</v>
      </c>
      <c r="H1539">
        <v>4</v>
      </c>
      <c r="I1539" t="s">
        <v>13</v>
      </c>
      <c r="J1539">
        <v>4</v>
      </c>
    </row>
    <row r="1540" spans="1:10" x14ac:dyDescent="0.3">
      <c r="A1540" t="s">
        <v>9</v>
      </c>
      <c r="B1540" t="s">
        <v>21</v>
      </c>
      <c r="C1540" t="s">
        <v>33</v>
      </c>
      <c r="D1540" s="1">
        <v>43566</v>
      </c>
      <c r="E1540">
        <v>1</v>
      </c>
      <c r="F1540" s="2">
        <v>83</v>
      </c>
      <c r="G1540" s="2">
        <f t="shared" si="24"/>
        <v>83</v>
      </c>
      <c r="H1540">
        <v>8</v>
      </c>
      <c r="I1540" t="s">
        <v>13</v>
      </c>
      <c r="J1540">
        <v>3</v>
      </c>
    </row>
    <row r="1541" spans="1:10" x14ac:dyDescent="0.3">
      <c r="A1541" t="s">
        <v>14</v>
      </c>
      <c r="B1541" t="s">
        <v>21</v>
      </c>
      <c r="C1541" t="s">
        <v>33</v>
      </c>
      <c r="D1541" s="1">
        <v>43382</v>
      </c>
      <c r="E1541">
        <v>1</v>
      </c>
      <c r="F1541" s="2">
        <v>127</v>
      </c>
      <c r="G1541" s="2">
        <f t="shared" si="24"/>
        <v>127</v>
      </c>
      <c r="H1541">
        <v>14</v>
      </c>
      <c r="I1541" t="s">
        <v>16</v>
      </c>
      <c r="J1541">
        <v>3</v>
      </c>
    </row>
    <row r="1542" spans="1:10" x14ac:dyDescent="0.3">
      <c r="A1542" t="s">
        <v>9</v>
      </c>
      <c r="B1542" t="s">
        <v>21</v>
      </c>
      <c r="C1542" t="s">
        <v>35</v>
      </c>
      <c r="D1542" s="1">
        <v>44687</v>
      </c>
      <c r="E1542">
        <v>1</v>
      </c>
      <c r="F1542" s="2">
        <v>189</v>
      </c>
      <c r="G1542" s="2">
        <f t="shared" si="24"/>
        <v>189</v>
      </c>
      <c r="H1542">
        <v>2</v>
      </c>
      <c r="I1542" t="s">
        <v>15</v>
      </c>
      <c r="J1542">
        <v>3</v>
      </c>
    </row>
    <row r="1543" spans="1:10" x14ac:dyDescent="0.3">
      <c r="A1543" t="s">
        <v>14</v>
      </c>
      <c r="B1543" t="s">
        <v>18</v>
      </c>
      <c r="C1543" t="s">
        <v>38</v>
      </c>
      <c r="D1543" s="1">
        <v>45370</v>
      </c>
      <c r="E1543">
        <v>1</v>
      </c>
      <c r="F1543" s="2">
        <v>172</v>
      </c>
      <c r="G1543" s="2">
        <f t="shared" si="24"/>
        <v>172</v>
      </c>
      <c r="H1543">
        <v>12</v>
      </c>
      <c r="I1543" t="s">
        <v>16</v>
      </c>
      <c r="J1543">
        <v>4</v>
      </c>
    </row>
    <row r="1544" spans="1:10" x14ac:dyDescent="0.3">
      <c r="A1544" t="s">
        <v>9</v>
      </c>
      <c r="B1544" t="s">
        <v>21</v>
      </c>
      <c r="C1544" t="s">
        <v>36</v>
      </c>
      <c r="D1544" s="1">
        <v>45649</v>
      </c>
      <c r="E1544">
        <v>1</v>
      </c>
      <c r="F1544" s="2">
        <v>135</v>
      </c>
      <c r="G1544" s="2">
        <f t="shared" si="24"/>
        <v>135</v>
      </c>
      <c r="H1544">
        <v>6</v>
      </c>
      <c r="I1544" t="s">
        <v>16</v>
      </c>
      <c r="J1544">
        <v>2</v>
      </c>
    </row>
    <row r="1545" spans="1:10" x14ac:dyDescent="0.3">
      <c r="A1545" t="s">
        <v>9</v>
      </c>
      <c r="B1545" t="s">
        <v>21</v>
      </c>
      <c r="C1545" t="s">
        <v>27</v>
      </c>
      <c r="D1545" s="1">
        <v>42444</v>
      </c>
      <c r="E1545">
        <v>1</v>
      </c>
      <c r="F1545" s="2">
        <v>148</v>
      </c>
      <c r="G1545" s="2">
        <f t="shared" si="24"/>
        <v>148</v>
      </c>
      <c r="H1545">
        <v>5</v>
      </c>
      <c r="I1545" t="s">
        <v>15</v>
      </c>
      <c r="J1545">
        <v>5</v>
      </c>
    </row>
    <row r="1546" spans="1:10" x14ac:dyDescent="0.3">
      <c r="A1546" t="s">
        <v>14</v>
      </c>
      <c r="B1546" t="s">
        <v>21</v>
      </c>
      <c r="C1546" t="s">
        <v>33</v>
      </c>
      <c r="D1546" s="1">
        <v>42849</v>
      </c>
      <c r="E1546">
        <v>1</v>
      </c>
      <c r="F1546" s="2">
        <v>200</v>
      </c>
      <c r="G1546" s="2">
        <f t="shared" si="24"/>
        <v>200</v>
      </c>
      <c r="H1546">
        <v>1</v>
      </c>
      <c r="I1546" t="s">
        <v>16</v>
      </c>
      <c r="J1546">
        <v>3</v>
      </c>
    </row>
    <row r="1547" spans="1:10" x14ac:dyDescent="0.3">
      <c r="A1547" t="s">
        <v>32</v>
      </c>
      <c r="B1547" t="s">
        <v>19</v>
      </c>
      <c r="C1547" t="s">
        <v>11</v>
      </c>
      <c r="D1547" s="1">
        <v>45063</v>
      </c>
      <c r="E1547">
        <v>1</v>
      </c>
      <c r="F1547" s="2">
        <v>220</v>
      </c>
      <c r="G1547" s="2">
        <f t="shared" si="24"/>
        <v>220</v>
      </c>
      <c r="H1547">
        <v>2</v>
      </c>
      <c r="I1547" t="s">
        <v>12</v>
      </c>
      <c r="J1547">
        <v>5</v>
      </c>
    </row>
    <row r="1548" spans="1:10" x14ac:dyDescent="0.3">
      <c r="A1548" t="s">
        <v>9</v>
      </c>
      <c r="B1548" t="s">
        <v>21</v>
      </c>
      <c r="C1548" t="s">
        <v>30</v>
      </c>
      <c r="D1548" s="1">
        <v>42048</v>
      </c>
      <c r="E1548">
        <v>1</v>
      </c>
      <c r="F1548" s="2">
        <v>171</v>
      </c>
      <c r="G1548" s="2">
        <f t="shared" si="24"/>
        <v>171</v>
      </c>
      <c r="H1548">
        <v>8</v>
      </c>
      <c r="I1548" t="s">
        <v>12</v>
      </c>
      <c r="J1548">
        <v>2</v>
      </c>
    </row>
    <row r="1549" spans="1:10" x14ac:dyDescent="0.3">
      <c r="A1549" t="s">
        <v>9</v>
      </c>
      <c r="B1549" t="s">
        <v>21</v>
      </c>
      <c r="C1549" t="s">
        <v>36</v>
      </c>
      <c r="D1549" s="1">
        <v>42787</v>
      </c>
      <c r="E1549">
        <v>1</v>
      </c>
      <c r="F1549" s="2">
        <v>100</v>
      </c>
      <c r="G1549" s="2">
        <f t="shared" si="24"/>
        <v>100</v>
      </c>
      <c r="H1549">
        <v>12</v>
      </c>
      <c r="I1549" t="s">
        <v>12</v>
      </c>
      <c r="J1549">
        <v>2</v>
      </c>
    </row>
    <row r="1550" spans="1:10" x14ac:dyDescent="0.3">
      <c r="A1550" t="s">
        <v>14</v>
      </c>
      <c r="B1550" t="s">
        <v>21</v>
      </c>
      <c r="C1550" t="s">
        <v>36</v>
      </c>
      <c r="D1550" s="1">
        <v>43876</v>
      </c>
      <c r="E1550">
        <v>1</v>
      </c>
      <c r="F1550" s="2">
        <v>128</v>
      </c>
      <c r="G1550" s="2">
        <f t="shared" si="24"/>
        <v>128</v>
      </c>
      <c r="H1550">
        <v>3</v>
      </c>
      <c r="I1550" t="s">
        <v>16</v>
      </c>
      <c r="J1550">
        <v>2</v>
      </c>
    </row>
    <row r="1551" spans="1:10" x14ac:dyDescent="0.3">
      <c r="A1551" t="s">
        <v>9</v>
      </c>
      <c r="B1551" t="s">
        <v>24</v>
      </c>
      <c r="C1551" t="s">
        <v>39</v>
      </c>
      <c r="D1551" s="1">
        <v>44376</v>
      </c>
      <c r="E1551">
        <v>1</v>
      </c>
      <c r="F1551" s="2">
        <v>233</v>
      </c>
      <c r="G1551" s="2">
        <f t="shared" si="24"/>
        <v>233</v>
      </c>
      <c r="H1551">
        <v>13</v>
      </c>
      <c r="I1551" t="s">
        <v>16</v>
      </c>
      <c r="J1551">
        <v>1</v>
      </c>
    </row>
    <row r="1552" spans="1:10" x14ac:dyDescent="0.3">
      <c r="A1552" t="s">
        <v>14</v>
      </c>
      <c r="B1552" t="s">
        <v>21</v>
      </c>
      <c r="C1552" t="s">
        <v>36</v>
      </c>
      <c r="D1552" s="1">
        <v>43292</v>
      </c>
      <c r="E1552">
        <v>1</v>
      </c>
      <c r="F1552" s="2">
        <v>162</v>
      </c>
      <c r="G1552" s="2">
        <f t="shared" si="24"/>
        <v>162</v>
      </c>
      <c r="H1552">
        <v>7</v>
      </c>
      <c r="I1552" t="s">
        <v>13</v>
      </c>
      <c r="J1552">
        <v>3</v>
      </c>
    </row>
    <row r="1553" spans="1:10" x14ac:dyDescent="0.3">
      <c r="A1553" t="s">
        <v>9</v>
      </c>
      <c r="B1553" t="s">
        <v>21</v>
      </c>
      <c r="C1553" t="s">
        <v>36</v>
      </c>
      <c r="D1553" s="1">
        <v>45278</v>
      </c>
      <c r="E1553">
        <v>1</v>
      </c>
      <c r="F1553" s="2">
        <v>176</v>
      </c>
      <c r="G1553" s="2">
        <f t="shared" si="24"/>
        <v>176</v>
      </c>
      <c r="H1553">
        <v>2</v>
      </c>
      <c r="I1553" t="s">
        <v>12</v>
      </c>
      <c r="J1553">
        <v>1</v>
      </c>
    </row>
    <row r="1554" spans="1:10" x14ac:dyDescent="0.3">
      <c r="A1554" t="s">
        <v>9</v>
      </c>
      <c r="B1554" t="s">
        <v>19</v>
      </c>
      <c r="C1554" t="s">
        <v>38</v>
      </c>
      <c r="D1554" s="1">
        <v>42998</v>
      </c>
      <c r="E1554">
        <v>1</v>
      </c>
      <c r="F1554" s="2">
        <v>132</v>
      </c>
      <c r="G1554" s="2">
        <f t="shared" si="24"/>
        <v>132</v>
      </c>
      <c r="H1554">
        <v>2</v>
      </c>
      <c r="I1554" t="s">
        <v>16</v>
      </c>
      <c r="J1554">
        <v>4</v>
      </c>
    </row>
    <row r="1555" spans="1:10" x14ac:dyDescent="0.3">
      <c r="A1555" t="s">
        <v>14</v>
      </c>
      <c r="B1555" t="s">
        <v>21</v>
      </c>
      <c r="C1555" t="s">
        <v>36</v>
      </c>
      <c r="D1555" s="1">
        <v>43053</v>
      </c>
      <c r="E1555">
        <v>1</v>
      </c>
      <c r="F1555" s="2">
        <v>118</v>
      </c>
      <c r="G1555" s="2">
        <f t="shared" si="24"/>
        <v>118</v>
      </c>
      <c r="H1555">
        <v>1</v>
      </c>
      <c r="I1555" t="s">
        <v>15</v>
      </c>
      <c r="J1555">
        <v>3</v>
      </c>
    </row>
    <row r="1556" spans="1:10" x14ac:dyDescent="0.3">
      <c r="A1556" t="s">
        <v>14</v>
      </c>
      <c r="B1556" t="s">
        <v>24</v>
      </c>
      <c r="C1556" t="s">
        <v>27</v>
      </c>
      <c r="D1556" s="1">
        <v>45491</v>
      </c>
      <c r="E1556">
        <v>1</v>
      </c>
      <c r="F1556" s="2">
        <v>194</v>
      </c>
      <c r="G1556" s="2">
        <f t="shared" si="24"/>
        <v>194</v>
      </c>
      <c r="H1556">
        <v>2</v>
      </c>
      <c r="I1556" t="s">
        <v>13</v>
      </c>
      <c r="J1556">
        <v>3</v>
      </c>
    </row>
    <row r="1557" spans="1:10" x14ac:dyDescent="0.3">
      <c r="A1557" t="s">
        <v>9</v>
      </c>
      <c r="B1557" t="s">
        <v>24</v>
      </c>
      <c r="C1557" t="s">
        <v>34</v>
      </c>
      <c r="D1557" s="1">
        <v>43050</v>
      </c>
      <c r="E1557">
        <v>1</v>
      </c>
      <c r="F1557" s="2">
        <v>68</v>
      </c>
      <c r="G1557" s="2">
        <f t="shared" si="24"/>
        <v>68</v>
      </c>
      <c r="H1557">
        <v>2</v>
      </c>
      <c r="I1557" t="s">
        <v>15</v>
      </c>
      <c r="J1557">
        <v>5</v>
      </c>
    </row>
    <row r="1558" spans="1:10" x14ac:dyDescent="0.3">
      <c r="A1558" t="s">
        <v>9</v>
      </c>
      <c r="B1558" t="s">
        <v>24</v>
      </c>
      <c r="C1558" t="s">
        <v>27</v>
      </c>
      <c r="D1558" s="1">
        <v>42015</v>
      </c>
      <c r="E1558">
        <v>1</v>
      </c>
      <c r="F1558" s="2">
        <v>29</v>
      </c>
      <c r="G1558" s="2">
        <f t="shared" si="24"/>
        <v>29</v>
      </c>
      <c r="H1558">
        <v>10</v>
      </c>
      <c r="I1558" t="s">
        <v>13</v>
      </c>
      <c r="J1558">
        <v>3</v>
      </c>
    </row>
    <row r="1559" spans="1:10" x14ac:dyDescent="0.3">
      <c r="A1559" t="s">
        <v>14</v>
      </c>
      <c r="B1559" t="s">
        <v>24</v>
      </c>
      <c r="C1559" t="s">
        <v>27</v>
      </c>
      <c r="D1559" s="1">
        <v>44890</v>
      </c>
      <c r="E1559">
        <v>1</v>
      </c>
      <c r="F1559" s="2">
        <v>37</v>
      </c>
      <c r="G1559" s="2">
        <f t="shared" si="24"/>
        <v>37</v>
      </c>
      <c r="H1559">
        <v>4</v>
      </c>
      <c r="I1559" t="s">
        <v>16</v>
      </c>
      <c r="J1559">
        <v>4</v>
      </c>
    </row>
    <row r="1560" spans="1:10" x14ac:dyDescent="0.3">
      <c r="A1560" t="s">
        <v>9</v>
      </c>
      <c r="B1560" t="s">
        <v>21</v>
      </c>
      <c r="C1560" t="s">
        <v>36</v>
      </c>
      <c r="D1560" s="1">
        <v>44180</v>
      </c>
      <c r="E1560">
        <v>1</v>
      </c>
      <c r="F1560" s="2">
        <v>34</v>
      </c>
      <c r="G1560" s="2">
        <f t="shared" si="24"/>
        <v>34</v>
      </c>
      <c r="H1560">
        <v>1</v>
      </c>
      <c r="I1560" t="s">
        <v>12</v>
      </c>
      <c r="J1560">
        <v>3</v>
      </c>
    </row>
    <row r="1561" spans="1:10" x14ac:dyDescent="0.3">
      <c r="A1561" t="s">
        <v>9</v>
      </c>
      <c r="B1561" t="s">
        <v>18</v>
      </c>
      <c r="C1561" t="s">
        <v>33</v>
      </c>
      <c r="D1561" s="1">
        <v>43342</v>
      </c>
      <c r="E1561">
        <v>1</v>
      </c>
      <c r="F1561" s="2">
        <v>58</v>
      </c>
      <c r="G1561" s="2">
        <f t="shared" si="24"/>
        <v>58</v>
      </c>
      <c r="H1561">
        <v>11</v>
      </c>
      <c r="I1561" t="s">
        <v>12</v>
      </c>
      <c r="J1561">
        <v>3</v>
      </c>
    </row>
    <row r="1562" spans="1:10" x14ac:dyDescent="0.3">
      <c r="A1562" t="s">
        <v>14</v>
      </c>
      <c r="B1562" t="s">
        <v>21</v>
      </c>
      <c r="C1562" t="s">
        <v>30</v>
      </c>
      <c r="D1562" s="1">
        <v>42615</v>
      </c>
      <c r="E1562">
        <v>1</v>
      </c>
      <c r="F1562" s="2">
        <v>43</v>
      </c>
      <c r="G1562" s="2">
        <f t="shared" si="24"/>
        <v>43</v>
      </c>
      <c r="H1562">
        <v>12</v>
      </c>
      <c r="I1562" t="s">
        <v>16</v>
      </c>
      <c r="J1562">
        <v>5</v>
      </c>
    </row>
    <row r="1563" spans="1:10" x14ac:dyDescent="0.3">
      <c r="A1563" t="s">
        <v>14</v>
      </c>
      <c r="B1563" t="s">
        <v>21</v>
      </c>
      <c r="C1563" t="s">
        <v>36</v>
      </c>
      <c r="D1563" s="1">
        <v>43935</v>
      </c>
      <c r="E1563">
        <v>1</v>
      </c>
      <c r="F1563" s="2">
        <v>121</v>
      </c>
      <c r="G1563" s="2">
        <f t="shared" si="24"/>
        <v>121</v>
      </c>
      <c r="H1563">
        <v>15</v>
      </c>
      <c r="I1563" t="s">
        <v>16</v>
      </c>
      <c r="J1563">
        <v>3</v>
      </c>
    </row>
    <row r="1564" spans="1:10" x14ac:dyDescent="0.3">
      <c r="A1564" t="s">
        <v>9</v>
      </c>
      <c r="B1564" t="s">
        <v>19</v>
      </c>
      <c r="C1564" t="s">
        <v>38</v>
      </c>
      <c r="D1564" s="1">
        <v>44782</v>
      </c>
      <c r="E1564">
        <v>1</v>
      </c>
      <c r="F1564" s="2">
        <v>182</v>
      </c>
      <c r="G1564" s="2">
        <f t="shared" si="24"/>
        <v>182</v>
      </c>
      <c r="H1564">
        <v>1</v>
      </c>
      <c r="I1564" t="s">
        <v>15</v>
      </c>
      <c r="J1564">
        <v>2</v>
      </c>
    </row>
    <row r="1565" spans="1:10" x14ac:dyDescent="0.3">
      <c r="A1565" t="s">
        <v>9</v>
      </c>
      <c r="B1565" t="s">
        <v>24</v>
      </c>
      <c r="C1565" t="s">
        <v>28</v>
      </c>
      <c r="D1565" s="1">
        <v>43013</v>
      </c>
      <c r="E1565">
        <v>1</v>
      </c>
      <c r="F1565" s="2">
        <v>208</v>
      </c>
      <c r="G1565" s="2">
        <f t="shared" si="24"/>
        <v>208</v>
      </c>
      <c r="H1565">
        <v>10</v>
      </c>
      <c r="I1565" t="s">
        <v>12</v>
      </c>
      <c r="J1565">
        <v>2</v>
      </c>
    </row>
    <row r="1566" spans="1:10" x14ac:dyDescent="0.3">
      <c r="A1566" t="s">
        <v>14</v>
      </c>
      <c r="B1566" t="s">
        <v>24</v>
      </c>
      <c r="C1566" t="s">
        <v>27</v>
      </c>
      <c r="D1566" s="1">
        <v>43511</v>
      </c>
      <c r="E1566">
        <v>1</v>
      </c>
      <c r="F1566" s="2">
        <v>176</v>
      </c>
      <c r="G1566" s="2">
        <f t="shared" si="24"/>
        <v>176</v>
      </c>
      <c r="H1566">
        <v>9</v>
      </c>
      <c r="I1566" t="s">
        <v>16</v>
      </c>
      <c r="J1566">
        <v>4</v>
      </c>
    </row>
    <row r="1567" spans="1:10" x14ac:dyDescent="0.3">
      <c r="A1567" t="s">
        <v>14</v>
      </c>
      <c r="B1567" t="s">
        <v>24</v>
      </c>
      <c r="C1567" t="s">
        <v>25</v>
      </c>
      <c r="D1567" s="1">
        <v>42093</v>
      </c>
      <c r="E1567">
        <v>1</v>
      </c>
      <c r="F1567" s="2">
        <v>58</v>
      </c>
      <c r="G1567" s="2">
        <f t="shared" si="24"/>
        <v>58</v>
      </c>
      <c r="H1567">
        <v>2</v>
      </c>
      <c r="I1567" t="s">
        <v>13</v>
      </c>
      <c r="J1567">
        <v>3</v>
      </c>
    </row>
    <row r="1568" spans="1:10" x14ac:dyDescent="0.3">
      <c r="A1568" t="s">
        <v>9</v>
      </c>
      <c r="B1568" t="s">
        <v>19</v>
      </c>
      <c r="C1568" t="s">
        <v>31</v>
      </c>
      <c r="D1568" s="1">
        <v>45466</v>
      </c>
      <c r="E1568">
        <v>1</v>
      </c>
      <c r="F1568" s="2">
        <v>89</v>
      </c>
      <c r="G1568" s="2">
        <f t="shared" si="24"/>
        <v>89</v>
      </c>
      <c r="H1568">
        <v>10</v>
      </c>
      <c r="I1568" t="s">
        <v>15</v>
      </c>
      <c r="J1568">
        <v>2</v>
      </c>
    </row>
    <row r="1569" spans="1:10" x14ac:dyDescent="0.3">
      <c r="A1569" t="s">
        <v>14</v>
      </c>
      <c r="B1569" t="s">
        <v>18</v>
      </c>
      <c r="C1569" t="s">
        <v>33</v>
      </c>
      <c r="D1569" s="1">
        <v>43814</v>
      </c>
      <c r="E1569">
        <v>1</v>
      </c>
      <c r="F1569" s="2">
        <v>219</v>
      </c>
      <c r="G1569" s="2">
        <f t="shared" si="24"/>
        <v>219</v>
      </c>
      <c r="H1569">
        <v>6</v>
      </c>
      <c r="I1569" t="s">
        <v>16</v>
      </c>
      <c r="J1569">
        <v>2</v>
      </c>
    </row>
    <row r="1570" spans="1:10" x14ac:dyDescent="0.3">
      <c r="A1570" t="s">
        <v>14</v>
      </c>
      <c r="B1570" t="s">
        <v>21</v>
      </c>
      <c r="C1570" t="s">
        <v>36</v>
      </c>
      <c r="D1570" s="1">
        <v>44252</v>
      </c>
      <c r="E1570">
        <v>1</v>
      </c>
      <c r="F1570" s="2">
        <v>58</v>
      </c>
      <c r="G1570" s="2">
        <f t="shared" si="24"/>
        <v>58</v>
      </c>
      <c r="H1570">
        <v>8</v>
      </c>
      <c r="I1570" t="s">
        <v>13</v>
      </c>
      <c r="J1570">
        <v>5</v>
      </c>
    </row>
    <row r="1571" spans="1:10" x14ac:dyDescent="0.3">
      <c r="A1571" t="s">
        <v>9</v>
      </c>
      <c r="B1571" t="s">
        <v>24</v>
      </c>
      <c r="C1571" t="s">
        <v>28</v>
      </c>
      <c r="D1571" s="1">
        <v>42338</v>
      </c>
      <c r="E1571">
        <v>1</v>
      </c>
      <c r="F1571" s="2">
        <v>230</v>
      </c>
      <c r="G1571" s="2">
        <f t="shared" si="24"/>
        <v>230</v>
      </c>
      <c r="H1571">
        <v>12</v>
      </c>
      <c r="I1571" t="s">
        <v>15</v>
      </c>
      <c r="J1571">
        <v>5</v>
      </c>
    </row>
    <row r="1572" spans="1:10" x14ac:dyDescent="0.3">
      <c r="A1572" t="s">
        <v>32</v>
      </c>
      <c r="B1572" t="s">
        <v>18</v>
      </c>
      <c r="C1572" t="s">
        <v>35</v>
      </c>
      <c r="D1572" s="1">
        <v>43653</v>
      </c>
      <c r="E1572">
        <v>1</v>
      </c>
      <c r="F1572" s="2">
        <v>84</v>
      </c>
      <c r="G1572" s="2">
        <f t="shared" si="24"/>
        <v>84</v>
      </c>
      <c r="H1572">
        <v>1</v>
      </c>
      <c r="I1572" t="s">
        <v>12</v>
      </c>
      <c r="J1572">
        <v>4</v>
      </c>
    </row>
    <row r="1573" spans="1:10" x14ac:dyDescent="0.3">
      <c r="A1573" t="s">
        <v>9</v>
      </c>
      <c r="B1573" t="s">
        <v>21</v>
      </c>
      <c r="C1573" t="s">
        <v>34</v>
      </c>
      <c r="D1573" s="1">
        <v>44662</v>
      </c>
      <c r="E1573">
        <v>1</v>
      </c>
      <c r="F1573" s="2">
        <v>108</v>
      </c>
      <c r="G1573" s="2">
        <f t="shared" si="24"/>
        <v>108</v>
      </c>
      <c r="H1573">
        <v>10</v>
      </c>
      <c r="I1573" t="s">
        <v>12</v>
      </c>
      <c r="J1573">
        <v>4</v>
      </c>
    </row>
    <row r="1574" spans="1:10" x14ac:dyDescent="0.3">
      <c r="A1574" t="s">
        <v>9</v>
      </c>
      <c r="B1574" t="s">
        <v>21</v>
      </c>
      <c r="C1574" t="s">
        <v>30</v>
      </c>
      <c r="D1574" s="1">
        <v>42165</v>
      </c>
      <c r="E1574">
        <v>1</v>
      </c>
      <c r="F1574" s="2">
        <v>244</v>
      </c>
      <c r="G1574" s="2">
        <f t="shared" si="24"/>
        <v>244</v>
      </c>
      <c r="H1574">
        <v>5</v>
      </c>
      <c r="I1574" t="s">
        <v>16</v>
      </c>
      <c r="J1574">
        <v>1</v>
      </c>
    </row>
    <row r="1575" spans="1:10" x14ac:dyDescent="0.3">
      <c r="A1575" t="s">
        <v>14</v>
      </c>
      <c r="B1575" t="s">
        <v>24</v>
      </c>
      <c r="C1575" t="s">
        <v>27</v>
      </c>
      <c r="D1575" s="1">
        <v>43052</v>
      </c>
      <c r="E1575">
        <v>1</v>
      </c>
      <c r="F1575" s="2">
        <v>41</v>
      </c>
      <c r="G1575" s="2">
        <f t="shared" si="24"/>
        <v>41</v>
      </c>
      <c r="H1575">
        <v>9</v>
      </c>
      <c r="I1575" t="s">
        <v>12</v>
      </c>
      <c r="J1575">
        <v>3</v>
      </c>
    </row>
    <row r="1576" spans="1:10" x14ac:dyDescent="0.3">
      <c r="A1576" t="s">
        <v>14</v>
      </c>
      <c r="B1576" t="s">
        <v>21</v>
      </c>
      <c r="C1576" t="s">
        <v>35</v>
      </c>
      <c r="D1576" s="1">
        <v>42205</v>
      </c>
      <c r="E1576">
        <v>1</v>
      </c>
      <c r="F1576" s="2">
        <v>128</v>
      </c>
      <c r="G1576" s="2">
        <f t="shared" si="24"/>
        <v>128</v>
      </c>
      <c r="H1576">
        <v>8</v>
      </c>
      <c r="I1576" t="s">
        <v>12</v>
      </c>
      <c r="J1576">
        <v>5</v>
      </c>
    </row>
    <row r="1577" spans="1:10" x14ac:dyDescent="0.3">
      <c r="A1577" t="s">
        <v>9</v>
      </c>
      <c r="B1577" t="s">
        <v>21</v>
      </c>
      <c r="C1577" t="s">
        <v>30</v>
      </c>
      <c r="D1577" s="1">
        <v>43741</v>
      </c>
      <c r="E1577">
        <v>1</v>
      </c>
      <c r="F1577" s="2">
        <v>146</v>
      </c>
      <c r="G1577" s="2">
        <f t="shared" si="24"/>
        <v>146</v>
      </c>
      <c r="H1577">
        <v>4</v>
      </c>
      <c r="I1577" t="s">
        <v>13</v>
      </c>
      <c r="J1577">
        <v>1</v>
      </c>
    </row>
    <row r="1578" spans="1:10" x14ac:dyDescent="0.3">
      <c r="A1578" t="s">
        <v>14</v>
      </c>
      <c r="B1578" t="s">
        <v>19</v>
      </c>
      <c r="C1578" t="s">
        <v>38</v>
      </c>
      <c r="D1578" s="1">
        <v>45485</v>
      </c>
      <c r="E1578">
        <v>1</v>
      </c>
      <c r="F1578" s="2">
        <v>109</v>
      </c>
      <c r="G1578" s="2">
        <f t="shared" si="24"/>
        <v>109</v>
      </c>
      <c r="H1578">
        <v>13</v>
      </c>
      <c r="I1578" t="s">
        <v>13</v>
      </c>
      <c r="J1578">
        <v>4</v>
      </c>
    </row>
    <row r="1579" spans="1:10" x14ac:dyDescent="0.3">
      <c r="A1579" t="s">
        <v>14</v>
      </c>
      <c r="B1579" t="s">
        <v>21</v>
      </c>
      <c r="C1579" t="s">
        <v>34</v>
      </c>
      <c r="D1579" s="1">
        <v>44410</v>
      </c>
      <c r="E1579">
        <v>1</v>
      </c>
      <c r="F1579" s="2">
        <v>22</v>
      </c>
      <c r="G1579" s="2">
        <f t="shared" si="24"/>
        <v>22</v>
      </c>
      <c r="H1579">
        <v>2</v>
      </c>
      <c r="I1579" t="s">
        <v>16</v>
      </c>
      <c r="J1579">
        <v>1</v>
      </c>
    </row>
    <row r="1580" spans="1:10" x14ac:dyDescent="0.3">
      <c r="A1580" t="s">
        <v>32</v>
      </c>
      <c r="B1580" t="s">
        <v>24</v>
      </c>
      <c r="C1580" t="s">
        <v>17</v>
      </c>
      <c r="D1580" s="1">
        <v>45552</v>
      </c>
      <c r="E1580">
        <v>1</v>
      </c>
      <c r="F1580" s="2">
        <v>108</v>
      </c>
      <c r="G1580" s="2">
        <f t="shared" si="24"/>
        <v>108</v>
      </c>
      <c r="H1580">
        <v>6</v>
      </c>
      <c r="I1580" t="s">
        <v>13</v>
      </c>
      <c r="J1580">
        <v>5</v>
      </c>
    </row>
    <row r="1581" spans="1:10" x14ac:dyDescent="0.3">
      <c r="A1581" t="s">
        <v>14</v>
      </c>
      <c r="B1581" t="s">
        <v>19</v>
      </c>
      <c r="C1581" t="s">
        <v>38</v>
      </c>
      <c r="D1581" s="1">
        <v>43071</v>
      </c>
      <c r="E1581">
        <v>1</v>
      </c>
      <c r="F1581" s="2">
        <v>150</v>
      </c>
      <c r="G1581" s="2">
        <f t="shared" si="24"/>
        <v>150</v>
      </c>
      <c r="H1581">
        <v>13</v>
      </c>
      <c r="I1581" t="s">
        <v>16</v>
      </c>
      <c r="J1581">
        <v>4</v>
      </c>
    </row>
    <row r="1582" spans="1:10" x14ac:dyDescent="0.3">
      <c r="A1582" t="s">
        <v>32</v>
      </c>
      <c r="B1582" t="s">
        <v>24</v>
      </c>
      <c r="C1582" t="s">
        <v>17</v>
      </c>
      <c r="D1582" s="1">
        <v>43755</v>
      </c>
      <c r="E1582">
        <v>1</v>
      </c>
      <c r="F1582" s="2">
        <v>222</v>
      </c>
      <c r="G1582" s="2">
        <f t="shared" si="24"/>
        <v>222</v>
      </c>
      <c r="H1582">
        <v>13</v>
      </c>
      <c r="I1582" t="s">
        <v>16</v>
      </c>
      <c r="J1582">
        <v>4</v>
      </c>
    </row>
    <row r="1583" spans="1:10" x14ac:dyDescent="0.3">
      <c r="A1583" t="s">
        <v>14</v>
      </c>
      <c r="B1583" t="s">
        <v>21</v>
      </c>
      <c r="C1583" t="s">
        <v>35</v>
      </c>
      <c r="D1583" s="1">
        <v>44756</v>
      </c>
      <c r="E1583">
        <v>1</v>
      </c>
      <c r="F1583" s="2">
        <v>16</v>
      </c>
      <c r="G1583" s="2">
        <f t="shared" si="24"/>
        <v>16</v>
      </c>
      <c r="H1583">
        <v>11</v>
      </c>
      <c r="I1583" t="s">
        <v>15</v>
      </c>
      <c r="J1583">
        <v>4</v>
      </c>
    </row>
    <row r="1584" spans="1:10" x14ac:dyDescent="0.3">
      <c r="A1584" t="s">
        <v>14</v>
      </c>
      <c r="B1584" t="s">
        <v>24</v>
      </c>
      <c r="C1584" t="s">
        <v>34</v>
      </c>
      <c r="D1584" s="1">
        <v>44606</v>
      </c>
      <c r="E1584">
        <v>1</v>
      </c>
      <c r="F1584" s="2">
        <v>107</v>
      </c>
      <c r="G1584" s="2">
        <f t="shared" si="24"/>
        <v>107</v>
      </c>
      <c r="H1584">
        <v>13</v>
      </c>
      <c r="I1584" t="s">
        <v>13</v>
      </c>
      <c r="J1584">
        <v>4</v>
      </c>
    </row>
    <row r="1585" spans="1:10" x14ac:dyDescent="0.3">
      <c r="A1585" t="s">
        <v>14</v>
      </c>
      <c r="B1585" t="s">
        <v>21</v>
      </c>
      <c r="C1585" t="s">
        <v>27</v>
      </c>
      <c r="D1585" s="1">
        <v>42338</v>
      </c>
      <c r="E1585">
        <v>1</v>
      </c>
      <c r="F1585" s="2">
        <v>108</v>
      </c>
      <c r="G1585" s="2">
        <f t="shared" si="24"/>
        <v>108</v>
      </c>
      <c r="H1585">
        <v>12</v>
      </c>
      <c r="I1585" t="s">
        <v>13</v>
      </c>
      <c r="J1585">
        <v>5</v>
      </c>
    </row>
    <row r="1586" spans="1:10" x14ac:dyDescent="0.3">
      <c r="A1586" t="s">
        <v>9</v>
      </c>
      <c r="B1586" t="s">
        <v>10</v>
      </c>
      <c r="C1586" t="s">
        <v>42</v>
      </c>
      <c r="D1586" s="1">
        <v>45509</v>
      </c>
      <c r="E1586">
        <v>1</v>
      </c>
      <c r="F1586" s="2">
        <v>59</v>
      </c>
      <c r="G1586" s="2">
        <f t="shared" si="24"/>
        <v>59</v>
      </c>
      <c r="H1586">
        <v>12</v>
      </c>
      <c r="I1586" t="s">
        <v>15</v>
      </c>
      <c r="J1586">
        <v>5</v>
      </c>
    </row>
    <row r="1587" spans="1:10" x14ac:dyDescent="0.3">
      <c r="A1587" t="s">
        <v>9</v>
      </c>
      <c r="B1587" t="s">
        <v>18</v>
      </c>
      <c r="C1587" t="s">
        <v>29</v>
      </c>
      <c r="D1587" s="1">
        <v>43718</v>
      </c>
      <c r="E1587">
        <v>1</v>
      </c>
      <c r="F1587" s="2">
        <v>180</v>
      </c>
      <c r="G1587" s="2">
        <f t="shared" si="24"/>
        <v>180</v>
      </c>
      <c r="H1587">
        <v>10</v>
      </c>
      <c r="I1587" t="s">
        <v>16</v>
      </c>
      <c r="J1587">
        <v>5</v>
      </c>
    </row>
    <row r="1588" spans="1:10" x14ac:dyDescent="0.3">
      <c r="A1588" t="s">
        <v>14</v>
      </c>
      <c r="B1588" t="s">
        <v>24</v>
      </c>
      <c r="C1588" t="s">
        <v>28</v>
      </c>
      <c r="D1588" s="1">
        <v>45115</v>
      </c>
      <c r="E1588">
        <v>1</v>
      </c>
      <c r="F1588" s="2">
        <v>168</v>
      </c>
      <c r="G1588" s="2">
        <f t="shared" si="24"/>
        <v>168</v>
      </c>
      <c r="H1588">
        <v>4</v>
      </c>
      <c r="I1588" t="s">
        <v>13</v>
      </c>
      <c r="J1588">
        <v>4</v>
      </c>
    </row>
    <row r="1589" spans="1:10" x14ac:dyDescent="0.3">
      <c r="A1589" t="s">
        <v>9</v>
      </c>
      <c r="B1589" t="s">
        <v>24</v>
      </c>
      <c r="C1589" t="s">
        <v>27</v>
      </c>
      <c r="D1589" s="1">
        <v>43602</v>
      </c>
      <c r="E1589">
        <v>1</v>
      </c>
      <c r="F1589" s="2">
        <v>218</v>
      </c>
      <c r="G1589" s="2">
        <f t="shared" si="24"/>
        <v>218</v>
      </c>
      <c r="H1589">
        <v>3</v>
      </c>
      <c r="I1589" t="s">
        <v>16</v>
      </c>
      <c r="J1589">
        <v>4</v>
      </c>
    </row>
    <row r="1590" spans="1:10" x14ac:dyDescent="0.3">
      <c r="A1590" t="s">
        <v>14</v>
      </c>
      <c r="B1590" t="s">
        <v>24</v>
      </c>
      <c r="C1590" t="s">
        <v>28</v>
      </c>
      <c r="D1590" s="1">
        <v>44030</v>
      </c>
      <c r="E1590">
        <v>1</v>
      </c>
      <c r="F1590" s="2">
        <v>153</v>
      </c>
      <c r="G1590" s="2">
        <f t="shared" si="24"/>
        <v>153</v>
      </c>
      <c r="H1590">
        <v>15</v>
      </c>
      <c r="I1590" t="s">
        <v>16</v>
      </c>
      <c r="J1590">
        <v>1</v>
      </c>
    </row>
    <row r="1591" spans="1:10" x14ac:dyDescent="0.3">
      <c r="A1591" t="s">
        <v>9</v>
      </c>
      <c r="B1591" t="s">
        <v>18</v>
      </c>
      <c r="C1591" t="s">
        <v>34</v>
      </c>
      <c r="D1591" s="1">
        <v>44626</v>
      </c>
      <c r="E1591">
        <v>1</v>
      </c>
      <c r="F1591" s="2">
        <v>247</v>
      </c>
      <c r="G1591" s="2">
        <f t="shared" si="24"/>
        <v>247</v>
      </c>
      <c r="H1591">
        <v>4</v>
      </c>
      <c r="I1591" t="s">
        <v>15</v>
      </c>
      <c r="J1591">
        <v>1</v>
      </c>
    </row>
    <row r="1592" spans="1:10" x14ac:dyDescent="0.3">
      <c r="A1592" t="s">
        <v>14</v>
      </c>
      <c r="B1592" t="s">
        <v>24</v>
      </c>
      <c r="C1592" t="s">
        <v>35</v>
      </c>
      <c r="D1592" s="1">
        <v>44044</v>
      </c>
      <c r="E1592">
        <v>1</v>
      </c>
      <c r="F1592" s="2">
        <v>50</v>
      </c>
      <c r="G1592" s="2">
        <f t="shared" si="24"/>
        <v>50</v>
      </c>
      <c r="H1592">
        <v>3</v>
      </c>
      <c r="I1592" t="s">
        <v>16</v>
      </c>
      <c r="J1592">
        <v>3</v>
      </c>
    </row>
    <row r="1593" spans="1:10" x14ac:dyDescent="0.3">
      <c r="A1593" t="s">
        <v>41</v>
      </c>
      <c r="B1593" t="s">
        <v>10</v>
      </c>
      <c r="C1593" t="s">
        <v>11</v>
      </c>
      <c r="D1593" s="1">
        <v>44988</v>
      </c>
      <c r="E1593">
        <v>1</v>
      </c>
      <c r="F1593" s="2">
        <v>111</v>
      </c>
      <c r="G1593" s="2">
        <f t="shared" si="24"/>
        <v>111</v>
      </c>
      <c r="H1593">
        <v>2</v>
      </c>
      <c r="I1593" t="s">
        <v>13</v>
      </c>
      <c r="J1593">
        <v>4</v>
      </c>
    </row>
    <row r="1594" spans="1:10" x14ac:dyDescent="0.3">
      <c r="A1594" t="s">
        <v>9</v>
      </c>
      <c r="B1594" t="s">
        <v>24</v>
      </c>
      <c r="C1594" t="s">
        <v>29</v>
      </c>
      <c r="D1594" s="1">
        <v>44672</v>
      </c>
      <c r="E1594">
        <v>1</v>
      </c>
      <c r="F1594" s="2">
        <v>188</v>
      </c>
      <c r="G1594" s="2">
        <f t="shared" si="24"/>
        <v>188</v>
      </c>
      <c r="H1594">
        <v>2</v>
      </c>
      <c r="I1594" t="s">
        <v>16</v>
      </c>
      <c r="J1594">
        <v>1</v>
      </c>
    </row>
    <row r="1595" spans="1:10" x14ac:dyDescent="0.3">
      <c r="A1595" t="s">
        <v>9</v>
      </c>
      <c r="B1595" t="s">
        <v>24</v>
      </c>
      <c r="C1595" t="s">
        <v>34</v>
      </c>
      <c r="D1595" s="1">
        <v>42922</v>
      </c>
      <c r="E1595">
        <v>1</v>
      </c>
      <c r="F1595" s="2">
        <v>99</v>
      </c>
      <c r="G1595" s="2">
        <f t="shared" si="24"/>
        <v>99</v>
      </c>
      <c r="H1595">
        <v>7</v>
      </c>
      <c r="I1595" t="s">
        <v>15</v>
      </c>
      <c r="J1595">
        <v>3</v>
      </c>
    </row>
    <row r="1596" spans="1:10" x14ac:dyDescent="0.3">
      <c r="A1596" t="s">
        <v>41</v>
      </c>
      <c r="B1596" t="s">
        <v>10</v>
      </c>
      <c r="C1596" t="s">
        <v>11</v>
      </c>
      <c r="D1596" s="1">
        <v>43226</v>
      </c>
      <c r="E1596">
        <v>1</v>
      </c>
      <c r="F1596" s="2">
        <v>238</v>
      </c>
      <c r="G1596" s="2">
        <f t="shared" si="24"/>
        <v>238</v>
      </c>
      <c r="H1596">
        <v>6</v>
      </c>
      <c r="I1596" t="s">
        <v>15</v>
      </c>
      <c r="J1596">
        <v>2</v>
      </c>
    </row>
    <row r="1597" spans="1:10" x14ac:dyDescent="0.3">
      <c r="A1597" t="s">
        <v>9</v>
      </c>
      <c r="B1597" t="s">
        <v>21</v>
      </c>
      <c r="C1597" t="s">
        <v>33</v>
      </c>
      <c r="D1597" s="1">
        <v>42318</v>
      </c>
      <c r="E1597">
        <v>1</v>
      </c>
      <c r="F1597" s="2">
        <v>116</v>
      </c>
      <c r="G1597" s="2">
        <f t="shared" si="24"/>
        <v>116</v>
      </c>
      <c r="H1597">
        <v>13</v>
      </c>
      <c r="I1597" t="s">
        <v>13</v>
      </c>
      <c r="J1597">
        <v>2</v>
      </c>
    </row>
    <row r="1598" spans="1:10" x14ac:dyDescent="0.3">
      <c r="A1598" t="s">
        <v>9</v>
      </c>
      <c r="B1598" t="s">
        <v>24</v>
      </c>
      <c r="C1598" t="s">
        <v>34</v>
      </c>
      <c r="D1598" s="1">
        <v>42876</v>
      </c>
      <c r="E1598">
        <v>1</v>
      </c>
      <c r="F1598" s="2">
        <v>250</v>
      </c>
      <c r="G1598" s="2">
        <f t="shared" si="24"/>
        <v>250</v>
      </c>
      <c r="H1598">
        <v>3</v>
      </c>
      <c r="I1598" t="s">
        <v>13</v>
      </c>
      <c r="J1598">
        <v>1</v>
      </c>
    </row>
    <row r="1599" spans="1:10" x14ac:dyDescent="0.3">
      <c r="A1599" t="s">
        <v>14</v>
      </c>
      <c r="B1599" t="s">
        <v>21</v>
      </c>
      <c r="C1599" t="s">
        <v>30</v>
      </c>
      <c r="D1599" s="1">
        <v>44488</v>
      </c>
      <c r="E1599">
        <v>1</v>
      </c>
      <c r="F1599" s="2">
        <v>108</v>
      </c>
      <c r="G1599" s="2">
        <f t="shared" si="24"/>
        <v>108</v>
      </c>
      <c r="H1599">
        <v>1</v>
      </c>
      <c r="I1599" t="s">
        <v>16</v>
      </c>
      <c r="J1599">
        <v>4</v>
      </c>
    </row>
    <row r="1600" spans="1:10" x14ac:dyDescent="0.3">
      <c r="A1600" t="s">
        <v>14</v>
      </c>
      <c r="B1600" t="s">
        <v>18</v>
      </c>
      <c r="C1600" t="s">
        <v>29</v>
      </c>
      <c r="D1600" s="1">
        <v>42334</v>
      </c>
      <c r="E1600">
        <v>1</v>
      </c>
      <c r="F1600" s="2">
        <v>185</v>
      </c>
      <c r="G1600" s="2">
        <f t="shared" si="24"/>
        <v>185</v>
      </c>
      <c r="H1600">
        <v>5</v>
      </c>
      <c r="I1600" t="s">
        <v>15</v>
      </c>
      <c r="J1600">
        <v>1</v>
      </c>
    </row>
    <row r="1601" spans="1:10" x14ac:dyDescent="0.3">
      <c r="A1601" t="s">
        <v>9</v>
      </c>
      <c r="B1601" t="s">
        <v>24</v>
      </c>
      <c r="C1601" t="s">
        <v>28</v>
      </c>
      <c r="D1601" s="1">
        <v>43127</v>
      </c>
      <c r="E1601">
        <v>1</v>
      </c>
      <c r="F1601" s="2">
        <v>232</v>
      </c>
      <c r="G1601" s="2">
        <f t="shared" si="24"/>
        <v>232</v>
      </c>
      <c r="H1601">
        <v>13</v>
      </c>
      <c r="I1601" t="s">
        <v>12</v>
      </c>
      <c r="J1601">
        <v>3</v>
      </c>
    </row>
    <row r="1602" spans="1:10" x14ac:dyDescent="0.3">
      <c r="A1602" t="s">
        <v>14</v>
      </c>
      <c r="B1602" t="s">
        <v>21</v>
      </c>
      <c r="C1602" t="s">
        <v>33</v>
      </c>
      <c r="D1602" s="1">
        <v>42295</v>
      </c>
      <c r="E1602">
        <v>1</v>
      </c>
      <c r="F1602" s="2">
        <v>122</v>
      </c>
      <c r="G1602" s="2">
        <f t="shared" si="24"/>
        <v>122</v>
      </c>
      <c r="H1602">
        <v>12</v>
      </c>
      <c r="I1602" t="s">
        <v>12</v>
      </c>
      <c r="J1602">
        <v>2</v>
      </c>
    </row>
    <row r="1603" spans="1:10" x14ac:dyDescent="0.3">
      <c r="A1603" t="s">
        <v>9</v>
      </c>
      <c r="B1603" t="s">
        <v>19</v>
      </c>
      <c r="C1603" t="s">
        <v>31</v>
      </c>
      <c r="D1603" s="1">
        <v>44342</v>
      </c>
      <c r="E1603">
        <v>1</v>
      </c>
      <c r="F1603" s="2">
        <v>49</v>
      </c>
      <c r="G1603" s="2">
        <f t="shared" ref="G1603:G1666" si="25">E1603*F1603</f>
        <v>49</v>
      </c>
      <c r="H1603">
        <v>4</v>
      </c>
      <c r="I1603" t="s">
        <v>13</v>
      </c>
      <c r="J1603">
        <v>4</v>
      </c>
    </row>
    <row r="1604" spans="1:10" x14ac:dyDescent="0.3">
      <c r="A1604" t="s">
        <v>14</v>
      </c>
      <c r="B1604" t="s">
        <v>24</v>
      </c>
      <c r="C1604" t="s">
        <v>39</v>
      </c>
      <c r="D1604" s="1">
        <v>44603</v>
      </c>
      <c r="E1604">
        <v>1</v>
      </c>
      <c r="F1604" s="2">
        <v>62</v>
      </c>
      <c r="G1604" s="2">
        <f t="shared" si="25"/>
        <v>62</v>
      </c>
      <c r="H1604">
        <v>12</v>
      </c>
      <c r="I1604" t="s">
        <v>16</v>
      </c>
      <c r="J1604">
        <v>4</v>
      </c>
    </row>
    <row r="1605" spans="1:10" x14ac:dyDescent="0.3">
      <c r="A1605" t="s">
        <v>14</v>
      </c>
      <c r="B1605" t="s">
        <v>24</v>
      </c>
      <c r="C1605" t="s">
        <v>34</v>
      </c>
      <c r="D1605" s="1">
        <v>44044</v>
      </c>
      <c r="E1605">
        <v>1</v>
      </c>
      <c r="F1605" s="2">
        <v>50</v>
      </c>
      <c r="G1605" s="2">
        <f t="shared" si="25"/>
        <v>50</v>
      </c>
      <c r="H1605">
        <v>3</v>
      </c>
      <c r="I1605" t="s">
        <v>16</v>
      </c>
      <c r="J1605">
        <v>3</v>
      </c>
    </row>
    <row r="1606" spans="1:10" x14ac:dyDescent="0.3">
      <c r="A1606" t="s">
        <v>9</v>
      </c>
      <c r="B1606" t="s">
        <v>21</v>
      </c>
      <c r="C1606" t="s">
        <v>27</v>
      </c>
      <c r="D1606" s="1">
        <v>43016</v>
      </c>
      <c r="E1606">
        <v>1</v>
      </c>
      <c r="F1606" s="2">
        <v>44</v>
      </c>
      <c r="G1606" s="2">
        <f t="shared" si="25"/>
        <v>44</v>
      </c>
      <c r="H1606">
        <v>5</v>
      </c>
      <c r="I1606" t="s">
        <v>13</v>
      </c>
      <c r="J1606">
        <v>5</v>
      </c>
    </row>
    <row r="1607" spans="1:10" x14ac:dyDescent="0.3">
      <c r="A1607" t="s">
        <v>14</v>
      </c>
      <c r="B1607" t="s">
        <v>21</v>
      </c>
      <c r="C1607" t="s">
        <v>30</v>
      </c>
      <c r="D1607" s="1">
        <v>43986</v>
      </c>
      <c r="E1607">
        <v>1</v>
      </c>
      <c r="F1607" s="2">
        <v>15</v>
      </c>
      <c r="G1607" s="2">
        <f t="shared" si="25"/>
        <v>15</v>
      </c>
      <c r="H1607">
        <v>11</v>
      </c>
      <c r="I1607" t="s">
        <v>15</v>
      </c>
      <c r="J1607">
        <v>3</v>
      </c>
    </row>
    <row r="1608" spans="1:10" x14ac:dyDescent="0.3">
      <c r="A1608" t="s">
        <v>14</v>
      </c>
      <c r="B1608" t="s">
        <v>18</v>
      </c>
      <c r="C1608" t="s">
        <v>34</v>
      </c>
      <c r="D1608" s="1">
        <v>43702</v>
      </c>
      <c r="E1608">
        <v>1</v>
      </c>
      <c r="F1608" s="2">
        <v>16</v>
      </c>
      <c r="G1608" s="2">
        <f t="shared" si="25"/>
        <v>16</v>
      </c>
      <c r="H1608">
        <v>12</v>
      </c>
      <c r="I1608" t="s">
        <v>13</v>
      </c>
      <c r="J1608">
        <v>4</v>
      </c>
    </row>
    <row r="1609" spans="1:10" x14ac:dyDescent="0.3">
      <c r="A1609" t="s">
        <v>14</v>
      </c>
      <c r="B1609" t="s">
        <v>19</v>
      </c>
      <c r="C1609" t="s">
        <v>31</v>
      </c>
      <c r="D1609" s="1">
        <v>42536</v>
      </c>
      <c r="E1609">
        <v>1</v>
      </c>
      <c r="F1609" s="2">
        <v>143</v>
      </c>
      <c r="G1609" s="2">
        <f t="shared" si="25"/>
        <v>143</v>
      </c>
      <c r="H1609">
        <v>2</v>
      </c>
      <c r="I1609" t="s">
        <v>12</v>
      </c>
      <c r="J1609">
        <v>1</v>
      </c>
    </row>
    <row r="1610" spans="1:10" x14ac:dyDescent="0.3">
      <c r="A1610" t="s">
        <v>9</v>
      </c>
      <c r="B1610" t="s">
        <v>18</v>
      </c>
      <c r="C1610" t="s">
        <v>29</v>
      </c>
      <c r="D1610" s="1">
        <v>42154</v>
      </c>
      <c r="E1610">
        <v>1</v>
      </c>
      <c r="F1610" s="2">
        <v>231</v>
      </c>
      <c r="G1610" s="2">
        <f t="shared" si="25"/>
        <v>231</v>
      </c>
      <c r="H1610">
        <v>3</v>
      </c>
      <c r="I1610" t="s">
        <v>13</v>
      </c>
      <c r="J1610">
        <v>5</v>
      </c>
    </row>
    <row r="1611" spans="1:10" x14ac:dyDescent="0.3">
      <c r="A1611" t="s">
        <v>41</v>
      </c>
      <c r="B1611" t="s">
        <v>10</v>
      </c>
      <c r="C1611" t="s">
        <v>11</v>
      </c>
      <c r="D1611" s="1">
        <v>44044</v>
      </c>
      <c r="E1611">
        <v>1</v>
      </c>
      <c r="F1611" s="2">
        <v>50</v>
      </c>
      <c r="G1611" s="2">
        <f t="shared" si="25"/>
        <v>50</v>
      </c>
      <c r="H1611">
        <v>3</v>
      </c>
      <c r="I1611" t="s">
        <v>16</v>
      </c>
      <c r="J1611">
        <v>3</v>
      </c>
    </row>
    <row r="1612" spans="1:10" x14ac:dyDescent="0.3">
      <c r="A1612" t="s">
        <v>9</v>
      </c>
      <c r="B1612" t="s">
        <v>10</v>
      </c>
      <c r="C1612" t="s">
        <v>42</v>
      </c>
      <c r="D1612" s="1">
        <v>42855</v>
      </c>
      <c r="E1612">
        <v>1</v>
      </c>
      <c r="F1612" s="2">
        <v>101</v>
      </c>
      <c r="G1612" s="2">
        <f t="shared" si="25"/>
        <v>101</v>
      </c>
      <c r="H1612">
        <v>4</v>
      </c>
      <c r="I1612" t="s">
        <v>12</v>
      </c>
      <c r="J1612">
        <v>1</v>
      </c>
    </row>
    <row r="1613" spans="1:10" x14ac:dyDescent="0.3">
      <c r="A1613" t="s">
        <v>9</v>
      </c>
      <c r="B1613" t="s">
        <v>21</v>
      </c>
      <c r="C1613" t="s">
        <v>34</v>
      </c>
      <c r="D1613" s="1">
        <v>42954</v>
      </c>
      <c r="E1613">
        <v>1</v>
      </c>
      <c r="F1613" s="2">
        <v>189</v>
      </c>
      <c r="G1613" s="2">
        <f t="shared" si="25"/>
        <v>189</v>
      </c>
      <c r="H1613">
        <v>4</v>
      </c>
      <c r="I1613" t="s">
        <v>13</v>
      </c>
      <c r="J1613">
        <v>1</v>
      </c>
    </row>
    <row r="1614" spans="1:10" x14ac:dyDescent="0.3">
      <c r="A1614" t="s">
        <v>14</v>
      </c>
      <c r="B1614" t="s">
        <v>24</v>
      </c>
      <c r="C1614" t="s">
        <v>25</v>
      </c>
      <c r="D1614" s="1">
        <v>43795</v>
      </c>
      <c r="E1614">
        <v>1</v>
      </c>
      <c r="F1614" s="2">
        <v>18</v>
      </c>
      <c r="G1614" s="2">
        <f t="shared" si="25"/>
        <v>18</v>
      </c>
      <c r="H1614">
        <v>1</v>
      </c>
      <c r="I1614" t="s">
        <v>13</v>
      </c>
      <c r="J1614">
        <v>5</v>
      </c>
    </row>
    <row r="1615" spans="1:10" x14ac:dyDescent="0.3">
      <c r="A1615" t="s">
        <v>14</v>
      </c>
      <c r="B1615" t="s">
        <v>24</v>
      </c>
      <c r="C1615" t="s">
        <v>29</v>
      </c>
      <c r="D1615" s="1">
        <v>44307</v>
      </c>
      <c r="E1615">
        <v>1</v>
      </c>
      <c r="F1615" s="2">
        <v>48</v>
      </c>
      <c r="G1615" s="2">
        <f t="shared" si="25"/>
        <v>48</v>
      </c>
      <c r="H1615">
        <v>13</v>
      </c>
      <c r="I1615" t="s">
        <v>13</v>
      </c>
      <c r="J1615">
        <v>3</v>
      </c>
    </row>
    <row r="1616" spans="1:10" x14ac:dyDescent="0.3">
      <c r="A1616" t="s">
        <v>32</v>
      </c>
      <c r="B1616" t="s">
        <v>24</v>
      </c>
      <c r="C1616" t="s">
        <v>17</v>
      </c>
      <c r="D1616" s="1">
        <v>44044</v>
      </c>
      <c r="E1616">
        <v>1</v>
      </c>
      <c r="F1616" s="2">
        <v>50</v>
      </c>
      <c r="G1616" s="2">
        <f t="shared" si="25"/>
        <v>50</v>
      </c>
      <c r="H1616">
        <v>3</v>
      </c>
      <c r="I1616" t="s">
        <v>16</v>
      </c>
      <c r="J1616">
        <v>3</v>
      </c>
    </row>
    <row r="1617" spans="1:10" x14ac:dyDescent="0.3">
      <c r="A1617" t="s">
        <v>9</v>
      </c>
      <c r="B1617" t="s">
        <v>21</v>
      </c>
      <c r="C1617" t="s">
        <v>30</v>
      </c>
      <c r="D1617" s="1">
        <v>45286</v>
      </c>
      <c r="E1617">
        <v>1</v>
      </c>
      <c r="F1617" s="2">
        <v>47</v>
      </c>
      <c r="G1617" s="2">
        <f t="shared" si="25"/>
        <v>47</v>
      </c>
      <c r="H1617">
        <v>2</v>
      </c>
      <c r="I1617" t="s">
        <v>12</v>
      </c>
      <c r="J1617">
        <v>2</v>
      </c>
    </row>
    <row r="1618" spans="1:10" x14ac:dyDescent="0.3">
      <c r="A1618" t="s">
        <v>14</v>
      </c>
      <c r="B1618" t="s">
        <v>24</v>
      </c>
      <c r="C1618" t="s">
        <v>28</v>
      </c>
      <c r="D1618" s="1">
        <v>45354</v>
      </c>
      <c r="E1618">
        <v>1</v>
      </c>
      <c r="F1618" s="2">
        <v>202</v>
      </c>
      <c r="G1618" s="2">
        <f t="shared" si="25"/>
        <v>202</v>
      </c>
      <c r="H1618">
        <v>11</v>
      </c>
      <c r="I1618" t="s">
        <v>13</v>
      </c>
      <c r="J1618">
        <v>1</v>
      </c>
    </row>
    <row r="1619" spans="1:10" x14ac:dyDescent="0.3">
      <c r="A1619" t="s">
        <v>14</v>
      </c>
      <c r="B1619" t="s">
        <v>21</v>
      </c>
      <c r="C1619" t="s">
        <v>34</v>
      </c>
      <c r="D1619" s="1">
        <v>44533</v>
      </c>
      <c r="E1619">
        <v>1</v>
      </c>
      <c r="F1619" s="2">
        <v>80</v>
      </c>
      <c r="G1619" s="2">
        <f t="shared" si="25"/>
        <v>80</v>
      </c>
      <c r="H1619">
        <v>11</v>
      </c>
      <c r="I1619" t="s">
        <v>12</v>
      </c>
      <c r="J1619">
        <v>5</v>
      </c>
    </row>
    <row r="1620" spans="1:10" x14ac:dyDescent="0.3">
      <c r="A1620" t="s">
        <v>9</v>
      </c>
      <c r="B1620" t="s">
        <v>24</v>
      </c>
      <c r="C1620" t="s">
        <v>40</v>
      </c>
      <c r="D1620" s="1">
        <v>45012</v>
      </c>
      <c r="E1620">
        <v>1</v>
      </c>
      <c r="F1620" s="2">
        <v>245</v>
      </c>
      <c r="G1620" s="2">
        <f t="shared" si="25"/>
        <v>245</v>
      </c>
      <c r="H1620">
        <v>14</v>
      </c>
      <c r="I1620" t="s">
        <v>13</v>
      </c>
      <c r="J1620">
        <v>5</v>
      </c>
    </row>
    <row r="1621" spans="1:10" x14ac:dyDescent="0.3">
      <c r="A1621" t="s">
        <v>14</v>
      </c>
      <c r="B1621" t="s">
        <v>10</v>
      </c>
      <c r="C1621" t="s">
        <v>40</v>
      </c>
      <c r="D1621" s="1">
        <v>42354</v>
      </c>
      <c r="E1621">
        <v>1</v>
      </c>
      <c r="F1621" s="2">
        <v>32</v>
      </c>
      <c r="G1621" s="2">
        <f t="shared" si="25"/>
        <v>32</v>
      </c>
      <c r="H1621">
        <v>13</v>
      </c>
      <c r="I1621" t="s">
        <v>15</v>
      </c>
      <c r="J1621">
        <v>5</v>
      </c>
    </row>
    <row r="1622" spans="1:10" x14ac:dyDescent="0.3">
      <c r="A1622" t="s">
        <v>9</v>
      </c>
      <c r="B1622" t="s">
        <v>21</v>
      </c>
      <c r="C1622" t="s">
        <v>39</v>
      </c>
      <c r="D1622" s="1">
        <v>42871</v>
      </c>
      <c r="E1622">
        <v>1</v>
      </c>
      <c r="F1622" s="2">
        <v>146</v>
      </c>
      <c r="G1622" s="2">
        <f t="shared" si="25"/>
        <v>146</v>
      </c>
      <c r="H1622">
        <v>10</v>
      </c>
      <c r="I1622" t="s">
        <v>15</v>
      </c>
      <c r="J1622">
        <v>3</v>
      </c>
    </row>
    <row r="1623" spans="1:10" x14ac:dyDescent="0.3">
      <c r="A1623" t="s">
        <v>14</v>
      </c>
      <c r="B1623" t="s">
        <v>10</v>
      </c>
      <c r="C1623" t="s">
        <v>40</v>
      </c>
      <c r="D1623" s="1">
        <v>42663</v>
      </c>
      <c r="E1623">
        <v>1</v>
      </c>
      <c r="F1623" s="2">
        <v>178</v>
      </c>
      <c r="G1623" s="2">
        <f t="shared" si="25"/>
        <v>178</v>
      </c>
      <c r="H1623">
        <v>6</v>
      </c>
      <c r="I1623" t="s">
        <v>15</v>
      </c>
      <c r="J1623">
        <v>1</v>
      </c>
    </row>
    <row r="1624" spans="1:10" x14ac:dyDescent="0.3">
      <c r="A1624" t="s">
        <v>9</v>
      </c>
      <c r="B1624" t="s">
        <v>21</v>
      </c>
      <c r="C1624" t="s">
        <v>27</v>
      </c>
      <c r="D1624" s="1">
        <v>44487</v>
      </c>
      <c r="E1624">
        <v>1</v>
      </c>
      <c r="F1624" s="2">
        <v>98</v>
      </c>
      <c r="G1624" s="2">
        <f t="shared" si="25"/>
        <v>98</v>
      </c>
      <c r="H1624">
        <v>11</v>
      </c>
      <c r="I1624" t="s">
        <v>16</v>
      </c>
      <c r="J1624">
        <v>1</v>
      </c>
    </row>
    <row r="1625" spans="1:10" x14ac:dyDescent="0.3">
      <c r="A1625" t="s">
        <v>9</v>
      </c>
      <c r="B1625" t="s">
        <v>21</v>
      </c>
      <c r="C1625" t="s">
        <v>27</v>
      </c>
      <c r="D1625" s="1">
        <v>42135</v>
      </c>
      <c r="E1625">
        <v>1</v>
      </c>
      <c r="F1625" s="2">
        <v>38</v>
      </c>
      <c r="G1625" s="2">
        <f t="shared" si="25"/>
        <v>38</v>
      </c>
      <c r="H1625">
        <v>7</v>
      </c>
      <c r="I1625" t="s">
        <v>16</v>
      </c>
      <c r="J1625">
        <v>4</v>
      </c>
    </row>
    <row r="1626" spans="1:10" x14ac:dyDescent="0.3">
      <c r="A1626" t="s">
        <v>9</v>
      </c>
      <c r="B1626" t="s">
        <v>19</v>
      </c>
      <c r="C1626" t="s">
        <v>31</v>
      </c>
      <c r="D1626" s="1">
        <v>45611</v>
      </c>
      <c r="E1626">
        <v>1</v>
      </c>
      <c r="F1626" s="2">
        <v>65</v>
      </c>
      <c r="G1626" s="2">
        <f t="shared" si="25"/>
        <v>65</v>
      </c>
      <c r="H1626">
        <v>9</v>
      </c>
      <c r="I1626" t="s">
        <v>12</v>
      </c>
      <c r="J1626">
        <v>1</v>
      </c>
    </row>
    <row r="1627" spans="1:10" x14ac:dyDescent="0.3">
      <c r="A1627" t="s">
        <v>14</v>
      </c>
      <c r="B1627" t="s">
        <v>19</v>
      </c>
      <c r="C1627" t="s">
        <v>31</v>
      </c>
      <c r="D1627" s="1">
        <v>44282</v>
      </c>
      <c r="E1627">
        <v>1</v>
      </c>
      <c r="F1627" s="2">
        <v>227</v>
      </c>
      <c r="G1627" s="2">
        <f t="shared" si="25"/>
        <v>227</v>
      </c>
      <c r="H1627">
        <v>6</v>
      </c>
      <c r="I1627" t="s">
        <v>13</v>
      </c>
      <c r="J1627">
        <v>2</v>
      </c>
    </row>
    <row r="1628" spans="1:10" x14ac:dyDescent="0.3">
      <c r="A1628" t="s">
        <v>14</v>
      </c>
      <c r="B1628" t="s">
        <v>24</v>
      </c>
      <c r="C1628" t="s">
        <v>35</v>
      </c>
      <c r="D1628" s="1">
        <v>43936</v>
      </c>
      <c r="E1628">
        <v>1</v>
      </c>
      <c r="F1628" s="2">
        <v>183</v>
      </c>
      <c r="G1628" s="2">
        <f t="shared" si="25"/>
        <v>183</v>
      </c>
      <c r="H1628">
        <v>3</v>
      </c>
      <c r="I1628" t="s">
        <v>15</v>
      </c>
      <c r="J1628">
        <v>4</v>
      </c>
    </row>
    <row r="1629" spans="1:10" x14ac:dyDescent="0.3">
      <c r="A1629" t="s">
        <v>9</v>
      </c>
      <c r="B1629" t="s">
        <v>24</v>
      </c>
      <c r="C1629" t="s">
        <v>39</v>
      </c>
      <c r="D1629" s="1">
        <v>45139</v>
      </c>
      <c r="E1629">
        <v>1</v>
      </c>
      <c r="F1629" s="2">
        <v>107</v>
      </c>
      <c r="G1629" s="2">
        <f t="shared" si="25"/>
        <v>107</v>
      </c>
      <c r="H1629">
        <v>6</v>
      </c>
      <c r="I1629" t="s">
        <v>16</v>
      </c>
      <c r="J1629">
        <v>3</v>
      </c>
    </row>
    <row r="1630" spans="1:10" x14ac:dyDescent="0.3">
      <c r="A1630" t="s">
        <v>9</v>
      </c>
      <c r="B1630" t="s">
        <v>18</v>
      </c>
      <c r="C1630" t="s">
        <v>38</v>
      </c>
      <c r="D1630" s="1">
        <v>42127</v>
      </c>
      <c r="E1630">
        <v>1</v>
      </c>
      <c r="F1630" s="2">
        <v>206</v>
      </c>
      <c r="G1630" s="2">
        <f t="shared" si="25"/>
        <v>206</v>
      </c>
      <c r="H1630">
        <v>4</v>
      </c>
      <c r="I1630" t="s">
        <v>16</v>
      </c>
      <c r="J1630">
        <v>5</v>
      </c>
    </row>
    <row r="1631" spans="1:10" x14ac:dyDescent="0.3">
      <c r="A1631" t="s">
        <v>9</v>
      </c>
      <c r="B1631" t="s">
        <v>21</v>
      </c>
      <c r="C1631" t="s">
        <v>33</v>
      </c>
      <c r="D1631" s="1">
        <v>45597</v>
      </c>
      <c r="E1631">
        <v>1</v>
      </c>
      <c r="F1631" s="2">
        <v>80</v>
      </c>
      <c r="G1631" s="2">
        <f t="shared" si="25"/>
        <v>80</v>
      </c>
      <c r="H1631">
        <v>8</v>
      </c>
      <c r="I1631" t="s">
        <v>16</v>
      </c>
      <c r="J1631">
        <v>5</v>
      </c>
    </row>
    <row r="1632" spans="1:10" x14ac:dyDescent="0.3">
      <c r="A1632" t="s">
        <v>9</v>
      </c>
      <c r="B1632" t="s">
        <v>21</v>
      </c>
      <c r="C1632" t="s">
        <v>30</v>
      </c>
      <c r="D1632" s="1">
        <v>44080</v>
      </c>
      <c r="E1632">
        <v>1</v>
      </c>
      <c r="F1632" s="2">
        <v>192</v>
      </c>
      <c r="G1632" s="2">
        <f t="shared" si="25"/>
        <v>192</v>
      </c>
      <c r="H1632">
        <v>3</v>
      </c>
      <c r="I1632" t="s">
        <v>12</v>
      </c>
      <c r="J1632">
        <v>1</v>
      </c>
    </row>
    <row r="1633" spans="1:10" x14ac:dyDescent="0.3">
      <c r="A1633" t="s">
        <v>14</v>
      </c>
      <c r="B1633" t="s">
        <v>24</v>
      </c>
      <c r="C1633" t="s">
        <v>35</v>
      </c>
      <c r="D1633" s="1">
        <v>44363</v>
      </c>
      <c r="E1633">
        <v>1</v>
      </c>
      <c r="F1633" s="2">
        <v>166</v>
      </c>
      <c r="G1633" s="2">
        <f t="shared" si="25"/>
        <v>166</v>
      </c>
      <c r="H1633">
        <v>15</v>
      </c>
      <c r="I1633" t="s">
        <v>12</v>
      </c>
      <c r="J1633">
        <v>4</v>
      </c>
    </row>
    <row r="1634" spans="1:10" x14ac:dyDescent="0.3">
      <c r="A1634" t="s">
        <v>14</v>
      </c>
      <c r="B1634" t="s">
        <v>24</v>
      </c>
      <c r="C1634" t="s">
        <v>35</v>
      </c>
      <c r="D1634" s="1">
        <v>43491</v>
      </c>
      <c r="E1634">
        <v>1</v>
      </c>
      <c r="F1634" s="2">
        <v>117</v>
      </c>
      <c r="G1634" s="2">
        <f t="shared" si="25"/>
        <v>117</v>
      </c>
      <c r="H1634">
        <v>4</v>
      </c>
      <c r="I1634" t="s">
        <v>15</v>
      </c>
      <c r="J1634">
        <v>4</v>
      </c>
    </row>
    <row r="1635" spans="1:10" x14ac:dyDescent="0.3">
      <c r="A1635" t="s">
        <v>14</v>
      </c>
      <c r="B1635" t="s">
        <v>18</v>
      </c>
      <c r="C1635" t="s">
        <v>29</v>
      </c>
      <c r="D1635" s="1">
        <v>44938</v>
      </c>
      <c r="E1635">
        <v>1</v>
      </c>
      <c r="F1635" s="2">
        <v>113</v>
      </c>
      <c r="G1635" s="2">
        <f t="shared" si="25"/>
        <v>113</v>
      </c>
      <c r="H1635">
        <v>5</v>
      </c>
      <c r="I1635" t="s">
        <v>16</v>
      </c>
      <c r="J1635">
        <v>3</v>
      </c>
    </row>
    <row r="1636" spans="1:10" x14ac:dyDescent="0.3">
      <c r="A1636" t="s">
        <v>14</v>
      </c>
      <c r="B1636" t="s">
        <v>24</v>
      </c>
      <c r="C1636" t="s">
        <v>39</v>
      </c>
      <c r="D1636" s="1">
        <v>42201</v>
      </c>
      <c r="E1636">
        <v>1</v>
      </c>
      <c r="F1636" s="2">
        <v>64</v>
      </c>
      <c r="G1636" s="2">
        <f t="shared" si="25"/>
        <v>64</v>
      </c>
      <c r="H1636">
        <v>14</v>
      </c>
      <c r="I1636" t="s">
        <v>16</v>
      </c>
      <c r="J1636">
        <v>3</v>
      </c>
    </row>
    <row r="1637" spans="1:10" x14ac:dyDescent="0.3">
      <c r="A1637" t="s">
        <v>14</v>
      </c>
      <c r="B1637" t="s">
        <v>21</v>
      </c>
      <c r="C1637" t="s">
        <v>27</v>
      </c>
      <c r="D1637" s="1">
        <v>44206</v>
      </c>
      <c r="E1637">
        <v>1</v>
      </c>
      <c r="F1637" s="2">
        <v>31</v>
      </c>
      <c r="G1637" s="2">
        <f t="shared" si="25"/>
        <v>31</v>
      </c>
      <c r="H1637">
        <v>4</v>
      </c>
      <c r="I1637" t="s">
        <v>15</v>
      </c>
      <c r="J1637">
        <v>2</v>
      </c>
    </row>
    <row r="1638" spans="1:10" x14ac:dyDescent="0.3">
      <c r="A1638" t="s">
        <v>14</v>
      </c>
      <c r="B1638" t="s">
        <v>21</v>
      </c>
      <c r="C1638" t="s">
        <v>27</v>
      </c>
      <c r="D1638" s="1">
        <v>44416</v>
      </c>
      <c r="E1638">
        <v>1</v>
      </c>
      <c r="F1638" s="2">
        <v>122</v>
      </c>
      <c r="G1638" s="2">
        <f t="shared" si="25"/>
        <v>122</v>
      </c>
      <c r="H1638">
        <v>1</v>
      </c>
      <c r="I1638" t="s">
        <v>16</v>
      </c>
      <c r="J1638">
        <v>3</v>
      </c>
    </row>
    <row r="1639" spans="1:10" x14ac:dyDescent="0.3">
      <c r="A1639" t="s">
        <v>9</v>
      </c>
      <c r="B1639" t="s">
        <v>18</v>
      </c>
      <c r="C1639" t="s">
        <v>37</v>
      </c>
      <c r="D1639" s="1">
        <v>43642</v>
      </c>
      <c r="E1639">
        <v>1</v>
      </c>
      <c r="F1639" s="2">
        <v>166</v>
      </c>
      <c r="G1639" s="2">
        <f t="shared" si="25"/>
        <v>166</v>
      </c>
      <c r="H1639">
        <v>8</v>
      </c>
      <c r="I1639" t="s">
        <v>12</v>
      </c>
      <c r="J1639">
        <v>3</v>
      </c>
    </row>
    <row r="1640" spans="1:10" x14ac:dyDescent="0.3">
      <c r="A1640" t="s">
        <v>14</v>
      </c>
      <c r="B1640" t="s">
        <v>21</v>
      </c>
      <c r="C1640" t="s">
        <v>30</v>
      </c>
      <c r="D1640" s="1">
        <v>43747</v>
      </c>
      <c r="E1640">
        <v>1</v>
      </c>
      <c r="F1640" s="2">
        <v>60</v>
      </c>
      <c r="G1640" s="2">
        <f t="shared" si="25"/>
        <v>60</v>
      </c>
      <c r="H1640">
        <v>13</v>
      </c>
      <c r="I1640" t="s">
        <v>12</v>
      </c>
      <c r="J1640">
        <v>1</v>
      </c>
    </row>
    <row r="1641" spans="1:10" x14ac:dyDescent="0.3">
      <c r="A1641" t="s">
        <v>14</v>
      </c>
      <c r="B1641" t="s">
        <v>21</v>
      </c>
      <c r="C1641" t="s">
        <v>30</v>
      </c>
      <c r="D1641" s="1">
        <v>43227</v>
      </c>
      <c r="E1641">
        <v>1</v>
      </c>
      <c r="F1641" s="2">
        <v>133</v>
      </c>
      <c r="G1641" s="2">
        <f t="shared" si="25"/>
        <v>133</v>
      </c>
      <c r="H1641">
        <v>14</v>
      </c>
      <c r="I1641" t="s">
        <v>15</v>
      </c>
      <c r="J1641">
        <v>1</v>
      </c>
    </row>
    <row r="1642" spans="1:10" x14ac:dyDescent="0.3">
      <c r="A1642" t="s">
        <v>14</v>
      </c>
      <c r="B1642" t="s">
        <v>10</v>
      </c>
      <c r="C1642" t="s">
        <v>42</v>
      </c>
      <c r="D1642" s="1">
        <v>42596</v>
      </c>
      <c r="E1642">
        <v>1</v>
      </c>
      <c r="F1642" s="2">
        <v>79</v>
      </c>
      <c r="G1642" s="2">
        <f t="shared" si="25"/>
        <v>79</v>
      </c>
      <c r="H1642">
        <v>9</v>
      </c>
      <c r="I1642" t="s">
        <v>12</v>
      </c>
      <c r="J1642">
        <v>1</v>
      </c>
    </row>
    <row r="1643" spans="1:10" x14ac:dyDescent="0.3">
      <c r="A1643" t="s">
        <v>9</v>
      </c>
      <c r="B1643" t="s">
        <v>21</v>
      </c>
      <c r="C1643" t="s">
        <v>34</v>
      </c>
      <c r="D1643" s="1">
        <v>43765</v>
      </c>
      <c r="E1643">
        <v>1</v>
      </c>
      <c r="F1643" s="2">
        <v>112</v>
      </c>
      <c r="G1643" s="2">
        <f t="shared" si="25"/>
        <v>112</v>
      </c>
      <c r="H1643">
        <v>9</v>
      </c>
      <c r="I1643" t="s">
        <v>15</v>
      </c>
      <c r="J1643">
        <v>1</v>
      </c>
    </row>
    <row r="1644" spans="1:10" x14ac:dyDescent="0.3">
      <c r="A1644" t="s">
        <v>9</v>
      </c>
      <c r="B1644" t="s">
        <v>21</v>
      </c>
      <c r="C1644" t="s">
        <v>34</v>
      </c>
      <c r="D1644" s="1">
        <v>44514</v>
      </c>
      <c r="E1644">
        <v>1</v>
      </c>
      <c r="F1644" s="2">
        <v>20</v>
      </c>
      <c r="G1644" s="2">
        <f t="shared" si="25"/>
        <v>20</v>
      </c>
      <c r="H1644">
        <v>3</v>
      </c>
      <c r="I1644" t="s">
        <v>16</v>
      </c>
      <c r="J1644">
        <v>1</v>
      </c>
    </row>
    <row r="1645" spans="1:10" x14ac:dyDescent="0.3">
      <c r="A1645" t="s">
        <v>14</v>
      </c>
      <c r="B1645" t="s">
        <v>21</v>
      </c>
      <c r="C1645" t="s">
        <v>33</v>
      </c>
      <c r="D1645" s="1">
        <v>43859</v>
      </c>
      <c r="E1645">
        <v>1</v>
      </c>
      <c r="F1645" s="2">
        <v>242</v>
      </c>
      <c r="G1645" s="2">
        <f t="shared" si="25"/>
        <v>242</v>
      </c>
      <c r="H1645">
        <v>5</v>
      </c>
      <c r="I1645" t="s">
        <v>16</v>
      </c>
      <c r="J1645">
        <v>4</v>
      </c>
    </row>
    <row r="1646" spans="1:10" x14ac:dyDescent="0.3">
      <c r="A1646" t="s">
        <v>9</v>
      </c>
      <c r="B1646" t="s">
        <v>21</v>
      </c>
      <c r="C1646" t="s">
        <v>30</v>
      </c>
      <c r="D1646" s="1">
        <v>42558</v>
      </c>
      <c r="E1646">
        <v>1</v>
      </c>
      <c r="F1646" s="2">
        <v>25</v>
      </c>
      <c r="G1646" s="2">
        <f t="shared" si="25"/>
        <v>25</v>
      </c>
      <c r="H1646">
        <v>1</v>
      </c>
      <c r="I1646" t="s">
        <v>15</v>
      </c>
      <c r="J1646">
        <v>2</v>
      </c>
    </row>
    <row r="1647" spans="1:10" x14ac:dyDescent="0.3">
      <c r="A1647" t="s">
        <v>9</v>
      </c>
      <c r="B1647" t="s">
        <v>19</v>
      </c>
      <c r="C1647" t="s">
        <v>31</v>
      </c>
      <c r="D1647" s="1">
        <v>44648</v>
      </c>
      <c r="E1647">
        <v>1</v>
      </c>
      <c r="F1647" s="2">
        <v>156</v>
      </c>
      <c r="G1647" s="2">
        <f t="shared" si="25"/>
        <v>156</v>
      </c>
      <c r="H1647">
        <v>6</v>
      </c>
      <c r="I1647" t="s">
        <v>15</v>
      </c>
      <c r="J1647">
        <v>2</v>
      </c>
    </row>
    <row r="1648" spans="1:10" x14ac:dyDescent="0.3">
      <c r="A1648" t="s">
        <v>41</v>
      </c>
      <c r="B1648" t="s">
        <v>10</v>
      </c>
      <c r="C1648" t="s">
        <v>11</v>
      </c>
      <c r="D1648" s="1">
        <v>44044</v>
      </c>
      <c r="E1648">
        <v>1</v>
      </c>
      <c r="F1648" s="2">
        <v>50</v>
      </c>
      <c r="G1648" s="2">
        <f t="shared" si="25"/>
        <v>50</v>
      </c>
      <c r="H1648">
        <v>3</v>
      </c>
      <c r="I1648" t="s">
        <v>16</v>
      </c>
      <c r="J1648">
        <v>3</v>
      </c>
    </row>
    <row r="1649" spans="1:10" x14ac:dyDescent="0.3">
      <c r="A1649" t="s">
        <v>9</v>
      </c>
      <c r="B1649" t="s">
        <v>18</v>
      </c>
      <c r="C1649" t="s">
        <v>34</v>
      </c>
      <c r="D1649" s="1">
        <v>43122</v>
      </c>
      <c r="E1649">
        <v>1</v>
      </c>
      <c r="F1649" s="2">
        <v>28</v>
      </c>
      <c r="G1649" s="2">
        <f t="shared" si="25"/>
        <v>28</v>
      </c>
      <c r="H1649">
        <v>9</v>
      </c>
      <c r="I1649" t="s">
        <v>12</v>
      </c>
      <c r="J1649">
        <v>4</v>
      </c>
    </row>
    <row r="1650" spans="1:10" x14ac:dyDescent="0.3">
      <c r="A1650" t="s">
        <v>32</v>
      </c>
      <c r="B1650" t="s">
        <v>24</v>
      </c>
      <c r="C1650" t="s">
        <v>40</v>
      </c>
      <c r="D1650" s="1">
        <v>43490</v>
      </c>
      <c r="E1650">
        <v>1</v>
      </c>
      <c r="F1650" s="2">
        <v>87</v>
      </c>
      <c r="G1650" s="2">
        <f t="shared" si="25"/>
        <v>87</v>
      </c>
      <c r="H1650">
        <v>12</v>
      </c>
      <c r="I1650" t="s">
        <v>12</v>
      </c>
      <c r="J1650">
        <v>5</v>
      </c>
    </row>
    <row r="1651" spans="1:10" x14ac:dyDescent="0.3">
      <c r="A1651" t="s">
        <v>14</v>
      </c>
      <c r="B1651" t="s">
        <v>21</v>
      </c>
      <c r="C1651" t="s">
        <v>34</v>
      </c>
      <c r="D1651" s="1">
        <v>44825</v>
      </c>
      <c r="E1651">
        <v>1</v>
      </c>
      <c r="F1651" s="2">
        <v>73</v>
      </c>
      <c r="G1651" s="2">
        <f t="shared" si="25"/>
        <v>73</v>
      </c>
      <c r="H1651">
        <v>15</v>
      </c>
      <c r="I1651" t="s">
        <v>15</v>
      </c>
      <c r="J1651">
        <v>1</v>
      </c>
    </row>
    <row r="1652" spans="1:10" x14ac:dyDescent="0.3">
      <c r="A1652" t="s">
        <v>14</v>
      </c>
      <c r="B1652" t="s">
        <v>21</v>
      </c>
      <c r="C1652" t="s">
        <v>39</v>
      </c>
      <c r="D1652" s="1">
        <v>44080</v>
      </c>
      <c r="E1652">
        <v>1</v>
      </c>
      <c r="F1652" s="2">
        <v>144</v>
      </c>
      <c r="G1652" s="2">
        <f t="shared" si="25"/>
        <v>144</v>
      </c>
      <c r="H1652">
        <v>10</v>
      </c>
      <c r="I1652" t="s">
        <v>16</v>
      </c>
      <c r="J1652">
        <v>4</v>
      </c>
    </row>
    <row r="1653" spans="1:10" x14ac:dyDescent="0.3">
      <c r="A1653" t="s">
        <v>14</v>
      </c>
      <c r="B1653" t="s">
        <v>10</v>
      </c>
      <c r="C1653" t="s">
        <v>42</v>
      </c>
      <c r="D1653" s="1">
        <v>43564</v>
      </c>
      <c r="E1653">
        <v>1</v>
      </c>
      <c r="F1653" s="2">
        <v>225</v>
      </c>
      <c r="G1653" s="2">
        <f t="shared" si="25"/>
        <v>225</v>
      </c>
      <c r="H1653">
        <v>10</v>
      </c>
      <c r="I1653" t="s">
        <v>12</v>
      </c>
      <c r="J1653">
        <v>3</v>
      </c>
    </row>
    <row r="1654" spans="1:10" x14ac:dyDescent="0.3">
      <c r="A1654" t="s">
        <v>14</v>
      </c>
      <c r="B1654" t="s">
        <v>18</v>
      </c>
      <c r="C1654" t="s">
        <v>38</v>
      </c>
      <c r="D1654" s="1">
        <v>42962</v>
      </c>
      <c r="E1654">
        <v>1</v>
      </c>
      <c r="F1654" s="2">
        <v>229</v>
      </c>
      <c r="G1654" s="2">
        <f t="shared" si="25"/>
        <v>229</v>
      </c>
      <c r="H1654">
        <v>1</v>
      </c>
      <c r="I1654" t="s">
        <v>16</v>
      </c>
      <c r="J1654">
        <v>5</v>
      </c>
    </row>
    <row r="1655" spans="1:10" x14ac:dyDescent="0.3">
      <c r="A1655" t="s">
        <v>9</v>
      </c>
      <c r="B1655" t="s">
        <v>21</v>
      </c>
      <c r="C1655" t="s">
        <v>30</v>
      </c>
      <c r="D1655" s="1">
        <v>44677</v>
      </c>
      <c r="E1655">
        <v>1</v>
      </c>
      <c r="F1655" s="2">
        <v>89</v>
      </c>
      <c r="G1655" s="2">
        <f t="shared" si="25"/>
        <v>89</v>
      </c>
      <c r="H1655">
        <v>5</v>
      </c>
      <c r="I1655" t="s">
        <v>16</v>
      </c>
      <c r="J1655">
        <v>3</v>
      </c>
    </row>
    <row r="1656" spans="1:10" x14ac:dyDescent="0.3">
      <c r="A1656" t="s">
        <v>9</v>
      </c>
      <c r="B1656" t="s">
        <v>18</v>
      </c>
      <c r="C1656" t="s">
        <v>37</v>
      </c>
      <c r="D1656" s="1">
        <v>42448</v>
      </c>
      <c r="E1656">
        <v>1</v>
      </c>
      <c r="F1656" s="2">
        <v>217</v>
      </c>
      <c r="G1656" s="2">
        <f t="shared" si="25"/>
        <v>217</v>
      </c>
      <c r="H1656">
        <v>4</v>
      </c>
      <c r="I1656" t="s">
        <v>13</v>
      </c>
      <c r="J1656">
        <v>2</v>
      </c>
    </row>
    <row r="1657" spans="1:10" x14ac:dyDescent="0.3">
      <c r="A1657" t="s">
        <v>14</v>
      </c>
      <c r="B1657" t="s">
        <v>24</v>
      </c>
      <c r="C1657" t="s">
        <v>34</v>
      </c>
      <c r="D1657" s="1">
        <v>43069</v>
      </c>
      <c r="E1657">
        <v>1</v>
      </c>
      <c r="F1657" s="2">
        <v>32</v>
      </c>
      <c r="G1657" s="2">
        <f t="shared" si="25"/>
        <v>32</v>
      </c>
      <c r="H1657">
        <v>4</v>
      </c>
      <c r="I1657" t="s">
        <v>12</v>
      </c>
      <c r="J1657">
        <v>1</v>
      </c>
    </row>
    <row r="1658" spans="1:10" x14ac:dyDescent="0.3">
      <c r="A1658" t="s">
        <v>14</v>
      </c>
      <c r="B1658" t="s">
        <v>21</v>
      </c>
      <c r="C1658" t="s">
        <v>27</v>
      </c>
      <c r="D1658" s="1">
        <v>44791</v>
      </c>
      <c r="E1658">
        <v>1</v>
      </c>
      <c r="F1658" s="2">
        <v>85</v>
      </c>
      <c r="G1658" s="2">
        <f t="shared" si="25"/>
        <v>85</v>
      </c>
      <c r="H1658">
        <v>1</v>
      </c>
      <c r="I1658" t="s">
        <v>16</v>
      </c>
      <c r="J1658">
        <v>4</v>
      </c>
    </row>
    <row r="1659" spans="1:10" x14ac:dyDescent="0.3">
      <c r="A1659" t="s">
        <v>9</v>
      </c>
      <c r="B1659" t="s">
        <v>24</v>
      </c>
      <c r="C1659" t="s">
        <v>40</v>
      </c>
      <c r="D1659" s="1">
        <v>45319</v>
      </c>
      <c r="E1659">
        <v>1</v>
      </c>
      <c r="F1659" s="2">
        <v>236</v>
      </c>
      <c r="G1659" s="2">
        <f t="shared" si="25"/>
        <v>236</v>
      </c>
      <c r="H1659">
        <v>3</v>
      </c>
      <c r="I1659" t="s">
        <v>12</v>
      </c>
      <c r="J1659">
        <v>3</v>
      </c>
    </row>
    <row r="1660" spans="1:10" x14ac:dyDescent="0.3">
      <c r="A1660" t="s">
        <v>14</v>
      </c>
      <c r="B1660" t="s">
        <v>21</v>
      </c>
      <c r="C1660" t="s">
        <v>30</v>
      </c>
      <c r="D1660" s="1">
        <v>45314</v>
      </c>
      <c r="E1660">
        <v>1</v>
      </c>
      <c r="F1660" s="2">
        <v>222</v>
      </c>
      <c r="G1660" s="2">
        <f t="shared" si="25"/>
        <v>222</v>
      </c>
      <c r="H1660">
        <v>13</v>
      </c>
      <c r="I1660" t="s">
        <v>13</v>
      </c>
      <c r="J1660">
        <v>3</v>
      </c>
    </row>
    <row r="1661" spans="1:10" x14ac:dyDescent="0.3">
      <c r="A1661" t="s">
        <v>9</v>
      </c>
      <c r="B1661" t="s">
        <v>24</v>
      </c>
      <c r="C1661" t="s">
        <v>28</v>
      </c>
      <c r="D1661" s="1">
        <v>44439</v>
      </c>
      <c r="E1661">
        <v>1</v>
      </c>
      <c r="F1661" s="2">
        <v>63</v>
      </c>
      <c r="G1661" s="2">
        <f t="shared" si="25"/>
        <v>63</v>
      </c>
      <c r="H1661">
        <v>8</v>
      </c>
      <c r="I1661" t="s">
        <v>16</v>
      </c>
      <c r="J1661">
        <v>2</v>
      </c>
    </row>
    <row r="1662" spans="1:10" x14ac:dyDescent="0.3">
      <c r="A1662" t="s">
        <v>14</v>
      </c>
      <c r="B1662" t="s">
        <v>21</v>
      </c>
      <c r="C1662" t="s">
        <v>34</v>
      </c>
      <c r="D1662" s="1">
        <v>43673</v>
      </c>
      <c r="E1662">
        <v>1</v>
      </c>
      <c r="F1662" s="2">
        <v>66</v>
      </c>
      <c r="G1662" s="2">
        <f t="shared" si="25"/>
        <v>66</v>
      </c>
      <c r="H1662">
        <v>11</v>
      </c>
      <c r="I1662" t="s">
        <v>13</v>
      </c>
      <c r="J1662">
        <v>2</v>
      </c>
    </row>
    <row r="1663" spans="1:10" x14ac:dyDescent="0.3">
      <c r="A1663" t="s">
        <v>14</v>
      </c>
      <c r="B1663" t="s">
        <v>21</v>
      </c>
      <c r="C1663" t="s">
        <v>30</v>
      </c>
      <c r="D1663" s="1">
        <v>45334</v>
      </c>
      <c r="E1663">
        <v>1</v>
      </c>
      <c r="F1663" s="2">
        <v>151</v>
      </c>
      <c r="G1663" s="2">
        <f t="shared" si="25"/>
        <v>151</v>
      </c>
      <c r="H1663">
        <v>2</v>
      </c>
      <c r="I1663" t="s">
        <v>12</v>
      </c>
      <c r="J1663">
        <v>4</v>
      </c>
    </row>
    <row r="1664" spans="1:10" x14ac:dyDescent="0.3">
      <c r="A1664" t="s">
        <v>14</v>
      </c>
      <c r="B1664" t="s">
        <v>19</v>
      </c>
      <c r="C1664" t="s">
        <v>31</v>
      </c>
      <c r="D1664" s="1">
        <v>44287</v>
      </c>
      <c r="E1664">
        <v>1</v>
      </c>
      <c r="F1664" s="2">
        <v>112</v>
      </c>
      <c r="G1664" s="2">
        <f t="shared" si="25"/>
        <v>112</v>
      </c>
      <c r="H1664">
        <v>11</v>
      </c>
      <c r="I1664" t="s">
        <v>12</v>
      </c>
      <c r="J1664">
        <v>1</v>
      </c>
    </row>
    <row r="1665" spans="1:10" x14ac:dyDescent="0.3">
      <c r="A1665" t="s">
        <v>32</v>
      </c>
      <c r="B1665" t="s">
        <v>18</v>
      </c>
      <c r="C1665" t="s">
        <v>20</v>
      </c>
      <c r="D1665" s="1">
        <v>43635</v>
      </c>
      <c r="E1665">
        <v>1</v>
      </c>
      <c r="F1665" s="2">
        <v>134</v>
      </c>
      <c r="G1665" s="2">
        <f t="shared" si="25"/>
        <v>134</v>
      </c>
      <c r="H1665">
        <v>1</v>
      </c>
      <c r="I1665" t="s">
        <v>16</v>
      </c>
      <c r="J1665">
        <v>3</v>
      </c>
    </row>
    <row r="1666" spans="1:10" x14ac:dyDescent="0.3">
      <c r="A1666" t="s">
        <v>9</v>
      </c>
      <c r="B1666" t="s">
        <v>18</v>
      </c>
      <c r="C1666" t="s">
        <v>34</v>
      </c>
      <c r="D1666" s="1">
        <v>44078</v>
      </c>
      <c r="E1666">
        <v>1</v>
      </c>
      <c r="F1666" s="2">
        <v>74</v>
      </c>
      <c r="G1666" s="2">
        <f t="shared" si="25"/>
        <v>74</v>
      </c>
      <c r="H1666">
        <v>9</v>
      </c>
      <c r="I1666" t="s">
        <v>16</v>
      </c>
      <c r="J1666">
        <v>1</v>
      </c>
    </row>
    <row r="1667" spans="1:10" x14ac:dyDescent="0.3">
      <c r="A1667" t="s">
        <v>14</v>
      </c>
      <c r="B1667" t="s">
        <v>18</v>
      </c>
      <c r="C1667" t="s">
        <v>37</v>
      </c>
      <c r="D1667" s="1">
        <v>44044</v>
      </c>
      <c r="E1667">
        <v>1</v>
      </c>
      <c r="F1667" s="2">
        <v>50</v>
      </c>
      <c r="G1667" s="2">
        <f t="shared" ref="G1667:G1730" si="26">E1667*F1667</f>
        <v>50</v>
      </c>
      <c r="H1667">
        <v>3</v>
      </c>
      <c r="I1667" t="s">
        <v>16</v>
      </c>
      <c r="J1667">
        <v>3</v>
      </c>
    </row>
    <row r="1668" spans="1:10" x14ac:dyDescent="0.3">
      <c r="A1668" t="s">
        <v>32</v>
      </c>
      <c r="B1668" t="s">
        <v>18</v>
      </c>
      <c r="C1668" t="s">
        <v>20</v>
      </c>
      <c r="D1668" s="1">
        <v>43340</v>
      </c>
      <c r="E1668">
        <v>1</v>
      </c>
      <c r="F1668" s="2">
        <v>154</v>
      </c>
      <c r="G1668" s="2">
        <f t="shared" si="26"/>
        <v>154</v>
      </c>
      <c r="H1668">
        <v>3</v>
      </c>
      <c r="I1668" t="s">
        <v>16</v>
      </c>
      <c r="J1668">
        <v>1</v>
      </c>
    </row>
    <row r="1669" spans="1:10" x14ac:dyDescent="0.3">
      <c r="A1669" t="s">
        <v>14</v>
      </c>
      <c r="B1669" t="s">
        <v>18</v>
      </c>
      <c r="C1669" t="s">
        <v>37</v>
      </c>
      <c r="D1669" s="1">
        <v>45222</v>
      </c>
      <c r="E1669">
        <v>1</v>
      </c>
      <c r="F1669" s="2">
        <v>28</v>
      </c>
      <c r="G1669" s="2">
        <f t="shared" si="26"/>
        <v>28</v>
      </c>
      <c r="H1669">
        <v>14</v>
      </c>
      <c r="I1669" t="s">
        <v>16</v>
      </c>
      <c r="J1669">
        <v>4</v>
      </c>
    </row>
    <row r="1670" spans="1:10" x14ac:dyDescent="0.3">
      <c r="A1670" t="s">
        <v>9</v>
      </c>
      <c r="B1670" t="s">
        <v>19</v>
      </c>
      <c r="C1670" t="s">
        <v>29</v>
      </c>
      <c r="D1670" s="1">
        <v>44840</v>
      </c>
      <c r="E1670">
        <v>1</v>
      </c>
      <c r="F1670" s="2">
        <v>87</v>
      </c>
      <c r="G1670" s="2">
        <f t="shared" si="26"/>
        <v>87</v>
      </c>
      <c r="H1670">
        <v>9</v>
      </c>
      <c r="I1670" t="s">
        <v>15</v>
      </c>
      <c r="J1670">
        <v>5</v>
      </c>
    </row>
    <row r="1671" spans="1:10" x14ac:dyDescent="0.3">
      <c r="A1671" t="s">
        <v>9</v>
      </c>
      <c r="B1671" t="s">
        <v>18</v>
      </c>
      <c r="C1671" t="s">
        <v>38</v>
      </c>
      <c r="D1671" s="1">
        <v>42701</v>
      </c>
      <c r="E1671">
        <v>1</v>
      </c>
      <c r="F1671" s="2">
        <v>113</v>
      </c>
      <c r="G1671" s="2">
        <f t="shared" si="26"/>
        <v>113</v>
      </c>
      <c r="H1671">
        <v>7</v>
      </c>
      <c r="I1671" t="s">
        <v>15</v>
      </c>
      <c r="J1671">
        <v>5</v>
      </c>
    </row>
    <row r="1672" spans="1:10" x14ac:dyDescent="0.3">
      <c r="A1672" t="s">
        <v>14</v>
      </c>
      <c r="B1672" t="s">
        <v>24</v>
      </c>
      <c r="C1672" t="s">
        <v>35</v>
      </c>
      <c r="D1672" s="1">
        <v>43547</v>
      </c>
      <c r="E1672">
        <v>1</v>
      </c>
      <c r="F1672" s="2">
        <v>233</v>
      </c>
      <c r="G1672" s="2">
        <f t="shared" si="26"/>
        <v>233</v>
      </c>
      <c r="H1672">
        <v>13</v>
      </c>
      <c r="I1672" t="s">
        <v>16</v>
      </c>
      <c r="J1672">
        <v>5</v>
      </c>
    </row>
    <row r="1673" spans="1:10" x14ac:dyDescent="0.3">
      <c r="A1673" t="s">
        <v>14</v>
      </c>
      <c r="B1673" t="s">
        <v>19</v>
      </c>
      <c r="C1673" t="s">
        <v>31</v>
      </c>
      <c r="D1673" s="1">
        <v>42963</v>
      </c>
      <c r="E1673">
        <v>1</v>
      </c>
      <c r="F1673" s="2">
        <v>204</v>
      </c>
      <c r="G1673" s="2">
        <f t="shared" si="26"/>
        <v>204</v>
      </c>
      <c r="H1673">
        <v>6</v>
      </c>
      <c r="I1673" t="s">
        <v>15</v>
      </c>
      <c r="J1673">
        <v>1</v>
      </c>
    </row>
    <row r="1674" spans="1:10" x14ac:dyDescent="0.3">
      <c r="A1674" t="s">
        <v>9</v>
      </c>
      <c r="B1674" t="s">
        <v>24</v>
      </c>
      <c r="C1674" t="s">
        <v>28</v>
      </c>
      <c r="D1674" s="1">
        <v>45081</v>
      </c>
      <c r="E1674">
        <v>1</v>
      </c>
      <c r="F1674" s="2">
        <v>75</v>
      </c>
      <c r="G1674" s="2">
        <f t="shared" si="26"/>
        <v>75</v>
      </c>
      <c r="H1674">
        <v>6</v>
      </c>
      <c r="I1674" t="s">
        <v>16</v>
      </c>
      <c r="J1674">
        <v>1</v>
      </c>
    </row>
    <row r="1675" spans="1:10" x14ac:dyDescent="0.3">
      <c r="A1675" t="s">
        <v>9</v>
      </c>
      <c r="B1675" t="s">
        <v>24</v>
      </c>
      <c r="C1675" t="s">
        <v>29</v>
      </c>
      <c r="D1675" s="1">
        <v>43121</v>
      </c>
      <c r="E1675">
        <v>1</v>
      </c>
      <c r="F1675" s="2">
        <v>57</v>
      </c>
      <c r="G1675" s="2">
        <f t="shared" si="26"/>
        <v>57</v>
      </c>
      <c r="H1675">
        <v>4</v>
      </c>
      <c r="I1675" t="s">
        <v>16</v>
      </c>
      <c r="J1675">
        <v>1</v>
      </c>
    </row>
    <row r="1676" spans="1:10" x14ac:dyDescent="0.3">
      <c r="A1676" t="s">
        <v>14</v>
      </c>
      <c r="B1676" t="s">
        <v>19</v>
      </c>
      <c r="C1676" t="s">
        <v>29</v>
      </c>
      <c r="D1676" s="1">
        <v>44542</v>
      </c>
      <c r="E1676">
        <v>1</v>
      </c>
      <c r="F1676" s="2">
        <v>202</v>
      </c>
      <c r="G1676" s="2">
        <f t="shared" si="26"/>
        <v>202</v>
      </c>
      <c r="H1676">
        <v>5</v>
      </c>
      <c r="I1676" t="s">
        <v>15</v>
      </c>
      <c r="J1676">
        <v>2</v>
      </c>
    </row>
    <row r="1677" spans="1:10" x14ac:dyDescent="0.3">
      <c r="A1677" t="s">
        <v>14</v>
      </c>
      <c r="B1677" t="s">
        <v>24</v>
      </c>
      <c r="C1677" t="s">
        <v>28</v>
      </c>
      <c r="D1677" s="1">
        <v>42126</v>
      </c>
      <c r="E1677">
        <v>1</v>
      </c>
      <c r="F1677" s="2">
        <v>144</v>
      </c>
      <c r="G1677" s="2">
        <f t="shared" si="26"/>
        <v>144</v>
      </c>
      <c r="H1677">
        <v>14</v>
      </c>
      <c r="I1677" t="s">
        <v>13</v>
      </c>
      <c r="J1677">
        <v>1</v>
      </c>
    </row>
    <row r="1678" spans="1:10" x14ac:dyDescent="0.3">
      <c r="A1678" t="s">
        <v>32</v>
      </c>
      <c r="B1678" t="s">
        <v>19</v>
      </c>
      <c r="C1678" t="s">
        <v>11</v>
      </c>
      <c r="D1678" s="1">
        <v>43382</v>
      </c>
      <c r="E1678">
        <v>1</v>
      </c>
      <c r="F1678" s="2">
        <v>127</v>
      </c>
      <c r="G1678" s="2">
        <f t="shared" si="26"/>
        <v>127</v>
      </c>
      <c r="H1678">
        <v>15</v>
      </c>
      <c r="I1678" t="s">
        <v>13</v>
      </c>
      <c r="J1678">
        <v>4</v>
      </c>
    </row>
    <row r="1679" spans="1:10" x14ac:dyDescent="0.3">
      <c r="A1679" t="s">
        <v>9</v>
      </c>
      <c r="B1679" t="s">
        <v>21</v>
      </c>
      <c r="C1679" t="s">
        <v>27</v>
      </c>
      <c r="D1679" s="1">
        <v>43143</v>
      </c>
      <c r="E1679">
        <v>1</v>
      </c>
      <c r="F1679" s="2">
        <v>195</v>
      </c>
      <c r="G1679" s="2">
        <f t="shared" si="26"/>
        <v>195</v>
      </c>
      <c r="H1679">
        <v>4</v>
      </c>
      <c r="I1679" t="s">
        <v>12</v>
      </c>
      <c r="J1679">
        <v>3</v>
      </c>
    </row>
    <row r="1680" spans="1:10" x14ac:dyDescent="0.3">
      <c r="A1680" t="s">
        <v>14</v>
      </c>
      <c r="B1680" t="s">
        <v>24</v>
      </c>
      <c r="C1680" t="s">
        <v>35</v>
      </c>
      <c r="D1680" s="1">
        <v>43381</v>
      </c>
      <c r="E1680">
        <v>1</v>
      </c>
      <c r="F1680" s="2">
        <v>65</v>
      </c>
      <c r="G1680" s="2">
        <f t="shared" si="26"/>
        <v>65</v>
      </c>
      <c r="H1680">
        <v>5</v>
      </c>
      <c r="I1680" t="s">
        <v>15</v>
      </c>
      <c r="J1680">
        <v>3</v>
      </c>
    </row>
    <row r="1681" spans="1:10" x14ac:dyDescent="0.3">
      <c r="A1681" t="s">
        <v>9</v>
      </c>
      <c r="B1681" t="s">
        <v>24</v>
      </c>
      <c r="C1681" t="s">
        <v>28</v>
      </c>
      <c r="D1681" s="1">
        <v>45640</v>
      </c>
      <c r="E1681">
        <v>1</v>
      </c>
      <c r="F1681" s="2">
        <v>146</v>
      </c>
      <c r="G1681" s="2">
        <f t="shared" si="26"/>
        <v>146</v>
      </c>
      <c r="H1681">
        <v>1</v>
      </c>
      <c r="I1681" t="s">
        <v>15</v>
      </c>
      <c r="J1681">
        <v>2</v>
      </c>
    </row>
    <row r="1682" spans="1:10" x14ac:dyDescent="0.3">
      <c r="A1682" t="s">
        <v>9</v>
      </c>
      <c r="B1682" t="s">
        <v>19</v>
      </c>
      <c r="C1682" t="s">
        <v>31</v>
      </c>
      <c r="D1682" s="1">
        <v>44816</v>
      </c>
      <c r="E1682">
        <v>1</v>
      </c>
      <c r="F1682" s="2">
        <v>197</v>
      </c>
      <c r="G1682" s="2">
        <f t="shared" si="26"/>
        <v>197</v>
      </c>
      <c r="H1682">
        <v>4</v>
      </c>
      <c r="I1682" t="s">
        <v>16</v>
      </c>
      <c r="J1682">
        <v>3</v>
      </c>
    </row>
    <row r="1683" spans="1:10" x14ac:dyDescent="0.3">
      <c r="A1683" t="s">
        <v>32</v>
      </c>
      <c r="B1683" t="s">
        <v>24</v>
      </c>
      <c r="C1683" t="s">
        <v>35</v>
      </c>
      <c r="D1683" s="1">
        <v>44341</v>
      </c>
      <c r="E1683">
        <v>1</v>
      </c>
      <c r="F1683" s="2">
        <v>155</v>
      </c>
      <c r="G1683" s="2">
        <f t="shared" si="26"/>
        <v>155</v>
      </c>
      <c r="H1683">
        <v>1</v>
      </c>
      <c r="I1683" t="s">
        <v>15</v>
      </c>
      <c r="J1683">
        <v>1</v>
      </c>
    </row>
    <row r="1684" spans="1:10" x14ac:dyDescent="0.3">
      <c r="A1684" t="s">
        <v>9</v>
      </c>
      <c r="B1684" t="s">
        <v>18</v>
      </c>
      <c r="C1684" t="s">
        <v>29</v>
      </c>
      <c r="D1684" s="1">
        <v>44978</v>
      </c>
      <c r="E1684">
        <v>1</v>
      </c>
      <c r="F1684" s="2">
        <v>32</v>
      </c>
      <c r="G1684" s="2">
        <f t="shared" si="26"/>
        <v>32</v>
      </c>
      <c r="H1684">
        <v>12</v>
      </c>
      <c r="I1684" t="s">
        <v>15</v>
      </c>
      <c r="J1684">
        <v>3</v>
      </c>
    </row>
    <row r="1685" spans="1:10" x14ac:dyDescent="0.3">
      <c r="A1685" t="s">
        <v>9</v>
      </c>
      <c r="B1685" t="s">
        <v>24</v>
      </c>
      <c r="C1685" t="s">
        <v>39</v>
      </c>
      <c r="D1685" s="1">
        <v>43011</v>
      </c>
      <c r="E1685">
        <v>1</v>
      </c>
      <c r="F1685" s="2">
        <v>155</v>
      </c>
      <c r="G1685" s="2">
        <f t="shared" si="26"/>
        <v>155</v>
      </c>
      <c r="H1685">
        <v>14</v>
      </c>
      <c r="I1685" t="s">
        <v>15</v>
      </c>
      <c r="J1685">
        <v>1</v>
      </c>
    </row>
    <row r="1686" spans="1:10" x14ac:dyDescent="0.3">
      <c r="A1686" t="s">
        <v>41</v>
      </c>
      <c r="B1686" t="s">
        <v>18</v>
      </c>
      <c r="C1686" t="s">
        <v>11</v>
      </c>
      <c r="D1686" s="1">
        <v>44651</v>
      </c>
      <c r="E1686">
        <v>1</v>
      </c>
      <c r="F1686" s="2">
        <v>173</v>
      </c>
      <c r="G1686" s="2">
        <f t="shared" si="26"/>
        <v>173</v>
      </c>
      <c r="H1686">
        <v>4</v>
      </c>
      <c r="I1686" t="s">
        <v>16</v>
      </c>
      <c r="J1686">
        <v>1</v>
      </c>
    </row>
    <row r="1687" spans="1:10" x14ac:dyDescent="0.3">
      <c r="A1687" t="s">
        <v>9</v>
      </c>
      <c r="B1687" t="s">
        <v>21</v>
      </c>
      <c r="C1687" t="s">
        <v>27</v>
      </c>
      <c r="D1687" s="1">
        <v>44239</v>
      </c>
      <c r="E1687">
        <v>1</v>
      </c>
      <c r="F1687" s="2">
        <v>218</v>
      </c>
      <c r="G1687" s="2">
        <f t="shared" si="26"/>
        <v>218</v>
      </c>
      <c r="H1687">
        <v>5</v>
      </c>
      <c r="I1687" t="s">
        <v>12</v>
      </c>
      <c r="J1687">
        <v>4</v>
      </c>
    </row>
    <row r="1688" spans="1:10" x14ac:dyDescent="0.3">
      <c r="A1688" t="s">
        <v>9</v>
      </c>
      <c r="B1688" t="s">
        <v>18</v>
      </c>
      <c r="C1688" t="s">
        <v>35</v>
      </c>
      <c r="D1688" s="1">
        <v>45472</v>
      </c>
      <c r="E1688">
        <v>1</v>
      </c>
      <c r="F1688" s="2">
        <v>171</v>
      </c>
      <c r="G1688" s="2">
        <f t="shared" si="26"/>
        <v>171</v>
      </c>
      <c r="H1688">
        <v>5</v>
      </c>
      <c r="I1688" t="s">
        <v>13</v>
      </c>
      <c r="J1688">
        <v>3</v>
      </c>
    </row>
    <row r="1689" spans="1:10" x14ac:dyDescent="0.3">
      <c r="A1689" t="s">
        <v>9</v>
      </c>
      <c r="B1689" t="s">
        <v>24</v>
      </c>
      <c r="C1689" t="s">
        <v>39</v>
      </c>
      <c r="D1689" s="1">
        <v>43330</v>
      </c>
      <c r="E1689">
        <v>1</v>
      </c>
      <c r="F1689" s="2">
        <v>114</v>
      </c>
      <c r="G1689" s="2">
        <f t="shared" si="26"/>
        <v>114</v>
      </c>
      <c r="H1689">
        <v>4</v>
      </c>
      <c r="I1689" t="s">
        <v>12</v>
      </c>
      <c r="J1689">
        <v>5</v>
      </c>
    </row>
    <row r="1690" spans="1:10" x14ac:dyDescent="0.3">
      <c r="A1690" t="s">
        <v>14</v>
      </c>
      <c r="B1690" t="s">
        <v>18</v>
      </c>
      <c r="C1690" t="s">
        <v>34</v>
      </c>
      <c r="D1690" s="1">
        <v>43271</v>
      </c>
      <c r="E1690">
        <v>1</v>
      </c>
      <c r="F1690" s="2">
        <v>225</v>
      </c>
      <c r="G1690" s="2">
        <f t="shared" si="26"/>
        <v>225</v>
      </c>
      <c r="H1690">
        <v>2</v>
      </c>
      <c r="I1690" t="s">
        <v>12</v>
      </c>
      <c r="J1690">
        <v>2</v>
      </c>
    </row>
    <row r="1691" spans="1:10" x14ac:dyDescent="0.3">
      <c r="A1691" t="s">
        <v>9</v>
      </c>
      <c r="B1691" t="s">
        <v>10</v>
      </c>
      <c r="C1691" t="s">
        <v>42</v>
      </c>
      <c r="D1691" s="1">
        <v>44772</v>
      </c>
      <c r="E1691">
        <v>1</v>
      </c>
      <c r="F1691" s="2">
        <v>116</v>
      </c>
      <c r="G1691" s="2">
        <f t="shared" si="26"/>
        <v>116</v>
      </c>
      <c r="H1691">
        <v>12</v>
      </c>
      <c r="I1691" t="s">
        <v>15</v>
      </c>
      <c r="J1691">
        <v>3</v>
      </c>
    </row>
    <row r="1692" spans="1:10" x14ac:dyDescent="0.3">
      <c r="A1692" t="s">
        <v>9</v>
      </c>
      <c r="B1692" t="s">
        <v>24</v>
      </c>
      <c r="C1692" t="s">
        <v>34</v>
      </c>
      <c r="D1692" s="1">
        <v>44237</v>
      </c>
      <c r="E1692">
        <v>1</v>
      </c>
      <c r="F1692" s="2">
        <v>196</v>
      </c>
      <c r="G1692" s="2">
        <f t="shared" si="26"/>
        <v>196</v>
      </c>
      <c r="H1692">
        <v>10</v>
      </c>
      <c r="I1692" t="s">
        <v>13</v>
      </c>
      <c r="J1692">
        <v>4</v>
      </c>
    </row>
    <row r="1693" spans="1:10" x14ac:dyDescent="0.3">
      <c r="A1693" t="s">
        <v>14</v>
      </c>
      <c r="B1693" t="s">
        <v>24</v>
      </c>
      <c r="C1693" t="s">
        <v>28</v>
      </c>
      <c r="D1693" s="1">
        <v>43961</v>
      </c>
      <c r="E1693">
        <v>1</v>
      </c>
      <c r="F1693" s="2">
        <v>103</v>
      </c>
      <c r="G1693" s="2">
        <f t="shared" si="26"/>
        <v>103</v>
      </c>
      <c r="H1693">
        <v>5</v>
      </c>
      <c r="I1693" t="s">
        <v>13</v>
      </c>
      <c r="J1693">
        <v>4</v>
      </c>
    </row>
    <row r="1694" spans="1:10" x14ac:dyDescent="0.3">
      <c r="A1694" t="s">
        <v>14</v>
      </c>
      <c r="B1694" t="s">
        <v>18</v>
      </c>
      <c r="C1694" t="s">
        <v>34</v>
      </c>
      <c r="D1694" s="1">
        <v>42876</v>
      </c>
      <c r="E1694">
        <v>1</v>
      </c>
      <c r="F1694" s="2">
        <v>64</v>
      </c>
      <c r="G1694" s="2">
        <f t="shared" si="26"/>
        <v>64</v>
      </c>
      <c r="H1694">
        <v>2</v>
      </c>
      <c r="I1694" t="s">
        <v>16</v>
      </c>
      <c r="J1694">
        <v>1</v>
      </c>
    </row>
    <row r="1695" spans="1:10" x14ac:dyDescent="0.3">
      <c r="A1695" t="s">
        <v>14</v>
      </c>
      <c r="B1695" t="s">
        <v>21</v>
      </c>
      <c r="C1695" t="s">
        <v>27</v>
      </c>
      <c r="D1695" s="1">
        <v>44864</v>
      </c>
      <c r="E1695">
        <v>1</v>
      </c>
      <c r="F1695" s="2">
        <v>22</v>
      </c>
      <c r="G1695" s="2">
        <f t="shared" si="26"/>
        <v>22</v>
      </c>
      <c r="H1695">
        <v>5</v>
      </c>
      <c r="I1695" t="s">
        <v>16</v>
      </c>
      <c r="J1695">
        <v>2</v>
      </c>
    </row>
    <row r="1696" spans="1:10" x14ac:dyDescent="0.3">
      <c r="A1696" t="s">
        <v>14</v>
      </c>
      <c r="B1696" t="s">
        <v>24</v>
      </c>
      <c r="C1696" t="s">
        <v>35</v>
      </c>
      <c r="D1696" s="1">
        <v>42532</v>
      </c>
      <c r="E1696">
        <v>1</v>
      </c>
      <c r="F1696" s="2">
        <v>65</v>
      </c>
      <c r="G1696" s="2">
        <f t="shared" si="26"/>
        <v>65</v>
      </c>
      <c r="H1696">
        <v>14</v>
      </c>
      <c r="I1696" t="s">
        <v>12</v>
      </c>
      <c r="J1696">
        <v>1</v>
      </c>
    </row>
    <row r="1697" spans="1:10" x14ac:dyDescent="0.3">
      <c r="A1697" t="s">
        <v>32</v>
      </c>
      <c r="B1697" t="s">
        <v>19</v>
      </c>
      <c r="C1697" t="s">
        <v>11</v>
      </c>
      <c r="D1697" s="1">
        <v>42249</v>
      </c>
      <c r="E1697">
        <v>1</v>
      </c>
      <c r="F1697" s="2">
        <v>26</v>
      </c>
      <c r="G1697" s="2">
        <f t="shared" si="26"/>
        <v>26</v>
      </c>
      <c r="H1697">
        <v>13</v>
      </c>
      <c r="I1697" t="s">
        <v>15</v>
      </c>
      <c r="J1697">
        <v>5</v>
      </c>
    </row>
    <row r="1698" spans="1:10" x14ac:dyDescent="0.3">
      <c r="A1698" t="s">
        <v>14</v>
      </c>
      <c r="B1698" t="s">
        <v>24</v>
      </c>
      <c r="C1698" t="s">
        <v>28</v>
      </c>
      <c r="D1698" s="1">
        <v>42040</v>
      </c>
      <c r="E1698">
        <v>1</v>
      </c>
      <c r="F1698" s="2">
        <v>21</v>
      </c>
      <c r="G1698" s="2">
        <f t="shared" si="26"/>
        <v>21</v>
      </c>
      <c r="H1698">
        <v>12</v>
      </c>
      <c r="I1698" t="s">
        <v>12</v>
      </c>
      <c r="J1698">
        <v>2</v>
      </c>
    </row>
    <row r="1699" spans="1:10" x14ac:dyDescent="0.3">
      <c r="A1699" t="s">
        <v>32</v>
      </c>
      <c r="B1699" t="s">
        <v>19</v>
      </c>
      <c r="C1699" t="s">
        <v>11</v>
      </c>
      <c r="D1699" s="1">
        <v>44044</v>
      </c>
      <c r="E1699">
        <v>1</v>
      </c>
      <c r="F1699" s="2">
        <v>50</v>
      </c>
      <c r="G1699" s="2">
        <f t="shared" si="26"/>
        <v>50</v>
      </c>
      <c r="H1699">
        <v>3</v>
      </c>
      <c r="I1699" t="s">
        <v>16</v>
      </c>
      <c r="J1699">
        <v>3</v>
      </c>
    </row>
    <row r="1700" spans="1:10" x14ac:dyDescent="0.3">
      <c r="A1700" t="s">
        <v>14</v>
      </c>
      <c r="B1700" t="s">
        <v>18</v>
      </c>
      <c r="C1700" t="s">
        <v>38</v>
      </c>
      <c r="D1700" s="1">
        <v>42247</v>
      </c>
      <c r="E1700">
        <v>1</v>
      </c>
      <c r="F1700" s="2">
        <v>239</v>
      </c>
      <c r="G1700" s="2">
        <f t="shared" si="26"/>
        <v>239</v>
      </c>
      <c r="H1700">
        <v>3</v>
      </c>
      <c r="I1700" t="s">
        <v>13</v>
      </c>
      <c r="J1700">
        <v>2</v>
      </c>
    </row>
    <row r="1701" spans="1:10" x14ac:dyDescent="0.3">
      <c r="A1701" t="s">
        <v>9</v>
      </c>
      <c r="B1701" t="s">
        <v>24</v>
      </c>
      <c r="C1701" t="s">
        <v>34</v>
      </c>
      <c r="D1701" s="1">
        <v>44838</v>
      </c>
      <c r="E1701">
        <v>1</v>
      </c>
      <c r="F1701" s="2">
        <v>127</v>
      </c>
      <c r="G1701" s="2">
        <f t="shared" si="26"/>
        <v>127</v>
      </c>
      <c r="H1701">
        <v>15</v>
      </c>
      <c r="I1701" t="s">
        <v>15</v>
      </c>
      <c r="J1701">
        <v>1</v>
      </c>
    </row>
    <row r="1702" spans="1:10" x14ac:dyDescent="0.3">
      <c r="A1702" t="s">
        <v>14</v>
      </c>
      <c r="B1702" t="s">
        <v>24</v>
      </c>
      <c r="C1702" t="s">
        <v>27</v>
      </c>
      <c r="D1702" s="1">
        <v>43133</v>
      </c>
      <c r="E1702">
        <v>1</v>
      </c>
      <c r="F1702" s="2">
        <v>129</v>
      </c>
      <c r="G1702" s="2">
        <f t="shared" si="26"/>
        <v>129</v>
      </c>
      <c r="H1702">
        <v>2</v>
      </c>
      <c r="I1702" t="s">
        <v>12</v>
      </c>
      <c r="J1702">
        <v>2</v>
      </c>
    </row>
    <row r="1703" spans="1:10" x14ac:dyDescent="0.3">
      <c r="A1703" t="s">
        <v>9</v>
      </c>
      <c r="B1703" t="s">
        <v>19</v>
      </c>
      <c r="C1703" t="s">
        <v>31</v>
      </c>
      <c r="D1703" s="1">
        <v>45622</v>
      </c>
      <c r="E1703">
        <v>1</v>
      </c>
      <c r="F1703" s="2">
        <v>75</v>
      </c>
      <c r="G1703" s="2">
        <f t="shared" si="26"/>
        <v>75</v>
      </c>
      <c r="H1703">
        <v>11</v>
      </c>
      <c r="I1703" t="s">
        <v>15</v>
      </c>
      <c r="J1703">
        <v>1</v>
      </c>
    </row>
    <row r="1704" spans="1:10" x14ac:dyDescent="0.3">
      <c r="A1704" t="s">
        <v>9</v>
      </c>
      <c r="B1704" t="s">
        <v>24</v>
      </c>
      <c r="C1704" t="s">
        <v>28</v>
      </c>
      <c r="D1704" s="1">
        <v>45378</v>
      </c>
      <c r="E1704">
        <v>1</v>
      </c>
      <c r="F1704" s="2">
        <v>231</v>
      </c>
      <c r="G1704" s="2">
        <f t="shared" si="26"/>
        <v>231</v>
      </c>
      <c r="H1704">
        <v>10</v>
      </c>
      <c r="I1704" t="s">
        <v>16</v>
      </c>
      <c r="J1704">
        <v>3</v>
      </c>
    </row>
    <row r="1705" spans="1:10" x14ac:dyDescent="0.3">
      <c r="A1705" t="s">
        <v>9</v>
      </c>
      <c r="B1705" t="s">
        <v>24</v>
      </c>
      <c r="C1705" t="s">
        <v>34</v>
      </c>
      <c r="D1705" s="1">
        <v>43794</v>
      </c>
      <c r="E1705">
        <v>1</v>
      </c>
      <c r="F1705" s="2">
        <v>90</v>
      </c>
      <c r="G1705" s="2">
        <f t="shared" si="26"/>
        <v>90</v>
      </c>
      <c r="H1705">
        <v>10</v>
      </c>
      <c r="I1705" t="s">
        <v>13</v>
      </c>
      <c r="J1705">
        <v>3</v>
      </c>
    </row>
    <row r="1706" spans="1:10" x14ac:dyDescent="0.3">
      <c r="A1706" t="s">
        <v>9</v>
      </c>
      <c r="B1706" t="s">
        <v>18</v>
      </c>
      <c r="C1706" t="s">
        <v>34</v>
      </c>
      <c r="D1706" s="1">
        <v>43228</v>
      </c>
      <c r="E1706">
        <v>1</v>
      </c>
      <c r="F1706" s="2">
        <v>237</v>
      </c>
      <c r="G1706" s="2">
        <f t="shared" si="26"/>
        <v>237</v>
      </c>
      <c r="H1706">
        <v>6</v>
      </c>
      <c r="I1706" t="s">
        <v>12</v>
      </c>
      <c r="J1706">
        <v>3</v>
      </c>
    </row>
    <row r="1707" spans="1:10" x14ac:dyDescent="0.3">
      <c r="A1707" t="s">
        <v>14</v>
      </c>
      <c r="B1707" t="s">
        <v>21</v>
      </c>
      <c r="C1707" t="s">
        <v>27</v>
      </c>
      <c r="D1707" s="1">
        <v>43358</v>
      </c>
      <c r="E1707">
        <v>1</v>
      </c>
      <c r="F1707" s="2">
        <v>131</v>
      </c>
      <c r="G1707" s="2">
        <f t="shared" si="26"/>
        <v>131</v>
      </c>
      <c r="H1707">
        <v>4</v>
      </c>
      <c r="I1707" t="s">
        <v>15</v>
      </c>
      <c r="J1707">
        <v>3</v>
      </c>
    </row>
    <row r="1708" spans="1:10" x14ac:dyDescent="0.3">
      <c r="A1708" t="s">
        <v>9</v>
      </c>
      <c r="B1708" t="s">
        <v>21</v>
      </c>
      <c r="C1708" t="s">
        <v>30</v>
      </c>
      <c r="D1708" s="1">
        <v>44146</v>
      </c>
      <c r="E1708">
        <v>1</v>
      </c>
      <c r="F1708" s="2">
        <v>80</v>
      </c>
      <c r="G1708" s="2">
        <f t="shared" si="26"/>
        <v>80</v>
      </c>
      <c r="H1708">
        <v>2</v>
      </c>
      <c r="I1708" t="s">
        <v>16</v>
      </c>
      <c r="J1708">
        <v>1</v>
      </c>
    </row>
    <row r="1709" spans="1:10" x14ac:dyDescent="0.3">
      <c r="A1709" t="s">
        <v>14</v>
      </c>
      <c r="B1709" t="s">
        <v>24</v>
      </c>
      <c r="C1709" t="s">
        <v>27</v>
      </c>
      <c r="D1709" s="1">
        <v>43586</v>
      </c>
      <c r="E1709">
        <v>1</v>
      </c>
      <c r="F1709" s="2">
        <v>140</v>
      </c>
      <c r="G1709" s="2">
        <f t="shared" si="26"/>
        <v>140</v>
      </c>
      <c r="H1709">
        <v>3</v>
      </c>
      <c r="I1709" t="s">
        <v>15</v>
      </c>
      <c r="J1709">
        <v>2</v>
      </c>
    </row>
    <row r="1710" spans="1:10" x14ac:dyDescent="0.3">
      <c r="A1710" t="s">
        <v>14</v>
      </c>
      <c r="B1710" t="s">
        <v>24</v>
      </c>
      <c r="C1710" t="s">
        <v>39</v>
      </c>
      <c r="D1710" s="1">
        <v>43168</v>
      </c>
      <c r="E1710">
        <v>1</v>
      </c>
      <c r="F1710" s="2">
        <v>69</v>
      </c>
      <c r="G1710" s="2">
        <f t="shared" si="26"/>
        <v>69</v>
      </c>
      <c r="H1710">
        <v>11</v>
      </c>
      <c r="I1710" t="s">
        <v>15</v>
      </c>
      <c r="J1710">
        <v>3</v>
      </c>
    </row>
    <row r="1711" spans="1:10" x14ac:dyDescent="0.3">
      <c r="A1711" t="s">
        <v>9</v>
      </c>
      <c r="B1711" t="s">
        <v>18</v>
      </c>
      <c r="C1711" t="s">
        <v>36</v>
      </c>
      <c r="D1711" s="1">
        <v>43848</v>
      </c>
      <c r="E1711">
        <v>1</v>
      </c>
      <c r="F1711" s="2">
        <v>216</v>
      </c>
      <c r="G1711" s="2">
        <f t="shared" si="26"/>
        <v>216</v>
      </c>
      <c r="H1711">
        <v>7</v>
      </c>
      <c r="I1711" t="s">
        <v>15</v>
      </c>
      <c r="J1711">
        <v>1</v>
      </c>
    </row>
    <row r="1712" spans="1:10" x14ac:dyDescent="0.3">
      <c r="A1712" t="s">
        <v>14</v>
      </c>
      <c r="B1712" t="s">
        <v>18</v>
      </c>
      <c r="C1712" t="s">
        <v>29</v>
      </c>
      <c r="D1712" s="1">
        <v>43511</v>
      </c>
      <c r="E1712">
        <v>1</v>
      </c>
      <c r="F1712" s="2">
        <v>127</v>
      </c>
      <c r="G1712" s="2">
        <f t="shared" si="26"/>
        <v>127</v>
      </c>
      <c r="H1712">
        <v>11</v>
      </c>
      <c r="I1712" t="s">
        <v>12</v>
      </c>
      <c r="J1712">
        <v>1</v>
      </c>
    </row>
    <row r="1713" spans="1:10" x14ac:dyDescent="0.3">
      <c r="A1713" t="s">
        <v>14</v>
      </c>
      <c r="B1713" t="s">
        <v>24</v>
      </c>
      <c r="C1713" t="s">
        <v>29</v>
      </c>
      <c r="D1713" s="1">
        <v>43770</v>
      </c>
      <c r="E1713">
        <v>1</v>
      </c>
      <c r="F1713" s="2">
        <v>15</v>
      </c>
      <c r="G1713" s="2">
        <f t="shared" si="26"/>
        <v>15</v>
      </c>
      <c r="H1713">
        <v>9</v>
      </c>
      <c r="I1713" t="s">
        <v>12</v>
      </c>
      <c r="J1713">
        <v>2</v>
      </c>
    </row>
    <row r="1714" spans="1:10" x14ac:dyDescent="0.3">
      <c r="A1714" t="s">
        <v>14</v>
      </c>
      <c r="B1714" t="s">
        <v>10</v>
      </c>
      <c r="C1714" t="s">
        <v>40</v>
      </c>
      <c r="D1714" s="1">
        <v>43518</v>
      </c>
      <c r="E1714">
        <v>1</v>
      </c>
      <c r="F1714" s="2">
        <v>222</v>
      </c>
      <c r="G1714" s="2">
        <f t="shared" si="26"/>
        <v>222</v>
      </c>
      <c r="H1714">
        <v>7</v>
      </c>
      <c r="I1714" t="s">
        <v>12</v>
      </c>
      <c r="J1714">
        <v>1</v>
      </c>
    </row>
    <row r="1715" spans="1:10" x14ac:dyDescent="0.3">
      <c r="A1715" t="s">
        <v>14</v>
      </c>
      <c r="B1715" t="s">
        <v>21</v>
      </c>
      <c r="C1715" t="s">
        <v>30</v>
      </c>
      <c r="D1715" s="1">
        <v>42972</v>
      </c>
      <c r="E1715">
        <v>1</v>
      </c>
      <c r="F1715" s="2">
        <v>137</v>
      </c>
      <c r="G1715" s="2">
        <f t="shared" si="26"/>
        <v>137</v>
      </c>
      <c r="H1715">
        <v>12</v>
      </c>
      <c r="I1715" t="s">
        <v>15</v>
      </c>
      <c r="J1715">
        <v>3</v>
      </c>
    </row>
    <row r="1716" spans="1:10" x14ac:dyDescent="0.3">
      <c r="A1716" t="s">
        <v>14</v>
      </c>
      <c r="B1716" t="s">
        <v>24</v>
      </c>
      <c r="C1716" t="s">
        <v>34</v>
      </c>
      <c r="D1716" s="1">
        <v>42882</v>
      </c>
      <c r="E1716">
        <v>1</v>
      </c>
      <c r="F1716" s="2">
        <v>120</v>
      </c>
      <c r="G1716" s="2">
        <f t="shared" si="26"/>
        <v>120</v>
      </c>
      <c r="H1716">
        <v>11</v>
      </c>
      <c r="I1716" t="s">
        <v>15</v>
      </c>
      <c r="J1716">
        <v>3</v>
      </c>
    </row>
    <row r="1717" spans="1:10" x14ac:dyDescent="0.3">
      <c r="A1717" t="s">
        <v>9</v>
      </c>
      <c r="B1717" t="s">
        <v>21</v>
      </c>
      <c r="C1717" t="s">
        <v>27</v>
      </c>
      <c r="D1717" s="1">
        <v>44733</v>
      </c>
      <c r="E1717">
        <v>1</v>
      </c>
      <c r="F1717" s="2">
        <v>236</v>
      </c>
      <c r="G1717" s="2">
        <f t="shared" si="26"/>
        <v>236</v>
      </c>
      <c r="H1717">
        <v>1</v>
      </c>
      <c r="I1717" t="s">
        <v>12</v>
      </c>
      <c r="J1717">
        <v>3</v>
      </c>
    </row>
    <row r="1718" spans="1:10" x14ac:dyDescent="0.3">
      <c r="A1718" t="s">
        <v>9</v>
      </c>
      <c r="B1718" t="s">
        <v>24</v>
      </c>
      <c r="C1718" t="s">
        <v>40</v>
      </c>
      <c r="D1718" s="1">
        <v>44576</v>
      </c>
      <c r="E1718">
        <v>1</v>
      </c>
      <c r="F1718" s="2">
        <v>100</v>
      </c>
      <c r="G1718" s="2">
        <f t="shared" si="26"/>
        <v>100</v>
      </c>
      <c r="H1718">
        <v>11</v>
      </c>
      <c r="I1718" t="s">
        <v>12</v>
      </c>
      <c r="J1718">
        <v>5</v>
      </c>
    </row>
    <row r="1719" spans="1:10" x14ac:dyDescent="0.3">
      <c r="A1719" t="s">
        <v>14</v>
      </c>
      <c r="B1719" t="s">
        <v>18</v>
      </c>
      <c r="C1719" t="s">
        <v>34</v>
      </c>
      <c r="D1719" s="1">
        <v>45311</v>
      </c>
      <c r="E1719">
        <v>1</v>
      </c>
      <c r="F1719" s="2">
        <v>236</v>
      </c>
      <c r="G1719" s="2">
        <f t="shared" si="26"/>
        <v>236</v>
      </c>
      <c r="H1719">
        <v>9</v>
      </c>
      <c r="I1719" t="s">
        <v>12</v>
      </c>
      <c r="J1719">
        <v>4</v>
      </c>
    </row>
    <row r="1720" spans="1:10" x14ac:dyDescent="0.3">
      <c r="A1720" t="s">
        <v>14</v>
      </c>
      <c r="B1720" t="s">
        <v>18</v>
      </c>
      <c r="C1720" t="s">
        <v>36</v>
      </c>
      <c r="D1720" s="1">
        <v>44065</v>
      </c>
      <c r="E1720">
        <v>1</v>
      </c>
      <c r="F1720" s="2">
        <v>35</v>
      </c>
      <c r="G1720" s="2">
        <f t="shared" si="26"/>
        <v>35</v>
      </c>
      <c r="H1720">
        <v>10</v>
      </c>
      <c r="I1720" t="s">
        <v>16</v>
      </c>
      <c r="J1720">
        <v>3</v>
      </c>
    </row>
    <row r="1721" spans="1:10" x14ac:dyDescent="0.3">
      <c r="A1721" t="s">
        <v>9</v>
      </c>
      <c r="B1721" t="s">
        <v>24</v>
      </c>
      <c r="C1721" t="s">
        <v>28</v>
      </c>
      <c r="D1721" s="1">
        <v>42154</v>
      </c>
      <c r="E1721">
        <v>1</v>
      </c>
      <c r="F1721" s="2">
        <v>26</v>
      </c>
      <c r="G1721" s="2">
        <f t="shared" si="26"/>
        <v>26</v>
      </c>
      <c r="H1721">
        <v>12</v>
      </c>
      <c r="I1721" t="s">
        <v>16</v>
      </c>
      <c r="J1721">
        <v>5</v>
      </c>
    </row>
    <row r="1722" spans="1:10" x14ac:dyDescent="0.3">
      <c r="A1722" t="s">
        <v>14</v>
      </c>
      <c r="B1722" t="s">
        <v>19</v>
      </c>
      <c r="C1722" t="s">
        <v>31</v>
      </c>
      <c r="D1722" s="1">
        <v>42051</v>
      </c>
      <c r="E1722">
        <v>1</v>
      </c>
      <c r="F1722" s="2">
        <v>97</v>
      </c>
      <c r="G1722" s="2">
        <f t="shared" si="26"/>
        <v>97</v>
      </c>
      <c r="H1722">
        <v>8</v>
      </c>
      <c r="I1722" t="s">
        <v>12</v>
      </c>
      <c r="J1722">
        <v>5</v>
      </c>
    </row>
    <row r="1723" spans="1:10" x14ac:dyDescent="0.3">
      <c r="A1723" t="s">
        <v>9</v>
      </c>
      <c r="B1723" t="s">
        <v>21</v>
      </c>
      <c r="C1723" t="s">
        <v>30</v>
      </c>
      <c r="D1723" s="1">
        <v>44402</v>
      </c>
      <c r="E1723">
        <v>1</v>
      </c>
      <c r="F1723" s="2">
        <v>29</v>
      </c>
      <c r="G1723" s="2">
        <f t="shared" si="26"/>
        <v>29</v>
      </c>
      <c r="H1723">
        <v>6</v>
      </c>
      <c r="I1723" t="s">
        <v>13</v>
      </c>
      <c r="J1723">
        <v>3</v>
      </c>
    </row>
    <row r="1724" spans="1:10" x14ac:dyDescent="0.3">
      <c r="A1724" t="s">
        <v>14</v>
      </c>
      <c r="B1724" t="s">
        <v>19</v>
      </c>
      <c r="C1724" t="s">
        <v>31</v>
      </c>
      <c r="D1724" s="1">
        <v>44699</v>
      </c>
      <c r="E1724">
        <v>1</v>
      </c>
      <c r="F1724" s="2">
        <v>53</v>
      </c>
      <c r="G1724" s="2">
        <f t="shared" si="26"/>
        <v>53</v>
      </c>
      <c r="H1724">
        <v>8</v>
      </c>
      <c r="I1724" t="s">
        <v>13</v>
      </c>
      <c r="J1724">
        <v>5</v>
      </c>
    </row>
    <row r="1725" spans="1:10" x14ac:dyDescent="0.3">
      <c r="A1725" t="s">
        <v>14</v>
      </c>
      <c r="B1725" t="s">
        <v>18</v>
      </c>
      <c r="C1725" t="s">
        <v>35</v>
      </c>
      <c r="D1725" s="1">
        <v>43501</v>
      </c>
      <c r="E1725">
        <v>1</v>
      </c>
      <c r="F1725" s="2">
        <v>247</v>
      </c>
      <c r="G1725" s="2">
        <f t="shared" si="26"/>
        <v>247</v>
      </c>
      <c r="H1725">
        <v>11</v>
      </c>
      <c r="I1725" t="s">
        <v>12</v>
      </c>
      <c r="J1725">
        <v>3</v>
      </c>
    </row>
    <row r="1726" spans="1:10" x14ac:dyDescent="0.3">
      <c r="A1726" t="s">
        <v>14</v>
      </c>
      <c r="B1726" t="s">
        <v>10</v>
      </c>
      <c r="C1726" t="s">
        <v>42</v>
      </c>
      <c r="D1726" s="1">
        <v>44007</v>
      </c>
      <c r="E1726">
        <v>1</v>
      </c>
      <c r="F1726" s="2">
        <v>158</v>
      </c>
      <c r="G1726" s="2">
        <f t="shared" si="26"/>
        <v>158</v>
      </c>
      <c r="H1726">
        <v>9</v>
      </c>
      <c r="I1726" t="s">
        <v>12</v>
      </c>
      <c r="J1726">
        <v>3</v>
      </c>
    </row>
    <row r="1727" spans="1:10" x14ac:dyDescent="0.3">
      <c r="A1727" t="s">
        <v>32</v>
      </c>
      <c r="B1727" t="s">
        <v>18</v>
      </c>
      <c r="C1727" t="s">
        <v>17</v>
      </c>
      <c r="D1727" s="1">
        <v>42064</v>
      </c>
      <c r="E1727">
        <v>1</v>
      </c>
      <c r="F1727" s="2">
        <v>97</v>
      </c>
      <c r="G1727" s="2">
        <f t="shared" si="26"/>
        <v>97</v>
      </c>
      <c r="H1727">
        <v>4</v>
      </c>
      <c r="I1727" t="s">
        <v>12</v>
      </c>
      <c r="J1727">
        <v>3</v>
      </c>
    </row>
    <row r="1728" spans="1:10" x14ac:dyDescent="0.3">
      <c r="A1728" t="s">
        <v>14</v>
      </c>
      <c r="B1728" t="s">
        <v>24</v>
      </c>
      <c r="C1728" t="s">
        <v>35</v>
      </c>
      <c r="D1728" s="1">
        <v>43765</v>
      </c>
      <c r="E1728">
        <v>1</v>
      </c>
      <c r="F1728" s="2">
        <v>204</v>
      </c>
      <c r="G1728" s="2">
        <f t="shared" si="26"/>
        <v>204</v>
      </c>
      <c r="H1728">
        <v>3</v>
      </c>
      <c r="I1728" t="s">
        <v>16</v>
      </c>
      <c r="J1728">
        <v>5</v>
      </c>
    </row>
    <row r="1729" spans="1:10" x14ac:dyDescent="0.3">
      <c r="A1729" t="s">
        <v>32</v>
      </c>
      <c r="B1729" t="s">
        <v>19</v>
      </c>
      <c r="C1729" t="s">
        <v>11</v>
      </c>
      <c r="D1729" s="1">
        <v>44419</v>
      </c>
      <c r="E1729">
        <v>1</v>
      </c>
      <c r="F1729" s="2">
        <v>62</v>
      </c>
      <c r="G1729" s="2">
        <f t="shared" si="26"/>
        <v>62</v>
      </c>
      <c r="H1729">
        <v>13</v>
      </c>
      <c r="I1729" t="s">
        <v>16</v>
      </c>
      <c r="J1729">
        <v>2</v>
      </c>
    </row>
    <row r="1730" spans="1:10" x14ac:dyDescent="0.3">
      <c r="A1730" t="s">
        <v>14</v>
      </c>
      <c r="B1730" t="s">
        <v>24</v>
      </c>
      <c r="C1730" t="s">
        <v>28</v>
      </c>
      <c r="D1730" s="1">
        <v>42650</v>
      </c>
      <c r="E1730">
        <v>1</v>
      </c>
      <c r="F1730" s="2">
        <v>232</v>
      </c>
      <c r="G1730" s="2">
        <f t="shared" si="26"/>
        <v>232</v>
      </c>
      <c r="H1730">
        <v>11</v>
      </c>
      <c r="I1730" t="s">
        <v>12</v>
      </c>
      <c r="J1730">
        <v>4</v>
      </c>
    </row>
    <row r="1731" spans="1:10" x14ac:dyDescent="0.3">
      <c r="A1731" t="s">
        <v>9</v>
      </c>
      <c r="B1731" t="s">
        <v>24</v>
      </c>
      <c r="C1731" t="s">
        <v>29</v>
      </c>
      <c r="D1731" s="1">
        <v>42819</v>
      </c>
      <c r="E1731">
        <v>1</v>
      </c>
      <c r="F1731" s="2">
        <v>78</v>
      </c>
      <c r="G1731" s="2">
        <f t="shared" ref="G1731:G1794" si="27">E1731*F1731</f>
        <v>78</v>
      </c>
      <c r="H1731">
        <v>8</v>
      </c>
      <c r="I1731" t="s">
        <v>12</v>
      </c>
      <c r="J1731">
        <v>4</v>
      </c>
    </row>
    <row r="1732" spans="1:10" x14ac:dyDescent="0.3">
      <c r="A1732" t="s">
        <v>9</v>
      </c>
      <c r="B1732" t="s">
        <v>18</v>
      </c>
      <c r="C1732" t="s">
        <v>35</v>
      </c>
      <c r="D1732" s="1">
        <v>45479</v>
      </c>
      <c r="E1732">
        <v>1</v>
      </c>
      <c r="F1732" s="2">
        <v>223</v>
      </c>
      <c r="G1732" s="2">
        <f t="shared" si="27"/>
        <v>223</v>
      </c>
      <c r="H1732">
        <v>2</v>
      </c>
      <c r="I1732" t="s">
        <v>15</v>
      </c>
      <c r="J1732">
        <v>3</v>
      </c>
    </row>
    <row r="1733" spans="1:10" x14ac:dyDescent="0.3">
      <c r="A1733" t="s">
        <v>9</v>
      </c>
      <c r="B1733" t="s">
        <v>21</v>
      </c>
      <c r="C1733" t="s">
        <v>27</v>
      </c>
      <c r="D1733" s="1">
        <v>43541</v>
      </c>
      <c r="E1733">
        <v>1</v>
      </c>
      <c r="F1733" s="2">
        <v>75</v>
      </c>
      <c r="G1733" s="2">
        <f t="shared" si="27"/>
        <v>75</v>
      </c>
      <c r="H1733">
        <v>13</v>
      </c>
      <c r="I1733" t="s">
        <v>13</v>
      </c>
      <c r="J1733">
        <v>4</v>
      </c>
    </row>
    <row r="1734" spans="1:10" x14ac:dyDescent="0.3">
      <c r="A1734" t="s">
        <v>32</v>
      </c>
      <c r="B1734" t="s">
        <v>10</v>
      </c>
      <c r="C1734" t="s">
        <v>40</v>
      </c>
      <c r="D1734" s="1">
        <v>44044</v>
      </c>
      <c r="E1734">
        <v>1</v>
      </c>
      <c r="F1734" s="2">
        <v>50</v>
      </c>
      <c r="G1734" s="2">
        <f t="shared" si="27"/>
        <v>50</v>
      </c>
      <c r="H1734">
        <v>3</v>
      </c>
      <c r="I1734" t="s">
        <v>16</v>
      </c>
      <c r="J1734">
        <v>3</v>
      </c>
    </row>
    <row r="1735" spans="1:10" x14ac:dyDescent="0.3">
      <c r="A1735" t="s">
        <v>9</v>
      </c>
      <c r="B1735" t="s">
        <v>18</v>
      </c>
      <c r="C1735" t="s">
        <v>37</v>
      </c>
      <c r="D1735" s="1">
        <v>43045</v>
      </c>
      <c r="E1735">
        <v>1</v>
      </c>
      <c r="F1735" s="2">
        <v>91</v>
      </c>
      <c r="G1735" s="2">
        <f t="shared" si="27"/>
        <v>91</v>
      </c>
      <c r="H1735">
        <v>12</v>
      </c>
      <c r="I1735" t="s">
        <v>15</v>
      </c>
      <c r="J1735">
        <v>5</v>
      </c>
    </row>
    <row r="1736" spans="1:10" x14ac:dyDescent="0.3">
      <c r="A1736" t="s">
        <v>32</v>
      </c>
      <c r="B1736" t="s">
        <v>24</v>
      </c>
      <c r="C1736" t="s">
        <v>17</v>
      </c>
      <c r="D1736" s="1">
        <v>45523</v>
      </c>
      <c r="E1736">
        <v>1</v>
      </c>
      <c r="F1736" s="2">
        <v>75</v>
      </c>
      <c r="G1736" s="2">
        <f t="shared" si="27"/>
        <v>75</v>
      </c>
      <c r="H1736">
        <v>10</v>
      </c>
      <c r="I1736" t="s">
        <v>12</v>
      </c>
      <c r="J1736">
        <v>1</v>
      </c>
    </row>
    <row r="1737" spans="1:10" x14ac:dyDescent="0.3">
      <c r="A1737" t="s">
        <v>14</v>
      </c>
      <c r="B1737" t="s">
        <v>21</v>
      </c>
      <c r="C1737" t="s">
        <v>30</v>
      </c>
      <c r="D1737" s="1">
        <v>44813</v>
      </c>
      <c r="E1737">
        <v>1</v>
      </c>
      <c r="F1737" s="2">
        <v>170</v>
      </c>
      <c r="G1737" s="2">
        <f t="shared" si="27"/>
        <v>170</v>
      </c>
      <c r="H1737">
        <v>3</v>
      </c>
      <c r="I1737" t="s">
        <v>15</v>
      </c>
      <c r="J1737">
        <v>3</v>
      </c>
    </row>
    <row r="1738" spans="1:10" x14ac:dyDescent="0.3">
      <c r="A1738" t="s">
        <v>9</v>
      </c>
      <c r="B1738" t="s">
        <v>24</v>
      </c>
      <c r="C1738" t="s">
        <v>40</v>
      </c>
      <c r="D1738" s="1">
        <v>44961</v>
      </c>
      <c r="E1738">
        <v>1</v>
      </c>
      <c r="F1738" s="2">
        <v>160</v>
      </c>
      <c r="G1738" s="2">
        <f t="shared" si="27"/>
        <v>160</v>
      </c>
      <c r="H1738">
        <v>5</v>
      </c>
      <c r="I1738" t="s">
        <v>15</v>
      </c>
      <c r="J1738">
        <v>5</v>
      </c>
    </row>
    <row r="1739" spans="1:10" x14ac:dyDescent="0.3">
      <c r="A1739" t="s">
        <v>9</v>
      </c>
      <c r="B1739" t="s">
        <v>18</v>
      </c>
      <c r="C1739" t="s">
        <v>36</v>
      </c>
      <c r="D1739" s="1">
        <v>43631</v>
      </c>
      <c r="E1739">
        <v>1</v>
      </c>
      <c r="F1739" s="2">
        <v>203</v>
      </c>
      <c r="G1739" s="2">
        <f t="shared" si="27"/>
        <v>203</v>
      </c>
      <c r="H1739">
        <v>6</v>
      </c>
      <c r="I1739" t="s">
        <v>16</v>
      </c>
      <c r="J1739">
        <v>2</v>
      </c>
    </row>
    <row r="1740" spans="1:10" x14ac:dyDescent="0.3">
      <c r="A1740" t="s">
        <v>14</v>
      </c>
      <c r="B1740" t="s">
        <v>21</v>
      </c>
      <c r="C1740" t="s">
        <v>27</v>
      </c>
      <c r="D1740" s="1">
        <v>45606</v>
      </c>
      <c r="E1740">
        <v>1</v>
      </c>
      <c r="F1740" s="2">
        <v>56</v>
      </c>
      <c r="G1740" s="2">
        <f t="shared" si="27"/>
        <v>56</v>
      </c>
      <c r="H1740">
        <v>6</v>
      </c>
      <c r="I1740" t="s">
        <v>16</v>
      </c>
      <c r="J1740">
        <v>5</v>
      </c>
    </row>
    <row r="1741" spans="1:10" x14ac:dyDescent="0.3">
      <c r="A1741" t="s">
        <v>14</v>
      </c>
      <c r="B1741" t="s">
        <v>24</v>
      </c>
      <c r="C1741" t="s">
        <v>34</v>
      </c>
      <c r="D1741" s="1">
        <v>44305</v>
      </c>
      <c r="E1741">
        <v>1</v>
      </c>
      <c r="F1741" s="2">
        <v>82</v>
      </c>
      <c r="G1741" s="2">
        <f t="shared" si="27"/>
        <v>82</v>
      </c>
      <c r="H1741">
        <v>14</v>
      </c>
      <c r="I1741" t="s">
        <v>12</v>
      </c>
      <c r="J1741">
        <v>1</v>
      </c>
    </row>
    <row r="1742" spans="1:10" x14ac:dyDescent="0.3">
      <c r="A1742" t="s">
        <v>14</v>
      </c>
      <c r="B1742" t="s">
        <v>18</v>
      </c>
      <c r="C1742" t="s">
        <v>37</v>
      </c>
      <c r="D1742" s="1">
        <v>45143</v>
      </c>
      <c r="E1742">
        <v>1</v>
      </c>
      <c r="F1742" s="2">
        <v>90</v>
      </c>
      <c r="G1742" s="2">
        <f t="shared" si="27"/>
        <v>90</v>
      </c>
      <c r="H1742">
        <v>6</v>
      </c>
      <c r="I1742" t="s">
        <v>12</v>
      </c>
      <c r="J1742">
        <v>3</v>
      </c>
    </row>
    <row r="1743" spans="1:10" x14ac:dyDescent="0.3">
      <c r="A1743" t="s">
        <v>14</v>
      </c>
      <c r="B1743" t="s">
        <v>21</v>
      </c>
      <c r="C1743" t="s">
        <v>27</v>
      </c>
      <c r="D1743" s="1">
        <v>43614</v>
      </c>
      <c r="E1743">
        <v>1</v>
      </c>
      <c r="F1743" s="2">
        <v>31</v>
      </c>
      <c r="G1743" s="2">
        <f t="shared" si="27"/>
        <v>31</v>
      </c>
      <c r="H1743">
        <v>11</v>
      </c>
      <c r="I1743" t="s">
        <v>16</v>
      </c>
      <c r="J1743">
        <v>4</v>
      </c>
    </row>
    <row r="1744" spans="1:10" x14ac:dyDescent="0.3">
      <c r="A1744" t="s">
        <v>14</v>
      </c>
      <c r="B1744" t="s">
        <v>24</v>
      </c>
      <c r="C1744" t="s">
        <v>34</v>
      </c>
      <c r="D1744" s="1">
        <v>43780</v>
      </c>
      <c r="E1744">
        <v>1</v>
      </c>
      <c r="F1744" s="2">
        <v>73</v>
      </c>
      <c r="G1744" s="2">
        <f t="shared" si="27"/>
        <v>73</v>
      </c>
      <c r="H1744">
        <v>7</v>
      </c>
      <c r="I1744" t="s">
        <v>15</v>
      </c>
      <c r="J1744">
        <v>3</v>
      </c>
    </row>
    <row r="1745" spans="1:10" x14ac:dyDescent="0.3">
      <c r="A1745" t="s">
        <v>14</v>
      </c>
      <c r="B1745" t="s">
        <v>24</v>
      </c>
      <c r="C1745" t="s">
        <v>28</v>
      </c>
      <c r="D1745" s="1">
        <v>44845</v>
      </c>
      <c r="E1745">
        <v>1</v>
      </c>
      <c r="F1745" s="2">
        <v>110</v>
      </c>
      <c r="G1745" s="2">
        <f t="shared" si="27"/>
        <v>110</v>
      </c>
      <c r="H1745">
        <v>3</v>
      </c>
      <c r="I1745" t="s">
        <v>12</v>
      </c>
      <c r="J1745">
        <v>3</v>
      </c>
    </row>
    <row r="1746" spans="1:10" x14ac:dyDescent="0.3">
      <c r="A1746" t="s">
        <v>9</v>
      </c>
      <c r="B1746" t="s">
        <v>21</v>
      </c>
      <c r="C1746" t="s">
        <v>34</v>
      </c>
      <c r="D1746" s="1">
        <v>44664</v>
      </c>
      <c r="E1746">
        <v>1</v>
      </c>
      <c r="F1746" s="2">
        <v>186</v>
      </c>
      <c r="G1746" s="2">
        <f t="shared" si="27"/>
        <v>186</v>
      </c>
      <c r="H1746">
        <v>5</v>
      </c>
      <c r="I1746" t="s">
        <v>13</v>
      </c>
      <c r="J1746">
        <v>3</v>
      </c>
    </row>
    <row r="1747" spans="1:10" x14ac:dyDescent="0.3">
      <c r="A1747" t="s">
        <v>9</v>
      </c>
      <c r="B1747" t="s">
        <v>21</v>
      </c>
      <c r="C1747" t="s">
        <v>30</v>
      </c>
      <c r="D1747" s="1">
        <v>43669</v>
      </c>
      <c r="E1747">
        <v>1</v>
      </c>
      <c r="F1747" s="2">
        <v>121</v>
      </c>
      <c r="G1747" s="2">
        <f t="shared" si="27"/>
        <v>121</v>
      </c>
      <c r="H1747">
        <v>15</v>
      </c>
      <c r="I1747" t="s">
        <v>13</v>
      </c>
      <c r="J1747">
        <v>3</v>
      </c>
    </row>
    <row r="1748" spans="1:10" x14ac:dyDescent="0.3">
      <c r="A1748" t="s">
        <v>9</v>
      </c>
      <c r="B1748" t="s">
        <v>18</v>
      </c>
      <c r="C1748" t="s">
        <v>39</v>
      </c>
      <c r="D1748" s="1">
        <v>42131</v>
      </c>
      <c r="E1748">
        <v>1</v>
      </c>
      <c r="F1748" s="2">
        <v>74</v>
      </c>
      <c r="G1748" s="2">
        <f t="shared" si="27"/>
        <v>74</v>
      </c>
      <c r="H1748">
        <v>12</v>
      </c>
      <c r="I1748" t="s">
        <v>15</v>
      </c>
      <c r="J1748">
        <v>5</v>
      </c>
    </row>
    <row r="1749" spans="1:10" x14ac:dyDescent="0.3">
      <c r="A1749" t="s">
        <v>14</v>
      </c>
      <c r="B1749" t="s">
        <v>24</v>
      </c>
      <c r="C1749" t="s">
        <v>29</v>
      </c>
      <c r="D1749" s="1">
        <v>45558</v>
      </c>
      <c r="E1749">
        <v>1</v>
      </c>
      <c r="F1749" s="2">
        <v>184</v>
      </c>
      <c r="G1749" s="2">
        <f t="shared" si="27"/>
        <v>184</v>
      </c>
      <c r="H1749">
        <v>8</v>
      </c>
      <c r="I1749" t="s">
        <v>13</v>
      </c>
      <c r="J1749">
        <v>3</v>
      </c>
    </row>
    <row r="1750" spans="1:10" x14ac:dyDescent="0.3">
      <c r="A1750" t="s">
        <v>9</v>
      </c>
      <c r="B1750" t="s">
        <v>19</v>
      </c>
      <c r="C1750" t="s">
        <v>31</v>
      </c>
      <c r="D1750" s="1">
        <v>43310</v>
      </c>
      <c r="E1750">
        <v>1</v>
      </c>
      <c r="F1750" s="2">
        <v>245</v>
      </c>
      <c r="G1750" s="2">
        <f t="shared" si="27"/>
        <v>245</v>
      </c>
      <c r="H1750">
        <v>8</v>
      </c>
      <c r="I1750" t="s">
        <v>16</v>
      </c>
      <c r="J1750">
        <v>4</v>
      </c>
    </row>
    <row r="1751" spans="1:10" x14ac:dyDescent="0.3">
      <c r="A1751" t="s">
        <v>14</v>
      </c>
      <c r="B1751" t="s">
        <v>18</v>
      </c>
      <c r="C1751" t="s">
        <v>36</v>
      </c>
      <c r="D1751" s="1">
        <v>42078</v>
      </c>
      <c r="E1751">
        <v>1</v>
      </c>
      <c r="F1751" s="2">
        <v>198</v>
      </c>
      <c r="G1751" s="2">
        <f t="shared" si="27"/>
        <v>198</v>
      </c>
      <c r="H1751">
        <v>7</v>
      </c>
      <c r="I1751" t="s">
        <v>16</v>
      </c>
      <c r="J1751">
        <v>4</v>
      </c>
    </row>
    <row r="1752" spans="1:10" x14ac:dyDescent="0.3">
      <c r="A1752" t="s">
        <v>9</v>
      </c>
      <c r="B1752" t="s">
        <v>10</v>
      </c>
      <c r="C1752" t="s">
        <v>42</v>
      </c>
      <c r="D1752" s="1">
        <v>42818</v>
      </c>
      <c r="E1752">
        <v>1</v>
      </c>
      <c r="F1752" s="2">
        <v>128</v>
      </c>
      <c r="G1752" s="2">
        <f t="shared" si="27"/>
        <v>128</v>
      </c>
      <c r="H1752">
        <v>8</v>
      </c>
      <c r="I1752" t="s">
        <v>12</v>
      </c>
      <c r="J1752">
        <v>3</v>
      </c>
    </row>
    <row r="1753" spans="1:10" x14ac:dyDescent="0.3">
      <c r="A1753" t="s">
        <v>32</v>
      </c>
      <c r="B1753" t="s">
        <v>19</v>
      </c>
      <c r="C1753" t="s">
        <v>11</v>
      </c>
      <c r="D1753" s="1">
        <v>42271</v>
      </c>
      <c r="E1753">
        <v>1</v>
      </c>
      <c r="F1753" s="2">
        <v>20</v>
      </c>
      <c r="G1753" s="2">
        <f t="shared" si="27"/>
        <v>20</v>
      </c>
      <c r="H1753">
        <v>15</v>
      </c>
      <c r="I1753" t="s">
        <v>15</v>
      </c>
      <c r="J1753">
        <v>4</v>
      </c>
    </row>
    <row r="1754" spans="1:10" x14ac:dyDescent="0.3">
      <c r="A1754" t="s">
        <v>14</v>
      </c>
      <c r="B1754" t="s">
        <v>21</v>
      </c>
      <c r="C1754" t="s">
        <v>34</v>
      </c>
      <c r="D1754" s="1">
        <v>44255</v>
      </c>
      <c r="E1754">
        <v>1</v>
      </c>
      <c r="F1754" s="2">
        <v>18</v>
      </c>
      <c r="G1754" s="2">
        <f t="shared" si="27"/>
        <v>18</v>
      </c>
      <c r="H1754">
        <v>9</v>
      </c>
      <c r="I1754" t="s">
        <v>12</v>
      </c>
      <c r="J1754">
        <v>3</v>
      </c>
    </row>
    <row r="1755" spans="1:10" x14ac:dyDescent="0.3">
      <c r="A1755" t="s">
        <v>32</v>
      </c>
      <c r="B1755" t="s">
        <v>10</v>
      </c>
      <c r="C1755" t="s">
        <v>23</v>
      </c>
      <c r="D1755" s="1">
        <v>44491</v>
      </c>
      <c r="E1755">
        <v>1</v>
      </c>
      <c r="F1755" s="2">
        <v>233</v>
      </c>
      <c r="G1755" s="2">
        <f t="shared" si="27"/>
        <v>233</v>
      </c>
      <c r="H1755">
        <v>6</v>
      </c>
      <c r="I1755" t="s">
        <v>13</v>
      </c>
      <c r="J1755">
        <v>1</v>
      </c>
    </row>
    <row r="1756" spans="1:10" x14ac:dyDescent="0.3">
      <c r="A1756" t="s">
        <v>9</v>
      </c>
      <c r="B1756" t="s">
        <v>24</v>
      </c>
      <c r="C1756" t="s">
        <v>34</v>
      </c>
      <c r="D1756" s="1">
        <v>42704</v>
      </c>
      <c r="E1756">
        <v>1</v>
      </c>
      <c r="F1756" s="2">
        <v>140</v>
      </c>
      <c r="G1756" s="2">
        <f t="shared" si="27"/>
        <v>140</v>
      </c>
      <c r="H1756">
        <v>15</v>
      </c>
      <c r="I1756" t="s">
        <v>16</v>
      </c>
      <c r="J1756">
        <v>5</v>
      </c>
    </row>
    <row r="1757" spans="1:10" x14ac:dyDescent="0.3">
      <c r="A1757" t="s">
        <v>9</v>
      </c>
      <c r="B1757" t="s">
        <v>19</v>
      </c>
      <c r="C1757" t="s">
        <v>31</v>
      </c>
      <c r="D1757" s="1">
        <v>44167</v>
      </c>
      <c r="E1757">
        <v>1</v>
      </c>
      <c r="F1757" s="2">
        <v>230</v>
      </c>
      <c r="G1757" s="2">
        <f t="shared" si="27"/>
        <v>230</v>
      </c>
      <c r="H1757">
        <v>12</v>
      </c>
      <c r="I1757" t="s">
        <v>12</v>
      </c>
      <c r="J1757">
        <v>1</v>
      </c>
    </row>
    <row r="1758" spans="1:10" x14ac:dyDescent="0.3">
      <c r="A1758" t="s">
        <v>9</v>
      </c>
      <c r="B1758" t="s">
        <v>19</v>
      </c>
      <c r="C1758" t="s">
        <v>40</v>
      </c>
      <c r="D1758" s="1">
        <v>43361</v>
      </c>
      <c r="E1758">
        <v>1</v>
      </c>
      <c r="F1758" s="2">
        <v>101</v>
      </c>
      <c r="G1758" s="2">
        <f t="shared" si="27"/>
        <v>101</v>
      </c>
      <c r="H1758">
        <v>5</v>
      </c>
      <c r="I1758" t="s">
        <v>13</v>
      </c>
      <c r="J1758">
        <v>1</v>
      </c>
    </row>
    <row r="1759" spans="1:10" x14ac:dyDescent="0.3">
      <c r="A1759" t="s">
        <v>9</v>
      </c>
      <c r="B1759" t="s">
        <v>21</v>
      </c>
      <c r="C1759" t="s">
        <v>39</v>
      </c>
      <c r="D1759" s="1">
        <v>44190</v>
      </c>
      <c r="E1759">
        <v>1</v>
      </c>
      <c r="F1759" s="2">
        <v>170</v>
      </c>
      <c r="G1759" s="2">
        <f t="shared" si="27"/>
        <v>170</v>
      </c>
      <c r="H1759">
        <v>6</v>
      </c>
      <c r="I1759" t="s">
        <v>13</v>
      </c>
      <c r="J1759">
        <v>4</v>
      </c>
    </row>
    <row r="1760" spans="1:10" x14ac:dyDescent="0.3">
      <c r="A1760" t="s">
        <v>32</v>
      </c>
      <c r="B1760" t="s">
        <v>18</v>
      </c>
      <c r="C1760" t="s">
        <v>17</v>
      </c>
      <c r="D1760" s="1">
        <v>42669</v>
      </c>
      <c r="E1760">
        <v>1</v>
      </c>
      <c r="F1760" s="2">
        <v>53</v>
      </c>
      <c r="G1760" s="2">
        <f t="shared" si="27"/>
        <v>53</v>
      </c>
      <c r="H1760">
        <v>13</v>
      </c>
      <c r="I1760" t="s">
        <v>13</v>
      </c>
      <c r="J1760">
        <v>3</v>
      </c>
    </row>
    <row r="1761" spans="1:10" x14ac:dyDescent="0.3">
      <c r="A1761" t="s">
        <v>32</v>
      </c>
      <c r="B1761" t="s">
        <v>10</v>
      </c>
      <c r="C1761" t="s">
        <v>22</v>
      </c>
      <c r="D1761" s="1">
        <v>42896</v>
      </c>
      <c r="E1761">
        <v>1</v>
      </c>
      <c r="F1761" s="2">
        <v>166</v>
      </c>
      <c r="G1761" s="2">
        <f t="shared" si="27"/>
        <v>166</v>
      </c>
      <c r="H1761">
        <v>4</v>
      </c>
      <c r="I1761" t="s">
        <v>13</v>
      </c>
      <c r="J1761">
        <v>2</v>
      </c>
    </row>
    <row r="1762" spans="1:10" x14ac:dyDescent="0.3">
      <c r="A1762" t="s">
        <v>41</v>
      </c>
      <c r="B1762" t="s">
        <v>18</v>
      </c>
      <c r="C1762" t="s">
        <v>11</v>
      </c>
      <c r="D1762" s="1">
        <v>45130</v>
      </c>
      <c r="E1762">
        <v>1</v>
      </c>
      <c r="F1762" s="2">
        <v>158</v>
      </c>
      <c r="G1762" s="2">
        <f t="shared" si="27"/>
        <v>158</v>
      </c>
      <c r="H1762">
        <v>8</v>
      </c>
      <c r="I1762" t="s">
        <v>15</v>
      </c>
      <c r="J1762">
        <v>3</v>
      </c>
    </row>
    <row r="1763" spans="1:10" x14ac:dyDescent="0.3">
      <c r="A1763" t="s">
        <v>14</v>
      </c>
      <c r="B1763" t="s">
        <v>21</v>
      </c>
      <c r="C1763" t="s">
        <v>30</v>
      </c>
      <c r="D1763" s="1">
        <v>43066</v>
      </c>
      <c r="E1763">
        <v>1</v>
      </c>
      <c r="F1763" s="2">
        <v>61</v>
      </c>
      <c r="G1763" s="2">
        <f t="shared" si="27"/>
        <v>61</v>
      </c>
      <c r="H1763">
        <v>15</v>
      </c>
      <c r="I1763" t="s">
        <v>15</v>
      </c>
      <c r="J1763">
        <v>3</v>
      </c>
    </row>
    <row r="1764" spans="1:10" x14ac:dyDescent="0.3">
      <c r="A1764" t="s">
        <v>9</v>
      </c>
      <c r="B1764" t="s">
        <v>21</v>
      </c>
      <c r="C1764" t="s">
        <v>34</v>
      </c>
      <c r="D1764" s="1">
        <v>43195</v>
      </c>
      <c r="E1764">
        <v>1</v>
      </c>
      <c r="F1764" s="2">
        <v>73</v>
      </c>
      <c r="G1764" s="2">
        <f t="shared" si="27"/>
        <v>73</v>
      </c>
      <c r="H1764">
        <v>7</v>
      </c>
      <c r="I1764" t="s">
        <v>12</v>
      </c>
      <c r="J1764">
        <v>2</v>
      </c>
    </row>
    <row r="1765" spans="1:10" x14ac:dyDescent="0.3">
      <c r="A1765" t="s">
        <v>9</v>
      </c>
      <c r="B1765" t="s">
        <v>24</v>
      </c>
      <c r="C1765" t="s">
        <v>40</v>
      </c>
      <c r="D1765" s="1">
        <v>42199</v>
      </c>
      <c r="E1765">
        <v>1</v>
      </c>
      <c r="F1765" s="2">
        <v>89</v>
      </c>
      <c r="G1765" s="2">
        <f t="shared" si="27"/>
        <v>89</v>
      </c>
      <c r="H1765">
        <v>5</v>
      </c>
      <c r="I1765" t="s">
        <v>12</v>
      </c>
      <c r="J1765">
        <v>2</v>
      </c>
    </row>
    <row r="1766" spans="1:10" x14ac:dyDescent="0.3">
      <c r="A1766" t="s">
        <v>14</v>
      </c>
      <c r="B1766" t="s">
        <v>19</v>
      </c>
      <c r="C1766" t="s">
        <v>31</v>
      </c>
      <c r="D1766" s="1">
        <v>42368</v>
      </c>
      <c r="E1766">
        <v>1</v>
      </c>
      <c r="F1766" s="2">
        <v>149</v>
      </c>
      <c r="G1766" s="2">
        <f t="shared" si="27"/>
        <v>149</v>
      </c>
      <c r="H1766">
        <v>11</v>
      </c>
      <c r="I1766" t="s">
        <v>15</v>
      </c>
      <c r="J1766">
        <v>5</v>
      </c>
    </row>
    <row r="1767" spans="1:10" x14ac:dyDescent="0.3">
      <c r="A1767" t="s">
        <v>41</v>
      </c>
      <c r="B1767" t="s">
        <v>10</v>
      </c>
      <c r="C1767" t="s">
        <v>20</v>
      </c>
      <c r="D1767" s="1">
        <v>45561</v>
      </c>
      <c r="E1767">
        <v>1</v>
      </c>
      <c r="F1767" s="2">
        <v>204</v>
      </c>
      <c r="G1767" s="2">
        <f t="shared" si="27"/>
        <v>204</v>
      </c>
      <c r="H1767">
        <v>13</v>
      </c>
      <c r="I1767" t="s">
        <v>13</v>
      </c>
      <c r="J1767">
        <v>3</v>
      </c>
    </row>
    <row r="1768" spans="1:10" x14ac:dyDescent="0.3">
      <c r="A1768" t="s">
        <v>9</v>
      </c>
      <c r="B1768" t="s">
        <v>10</v>
      </c>
      <c r="C1768" t="s">
        <v>42</v>
      </c>
      <c r="D1768" s="1">
        <v>44738</v>
      </c>
      <c r="E1768">
        <v>1</v>
      </c>
      <c r="F1768" s="2">
        <v>214</v>
      </c>
      <c r="G1768" s="2">
        <f t="shared" si="27"/>
        <v>214</v>
      </c>
      <c r="H1768">
        <v>11</v>
      </c>
      <c r="I1768" t="s">
        <v>13</v>
      </c>
      <c r="J1768">
        <v>2</v>
      </c>
    </row>
    <row r="1769" spans="1:10" x14ac:dyDescent="0.3">
      <c r="A1769" t="s">
        <v>14</v>
      </c>
      <c r="B1769" t="s">
        <v>21</v>
      </c>
      <c r="C1769" t="s">
        <v>34</v>
      </c>
      <c r="D1769" s="1">
        <v>44954</v>
      </c>
      <c r="E1769">
        <v>1</v>
      </c>
      <c r="F1769" s="2">
        <v>30</v>
      </c>
      <c r="G1769" s="2">
        <f t="shared" si="27"/>
        <v>30</v>
      </c>
      <c r="H1769">
        <v>13</v>
      </c>
      <c r="I1769" t="s">
        <v>15</v>
      </c>
      <c r="J1769">
        <v>4</v>
      </c>
    </row>
    <row r="1770" spans="1:10" x14ac:dyDescent="0.3">
      <c r="A1770" t="s">
        <v>32</v>
      </c>
      <c r="B1770" t="s">
        <v>10</v>
      </c>
      <c r="C1770" t="s">
        <v>23</v>
      </c>
      <c r="D1770" s="1">
        <v>45039</v>
      </c>
      <c r="E1770">
        <v>1</v>
      </c>
      <c r="F1770" s="2">
        <v>199</v>
      </c>
      <c r="G1770" s="2">
        <f t="shared" si="27"/>
        <v>199</v>
      </c>
      <c r="H1770">
        <v>11</v>
      </c>
      <c r="I1770" t="s">
        <v>16</v>
      </c>
      <c r="J1770">
        <v>3</v>
      </c>
    </row>
    <row r="1771" spans="1:10" x14ac:dyDescent="0.3">
      <c r="A1771" t="s">
        <v>9</v>
      </c>
      <c r="B1771" t="s">
        <v>18</v>
      </c>
      <c r="C1771" t="s">
        <v>35</v>
      </c>
      <c r="D1771" s="1">
        <v>43893</v>
      </c>
      <c r="E1771">
        <v>1</v>
      </c>
      <c r="F1771" s="2">
        <v>185</v>
      </c>
      <c r="G1771" s="2">
        <f t="shared" si="27"/>
        <v>185</v>
      </c>
      <c r="H1771">
        <v>13</v>
      </c>
      <c r="I1771" t="s">
        <v>16</v>
      </c>
      <c r="J1771">
        <v>2</v>
      </c>
    </row>
    <row r="1772" spans="1:10" x14ac:dyDescent="0.3">
      <c r="A1772" t="s">
        <v>14</v>
      </c>
      <c r="B1772" t="s">
        <v>10</v>
      </c>
      <c r="C1772" t="s">
        <v>42</v>
      </c>
      <c r="D1772" s="1">
        <v>43951</v>
      </c>
      <c r="E1772">
        <v>1</v>
      </c>
      <c r="F1772" s="2">
        <v>27</v>
      </c>
      <c r="G1772" s="2">
        <f t="shared" si="27"/>
        <v>27</v>
      </c>
      <c r="H1772">
        <v>13</v>
      </c>
      <c r="I1772" t="s">
        <v>12</v>
      </c>
      <c r="J1772">
        <v>4</v>
      </c>
    </row>
    <row r="1773" spans="1:10" x14ac:dyDescent="0.3">
      <c r="A1773" t="s">
        <v>14</v>
      </c>
      <c r="B1773" t="s">
        <v>19</v>
      </c>
      <c r="C1773" t="s">
        <v>31</v>
      </c>
      <c r="D1773" s="1">
        <v>42503</v>
      </c>
      <c r="E1773">
        <v>1</v>
      </c>
      <c r="F1773" s="2">
        <v>61</v>
      </c>
      <c r="G1773" s="2">
        <f t="shared" si="27"/>
        <v>61</v>
      </c>
      <c r="H1773">
        <v>1</v>
      </c>
      <c r="I1773" t="s">
        <v>13</v>
      </c>
      <c r="J1773">
        <v>1</v>
      </c>
    </row>
    <row r="1774" spans="1:10" x14ac:dyDescent="0.3">
      <c r="A1774" t="s">
        <v>14</v>
      </c>
      <c r="B1774" t="s">
        <v>21</v>
      </c>
      <c r="C1774" t="s">
        <v>39</v>
      </c>
      <c r="D1774" s="1">
        <v>45269</v>
      </c>
      <c r="E1774">
        <v>1</v>
      </c>
      <c r="F1774" s="2">
        <v>27</v>
      </c>
      <c r="G1774" s="2">
        <f t="shared" si="27"/>
        <v>27</v>
      </c>
      <c r="H1774">
        <v>15</v>
      </c>
      <c r="I1774" t="s">
        <v>13</v>
      </c>
      <c r="J1774">
        <v>5</v>
      </c>
    </row>
    <row r="1775" spans="1:10" x14ac:dyDescent="0.3">
      <c r="A1775" t="s">
        <v>9</v>
      </c>
      <c r="B1775" t="s">
        <v>18</v>
      </c>
      <c r="C1775" t="s">
        <v>39</v>
      </c>
      <c r="D1775" s="1">
        <v>43944</v>
      </c>
      <c r="E1775">
        <v>1</v>
      </c>
      <c r="F1775" s="2">
        <v>39</v>
      </c>
      <c r="G1775" s="2">
        <f t="shared" si="27"/>
        <v>39</v>
      </c>
      <c r="H1775">
        <v>10</v>
      </c>
      <c r="I1775" t="s">
        <v>16</v>
      </c>
      <c r="J1775">
        <v>5</v>
      </c>
    </row>
    <row r="1776" spans="1:10" x14ac:dyDescent="0.3">
      <c r="A1776" t="s">
        <v>14</v>
      </c>
      <c r="B1776" t="s">
        <v>24</v>
      </c>
      <c r="C1776" t="s">
        <v>39</v>
      </c>
      <c r="D1776" s="1">
        <v>42919</v>
      </c>
      <c r="E1776">
        <v>1</v>
      </c>
      <c r="F1776" s="2">
        <v>61</v>
      </c>
      <c r="G1776" s="2">
        <f t="shared" si="27"/>
        <v>61</v>
      </c>
      <c r="H1776">
        <v>9</v>
      </c>
      <c r="I1776" t="s">
        <v>12</v>
      </c>
      <c r="J1776">
        <v>3</v>
      </c>
    </row>
    <row r="1777" spans="1:10" x14ac:dyDescent="0.3">
      <c r="A1777" t="s">
        <v>9</v>
      </c>
      <c r="B1777" t="s">
        <v>10</v>
      </c>
      <c r="C1777" t="s">
        <v>42</v>
      </c>
      <c r="D1777" s="1">
        <v>44000</v>
      </c>
      <c r="E1777">
        <v>1</v>
      </c>
      <c r="F1777" s="2">
        <v>195</v>
      </c>
      <c r="G1777" s="2">
        <f t="shared" si="27"/>
        <v>195</v>
      </c>
      <c r="H1777">
        <v>5</v>
      </c>
      <c r="I1777" t="s">
        <v>16</v>
      </c>
      <c r="J1777">
        <v>2</v>
      </c>
    </row>
    <row r="1778" spans="1:10" x14ac:dyDescent="0.3">
      <c r="A1778" t="s">
        <v>32</v>
      </c>
      <c r="B1778" t="s">
        <v>10</v>
      </c>
      <c r="C1778" t="s">
        <v>40</v>
      </c>
      <c r="D1778" s="1">
        <v>45387</v>
      </c>
      <c r="E1778">
        <v>1</v>
      </c>
      <c r="F1778" s="2">
        <v>89</v>
      </c>
      <c r="G1778" s="2">
        <f t="shared" si="27"/>
        <v>89</v>
      </c>
      <c r="H1778">
        <v>9</v>
      </c>
      <c r="I1778" t="s">
        <v>12</v>
      </c>
      <c r="J1778">
        <v>5</v>
      </c>
    </row>
    <row r="1779" spans="1:10" x14ac:dyDescent="0.3">
      <c r="A1779" t="s">
        <v>9</v>
      </c>
      <c r="B1779" t="s">
        <v>10</v>
      </c>
      <c r="C1779" t="s">
        <v>42</v>
      </c>
      <c r="D1779" s="1">
        <v>43071</v>
      </c>
      <c r="E1779">
        <v>1</v>
      </c>
      <c r="F1779" s="2">
        <v>98</v>
      </c>
      <c r="G1779" s="2">
        <f t="shared" si="27"/>
        <v>98</v>
      </c>
      <c r="H1779">
        <v>14</v>
      </c>
      <c r="I1779" t="s">
        <v>15</v>
      </c>
      <c r="J1779">
        <v>2</v>
      </c>
    </row>
    <row r="1780" spans="1:10" x14ac:dyDescent="0.3">
      <c r="A1780" t="s">
        <v>32</v>
      </c>
      <c r="B1780" t="s">
        <v>21</v>
      </c>
      <c r="C1780" t="s">
        <v>11</v>
      </c>
      <c r="D1780" s="1">
        <v>42743</v>
      </c>
      <c r="E1780">
        <v>1</v>
      </c>
      <c r="F1780" s="2">
        <v>222</v>
      </c>
      <c r="G1780" s="2">
        <f t="shared" si="27"/>
        <v>222</v>
      </c>
      <c r="H1780">
        <v>2</v>
      </c>
      <c r="I1780" t="s">
        <v>12</v>
      </c>
      <c r="J1780">
        <v>2</v>
      </c>
    </row>
    <row r="1781" spans="1:10" x14ac:dyDescent="0.3">
      <c r="A1781" t="s">
        <v>9</v>
      </c>
      <c r="B1781" t="s">
        <v>21</v>
      </c>
      <c r="C1781" t="s">
        <v>34</v>
      </c>
      <c r="D1781" s="1">
        <v>45565</v>
      </c>
      <c r="E1781">
        <v>1</v>
      </c>
      <c r="F1781" s="2">
        <v>138</v>
      </c>
      <c r="G1781" s="2">
        <f t="shared" si="27"/>
        <v>138</v>
      </c>
      <c r="H1781">
        <v>8</v>
      </c>
      <c r="I1781" t="s">
        <v>15</v>
      </c>
      <c r="J1781">
        <v>2</v>
      </c>
    </row>
    <row r="1782" spans="1:10" x14ac:dyDescent="0.3">
      <c r="A1782" t="s">
        <v>14</v>
      </c>
      <c r="B1782" t="s">
        <v>21</v>
      </c>
      <c r="C1782" t="s">
        <v>34</v>
      </c>
      <c r="D1782" s="1">
        <v>43870</v>
      </c>
      <c r="E1782">
        <v>1</v>
      </c>
      <c r="F1782" s="2">
        <v>179</v>
      </c>
      <c r="G1782" s="2">
        <f t="shared" si="27"/>
        <v>179</v>
      </c>
      <c r="H1782">
        <v>13</v>
      </c>
      <c r="I1782" t="s">
        <v>13</v>
      </c>
      <c r="J1782">
        <v>3</v>
      </c>
    </row>
    <row r="1783" spans="1:10" x14ac:dyDescent="0.3">
      <c r="A1783" t="s">
        <v>9</v>
      </c>
      <c r="B1783" t="s">
        <v>10</v>
      </c>
      <c r="C1783" t="s">
        <v>42</v>
      </c>
      <c r="D1783" s="1">
        <v>44945</v>
      </c>
      <c r="E1783">
        <v>1</v>
      </c>
      <c r="F1783" s="2">
        <v>34</v>
      </c>
      <c r="G1783" s="2">
        <f t="shared" si="27"/>
        <v>34</v>
      </c>
      <c r="H1783">
        <v>3</v>
      </c>
      <c r="I1783" t="s">
        <v>15</v>
      </c>
      <c r="J1783">
        <v>5</v>
      </c>
    </row>
    <row r="1784" spans="1:10" x14ac:dyDescent="0.3">
      <c r="A1784" t="s">
        <v>9</v>
      </c>
      <c r="B1784" t="s">
        <v>21</v>
      </c>
      <c r="C1784" t="s">
        <v>39</v>
      </c>
      <c r="D1784" s="1">
        <v>45137</v>
      </c>
      <c r="E1784">
        <v>1</v>
      </c>
      <c r="F1784" s="2">
        <v>187</v>
      </c>
      <c r="G1784" s="2">
        <f t="shared" si="27"/>
        <v>187</v>
      </c>
      <c r="H1784">
        <v>14</v>
      </c>
      <c r="I1784" t="s">
        <v>12</v>
      </c>
      <c r="J1784">
        <v>3</v>
      </c>
    </row>
    <row r="1785" spans="1:10" x14ac:dyDescent="0.3">
      <c r="A1785" t="s">
        <v>14</v>
      </c>
      <c r="B1785" t="s">
        <v>24</v>
      </c>
      <c r="C1785" t="s">
        <v>34</v>
      </c>
      <c r="D1785" s="1">
        <v>43259</v>
      </c>
      <c r="E1785">
        <v>1</v>
      </c>
      <c r="F1785" s="2">
        <v>43</v>
      </c>
      <c r="G1785" s="2">
        <f t="shared" si="27"/>
        <v>43</v>
      </c>
      <c r="H1785">
        <v>5</v>
      </c>
      <c r="I1785" t="s">
        <v>13</v>
      </c>
      <c r="J1785">
        <v>4</v>
      </c>
    </row>
    <row r="1786" spans="1:10" x14ac:dyDescent="0.3">
      <c r="A1786" t="s">
        <v>9</v>
      </c>
      <c r="B1786" t="s">
        <v>18</v>
      </c>
      <c r="C1786" t="s">
        <v>35</v>
      </c>
      <c r="D1786" s="1">
        <v>44501</v>
      </c>
      <c r="E1786">
        <v>1</v>
      </c>
      <c r="F1786" s="2">
        <v>140</v>
      </c>
      <c r="G1786" s="2">
        <f t="shared" si="27"/>
        <v>140</v>
      </c>
      <c r="H1786">
        <v>5</v>
      </c>
      <c r="I1786" t="s">
        <v>12</v>
      </c>
      <c r="J1786">
        <v>3</v>
      </c>
    </row>
    <row r="1787" spans="1:10" x14ac:dyDescent="0.3">
      <c r="A1787" t="s">
        <v>41</v>
      </c>
      <c r="B1787" t="s">
        <v>18</v>
      </c>
      <c r="C1787" t="s">
        <v>11</v>
      </c>
      <c r="D1787" s="1">
        <v>43348</v>
      </c>
      <c r="E1787">
        <v>1</v>
      </c>
      <c r="F1787" s="2">
        <v>165</v>
      </c>
      <c r="G1787" s="2">
        <f t="shared" si="27"/>
        <v>165</v>
      </c>
      <c r="H1787">
        <v>5</v>
      </c>
      <c r="I1787" t="s">
        <v>12</v>
      </c>
      <c r="J1787">
        <v>5</v>
      </c>
    </row>
    <row r="1788" spans="1:10" x14ac:dyDescent="0.3">
      <c r="A1788" t="s">
        <v>9</v>
      </c>
      <c r="B1788" t="s">
        <v>21</v>
      </c>
      <c r="C1788" t="s">
        <v>39</v>
      </c>
      <c r="D1788" s="1">
        <v>42459</v>
      </c>
      <c r="E1788">
        <v>1</v>
      </c>
      <c r="F1788" s="2">
        <v>127</v>
      </c>
      <c r="G1788" s="2">
        <f t="shared" si="27"/>
        <v>127</v>
      </c>
      <c r="H1788">
        <v>1</v>
      </c>
      <c r="I1788" t="s">
        <v>12</v>
      </c>
      <c r="J1788">
        <v>3</v>
      </c>
    </row>
    <row r="1789" spans="1:10" x14ac:dyDescent="0.3">
      <c r="A1789" t="s">
        <v>9</v>
      </c>
      <c r="B1789" t="s">
        <v>10</v>
      </c>
      <c r="C1789" t="s">
        <v>42</v>
      </c>
      <c r="D1789" s="1">
        <v>45448</v>
      </c>
      <c r="E1789">
        <v>1</v>
      </c>
      <c r="F1789" s="2">
        <v>47</v>
      </c>
      <c r="G1789" s="2">
        <f t="shared" si="27"/>
        <v>47</v>
      </c>
      <c r="H1789">
        <v>12</v>
      </c>
      <c r="I1789" t="s">
        <v>13</v>
      </c>
      <c r="J1789">
        <v>3</v>
      </c>
    </row>
    <row r="1790" spans="1:10" x14ac:dyDescent="0.3">
      <c r="A1790" t="s">
        <v>9</v>
      </c>
      <c r="B1790" t="s">
        <v>21</v>
      </c>
      <c r="C1790" t="s">
        <v>35</v>
      </c>
      <c r="D1790" s="1">
        <v>45546</v>
      </c>
      <c r="E1790">
        <v>1</v>
      </c>
      <c r="F1790" s="2">
        <v>125</v>
      </c>
      <c r="G1790" s="2">
        <f t="shared" si="27"/>
        <v>125</v>
      </c>
      <c r="H1790">
        <v>1</v>
      </c>
      <c r="I1790" t="s">
        <v>12</v>
      </c>
      <c r="J1790">
        <v>5</v>
      </c>
    </row>
    <row r="1791" spans="1:10" x14ac:dyDescent="0.3">
      <c r="A1791" t="s">
        <v>14</v>
      </c>
      <c r="B1791" t="s">
        <v>10</v>
      </c>
      <c r="C1791" t="s">
        <v>42</v>
      </c>
      <c r="D1791" s="1">
        <v>42448</v>
      </c>
      <c r="E1791">
        <v>1</v>
      </c>
      <c r="F1791" s="2">
        <v>97</v>
      </c>
      <c r="G1791" s="2">
        <f t="shared" si="27"/>
        <v>97</v>
      </c>
      <c r="H1791">
        <v>8</v>
      </c>
      <c r="I1791" t="s">
        <v>15</v>
      </c>
      <c r="J1791">
        <v>4</v>
      </c>
    </row>
    <row r="1792" spans="1:10" x14ac:dyDescent="0.3">
      <c r="A1792" t="s">
        <v>9</v>
      </c>
      <c r="B1792" t="s">
        <v>18</v>
      </c>
      <c r="C1792" t="s">
        <v>34</v>
      </c>
      <c r="D1792" s="1">
        <v>43680</v>
      </c>
      <c r="E1792">
        <v>1</v>
      </c>
      <c r="F1792" s="2">
        <v>144</v>
      </c>
      <c r="G1792" s="2">
        <f t="shared" si="27"/>
        <v>144</v>
      </c>
      <c r="H1792">
        <v>9</v>
      </c>
      <c r="I1792" t="s">
        <v>15</v>
      </c>
      <c r="J1792">
        <v>4</v>
      </c>
    </row>
    <row r="1793" spans="1:10" x14ac:dyDescent="0.3">
      <c r="A1793" t="s">
        <v>14</v>
      </c>
      <c r="B1793" t="s">
        <v>24</v>
      </c>
      <c r="C1793" t="s">
        <v>35</v>
      </c>
      <c r="D1793" s="1">
        <v>45289</v>
      </c>
      <c r="E1793">
        <v>1</v>
      </c>
      <c r="F1793" s="2">
        <v>195</v>
      </c>
      <c r="G1793" s="2">
        <f t="shared" si="27"/>
        <v>195</v>
      </c>
      <c r="H1793">
        <v>10</v>
      </c>
      <c r="I1793" t="s">
        <v>12</v>
      </c>
      <c r="J1793">
        <v>3</v>
      </c>
    </row>
    <row r="1794" spans="1:10" x14ac:dyDescent="0.3">
      <c r="A1794" t="s">
        <v>41</v>
      </c>
      <c r="B1794" t="s">
        <v>18</v>
      </c>
      <c r="C1794" t="s">
        <v>11</v>
      </c>
      <c r="D1794" s="1">
        <v>44849</v>
      </c>
      <c r="E1794">
        <v>1</v>
      </c>
      <c r="F1794" s="2">
        <v>160</v>
      </c>
      <c r="G1794" s="2">
        <f t="shared" si="27"/>
        <v>160</v>
      </c>
      <c r="H1794">
        <v>9</v>
      </c>
      <c r="I1794" t="s">
        <v>13</v>
      </c>
      <c r="J1794">
        <v>1</v>
      </c>
    </row>
    <row r="1795" spans="1:10" x14ac:dyDescent="0.3">
      <c r="A1795" t="s">
        <v>32</v>
      </c>
      <c r="B1795" t="s">
        <v>18</v>
      </c>
      <c r="C1795" t="s">
        <v>17</v>
      </c>
      <c r="D1795" s="1">
        <v>43548</v>
      </c>
      <c r="E1795">
        <v>1</v>
      </c>
      <c r="F1795" s="2">
        <v>135</v>
      </c>
      <c r="G1795" s="2">
        <f t="shared" ref="G1795:G1858" si="28">E1795*F1795</f>
        <v>135</v>
      </c>
      <c r="H1795">
        <v>3</v>
      </c>
      <c r="I1795" t="s">
        <v>15</v>
      </c>
      <c r="J1795">
        <v>2</v>
      </c>
    </row>
    <row r="1796" spans="1:10" x14ac:dyDescent="0.3">
      <c r="A1796" t="s">
        <v>32</v>
      </c>
      <c r="B1796" t="s">
        <v>18</v>
      </c>
      <c r="C1796" t="s">
        <v>17</v>
      </c>
      <c r="D1796" s="1">
        <v>42526</v>
      </c>
      <c r="E1796">
        <v>1</v>
      </c>
      <c r="F1796" s="2">
        <v>140</v>
      </c>
      <c r="G1796" s="2">
        <f t="shared" si="28"/>
        <v>140</v>
      </c>
      <c r="H1796">
        <v>10</v>
      </c>
      <c r="I1796" t="s">
        <v>12</v>
      </c>
      <c r="J1796">
        <v>5</v>
      </c>
    </row>
    <row r="1797" spans="1:10" x14ac:dyDescent="0.3">
      <c r="A1797" t="s">
        <v>14</v>
      </c>
      <c r="B1797" t="s">
        <v>24</v>
      </c>
      <c r="C1797" t="s">
        <v>35</v>
      </c>
      <c r="D1797" s="1">
        <v>42264</v>
      </c>
      <c r="E1797">
        <v>1</v>
      </c>
      <c r="F1797" s="2">
        <v>223</v>
      </c>
      <c r="G1797" s="2">
        <f t="shared" si="28"/>
        <v>223</v>
      </c>
      <c r="H1797">
        <v>12</v>
      </c>
      <c r="I1797" t="s">
        <v>13</v>
      </c>
      <c r="J1797">
        <v>1</v>
      </c>
    </row>
    <row r="1798" spans="1:10" x14ac:dyDescent="0.3">
      <c r="A1798" t="s">
        <v>14</v>
      </c>
      <c r="B1798" t="s">
        <v>21</v>
      </c>
      <c r="C1798" t="s">
        <v>39</v>
      </c>
      <c r="D1798" s="1">
        <v>45498</v>
      </c>
      <c r="E1798">
        <v>1</v>
      </c>
      <c r="F1798" s="2">
        <v>246</v>
      </c>
      <c r="G1798" s="2">
        <f t="shared" si="28"/>
        <v>246</v>
      </c>
      <c r="H1798">
        <v>15</v>
      </c>
      <c r="I1798" t="s">
        <v>16</v>
      </c>
      <c r="J1798">
        <v>2</v>
      </c>
    </row>
    <row r="1799" spans="1:10" x14ac:dyDescent="0.3">
      <c r="A1799" t="s">
        <v>9</v>
      </c>
      <c r="B1799" t="s">
        <v>19</v>
      </c>
      <c r="C1799" t="s">
        <v>31</v>
      </c>
      <c r="D1799" s="1">
        <v>45526</v>
      </c>
      <c r="E1799">
        <v>1</v>
      </c>
      <c r="F1799" s="2">
        <v>49</v>
      </c>
      <c r="G1799" s="2">
        <f t="shared" si="28"/>
        <v>49</v>
      </c>
      <c r="H1799">
        <v>15</v>
      </c>
      <c r="I1799" t="s">
        <v>15</v>
      </c>
      <c r="J1799">
        <v>4</v>
      </c>
    </row>
    <row r="1800" spans="1:10" x14ac:dyDescent="0.3">
      <c r="A1800" t="s">
        <v>14</v>
      </c>
      <c r="B1800" t="s">
        <v>18</v>
      </c>
      <c r="C1800" t="s">
        <v>39</v>
      </c>
      <c r="D1800" s="1">
        <v>44044</v>
      </c>
      <c r="E1800">
        <v>1</v>
      </c>
      <c r="F1800" s="2">
        <v>50</v>
      </c>
      <c r="G1800" s="2">
        <f t="shared" si="28"/>
        <v>50</v>
      </c>
      <c r="H1800">
        <v>3</v>
      </c>
      <c r="I1800" t="s">
        <v>16</v>
      </c>
      <c r="J1800">
        <v>3</v>
      </c>
    </row>
    <row r="1801" spans="1:10" x14ac:dyDescent="0.3">
      <c r="A1801" t="s">
        <v>9</v>
      </c>
      <c r="B1801" t="s">
        <v>21</v>
      </c>
      <c r="C1801" t="s">
        <v>34</v>
      </c>
      <c r="D1801" s="1">
        <v>42965</v>
      </c>
      <c r="E1801">
        <v>1</v>
      </c>
      <c r="F1801" s="2">
        <v>126</v>
      </c>
      <c r="G1801" s="2">
        <f t="shared" si="28"/>
        <v>126</v>
      </c>
      <c r="H1801">
        <v>1</v>
      </c>
      <c r="I1801" t="s">
        <v>15</v>
      </c>
      <c r="J1801">
        <v>2</v>
      </c>
    </row>
    <row r="1802" spans="1:10" x14ac:dyDescent="0.3">
      <c r="A1802" t="s">
        <v>41</v>
      </c>
      <c r="B1802" t="s">
        <v>18</v>
      </c>
      <c r="C1802" t="s">
        <v>11</v>
      </c>
      <c r="D1802" s="1">
        <v>44917</v>
      </c>
      <c r="E1802">
        <v>1</v>
      </c>
      <c r="F1802" s="2">
        <v>89</v>
      </c>
      <c r="G1802" s="2">
        <f t="shared" si="28"/>
        <v>89</v>
      </c>
      <c r="H1802">
        <v>10</v>
      </c>
      <c r="I1802" t="s">
        <v>13</v>
      </c>
      <c r="J1802">
        <v>5</v>
      </c>
    </row>
    <row r="1803" spans="1:10" x14ac:dyDescent="0.3">
      <c r="A1803" t="s">
        <v>14</v>
      </c>
      <c r="B1803" t="s">
        <v>21</v>
      </c>
      <c r="C1803" t="s">
        <v>34</v>
      </c>
      <c r="D1803" s="1">
        <v>42465</v>
      </c>
      <c r="E1803">
        <v>1</v>
      </c>
      <c r="F1803" s="2">
        <v>198</v>
      </c>
      <c r="G1803" s="2">
        <f t="shared" si="28"/>
        <v>198</v>
      </c>
      <c r="H1803">
        <v>3</v>
      </c>
      <c r="I1803" t="s">
        <v>16</v>
      </c>
      <c r="J1803">
        <v>2</v>
      </c>
    </row>
    <row r="1804" spans="1:10" x14ac:dyDescent="0.3">
      <c r="A1804" t="s">
        <v>9</v>
      </c>
      <c r="B1804" t="s">
        <v>24</v>
      </c>
      <c r="C1804" t="s">
        <v>29</v>
      </c>
      <c r="D1804" s="1">
        <v>43462</v>
      </c>
      <c r="E1804">
        <v>1</v>
      </c>
      <c r="F1804" s="2">
        <v>28</v>
      </c>
      <c r="G1804" s="2">
        <f t="shared" si="28"/>
        <v>28</v>
      </c>
      <c r="H1804">
        <v>15</v>
      </c>
      <c r="I1804" t="s">
        <v>12</v>
      </c>
      <c r="J1804">
        <v>2</v>
      </c>
    </row>
    <row r="1805" spans="1:10" x14ac:dyDescent="0.3">
      <c r="A1805" t="s">
        <v>14</v>
      </c>
      <c r="B1805" t="s">
        <v>10</v>
      </c>
      <c r="C1805" t="s">
        <v>42</v>
      </c>
      <c r="D1805" s="1">
        <v>43754</v>
      </c>
      <c r="E1805">
        <v>1</v>
      </c>
      <c r="F1805" s="2">
        <v>76</v>
      </c>
      <c r="G1805" s="2">
        <f t="shared" si="28"/>
        <v>76</v>
      </c>
      <c r="H1805">
        <v>9</v>
      </c>
      <c r="I1805" t="s">
        <v>12</v>
      </c>
      <c r="J1805">
        <v>1</v>
      </c>
    </row>
    <row r="1806" spans="1:10" x14ac:dyDescent="0.3">
      <c r="A1806" t="s">
        <v>32</v>
      </c>
      <c r="B1806" t="s">
        <v>19</v>
      </c>
      <c r="C1806" t="s">
        <v>11</v>
      </c>
      <c r="D1806" s="1">
        <v>45009</v>
      </c>
      <c r="E1806">
        <v>1</v>
      </c>
      <c r="F1806" s="2">
        <v>149</v>
      </c>
      <c r="G1806" s="2">
        <f t="shared" si="28"/>
        <v>149</v>
      </c>
      <c r="H1806">
        <v>6</v>
      </c>
      <c r="I1806" t="s">
        <v>13</v>
      </c>
      <c r="J1806">
        <v>4</v>
      </c>
    </row>
    <row r="1807" spans="1:10" x14ac:dyDescent="0.3">
      <c r="A1807" t="s">
        <v>14</v>
      </c>
      <c r="B1807" t="s">
        <v>10</v>
      </c>
      <c r="C1807" t="s">
        <v>42</v>
      </c>
      <c r="D1807" s="1">
        <v>44203</v>
      </c>
      <c r="E1807">
        <v>1</v>
      </c>
      <c r="F1807" s="2">
        <v>129</v>
      </c>
      <c r="G1807" s="2">
        <f t="shared" si="28"/>
        <v>129</v>
      </c>
      <c r="H1807">
        <v>13</v>
      </c>
      <c r="I1807" t="s">
        <v>16</v>
      </c>
      <c r="J1807">
        <v>3</v>
      </c>
    </row>
    <row r="1808" spans="1:10" x14ac:dyDescent="0.3">
      <c r="A1808" t="s">
        <v>14</v>
      </c>
      <c r="B1808" t="s">
        <v>18</v>
      </c>
      <c r="C1808" t="s">
        <v>39</v>
      </c>
      <c r="D1808" s="1">
        <v>44044</v>
      </c>
      <c r="E1808">
        <v>1</v>
      </c>
      <c r="F1808" s="2">
        <v>50</v>
      </c>
      <c r="G1808" s="2">
        <f t="shared" si="28"/>
        <v>50</v>
      </c>
      <c r="H1808">
        <v>3</v>
      </c>
      <c r="I1808" t="s">
        <v>16</v>
      </c>
      <c r="J1808">
        <v>3</v>
      </c>
    </row>
    <row r="1809" spans="1:10" x14ac:dyDescent="0.3">
      <c r="A1809" t="s">
        <v>32</v>
      </c>
      <c r="B1809" t="s">
        <v>10</v>
      </c>
      <c r="C1809" t="s">
        <v>31</v>
      </c>
      <c r="D1809" s="1">
        <v>42259</v>
      </c>
      <c r="E1809">
        <v>1</v>
      </c>
      <c r="F1809" s="2">
        <v>150</v>
      </c>
      <c r="G1809" s="2">
        <f t="shared" si="28"/>
        <v>150</v>
      </c>
      <c r="H1809">
        <v>8</v>
      </c>
      <c r="I1809" t="s">
        <v>13</v>
      </c>
      <c r="J1809">
        <v>4</v>
      </c>
    </row>
    <row r="1810" spans="1:10" x14ac:dyDescent="0.3">
      <c r="A1810" t="s">
        <v>32</v>
      </c>
      <c r="B1810" t="s">
        <v>18</v>
      </c>
      <c r="C1810" t="s">
        <v>17</v>
      </c>
      <c r="D1810" s="1">
        <v>42228</v>
      </c>
      <c r="E1810">
        <v>1</v>
      </c>
      <c r="F1810" s="2">
        <v>134</v>
      </c>
      <c r="G1810" s="2">
        <f t="shared" si="28"/>
        <v>134</v>
      </c>
      <c r="H1810">
        <v>13</v>
      </c>
      <c r="I1810" t="s">
        <v>15</v>
      </c>
      <c r="J1810">
        <v>1</v>
      </c>
    </row>
    <row r="1811" spans="1:10" x14ac:dyDescent="0.3">
      <c r="A1811" t="s">
        <v>9</v>
      </c>
      <c r="B1811" t="s">
        <v>18</v>
      </c>
      <c r="C1811" t="s">
        <v>39</v>
      </c>
      <c r="D1811" s="1">
        <v>45453</v>
      </c>
      <c r="E1811">
        <v>1</v>
      </c>
      <c r="F1811" s="2">
        <v>72</v>
      </c>
      <c r="G1811" s="2">
        <f t="shared" si="28"/>
        <v>72</v>
      </c>
      <c r="H1811">
        <v>13</v>
      </c>
      <c r="I1811" t="s">
        <v>15</v>
      </c>
      <c r="J1811">
        <v>3</v>
      </c>
    </row>
    <row r="1812" spans="1:10" x14ac:dyDescent="0.3">
      <c r="A1812" t="s">
        <v>9</v>
      </c>
      <c r="B1812" t="s">
        <v>18</v>
      </c>
      <c r="C1812" t="s">
        <v>39</v>
      </c>
      <c r="D1812" s="1">
        <v>44784</v>
      </c>
      <c r="E1812">
        <v>1</v>
      </c>
      <c r="F1812" s="2">
        <v>114</v>
      </c>
      <c r="G1812" s="2">
        <f t="shared" si="28"/>
        <v>114</v>
      </c>
      <c r="H1812">
        <v>14</v>
      </c>
      <c r="I1812" t="s">
        <v>12</v>
      </c>
      <c r="J1812">
        <v>3</v>
      </c>
    </row>
    <row r="1813" spans="1:10" x14ac:dyDescent="0.3">
      <c r="A1813" t="s">
        <v>9</v>
      </c>
      <c r="B1813" t="s">
        <v>18</v>
      </c>
      <c r="C1813" t="s">
        <v>38</v>
      </c>
      <c r="D1813" s="1">
        <v>43269</v>
      </c>
      <c r="E1813">
        <v>1</v>
      </c>
      <c r="F1813" s="2">
        <v>101</v>
      </c>
      <c r="G1813" s="2">
        <f t="shared" si="28"/>
        <v>101</v>
      </c>
      <c r="H1813">
        <v>14</v>
      </c>
      <c r="I1813" t="s">
        <v>16</v>
      </c>
      <c r="J1813">
        <v>5</v>
      </c>
    </row>
    <row r="1814" spans="1:10" x14ac:dyDescent="0.3">
      <c r="A1814" t="s">
        <v>9</v>
      </c>
      <c r="B1814" t="s">
        <v>18</v>
      </c>
      <c r="C1814" t="s">
        <v>37</v>
      </c>
      <c r="D1814" s="1">
        <v>42681</v>
      </c>
      <c r="E1814">
        <v>1</v>
      </c>
      <c r="F1814" s="2">
        <v>246</v>
      </c>
      <c r="G1814" s="2">
        <f t="shared" si="28"/>
        <v>246</v>
      </c>
      <c r="H1814">
        <v>5</v>
      </c>
      <c r="I1814" t="s">
        <v>16</v>
      </c>
      <c r="J1814">
        <v>2</v>
      </c>
    </row>
    <row r="1815" spans="1:10" x14ac:dyDescent="0.3">
      <c r="A1815" t="s">
        <v>14</v>
      </c>
      <c r="B1815" t="s">
        <v>21</v>
      </c>
      <c r="C1815" t="s">
        <v>39</v>
      </c>
      <c r="D1815" s="1">
        <v>43855</v>
      </c>
      <c r="E1815">
        <v>1</v>
      </c>
      <c r="F1815" s="2">
        <v>241</v>
      </c>
      <c r="G1815" s="2">
        <f t="shared" si="28"/>
        <v>241</v>
      </c>
      <c r="H1815">
        <v>15</v>
      </c>
      <c r="I1815" t="s">
        <v>13</v>
      </c>
      <c r="J1815">
        <v>1</v>
      </c>
    </row>
    <row r="1816" spans="1:10" x14ac:dyDescent="0.3">
      <c r="A1816" t="s">
        <v>32</v>
      </c>
      <c r="B1816" t="s">
        <v>18</v>
      </c>
      <c r="C1816" t="s">
        <v>17</v>
      </c>
      <c r="D1816" s="1">
        <v>42906</v>
      </c>
      <c r="E1816">
        <v>1</v>
      </c>
      <c r="F1816" s="2">
        <v>86</v>
      </c>
      <c r="G1816" s="2">
        <f t="shared" si="28"/>
        <v>86</v>
      </c>
      <c r="H1816">
        <v>6</v>
      </c>
      <c r="I1816" t="s">
        <v>15</v>
      </c>
      <c r="J1816">
        <v>3</v>
      </c>
    </row>
    <row r="1817" spans="1:10" x14ac:dyDescent="0.3">
      <c r="A1817" t="s">
        <v>9</v>
      </c>
      <c r="B1817" t="s">
        <v>10</v>
      </c>
      <c r="C1817" t="s">
        <v>43</v>
      </c>
      <c r="D1817" s="1">
        <v>43123</v>
      </c>
      <c r="E1817">
        <v>1</v>
      </c>
      <c r="F1817" s="2">
        <v>121</v>
      </c>
      <c r="G1817" s="2">
        <f t="shared" si="28"/>
        <v>121</v>
      </c>
      <c r="H1817">
        <v>13</v>
      </c>
      <c r="I1817" t="s">
        <v>16</v>
      </c>
      <c r="J1817">
        <v>2</v>
      </c>
    </row>
    <row r="1818" spans="1:10" x14ac:dyDescent="0.3">
      <c r="A1818" t="s">
        <v>14</v>
      </c>
      <c r="B1818" t="s">
        <v>10</v>
      </c>
      <c r="C1818" t="s">
        <v>42</v>
      </c>
      <c r="D1818" s="1">
        <v>43301</v>
      </c>
      <c r="E1818">
        <v>1</v>
      </c>
      <c r="F1818" s="2">
        <v>54</v>
      </c>
      <c r="G1818" s="2">
        <f t="shared" si="28"/>
        <v>54</v>
      </c>
      <c r="H1818">
        <v>6</v>
      </c>
      <c r="I1818" t="s">
        <v>13</v>
      </c>
      <c r="J1818">
        <v>2</v>
      </c>
    </row>
    <row r="1819" spans="1:10" x14ac:dyDescent="0.3">
      <c r="A1819" t="s">
        <v>14</v>
      </c>
      <c r="B1819" t="s">
        <v>19</v>
      </c>
      <c r="C1819" t="s">
        <v>40</v>
      </c>
      <c r="D1819" s="1">
        <v>44760</v>
      </c>
      <c r="E1819">
        <v>1</v>
      </c>
      <c r="F1819" s="2">
        <v>169</v>
      </c>
      <c r="G1819" s="2">
        <f t="shared" si="28"/>
        <v>169</v>
      </c>
      <c r="H1819">
        <v>2</v>
      </c>
      <c r="I1819" t="s">
        <v>13</v>
      </c>
      <c r="J1819">
        <v>4</v>
      </c>
    </row>
    <row r="1820" spans="1:10" x14ac:dyDescent="0.3">
      <c r="A1820" t="s">
        <v>9</v>
      </c>
      <c r="B1820" t="s">
        <v>19</v>
      </c>
      <c r="C1820" t="s">
        <v>29</v>
      </c>
      <c r="D1820" s="1">
        <v>45637</v>
      </c>
      <c r="E1820">
        <v>1</v>
      </c>
      <c r="F1820" s="2">
        <v>73</v>
      </c>
      <c r="G1820" s="2">
        <f t="shared" si="28"/>
        <v>73</v>
      </c>
      <c r="H1820">
        <v>13</v>
      </c>
      <c r="I1820" t="s">
        <v>13</v>
      </c>
      <c r="J1820">
        <v>4</v>
      </c>
    </row>
    <row r="1821" spans="1:10" x14ac:dyDescent="0.3">
      <c r="A1821" t="s">
        <v>14</v>
      </c>
      <c r="B1821" t="s">
        <v>19</v>
      </c>
      <c r="C1821" t="s">
        <v>29</v>
      </c>
      <c r="D1821" s="1">
        <v>45306</v>
      </c>
      <c r="E1821">
        <v>1</v>
      </c>
      <c r="F1821" s="2">
        <v>161</v>
      </c>
      <c r="G1821" s="2">
        <f t="shared" si="28"/>
        <v>161</v>
      </c>
      <c r="H1821">
        <v>8</v>
      </c>
      <c r="I1821" t="s">
        <v>13</v>
      </c>
      <c r="J1821">
        <v>4</v>
      </c>
    </row>
    <row r="1822" spans="1:10" x14ac:dyDescent="0.3">
      <c r="A1822" t="s">
        <v>14</v>
      </c>
      <c r="B1822" t="s">
        <v>18</v>
      </c>
      <c r="C1822" t="s">
        <v>34</v>
      </c>
      <c r="D1822" s="1">
        <v>44154</v>
      </c>
      <c r="E1822">
        <v>1</v>
      </c>
      <c r="F1822" s="2">
        <v>88</v>
      </c>
      <c r="G1822" s="2">
        <f t="shared" si="28"/>
        <v>88</v>
      </c>
      <c r="H1822">
        <v>9</v>
      </c>
      <c r="I1822" t="s">
        <v>15</v>
      </c>
      <c r="J1822">
        <v>1</v>
      </c>
    </row>
    <row r="1823" spans="1:10" x14ac:dyDescent="0.3">
      <c r="A1823" t="s">
        <v>14</v>
      </c>
      <c r="B1823" t="s">
        <v>19</v>
      </c>
      <c r="C1823" t="s">
        <v>31</v>
      </c>
      <c r="D1823" s="1">
        <v>43547</v>
      </c>
      <c r="E1823">
        <v>1</v>
      </c>
      <c r="F1823" s="2">
        <v>221</v>
      </c>
      <c r="G1823" s="2">
        <f t="shared" si="28"/>
        <v>221</v>
      </c>
      <c r="H1823">
        <v>12</v>
      </c>
      <c r="I1823" t="s">
        <v>16</v>
      </c>
      <c r="J1823">
        <v>4</v>
      </c>
    </row>
    <row r="1824" spans="1:10" x14ac:dyDescent="0.3">
      <c r="A1824" t="s">
        <v>9</v>
      </c>
      <c r="B1824" t="s">
        <v>21</v>
      </c>
      <c r="C1824" t="s">
        <v>39</v>
      </c>
      <c r="D1824" s="1">
        <v>44548</v>
      </c>
      <c r="E1824">
        <v>1</v>
      </c>
      <c r="F1824" s="2">
        <v>117</v>
      </c>
      <c r="G1824" s="2">
        <f t="shared" si="28"/>
        <v>117</v>
      </c>
      <c r="H1824">
        <v>15</v>
      </c>
      <c r="I1824" t="s">
        <v>15</v>
      </c>
      <c r="J1824">
        <v>2</v>
      </c>
    </row>
    <row r="1825" spans="1:10" x14ac:dyDescent="0.3">
      <c r="A1825" t="s">
        <v>9</v>
      </c>
      <c r="B1825" t="s">
        <v>19</v>
      </c>
      <c r="C1825" t="s">
        <v>29</v>
      </c>
      <c r="D1825" s="1">
        <v>44298</v>
      </c>
      <c r="E1825">
        <v>1</v>
      </c>
      <c r="F1825" s="2">
        <v>71</v>
      </c>
      <c r="G1825" s="2">
        <f t="shared" si="28"/>
        <v>71</v>
      </c>
      <c r="H1825">
        <v>9</v>
      </c>
      <c r="I1825" t="s">
        <v>12</v>
      </c>
      <c r="J1825">
        <v>4</v>
      </c>
    </row>
    <row r="1826" spans="1:10" x14ac:dyDescent="0.3">
      <c r="A1826" t="s">
        <v>9</v>
      </c>
      <c r="B1826" t="s">
        <v>24</v>
      </c>
      <c r="C1826" t="s">
        <v>34</v>
      </c>
      <c r="D1826" s="1">
        <v>44666</v>
      </c>
      <c r="E1826">
        <v>1</v>
      </c>
      <c r="F1826" s="2">
        <v>240</v>
      </c>
      <c r="G1826" s="2">
        <f t="shared" si="28"/>
        <v>240</v>
      </c>
      <c r="H1826">
        <v>9</v>
      </c>
      <c r="I1826" t="s">
        <v>16</v>
      </c>
      <c r="J1826">
        <v>1</v>
      </c>
    </row>
    <row r="1827" spans="1:10" x14ac:dyDescent="0.3">
      <c r="A1827" t="s">
        <v>41</v>
      </c>
      <c r="B1827" t="s">
        <v>18</v>
      </c>
      <c r="C1827" t="s">
        <v>11</v>
      </c>
      <c r="D1827" s="1">
        <v>42070</v>
      </c>
      <c r="E1827">
        <v>1</v>
      </c>
      <c r="F1827" s="2">
        <v>34</v>
      </c>
      <c r="G1827" s="2">
        <f t="shared" si="28"/>
        <v>34</v>
      </c>
      <c r="H1827">
        <v>1</v>
      </c>
      <c r="I1827" t="s">
        <v>12</v>
      </c>
      <c r="J1827">
        <v>4</v>
      </c>
    </row>
    <row r="1828" spans="1:10" x14ac:dyDescent="0.3">
      <c r="A1828" t="s">
        <v>32</v>
      </c>
      <c r="B1828" t="s">
        <v>24</v>
      </c>
      <c r="C1828" t="s">
        <v>40</v>
      </c>
      <c r="D1828" s="1">
        <v>44044</v>
      </c>
      <c r="E1828">
        <v>1</v>
      </c>
      <c r="F1828" s="2">
        <v>50</v>
      </c>
      <c r="G1828" s="2">
        <f t="shared" si="28"/>
        <v>50</v>
      </c>
      <c r="H1828">
        <v>3</v>
      </c>
      <c r="I1828" t="s">
        <v>16</v>
      </c>
      <c r="J1828">
        <v>3</v>
      </c>
    </row>
    <row r="1829" spans="1:10" x14ac:dyDescent="0.3">
      <c r="A1829" t="s">
        <v>14</v>
      </c>
      <c r="B1829" t="s">
        <v>18</v>
      </c>
      <c r="C1829" t="s">
        <v>38</v>
      </c>
      <c r="D1829" s="1">
        <v>43012</v>
      </c>
      <c r="E1829">
        <v>1</v>
      </c>
      <c r="F1829" s="2">
        <v>226</v>
      </c>
      <c r="G1829" s="2">
        <f t="shared" si="28"/>
        <v>226</v>
      </c>
      <c r="H1829">
        <v>7</v>
      </c>
      <c r="I1829" t="s">
        <v>16</v>
      </c>
      <c r="J1829">
        <v>1</v>
      </c>
    </row>
    <row r="1830" spans="1:10" x14ac:dyDescent="0.3">
      <c r="A1830" t="s">
        <v>32</v>
      </c>
      <c r="B1830" t="s">
        <v>10</v>
      </c>
      <c r="C1830" t="s">
        <v>23</v>
      </c>
      <c r="D1830" s="1">
        <v>43718</v>
      </c>
      <c r="E1830">
        <v>1</v>
      </c>
      <c r="F1830" s="2">
        <v>100</v>
      </c>
      <c r="G1830" s="2">
        <f t="shared" si="28"/>
        <v>100</v>
      </c>
      <c r="H1830">
        <v>3</v>
      </c>
      <c r="I1830" t="s">
        <v>16</v>
      </c>
      <c r="J1830">
        <v>1</v>
      </c>
    </row>
    <row r="1831" spans="1:10" x14ac:dyDescent="0.3">
      <c r="A1831" t="s">
        <v>14</v>
      </c>
      <c r="B1831" t="s">
        <v>24</v>
      </c>
      <c r="C1831" t="s">
        <v>39</v>
      </c>
      <c r="D1831" s="1">
        <v>43204</v>
      </c>
      <c r="E1831">
        <v>1</v>
      </c>
      <c r="F1831" s="2">
        <v>62</v>
      </c>
      <c r="G1831" s="2">
        <f t="shared" si="28"/>
        <v>62</v>
      </c>
      <c r="H1831">
        <v>6</v>
      </c>
      <c r="I1831" t="s">
        <v>12</v>
      </c>
      <c r="J1831">
        <v>5</v>
      </c>
    </row>
    <row r="1832" spans="1:10" x14ac:dyDescent="0.3">
      <c r="A1832" t="s">
        <v>9</v>
      </c>
      <c r="B1832" t="s">
        <v>10</v>
      </c>
      <c r="C1832" t="s">
        <v>43</v>
      </c>
      <c r="D1832" s="1">
        <v>44786</v>
      </c>
      <c r="E1832">
        <v>1</v>
      </c>
      <c r="F1832" s="2">
        <v>242</v>
      </c>
      <c r="G1832" s="2">
        <f t="shared" si="28"/>
        <v>242</v>
      </c>
      <c r="H1832">
        <v>3</v>
      </c>
      <c r="I1832" t="s">
        <v>15</v>
      </c>
      <c r="J1832">
        <v>1</v>
      </c>
    </row>
    <row r="1833" spans="1:10" x14ac:dyDescent="0.3">
      <c r="A1833" t="s">
        <v>32</v>
      </c>
      <c r="B1833" t="s">
        <v>10</v>
      </c>
      <c r="C1833" t="s">
        <v>23</v>
      </c>
      <c r="D1833" s="1">
        <v>42183</v>
      </c>
      <c r="E1833">
        <v>1</v>
      </c>
      <c r="F1833" s="2">
        <v>211</v>
      </c>
      <c r="G1833" s="2">
        <f t="shared" si="28"/>
        <v>211</v>
      </c>
      <c r="H1833">
        <v>4</v>
      </c>
      <c r="I1833" t="s">
        <v>16</v>
      </c>
      <c r="J1833">
        <v>1</v>
      </c>
    </row>
    <row r="1834" spans="1:10" x14ac:dyDescent="0.3">
      <c r="A1834" t="s">
        <v>14</v>
      </c>
      <c r="B1834" t="s">
        <v>24</v>
      </c>
      <c r="C1834" t="s">
        <v>29</v>
      </c>
      <c r="D1834" s="1">
        <v>45558</v>
      </c>
      <c r="E1834">
        <v>1</v>
      </c>
      <c r="F1834" s="2">
        <v>222</v>
      </c>
      <c r="G1834" s="2">
        <f t="shared" si="28"/>
        <v>222</v>
      </c>
      <c r="H1834">
        <v>10</v>
      </c>
      <c r="I1834" t="s">
        <v>15</v>
      </c>
      <c r="J1834">
        <v>3</v>
      </c>
    </row>
    <row r="1835" spans="1:10" x14ac:dyDescent="0.3">
      <c r="A1835" t="s">
        <v>32</v>
      </c>
      <c r="B1835" t="s">
        <v>10</v>
      </c>
      <c r="C1835" t="s">
        <v>23</v>
      </c>
      <c r="D1835" s="1">
        <v>43411</v>
      </c>
      <c r="E1835">
        <v>1</v>
      </c>
      <c r="F1835" s="2">
        <v>59</v>
      </c>
      <c r="G1835" s="2">
        <f t="shared" si="28"/>
        <v>59</v>
      </c>
      <c r="H1835">
        <v>3</v>
      </c>
      <c r="I1835" t="s">
        <v>16</v>
      </c>
      <c r="J1835">
        <v>1</v>
      </c>
    </row>
    <row r="1836" spans="1:10" x14ac:dyDescent="0.3">
      <c r="A1836" t="s">
        <v>9</v>
      </c>
      <c r="B1836" t="s">
        <v>18</v>
      </c>
      <c r="C1836" t="s">
        <v>35</v>
      </c>
      <c r="D1836" s="1">
        <v>43840</v>
      </c>
      <c r="E1836">
        <v>1</v>
      </c>
      <c r="F1836" s="2">
        <v>216</v>
      </c>
      <c r="G1836" s="2">
        <f t="shared" si="28"/>
        <v>216</v>
      </c>
      <c r="H1836">
        <v>14</v>
      </c>
      <c r="I1836" t="s">
        <v>16</v>
      </c>
      <c r="J1836">
        <v>5</v>
      </c>
    </row>
    <row r="1837" spans="1:10" x14ac:dyDescent="0.3">
      <c r="A1837" t="s">
        <v>14</v>
      </c>
      <c r="B1837" t="s">
        <v>19</v>
      </c>
      <c r="C1837" t="s">
        <v>29</v>
      </c>
      <c r="D1837" s="1">
        <v>43057</v>
      </c>
      <c r="E1837">
        <v>1</v>
      </c>
      <c r="F1837" s="2">
        <v>17</v>
      </c>
      <c r="G1837" s="2">
        <f t="shared" si="28"/>
        <v>17</v>
      </c>
      <c r="H1837">
        <v>10</v>
      </c>
      <c r="I1837" t="s">
        <v>13</v>
      </c>
      <c r="J1837">
        <v>2</v>
      </c>
    </row>
    <row r="1838" spans="1:10" x14ac:dyDescent="0.3">
      <c r="A1838" t="s">
        <v>9</v>
      </c>
      <c r="B1838" t="s">
        <v>24</v>
      </c>
      <c r="C1838" t="s">
        <v>39</v>
      </c>
      <c r="D1838" s="1">
        <v>43838</v>
      </c>
      <c r="E1838">
        <v>1</v>
      </c>
      <c r="F1838" s="2">
        <v>183</v>
      </c>
      <c r="G1838" s="2">
        <f t="shared" si="28"/>
        <v>183</v>
      </c>
      <c r="H1838">
        <v>6</v>
      </c>
      <c r="I1838" t="s">
        <v>15</v>
      </c>
      <c r="J1838">
        <v>2</v>
      </c>
    </row>
    <row r="1839" spans="1:10" x14ac:dyDescent="0.3">
      <c r="A1839" t="s">
        <v>14</v>
      </c>
      <c r="B1839" t="s">
        <v>21</v>
      </c>
      <c r="C1839" t="s">
        <v>39</v>
      </c>
      <c r="D1839" s="1">
        <v>45260</v>
      </c>
      <c r="E1839">
        <v>1</v>
      </c>
      <c r="F1839" s="2">
        <v>25</v>
      </c>
      <c r="G1839" s="2">
        <f t="shared" si="28"/>
        <v>25</v>
      </c>
      <c r="H1839">
        <v>10</v>
      </c>
      <c r="I1839" t="s">
        <v>13</v>
      </c>
      <c r="J1839">
        <v>1</v>
      </c>
    </row>
    <row r="1840" spans="1:10" x14ac:dyDescent="0.3">
      <c r="A1840" t="s">
        <v>32</v>
      </c>
      <c r="B1840" t="s">
        <v>18</v>
      </c>
      <c r="C1840" t="s">
        <v>20</v>
      </c>
      <c r="D1840" s="1">
        <v>44274</v>
      </c>
      <c r="E1840">
        <v>1</v>
      </c>
      <c r="F1840" s="2">
        <v>43</v>
      </c>
      <c r="G1840" s="2">
        <f t="shared" si="28"/>
        <v>43</v>
      </c>
      <c r="H1840">
        <v>13</v>
      </c>
      <c r="I1840" t="s">
        <v>12</v>
      </c>
      <c r="J1840">
        <v>4</v>
      </c>
    </row>
    <row r="1841" spans="1:10" x14ac:dyDescent="0.3">
      <c r="A1841" t="s">
        <v>9</v>
      </c>
      <c r="B1841" t="s">
        <v>24</v>
      </c>
      <c r="C1841" t="s">
        <v>30</v>
      </c>
      <c r="D1841" s="1">
        <v>42113</v>
      </c>
      <c r="E1841">
        <v>1</v>
      </c>
      <c r="F1841" s="2">
        <v>60</v>
      </c>
      <c r="G1841" s="2">
        <f t="shared" si="28"/>
        <v>60</v>
      </c>
      <c r="H1841">
        <v>8</v>
      </c>
      <c r="I1841" t="s">
        <v>16</v>
      </c>
      <c r="J1841">
        <v>5</v>
      </c>
    </row>
    <row r="1842" spans="1:10" x14ac:dyDescent="0.3">
      <c r="A1842" t="s">
        <v>14</v>
      </c>
      <c r="B1842" t="s">
        <v>10</v>
      </c>
      <c r="C1842" t="s">
        <v>42</v>
      </c>
      <c r="D1842" s="1">
        <v>42603</v>
      </c>
      <c r="E1842">
        <v>1</v>
      </c>
      <c r="F1842" s="2">
        <v>133</v>
      </c>
      <c r="G1842" s="2">
        <f t="shared" si="28"/>
        <v>133</v>
      </c>
      <c r="H1842">
        <v>1</v>
      </c>
      <c r="I1842" t="s">
        <v>15</v>
      </c>
      <c r="J1842">
        <v>4</v>
      </c>
    </row>
    <row r="1843" spans="1:10" x14ac:dyDescent="0.3">
      <c r="A1843" t="s">
        <v>14</v>
      </c>
      <c r="B1843" t="s">
        <v>18</v>
      </c>
      <c r="C1843" t="s">
        <v>39</v>
      </c>
      <c r="D1843" s="1">
        <v>44079</v>
      </c>
      <c r="E1843">
        <v>1</v>
      </c>
      <c r="F1843" s="2">
        <v>93</v>
      </c>
      <c r="G1843" s="2">
        <f t="shared" si="28"/>
        <v>93</v>
      </c>
      <c r="H1843">
        <v>10</v>
      </c>
      <c r="I1843" t="s">
        <v>15</v>
      </c>
      <c r="J1843">
        <v>1</v>
      </c>
    </row>
    <row r="1844" spans="1:10" x14ac:dyDescent="0.3">
      <c r="A1844" t="s">
        <v>41</v>
      </c>
      <c r="B1844" t="s">
        <v>10</v>
      </c>
      <c r="C1844" t="s">
        <v>20</v>
      </c>
      <c r="D1844" s="1">
        <v>44291</v>
      </c>
      <c r="E1844">
        <v>1</v>
      </c>
      <c r="F1844" s="2">
        <v>23</v>
      </c>
      <c r="G1844" s="2">
        <f t="shared" si="28"/>
        <v>23</v>
      </c>
      <c r="H1844">
        <v>11</v>
      </c>
      <c r="I1844" t="s">
        <v>15</v>
      </c>
      <c r="J1844">
        <v>5</v>
      </c>
    </row>
    <row r="1845" spans="1:10" x14ac:dyDescent="0.3">
      <c r="A1845" t="s">
        <v>32</v>
      </c>
      <c r="B1845" t="s">
        <v>10</v>
      </c>
      <c r="C1845" t="s">
        <v>23</v>
      </c>
      <c r="D1845" s="1">
        <v>43317</v>
      </c>
      <c r="E1845">
        <v>1</v>
      </c>
      <c r="F1845" s="2">
        <v>178</v>
      </c>
      <c r="G1845" s="2">
        <f t="shared" si="28"/>
        <v>178</v>
      </c>
      <c r="H1845">
        <v>6</v>
      </c>
      <c r="I1845" t="s">
        <v>16</v>
      </c>
      <c r="J1845">
        <v>2</v>
      </c>
    </row>
    <row r="1846" spans="1:10" x14ac:dyDescent="0.3">
      <c r="A1846" t="s">
        <v>32</v>
      </c>
      <c r="B1846" t="s">
        <v>10</v>
      </c>
      <c r="C1846" t="s">
        <v>40</v>
      </c>
      <c r="D1846" s="1">
        <v>44044</v>
      </c>
      <c r="E1846">
        <v>1</v>
      </c>
      <c r="F1846" s="2">
        <v>50</v>
      </c>
      <c r="G1846" s="2">
        <f t="shared" si="28"/>
        <v>50</v>
      </c>
      <c r="H1846">
        <v>3</v>
      </c>
      <c r="I1846" t="s">
        <v>16</v>
      </c>
      <c r="J1846">
        <v>3</v>
      </c>
    </row>
    <row r="1847" spans="1:10" x14ac:dyDescent="0.3">
      <c r="A1847" t="s">
        <v>14</v>
      </c>
      <c r="B1847" t="s">
        <v>18</v>
      </c>
      <c r="C1847" t="s">
        <v>37</v>
      </c>
      <c r="D1847" s="1">
        <v>45091</v>
      </c>
      <c r="E1847">
        <v>1</v>
      </c>
      <c r="F1847" s="2">
        <v>110</v>
      </c>
      <c r="G1847" s="2">
        <f t="shared" si="28"/>
        <v>110</v>
      </c>
      <c r="H1847">
        <v>5</v>
      </c>
      <c r="I1847" t="s">
        <v>16</v>
      </c>
      <c r="J1847">
        <v>1</v>
      </c>
    </row>
    <row r="1848" spans="1:10" x14ac:dyDescent="0.3">
      <c r="A1848" t="s">
        <v>32</v>
      </c>
      <c r="B1848" t="s">
        <v>18</v>
      </c>
      <c r="C1848" t="s">
        <v>20</v>
      </c>
      <c r="D1848" s="1">
        <v>43253</v>
      </c>
      <c r="E1848">
        <v>1</v>
      </c>
      <c r="F1848" s="2">
        <v>59</v>
      </c>
      <c r="G1848" s="2">
        <f t="shared" si="28"/>
        <v>59</v>
      </c>
      <c r="H1848">
        <v>10</v>
      </c>
      <c r="I1848" t="s">
        <v>12</v>
      </c>
      <c r="J1848">
        <v>4</v>
      </c>
    </row>
    <row r="1849" spans="1:10" x14ac:dyDescent="0.3">
      <c r="A1849" t="s">
        <v>9</v>
      </c>
      <c r="B1849" t="s">
        <v>18</v>
      </c>
      <c r="C1849" t="s">
        <v>38</v>
      </c>
      <c r="D1849" s="1">
        <v>43523</v>
      </c>
      <c r="E1849">
        <v>1</v>
      </c>
      <c r="F1849" s="2">
        <v>186</v>
      </c>
      <c r="G1849" s="2">
        <f t="shared" si="28"/>
        <v>186</v>
      </c>
      <c r="H1849">
        <v>12</v>
      </c>
      <c r="I1849" t="s">
        <v>16</v>
      </c>
      <c r="J1849">
        <v>1</v>
      </c>
    </row>
    <row r="1850" spans="1:10" x14ac:dyDescent="0.3">
      <c r="A1850" t="s">
        <v>9</v>
      </c>
      <c r="B1850" t="s">
        <v>19</v>
      </c>
      <c r="C1850" t="s">
        <v>29</v>
      </c>
      <c r="D1850" s="1">
        <v>45409</v>
      </c>
      <c r="E1850">
        <v>1</v>
      </c>
      <c r="F1850" s="2">
        <v>173</v>
      </c>
      <c r="G1850" s="2">
        <f t="shared" si="28"/>
        <v>173</v>
      </c>
      <c r="H1850">
        <v>15</v>
      </c>
      <c r="I1850" t="s">
        <v>12</v>
      </c>
      <c r="J1850">
        <v>1</v>
      </c>
    </row>
    <row r="1851" spans="1:10" x14ac:dyDescent="0.3">
      <c r="A1851" t="s">
        <v>9</v>
      </c>
      <c r="B1851" t="s">
        <v>18</v>
      </c>
      <c r="C1851" t="s">
        <v>34</v>
      </c>
      <c r="D1851" s="1">
        <v>44034</v>
      </c>
      <c r="E1851">
        <v>1</v>
      </c>
      <c r="F1851" s="2">
        <v>213</v>
      </c>
      <c r="G1851" s="2">
        <f t="shared" si="28"/>
        <v>213</v>
      </c>
      <c r="H1851">
        <v>15</v>
      </c>
      <c r="I1851" t="s">
        <v>15</v>
      </c>
      <c r="J1851">
        <v>2</v>
      </c>
    </row>
    <row r="1852" spans="1:10" x14ac:dyDescent="0.3">
      <c r="A1852" t="s">
        <v>32</v>
      </c>
      <c r="B1852" t="s">
        <v>21</v>
      </c>
      <c r="C1852" t="s">
        <v>11</v>
      </c>
      <c r="D1852" s="1">
        <v>45482</v>
      </c>
      <c r="E1852">
        <v>1</v>
      </c>
      <c r="F1852" s="2">
        <v>136</v>
      </c>
      <c r="G1852" s="2">
        <f t="shared" si="28"/>
        <v>136</v>
      </c>
      <c r="H1852">
        <v>8</v>
      </c>
      <c r="I1852" t="s">
        <v>13</v>
      </c>
      <c r="J1852">
        <v>3</v>
      </c>
    </row>
    <row r="1853" spans="1:10" x14ac:dyDescent="0.3">
      <c r="A1853" t="s">
        <v>32</v>
      </c>
      <c r="B1853" t="s">
        <v>19</v>
      </c>
      <c r="C1853" t="s">
        <v>17</v>
      </c>
      <c r="D1853" s="1">
        <v>45073</v>
      </c>
      <c r="E1853">
        <v>1</v>
      </c>
      <c r="F1853" s="2">
        <v>123</v>
      </c>
      <c r="G1853" s="2">
        <f t="shared" si="28"/>
        <v>123</v>
      </c>
      <c r="H1853">
        <v>14</v>
      </c>
      <c r="I1853" t="s">
        <v>15</v>
      </c>
      <c r="J1853">
        <v>3</v>
      </c>
    </row>
    <row r="1854" spans="1:10" x14ac:dyDescent="0.3">
      <c r="A1854" t="s">
        <v>9</v>
      </c>
      <c r="B1854" t="s">
        <v>18</v>
      </c>
      <c r="C1854" t="s">
        <v>34</v>
      </c>
      <c r="D1854" s="1">
        <v>45247</v>
      </c>
      <c r="E1854">
        <v>1</v>
      </c>
      <c r="F1854" s="2">
        <v>68</v>
      </c>
      <c r="G1854" s="2">
        <f t="shared" si="28"/>
        <v>68</v>
      </c>
      <c r="H1854">
        <v>7</v>
      </c>
      <c r="I1854" t="s">
        <v>13</v>
      </c>
      <c r="J1854">
        <v>4</v>
      </c>
    </row>
    <row r="1855" spans="1:10" x14ac:dyDescent="0.3">
      <c r="A1855" t="s">
        <v>14</v>
      </c>
      <c r="B1855" t="s">
        <v>19</v>
      </c>
      <c r="C1855" t="s">
        <v>29</v>
      </c>
      <c r="D1855" s="1">
        <v>43907</v>
      </c>
      <c r="E1855">
        <v>1</v>
      </c>
      <c r="F1855" s="2">
        <v>124</v>
      </c>
      <c r="G1855" s="2">
        <f t="shared" si="28"/>
        <v>124</v>
      </c>
      <c r="H1855">
        <v>11</v>
      </c>
      <c r="I1855" t="s">
        <v>13</v>
      </c>
      <c r="J1855">
        <v>4</v>
      </c>
    </row>
    <row r="1856" spans="1:10" x14ac:dyDescent="0.3">
      <c r="A1856" t="s">
        <v>32</v>
      </c>
      <c r="B1856" t="s">
        <v>10</v>
      </c>
      <c r="C1856" t="s">
        <v>23</v>
      </c>
      <c r="D1856" s="1">
        <v>42856</v>
      </c>
      <c r="E1856">
        <v>1</v>
      </c>
      <c r="F1856" s="2">
        <v>139</v>
      </c>
      <c r="G1856" s="2">
        <f t="shared" si="28"/>
        <v>139</v>
      </c>
      <c r="H1856">
        <v>12</v>
      </c>
      <c r="I1856" t="s">
        <v>12</v>
      </c>
      <c r="J1856">
        <v>1</v>
      </c>
    </row>
    <row r="1857" spans="1:10" x14ac:dyDescent="0.3">
      <c r="A1857" t="s">
        <v>14</v>
      </c>
      <c r="B1857" t="s">
        <v>24</v>
      </c>
      <c r="C1857" t="s">
        <v>34</v>
      </c>
      <c r="D1857" s="1">
        <v>43240</v>
      </c>
      <c r="E1857">
        <v>1</v>
      </c>
      <c r="F1857" s="2">
        <v>98</v>
      </c>
      <c r="G1857" s="2">
        <f t="shared" si="28"/>
        <v>98</v>
      </c>
      <c r="H1857">
        <v>10</v>
      </c>
      <c r="I1857" t="s">
        <v>12</v>
      </c>
      <c r="J1857">
        <v>2</v>
      </c>
    </row>
    <row r="1858" spans="1:10" x14ac:dyDescent="0.3">
      <c r="A1858" t="s">
        <v>9</v>
      </c>
      <c r="B1858" t="s">
        <v>10</v>
      </c>
      <c r="C1858" t="s">
        <v>42</v>
      </c>
      <c r="D1858" s="1">
        <v>44127</v>
      </c>
      <c r="E1858">
        <v>1</v>
      </c>
      <c r="F1858" s="2">
        <v>134</v>
      </c>
      <c r="G1858" s="2">
        <f t="shared" si="28"/>
        <v>134</v>
      </c>
      <c r="H1858">
        <v>2</v>
      </c>
      <c r="I1858" t="s">
        <v>12</v>
      </c>
      <c r="J1858">
        <v>2</v>
      </c>
    </row>
    <row r="1859" spans="1:10" x14ac:dyDescent="0.3">
      <c r="A1859" t="s">
        <v>9</v>
      </c>
      <c r="B1859" t="s">
        <v>21</v>
      </c>
      <c r="C1859" t="s">
        <v>35</v>
      </c>
      <c r="D1859" s="1">
        <v>44782</v>
      </c>
      <c r="E1859">
        <v>1</v>
      </c>
      <c r="F1859" s="2">
        <v>95</v>
      </c>
      <c r="G1859" s="2">
        <f t="shared" ref="G1859:G1922" si="29">E1859*F1859</f>
        <v>95</v>
      </c>
      <c r="H1859">
        <v>11</v>
      </c>
      <c r="I1859" t="s">
        <v>13</v>
      </c>
      <c r="J1859">
        <v>4</v>
      </c>
    </row>
    <row r="1860" spans="1:10" x14ac:dyDescent="0.3">
      <c r="A1860" t="s">
        <v>9</v>
      </c>
      <c r="B1860" t="s">
        <v>24</v>
      </c>
      <c r="C1860" t="s">
        <v>40</v>
      </c>
      <c r="D1860" s="1">
        <v>42757</v>
      </c>
      <c r="E1860">
        <v>1</v>
      </c>
      <c r="F1860" s="2">
        <v>187</v>
      </c>
      <c r="G1860" s="2">
        <f t="shared" si="29"/>
        <v>187</v>
      </c>
      <c r="H1860">
        <v>10</v>
      </c>
      <c r="I1860" t="s">
        <v>15</v>
      </c>
      <c r="J1860">
        <v>2</v>
      </c>
    </row>
    <row r="1861" spans="1:10" x14ac:dyDescent="0.3">
      <c r="A1861" t="s">
        <v>14</v>
      </c>
      <c r="B1861" t="s">
        <v>18</v>
      </c>
      <c r="C1861" t="s">
        <v>34</v>
      </c>
      <c r="D1861" s="1">
        <v>44949</v>
      </c>
      <c r="E1861">
        <v>1</v>
      </c>
      <c r="F1861" s="2">
        <v>152</v>
      </c>
      <c r="G1861" s="2">
        <f t="shared" si="29"/>
        <v>152</v>
      </c>
      <c r="H1861">
        <v>2</v>
      </c>
      <c r="I1861" t="s">
        <v>16</v>
      </c>
      <c r="J1861">
        <v>4</v>
      </c>
    </row>
    <row r="1862" spans="1:10" x14ac:dyDescent="0.3">
      <c r="A1862" t="s">
        <v>14</v>
      </c>
      <c r="B1862" t="s">
        <v>18</v>
      </c>
      <c r="C1862" t="s">
        <v>39</v>
      </c>
      <c r="D1862" s="1">
        <v>43317</v>
      </c>
      <c r="E1862">
        <v>1</v>
      </c>
      <c r="F1862" s="2">
        <v>31</v>
      </c>
      <c r="G1862" s="2">
        <f t="shared" si="29"/>
        <v>31</v>
      </c>
      <c r="H1862">
        <v>1</v>
      </c>
      <c r="I1862" t="s">
        <v>15</v>
      </c>
      <c r="J1862">
        <v>4</v>
      </c>
    </row>
    <row r="1863" spans="1:10" x14ac:dyDescent="0.3">
      <c r="A1863" t="s">
        <v>32</v>
      </c>
      <c r="B1863" t="s">
        <v>21</v>
      </c>
      <c r="C1863" t="s">
        <v>11</v>
      </c>
      <c r="D1863" s="1">
        <v>44598</v>
      </c>
      <c r="E1863">
        <v>1</v>
      </c>
      <c r="F1863" s="2">
        <v>123</v>
      </c>
      <c r="G1863" s="2">
        <f t="shared" si="29"/>
        <v>123</v>
      </c>
      <c r="H1863">
        <v>9</v>
      </c>
      <c r="I1863" t="s">
        <v>13</v>
      </c>
      <c r="J1863">
        <v>3</v>
      </c>
    </row>
    <row r="1864" spans="1:10" x14ac:dyDescent="0.3">
      <c r="A1864" t="s">
        <v>14</v>
      </c>
      <c r="B1864" t="s">
        <v>21</v>
      </c>
      <c r="C1864" t="s">
        <v>35</v>
      </c>
      <c r="D1864" s="1">
        <v>42290</v>
      </c>
      <c r="E1864">
        <v>1</v>
      </c>
      <c r="F1864" s="2">
        <v>248</v>
      </c>
      <c r="G1864" s="2">
        <f t="shared" si="29"/>
        <v>248</v>
      </c>
      <c r="H1864">
        <v>9</v>
      </c>
      <c r="I1864" t="s">
        <v>13</v>
      </c>
      <c r="J1864">
        <v>4</v>
      </c>
    </row>
    <row r="1865" spans="1:10" x14ac:dyDescent="0.3">
      <c r="A1865" t="s">
        <v>32</v>
      </c>
      <c r="B1865" t="s">
        <v>21</v>
      </c>
      <c r="C1865" t="s">
        <v>11</v>
      </c>
      <c r="D1865" s="1">
        <v>42222</v>
      </c>
      <c r="E1865">
        <v>1</v>
      </c>
      <c r="F1865" s="2">
        <v>90</v>
      </c>
      <c r="G1865" s="2">
        <f t="shared" si="29"/>
        <v>90</v>
      </c>
      <c r="H1865">
        <v>13</v>
      </c>
      <c r="I1865" t="s">
        <v>12</v>
      </c>
      <c r="J1865">
        <v>2</v>
      </c>
    </row>
    <row r="1866" spans="1:10" x14ac:dyDescent="0.3">
      <c r="A1866" t="s">
        <v>32</v>
      </c>
      <c r="B1866" t="s">
        <v>10</v>
      </c>
      <c r="C1866" t="s">
        <v>26</v>
      </c>
      <c r="D1866" s="1">
        <v>42676</v>
      </c>
      <c r="E1866">
        <v>1</v>
      </c>
      <c r="F1866" s="2">
        <v>181</v>
      </c>
      <c r="G1866" s="2">
        <f t="shared" si="29"/>
        <v>181</v>
      </c>
      <c r="H1866">
        <v>6</v>
      </c>
      <c r="I1866" t="s">
        <v>13</v>
      </c>
      <c r="J1866">
        <v>1</v>
      </c>
    </row>
    <row r="1867" spans="1:10" x14ac:dyDescent="0.3">
      <c r="A1867" t="s">
        <v>9</v>
      </c>
      <c r="B1867" t="s">
        <v>19</v>
      </c>
      <c r="C1867" t="s">
        <v>29</v>
      </c>
      <c r="D1867" s="1">
        <v>45571</v>
      </c>
      <c r="E1867">
        <v>1</v>
      </c>
      <c r="F1867" s="2">
        <v>207</v>
      </c>
      <c r="G1867" s="2">
        <f t="shared" si="29"/>
        <v>207</v>
      </c>
      <c r="H1867">
        <v>13</v>
      </c>
      <c r="I1867" t="s">
        <v>12</v>
      </c>
      <c r="J1867">
        <v>4</v>
      </c>
    </row>
    <row r="1868" spans="1:10" x14ac:dyDescent="0.3">
      <c r="A1868" t="s">
        <v>32</v>
      </c>
      <c r="B1868" t="s">
        <v>10</v>
      </c>
      <c r="C1868" t="s">
        <v>23</v>
      </c>
      <c r="D1868" s="1">
        <v>44157</v>
      </c>
      <c r="E1868">
        <v>1</v>
      </c>
      <c r="F1868" s="2">
        <v>150</v>
      </c>
      <c r="G1868" s="2">
        <f t="shared" si="29"/>
        <v>150</v>
      </c>
      <c r="H1868">
        <v>2</v>
      </c>
      <c r="I1868" t="s">
        <v>16</v>
      </c>
      <c r="J1868">
        <v>2</v>
      </c>
    </row>
    <row r="1869" spans="1:10" x14ac:dyDescent="0.3">
      <c r="A1869" t="s">
        <v>14</v>
      </c>
      <c r="B1869" t="s">
        <v>10</v>
      </c>
      <c r="C1869" t="s">
        <v>40</v>
      </c>
      <c r="D1869" s="1">
        <v>43362</v>
      </c>
      <c r="E1869">
        <v>1</v>
      </c>
      <c r="F1869" s="2">
        <v>155</v>
      </c>
      <c r="G1869" s="2">
        <f t="shared" si="29"/>
        <v>155</v>
      </c>
      <c r="H1869">
        <v>7</v>
      </c>
      <c r="I1869" t="s">
        <v>15</v>
      </c>
      <c r="J1869">
        <v>5</v>
      </c>
    </row>
    <row r="1870" spans="1:10" x14ac:dyDescent="0.3">
      <c r="A1870" t="s">
        <v>14</v>
      </c>
      <c r="B1870" t="s">
        <v>18</v>
      </c>
      <c r="C1870" t="s">
        <v>34</v>
      </c>
      <c r="D1870" s="1">
        <v>45504</v>
      </c>
      <c r="E1870">
        <v>1</v>
      </c>
      <c r="F1870" s="2">
        <v>222</v>
      </c>
      <c r="G1870" s="2">
        <f t="shared" si="29"/>
        <v>222</v>
      </c>
      <c r="H1870">
        <v>2</v>
      </c>
      <c r="I1870" t="s">
        <v>15</v>
      </c>
      <c r="J1870">
        <v>1</v>
      </c>
    </row>
    <row r="1871" spans="1:10" x14ac:dyDescent="0.3">
      <c r="A1871" t="s">
        <v>32</v>
      </c>
      <c r="B1871" t="s">
        <v>24</v>
      </c>
      <c r="C1871" t="s">
        <v>40</v>
      </c>
      <c r="D1871" s="1">
        <v>44142</v>
      </c>
      <c r="E1871">
        <v>1</v>
      </c>
      <c r="F1871" s="2">
        <v>208</v>
      </c>
      <c r="G1871" s="2">
        <f t="shared" si="29"/>
        <v>208</v>
      </c>
      <c r="H1871">
        <v>13</v>
      </c>
      <c r="I1871" t="s">
        <v>12</v>
      </c>
      <c r="J1871">
        <v>3</v>
      </c>
    </row>
    <row r="1872" spans="1:10" x14ac:dyDescent="0.3">
      <c r="A1872" t="s">
        <v>14</v>
      </c>
      <c r="B1872" t="s">
        <v>18</v>
      </c>
      <c r="C1872" t="s">
        <v>38</v>
      </c>
      <c r="D1872" s="1">
        <v>44081</v>
      </c>
      <c r="E1872">
        <v>1</v>
      </c>
      <c r="F1872" s="2">
        <v>228</v>
      </c>
      <c r="G1872" s="2">
        <f t="shared" si="29"/>
        <v>228</v>
      </c>
      <c r="H1872">
        <v>3</v>
      </c>
      <c r="I1872" t="s">
        <v>13</v>
      </c>
      <c r="J1872">
        <v>4</v>
      </c>
    </row>
    <row r="1873" spans="1:10" x14ac:dyDescent="0.3">
      <c r="A1873" t="s">
        <v>14</v>
      </c>
      <c r="B1873" t="s">
        <v>19</v>
      </c>
      <c r="C1873" t="s">
        <v>29</v>
      </c>
      <c r="D1873" s="1">
        <v>43032</v>
      </c>
      <c r="E1873">
        <v>1</v>
      </c>
      <c r="F1873" s="2">
        <v>121</v>
      </c>
      <c r="G1873" s="2">
        <f t="shared" si="29"/>
        <v>121</v>
      </c>
      <c r="H1873">
        <v>8</v>
      </c>
      <c r="I1873" t="s">
        <v>13</v>
      </c>
      <c r="J1873">
        <v>4</v>
      </c>
    </row>
    <row r="1874" spans="1:10" x14ac:dyDescent="0.3">
      <c r="A1874" t="s">
        <v>14</v>
      </c>
      <c r="B1874" t="s">
        <v>18</v>
      </c>
      <c r="C1874" t="s">
        <v>35</v>
      </c>
      <c r="D1874" s="1">
        <v>44661</v>
      </c>
      <c r="E1874">
        <v>1</v>
      </c>
      <c r="F1874" s="2">
        <v>17</v>
      </c>
      <c r="G1874" s="2">
        <f t="shared" si="29"/>
        <v>17</v>
      </c>
      <c r="H1874">
        <v>11</v>
      </c>
      <c r="I1874" t="s">
        <v>12</v>
      </c>
      <c r="J1874">
        <v>2</v>
      </c>
    </row>
    <row r="1875" spans="1:10" x14ac:dyDescent="0.3">
      <c r="A1875" t="s">
        <v>32</v>
      </c>
      <c r="B1875" t="s">
        <v>24</v>
      </c>
      <c r="C1875" t="s">
        <v>17</v>
      </c>
      <c r="D1875" s="1">
        <v>45623</v>
      </c>
      <c r="E1875">
        <v>1</v>
      </c>
      <c r="F1875" s="2">
        <v>81</v>
      </c>
      <c r="G1875" s="2">
        <f t="shared" si="29"/>
        <v>81</v>
      </c>
      <c r="H1875">
        <v>4</v>
      </c>
      <c r="I1875" t="s">
        <v>12</v>
      </c>
      <c r="J1875">
        <v>5</v>
      </c>
    </row>
    <row r="1876" spans="1:10" x14ac:dyDescent="0.3">
      <c r="A1876" t="s">
        <v>32</v>
      </c>
      <c r="B1876" t="s">
        <v>10</v>
      </c>
      <c r="C1876" t="s">
        <v>31</v>
      </c>
      <c r="D1876" s="1">
        <v>42933</v>
      </c>
      <c r="E1876">
        <v>1</v>
      </c>
      <c r="F1876" s="2">
        <v>132</v>
      </c>
      <c r="G1876" s="2">
        <f t="shared" si="29"/>
        <v>132</v>
      </c>
      <c r="H1876">
        <v>7</v>
      </c>
      <c r="I1876" t="s">
        <v>16</v>
      </c>
      <c r="J1876">
        <v>1</v>
      </c>
    </row>
    <row r="1877" spans="1:10" x14ac:dyDescent="0.3">
      <c r="A1877" t="s">
        <v>9</v>
      </c>
      <c r="B1877" t="s">
        <v>18</v>
      </c>
      <c r="C1877" t="s">
        <v>40</v>
      </c>
      <c r="D1877" s="1">
        <v>43436</v>
      </c>
      <c r="E1877">
        <v>1</v>
      </c>
      <c r="F1877" s="2">
        <v>16</v>
      </c>
      <c r="G1877" s="2">
        <f t="shared" si="29"/>
        <v>16</v>
      </c>
      <c r="H1877">
        <v>3</v>
      </c>
      <c r="I1877" t="s">
        <v>12</v>
      </c>
      <c r="J1877">
        <v>1</v>
      </c>
    </row>
    <row r="1878" spans="1:10" x14ac:dyDescent="0.3">
      <c r="A1878" t="s">
        <v>32</v>
      </c>
      <c r="B1878" t="s">
        <v>18</v>
      </c>
      <c r="C1878" t="s">
        <v>17</v>
      </c>
      <c r="D1878" s="1">
        <v>44632</v>
      </c>
      <c r="E1878">
        <v>1</v>
      </c>
      <c r="F1878" s="2">
        <v>133</v>
      </c>
      <c r="G1878" s="2">
        <f t="shared" si="29"/>
        <v>133</v>
      </c>
      <c r="H1878">
        <v>11</v>
      </c>
      <c r="I1878" t="s">
        <v>15</v>
      </c>
      <c r="J1878">
        <v>2</v>
      </c>
    </row>
    <row r="1879" spans="1:10" x14ac:dyDescent="0.3">
      <c r="A1879" t="s">
        <v>32</v>
      </c>
      <c r="B1879" t="s">
        <v>18</v>
      </c>
      <c r="C1879" t="s">
        <v>35</v>
      </c>
      <c r="D1879" s="1">
        <v>43498</v>
      </c>
      <c r="E1879">
        <v>1</v>
      </c>
      <c r="F1879" s="2">
        <v>177</v>
      </c>
      <c r="G1879" s="2">
        <f t="shared" si="29"/>
        <v>177</v>
      </c>
      <c r="H1879">
        <v>3</v>
      </c>
      <c r="I1879" t="s">
        <v>12</v>
      </c>
      <c r="J1879">
        <v>5</v>
      </c>
    </row>
    <row r="1880" spans="1:10" x14ac:dyDescent="0.3">
      <c r="A1880" t="s">
        <v>32</v>
      </c>
      <c r="B1880" t="s">
        <v>10</v>
      </c>
      <c r="C1880" t="s">
        <v>27</v>
      </c>
      <c r="D1880" s="1">
        <v>43519</v>
      </c>
      <c r="E1880">
        <v>1</v>
      </c>
      <c r="F1880" s="2">
        <v>219</v>
      </c>
      <c r="G1880" s="2">
        <f t="shared" si="29"/>
        <v>219</v>
      </c>
      <c r="H1880">
        <v>15</v>
      </c>
      <c r="I1880" t="s">
        <v>15</v>
      </c>
      <c r="J1880">
        <v>4</v>
      </c>
    </row>
    <row r="1881" spans="1:10" x14ac:dyDescent="0.3">
      <c r="A1881" t="s">
        <v>41</v>
      </c>
      <c r="B1881" t="s">
        <v>18</v>
      </c>
      <c r="C1881" t="s">
        <v>11</v>
      </c>
      <c r="D1881" s="1">
        <v>42443</v>
      </c>
      <c r="E1881">
        <v>1</v>
      </c>
      <c r="F1881" s="2">
        <v>32</v>
      </c>
      <c r="G1881" s="2">
        <f t="shared" si="29"/>
        <v>32</v>
      </c>
      <c r="H1881">
        <v>9</v>
      </c>
      <c r="I1881" t="s">
        <v>15</v>
      </c>
      <c r="J1881">
        <v>5</v>
      </c>
    </row>
    <row r="1882" spans="1:10" x14ac:dyDescent="0.3">
      <c r="A1882" t="s">
        <v>9</v>
      </c>
      <c r="B1882" t="s">
        <v>24</v>
      </c>
      <c r="C1882" t="s">
        <v>39</v>
      </c>
      <c r="D1882" s="1">
        <v>44697</v>
      </c>
      <c r="E1882">
        <v>1</v>
      </c>
      <c r="F1882" s="2">
        <v>186</v>
      </c>
      <c r="G1882" s="2">
        <f t="shared" si="29"/>
        <v>186</v>
      </c>
      <c r="H1882">
        <v>11</v>
      </c>
      <c r="I1882" t="s">
        <v>16</v>
      </c>
      <c r="J1882">
        <v>4</v>
      </c>
    </row>
    <row r="1883" spans="1:10" x14ac:dyDescent="0.3">
      <c r="A1883" t="s">
        <v>9</v>
      </c>
      <c r="B1883" t="s">
        <v>24</v>
      </c>
      <c r="C1883" t="s">
        <v>29</v>
      </c>
      <c r="D1883" s="1">
        <v>42365</v>
      </c>
      <c r="E1883">
        <v>1</v>
      </c>
      <c r="F1883" s="2">
        <v>34</v>
      </c>
      <c r="G1883" s="2">
        <f t="shared" si="29"/>
        <v>34</v>
      </c>
      <c r="H1883">
        <v>2</v>
      </c>
      <c r="I1883" t="s">
        <v>12</v>
      </c>
      <c r="J1883">
        <v>5</v>
      </c>
    </row>
    <row r="1884" spans="1:10" x14ac:dyDescent="0.3">
      <c r="A1884" t="s">
        <v>9</v>
      </c>
      <c r="B1884" t="s">
        <v>19</v>
      </c>
      <c r="C1884" t="s">
        <v>31</v>
      </c>
      <c r="D1884" s="1">
        <v>44994</v>
      </c>
      <c r="E1884">
        <v>1</v>
      </c>
      <c r="F1884" s="2">
        <v>67</v>
      </c>
      <c r="G1884" s="2">
        <f t="shared" si="29"/>
        <v>67</v>
      </c>
      <c r="H1884">
        <v>6</v>
      </c>
      <c r="I1884" t="s">
        <v>16</v>
      </c>
      <c r="J1884">
        <v>3</v>
      </c>
    </row>
    <row r="1885" spans="1:10" x14ac:dyDescent="0.3">
      <c r="A1885" t="s">
        <v>9</v>
      </c>
      <c r="B1885" t="s">
        <v>19</v>
      </c>
      <c r="C1885" t="s">
        <v>40</v>
      </c>
      <c r="D1885" s="1">
        <v>44886</v>
      </c>
      <c r="E1885">
        <v>1</v>
      </c>
      <c r="F1885" s="2">
        <v>204</v>
      </c>
      <c r="G1885" s="2">
        <f t="shared" si="29"/>
        <v>204</v>
      </c>
      <c r="H1885">
        <v>15</v>
      </c>
      <c r="I1885" t="s">
        <v>16</v>
      </c>
      <c r="J1885">
        <v>2</v>
      </c>
    </row>
    <row r="1886" spans="1:10" x14ac:dyDescent="0.3">
      <c r="A1886" t="s">
        <v>14</v>
      </c>
      <c r="B1886" t="s">
        <v>18</v>
      </c>
      <c r="C1886" t="s">
        <v>35</v>
      </c>
      <c r="D1886" s="1">
        <v>43727</v>
      </c>
      <c r="E1886">
        <v>1</v>
      </c>
      <c r="F1886" s="2">
        <v>64</v>
      </c>
      <c r="G1886" s="2">
        <f t="shared" si="29"/>
        <v>64</v>
      </c>
      <c r="H1886">
        <v>14</v>
      </c>
      <c r="I1886" t="s">
        <v>12</v>
      </c>
      <c r="J1886">
        <v>1</v>
      </c>
    </row>
    <row r="1887" spans="1:10" x14ac:dyDescent="0.3">
      <c r="A1887" t="s">
        <v>14</v>
      </c>
      <c r="B1887" t="s">
        <v>10</v>
      </c>
      <c r="C1887" t="s">
        <v>43</v>
      </c>
      <c r="D1887" s="1">
        <v>43465</v>
      </c>
      <c r="E1887">
        <v>1</v>
      </c>
      <c r="F1887" s="2">
        <v>156</v>
      </c>
      <c r="G1887" s="2">
        <f t="shared" si="29"/>
        <v>156</v>
      </c>
      <c r="H1887">
        <v>1</v>
      </c>
      <c r="I1887" t="s">
        <v>15</v>
      </c>
      <c r="J1887">
        <v>2</v>
      </c>
    </row>
    <row r="1888" spans="1:10" x14ac:dyDescent="0.3">
      <c r="A1888" t="s">
        <v>9</v>
      </c>
      <c r="B1888" t="s">
        <v>24</v>
      </c>
      <c r="C1888" t="s">
        <v>39</v>
      </c>
      <c r="D1888" s="1">
        <v>42893</v>
      </c>
      <c r="E1888">
        <v>1</v>
      </c>
      <c r="F1888" s="2">
        <v>230</v>
      </c>
      <c r="G1888" s="2">
        <f t="shared" si="29"/>
        <v>230</v>
      </c>
      <c r="H1888">
        <v>11</v>
      </c>
      <c r="I1888" t="s">
        <v>16</v>
      </c>
      <c r="J1888">
        <v>2</v>
      </c>
    </row>
    <row r="1889" spans="1:10" x14ac:dyDescent="0.3">
      <c r="A1889" t="s">
        <v>32</v>
      </c>
      <c r="B1889" t="s">
        <v>10</v>
      </c>
      <c r="C1889" t="s">
        <v>26</v>
      </c>
      <c r="D1889" s="1">
        <v>42857</v>
      </c>
      <c r="E1889">
        <v>1</v>
      </c>
      <c r="F1889" s="2">
        <v>96</v>
      </c>
      <c r="G1889" s="2">
        <f t="shared" si="29"/>
        <v>96</v>
      </c>
      <c r="H1889">
        <v>1</v>
      </c>
      <c r="I1889" t="s">
        <v>13</v>
      </c>
      <c r="J1889">
        <v>3</v>
      </c>
    </row>
    <row r="1890" spans="1:10" x14ac:dyDescent="0.3">
      <c r="A1890" t="s">
        <v>9</v>
      </c>
      <c r="B1890" t="s">
        <v>21</v>
      </c>
      <c r="C1890" t="s">
        <v>34</v>
      </c>
      <c r="D1890" s="1">
        <v>42988</v>
      </c>
      <c r="E1890">
        <v>1</v>
      </c>
      <c r="F1890" s="2">
        <v>91</v>
      </c>
      <c r="G1890" s="2">
        <f t="shared" si="29"/>
        <v>91</v>
      </c>
      <c r="H1890">
        <v>14</v>
      </c>
      <c r="I1890" t="s">
        <v>13</v>
      </c>
      <c r="J1890">
        <v>2</v>
      </c>
    </row>
    <row r="1891" spans="1:10" x14ac:dyDescent="0.3">
      <c r="A1891" t="s">
        <v>9</v>
      </c>
      <c r="B1891" t="s">
        <v>21</v>
      </c>
      <c r="C1891" t="s">
        <v>40</v>
      </c>
      <c r="D1891" s="1">
        <v>42275</v>
      </c>
      <c r="E1891">
        <v>1</v>
      </c>
      <c r="F1891" s="2">
        <v>93</v>
      </c>
      <c r="G1891" s="2">
        <f t="shared" si="29"/>
        <v>93</v>
      </c>
      <c r="H1891">
        <v>12</v>
      </c>
      <c r="I1891" t="s">
        <v>15</v>
      </c>
      <c r="J1891">
        <v>1</v>
      </c>
    </row>
    <row r="1892" spans="1:10" x14ac:dyDescent="0.3">
      <c r="A1892" t="s">
        <v>32</v>
      </c>
      <c r="B1892" t="s">
        <v>21</v>
      </c>
      <c r="C1892" t="s">
        <v>11</v>
      </c>
      <c r="D1892" s="1">
        <v>45428</v>
      </c>
      <c r="E1892">
        <v>1</v>
      </c>
      <c r="F1892" s="2">
        <v>206</v>
      </c>
      <c r="G1892" s="2">
        <f t="shared" si="29"/>
        <v>206</v>
      </c>
      <c r="H1892">
        <v>11</v>
      </c>
      <c r="I1892" t="s">
        <v>15</v>
      </c>
      <c r="J1892">
        <v>3</v>
      </c>
    </row>
    <row r="1893" spans="1:10" x14ac:dyDescent="0.3">
      <c r="A1893" t="s">
        <v>9</v>
      </c>
      <c r="B1893" t="s">
        <v>21</v>
      </c>
      <c r="C1893" t="s">
        <v>39</v>
      </c>
      <c r="D1893" s="1">
        <v>43788</v>
      </c>
      <c r="E1893">
        <v>1</v>
      </c>
      <c r="F1893" s="2">
        <v>136</v>
      </c>
      <c r="G1893" s="2">
        <f t="shared" si="29"/>
        <v>136</v>
      </c>
      <c r="H1893">
        <v>10</v>
      </c>
      <c r="I1893" t="s">
        <v>16</v>
      </c>
      <c r="J1893">
        <v>2</v>
      </c>
    </row>
    <row r="1894" spans="1:10" x14ac:dyDescent="0.3">
      <c r="A1894" t="s">
        <v>32</v>
      </c>
      <c r="B1894" t="s">
        <v>18</v>
      </c>
      <c r="C1894" t="s">
        <v>20</v>
      </c>
      <c r="D1894" s="1">
        <v>44210</v>
      </c>
      <c r="E1894">
        <v>1</v>
      </c>
      <c r="F1894" s="2">
        <v>77</v>
      </c>
      <c r="G1894" s="2">
        <f t="shared" si="29"/>
        <v>77</v>
      </c>
      <c r="H1894">
        <v>12</v>
      </c>
      <c r="I1894" t="s">
        <v>13</v>
      </c>
      <c r="J1894">
        <v>4</v>
      </c>
    </row>
    <row r="1895" spans="1:10" x14ac:dyDescent="0.3">
      <c r="A1895" t="s">
        <v>9</v>
      </c>
      <c r="B1895" t="s">
        <v>21</v>
      </c>
      <c r="C1895" t="s">
        <v>39</v>
      </c>
      <c r="D1895" s="1">
        <v>45342</v>
      </c>
      <c r="E1895">
        <v>1</v>
      </c>
      <c r="F1895" s="2">
        <v>80</v>
      </c>
      <c r="G1895" s="2">
        <f t="shared" si="29"/>
        <v>80</v>
      </c>
      <c r="H1895">
        <v>1</v>
      </c>
      <c r="I1895" t="s">
        <v>12</v>
      </c>
      <c r="J1895">
        <v>3</v>
      </c>
    </row>
    <row r="1896" spans="1:10" x14ac:dyDescent="0.3">
      <c r="A1896" t="s">
        <v>14</v>
      </c>
      <c r="B1896" t="s">
        <v>19</v>
      </c>
      <c r="C1896" t="s">
        <v>31</v>
      </c>
      <c r="D1896" s="1">
        <v>42615</v>
      </c>
      <c r="E1896">
        <v>1</v>
      </c>
      <c r="F1896" s="2">
        <v>222</v>
      </c>
      <c r="G1896" s="2">
        <f t="shared" si="29"/>
        <v>222</v>
      </c>
      <c r="H1896">
        <v>8</v>
      </c>
      <c r="I1896" t="s">
        <v>16</v>
      </c>
      <c r="J1896">
        <v>1</v>
      </c>
    </row>
    <row r="1897" spans="1:10" x14ac:dyDescent="0.3">
      <c r="A1897" t="s">
        <v>32</v>
      </c>
      <c r="B1897" t="s">
        <v>10</v>
      </c>
      <c r="C1897" t="s">
        <v>22</v>
      </c>
      <c r="D1897" s="1">
        <v>45037</v>
      </c>
      <c r="E1897">
        <v>1</v>
      </c>
      <c r="F1897" s="2">
        <v>108</v>
      </c>
      <c r="G1897" s="2">
        <f t="shared" si="29"/>
        <v>108</v>
      </c>
      <c r="H1897">
        <v>3</v>
      </c>
      <c r="I1897" t="s">
        <v>16</v>
      </c>
      <c r="J1897">
        <v>3</v>
      </c>
    </row>
    <row r="1898" spans="1:10" x14ac:dyDescent="0.3">
      <c r="A1898" t="s">
        <v>14</v>
      </c>
      <c r="B1898" t="s">
        <v>21</v>
      </c>
      <c r="C1898" t="s">
        <v>34</v>
      </c>
      <c r="D1898" s="1">
        <v>42398</v>
      </c>
      <c r="E1898">
        <v>1</v>
      </c>
      <c r="F1898" s="2">
        <v>40</v>
      </c>
      <c r="G1898" s="2">
        <f t="shared" si="29"/>
        <v>40</v>
      </c>
      <c r="H1898">
        <v>9</v>
      </c>
      <c r="I1898" t="s">
        <v>16</v>
      </c>
      <c r="J1898">
        <v>4</v>
      </c>
    </row>
    <row r="1899" spans="1:10" x14ac:dyDescent="0.3">
      <c r="A1899" t="s">
        <v>14</v>
      </c>
      <c r="B1899" t="s">
        <v>21</v>
      </c>
      <c r="C1899" t="s">
        <v>35</v>
      </c>
      <c r="D1899" s="1">
        <v>42388</v>
      </c>
      <c r="E1899">
        <v>1</v>
      </c>
      <c r="F1899" s="2">
        <v>95</v>
      </c>
      <c r="G1899" s="2">
        <f t="shared" si="29"/>
        <v>95</v>
      </c>
      <c r="H1899">
        <v>5</v>
      </c>
      <c r="I1899" t="s">
        <v>12</v>
      </c>
      <c r="J1899">
        <v>4</v>
      </c>
    </row>
    <row r="1900" spans="1:10" x14ac:dyDescent="0.3">
      <c r="A1900" t="s">
        <v>41</v>
      </c>
      <c r="B1900" t="s">
        <v>10</v>
      </c>
      <c r="C1900" t="s">
        <v>20</v>
      </c>
      <c r="D1900" s="1">
        <v>45279</v>
      </c>
      <c r="E1900">
        <v>1</v>
      </c>
      <c r="F1900" s="2">
        <v>49</v>
      </c>
      <c r="G1900" s="2">
        <f t="shared" si="29"/>
        <v>49</v>
      </c>
      <c r="H1900">
        <v>14</v>
      </c>
      <c r="I1900" t="s">
        <v>16</v>
      </c>
      <c r="J1900">
        <v>3</v>
      </c>
    </row>
    <row r="1901" spans="1:10" x14ac:dyDescent="0.3">
      <c r="A1901" t="s">
        <v>9</v>
      </c>
      <c r="B1901" t="s">
        <v>18</v>
      </c>
      <c r="C1901" t="s">
        <v>34</v>
      </c>
      <c r="D1901" s="1">
        <v>42240</v>
      </c>
      <c r="E1901">
        <v>1</v>
      </c>
      <c r="F1901" s="2">
        <v>120</v>
      </c>
      <c r="G1901" s="2">
        <f t="shared" si="29"/>
        <v>120</v>
      </c>
      <c r="H1901">
        <v>9</v>
      </c>
      <c r="I1901" t="s">
        <v>16</v>
      </c>
      <c r="J1901">
        <v>1</v>
      </c>
    </row>
    <row r="1902" spans="1:10" x14ac:dyDescent="0.3">
      <c r="A1902" t="s">
        <v>32</v>
      </c>
      <c r="B1902" t="s">
        <v>19</v>
      </c>
      <c r="C1902" t="s">
        <v>17</v>
      </c>
      <c r="D1902" s="1">
        <v>43850</v>
      </c>
      <c r="E1902">
        <v>1</v>
      </c>
      <c r="F1902" s="2">
        <v>60</v>
      </c>
      <c r="G1902" s="2">
        <f t="shared" si="29"/>
        <v>60</v>
      </c>
      <c r="H1902">
        <v>10</v>
      </c>
      <c r="I1902" t="s">
        <v>16</v>
      </c>
      <c r="J1902">
        <v>4</v>
      </c>
    </row>
    <row r="1903" spans="1:10" x14ac:dyDescent="0.3">
      <c r="A1903" t="s">
        <v>32</v>
      </c>
      <c r="B1903" t="s">
        <v>18</v>
      </c>
      <c r="C1903" t="s">
        <v>35</v>
      </c>
      <c r="D1903" s="1">
        <v>45005</v>
      </c>
      <c r="E1903">
        <v>1</v>
      </c>
      <c r="F1903" s="2">
        <v>35</v>
      </c>
      <c r="G1903" s="2">
        <f t="shared" si="29"/>
        <v>35</v>
      </c>
      <c r="H1903">
        <v>8</v>
      </c>
      <c r="I1903" t="s">
        <v>15</v>
      </c>
      <c r="J1903">
        <v>5</v>
      </c>
    </row>
    <row r="1904" spans="1:10" x14ac:dyDescent="0.3">
      <c r="A1904" t="s">
        <v>9</v>
      </c>
      <c r="B1904" t="s">
        <v>24</v>
      </c>
      <c r="C1904" t="s">
        <v>34</v>
      </c>
      <c r="D1904" s="1">
        <v>45374</v>
      </c>
      <c r="E1904">
        <v>1</v>
      </c>
      <c r="F1904" s="2">
        <v>217</v>
      </c>
      <c r="G1904" s="2">
        <f t="shared" si="29"/>
        <v>217</v>
      </c>
      <c r="H1904">
        <v>7</v>
      </c>
      <c r="I1904" t="s">
        <v>15</v>
      </c>
      <c r="J1904">
        <v>4</v>
      </c>
    </row>
    <row r="1905" spans="1:10" x14ac:dyDescent="0.3">
      <c r="A1905" t="s">
        <v>14</v>
      </c>
      <c r="B1905" t="s">
        <v>10</v>
      </c>
      <c r="C1905" t="s">
        <v>43</v>
      </c>
      <c r="D1905" s="1">
        <v>45543</v>
      </c>
      <c r="E1905">
        <v>1</v>
      </c>
      <c r="F1905" s="2">
        <v>123</v>
      </c>
      <c r="G1905" s="2">
        <f t="shared" si="29"/>
        <v>123</v>
      </c>
      <c r="H1905">
        <v>3</v>
      </c>
      <c r="I1905" t="s">
        <v>12</v>
      </c>
      <c r="J1905">
        <v>3</v>
      </c>
    </row>
    <row r="1906" spans="1:10" x14ac:dyDescent="0.3">
      <c r="A1906" t="s">
        <v>9</v>
      </c>
      <c r="B1906" t="s">
        <v>10</v>
      </c>
      <c r="C1906" t="s">
        <v>43</v>
      </c>
      <c r="D1906" s="1">
        <v>42082</v>
      </c>
      <c r="E1906">
        <v>1</v>
      </c>
      <c r="F1906" s="2">
        <v>97</v>
      </c>
      <c r="G1906" s="2">
        <f t="shared" si="29"/>
        <v>97</v>
      </c>
      <c r="H1906">
        <v>6</v>
      </c>
      <c r="I1906" t="s">
        <v>16</v>
      </c>
      <c r="J1906">
        <v>5</v>
      </c>
    </row>
    <row r="1907" spans="1:10" x14ac:dyDescent="0.3">
      <c r="A1907" t="s">
        <v>9</v>
      </c>
      <c r="B1907" t="s">
        <v>24</v>
      </c>
      <c r="C1907" t="s">
        <v>39</v>
      </c>
      <c r="D1907" s="1">
        <v>42354</v>
      </c>
      <c r="E1907">
        <v>1</v>
      </c>
      <c r="F1907" s="2">
        <v>89</v>
      </c>
      <c r="G1907" s="2">
        <f t="shared" si="29"/>
        <v>89</v>
      </c>
      <c r="H1907">
        <v>3</v>
      </c>
      <c r="I1907" t="s">
        <v>13</v>
      </c>
      <c r="J1907">
        <v>4</v>
      </c>
    </row>
    <row r="1908" spans="1:10" x14ac:dyDescent="0.3">
      <c r="A1908" t="s">
        <v>14</v>
      </c>
      <c r="B1908" t="s">
        <v>24</v>
      </c>
      <c r="C1908" t="s">
        <v>39</v>
      </c>
      <c r="D1908" s="1">
        <v>42465</v>
      </c>
      <c r="E1908">
        <v>1</v>
      </c>
      <c r="F1908" s="2">
        <v>56</v>
      </c>
      <c r="G1908" s="2">
        <f t="shared" si="29"/>
        <v>56</v>
      </c>
      <c r="H1908">
        <v>10</v>
      </c>
      <c r="I1908" t="s">
        <v>16</v>
      </c>
      <c r="J1908">
        <v>5</v>
      </c>
    </row>
    <row r="1909" spans="1:10" x14ac:dyDescent="0.3">
      <c r="A1909" t="s">
        <v>14</v>
      </c>
      <c r="B1909" t="s">
        <v>10</v>
      </c>
      <c r="C1909" t="s">
        <v>42</v>
      </c>
      <c r="D1909" s="1">
        <v>45458</v>
      </c>
      <c r="E1909">
        <v>1</v>
      </c>
      <c r="F1909" s="2">
        <v>244</v>
      </c>
      <c r="G1909" s="2">
        <f t="shared" si="29"/>
        <v>244</v>
      </c>
      <c r="H1909">
        <v>1</v>
      </c>
      <c r="I1909" t="s">
        <v>15</v>
      </c>
      <c r="J1909">
        <v>3</v>
      </c>
    </row>
    <row r="1910" spans="1:10" x14ac:dyDescent="0.3">
      <c r="A1910" t="s">
        <v>41</v>
      </c>
      <c r="B1910" t="s">
        <v>18</v>
      </c>
      <c r="C1910" t="s">
        <v>11</v>
      </c>
      <c r="D1910" s="1">
        <v>44708</v>
      </c>
      <c r="E1910">
        <v>1</v>
      </c>
      <c r="F1910" s="2">
        <v>211</v>
      </c>
      <c r="G1910" s="2">
        <f t="shared" si="29"/>
        <v>211</v>
      </c>
      <c r="H1910">
        <v>5</v>
      </c>
      <c r="I1910" t="s">
        <v>12</v>
      </c>
      <c r="J1910">
        <v>1</v>
      </c>
    </row>
    <row r="1911" spans="1:10" x14ac:dyDescent="0.3">
      <c r="A1911" t="s">
        <v>14</v>
      </c>
      <c r="B1911" t="s">
        <v>21</v>
      </c>
      <c r="C1911" t="s">
        <v>39</v>
      </c>
      <c r="D1911" s="1">
        <v>45299</v>
      </c>
      <c r="E1911">
        <v>1</v>
      </c>
      <c r="F1911" s="2">
        <v>17</v>
      </c>
      <c r="G1911" s="2">
        <f t="shared" si="29"/>
        <v>17</v>
      </c>
      <c r="H1911">
        <v>3</v>
      </c>
      <c r="I1911" t="s">
        <v>16</v>
      </c>
      <c r="J1911">
        <v>3</v>
      </c>
    </row>
    <row r="1912" spans="1:10" x14ac:dyDescent="0.3">
      <c r="A1912" t="s">
        <v>9</v>
      </c>
      <c r="B1912" t="s">
        <v>18</v>
      </c>
      <c r="C1912" t="s">
        <v>39</v>
      </c>
      <c r="D1912" s="1">
        <v>44344</v>
      </c>
      <c r="E1912">
        <v>1</v>
      </c>
      <c r="F1912" s="2">
        <v>17</v>
      </c>
      <c r="G1912" s="2">
        <f t="shared" si="29"/>
        <v>17</v>
      </c>
      <c r="H1912">
        <v>1</v>
      </c>
      <c r="I1912" t="s">
        <v>15</v>
      </c>
      <c r="J1912">
        <v>4</v>
      </c>
    </row>
    <row r="1913" spans="1:10" x14ac:dyDescent="0.3">
      <c r="A1913" t="s">
        <v>14</v>
      </c>
      <c r="B1913" t="s">
        <v>24</v>
      </c>
      <c r="C1913" t="s">
        <v>29</v>
      </c>
      <c r="D1913" s="1">
        <v>45176</v>
      </c>
      <c r="E1913">
        <v>1</v>
      </c>
      <c r="F1913" s="2">
        <v>230</v>
      </c>
      <c r="G1913" s="2">
        <f t="shared" si="29"/>
        <v>230</v>
      </c>
      <c r="H1913">
        <v>1</v>
      </c>
      <c r="I1913" t="s">
        <v>12</v>
      </c>
      <c r="J1913">
        <v>4</v>
      </c>
    </row>
    <row r="1914" spans="1:10" x14ac:dyDescent="0.3">
      <c r="A1914" t="s">
        <v>9</v>
      </c>
      <c r="B1914" t="s">
        <v>18</v>
      </c>
      <c r="C1914" t="s">
        <v>38</v>
      </c>
      <c r="D1914" s="1">
        <v>44589</v>
      </c>
      <c r="E1914">
        <v>1</v>
      </c>
      <c r="F1914" s="2">
        <v>73</v>
      </c>
      <c r="G1914" s="2">
        <f t="shared" si="29"/>
        <v>73</v>
      </c>
      <c r="H1914">
        <v>15</v>
      </c>
      <c r="I1914" t="s">
        <v>13</v>
      </c>
      <c r="J1914">
        <v>1</v>
      </c>
    </row>
    <row r="1915" spans="1:10" x14ac:dyDescent="0.3">
      <c r="A1915" t="s">
        <v>9</v>
      </c>
      <c r="B1915" t="s">
        <v>24</v>
      </c>
      <c r="C1915" t="s">
        <v>29</v>
      </c>
      <c r="D1915" s="1">
        <v>45374</v>
      </c>
      <c r="E1915">
        <v>1</v>
      </c>
      <c r="F1915" s="2">
        <v>34</v>
      </c>
      <c r="G1915" s="2">
        <f t="shared" si="29"/>
        <v>34</v>
      </c>
      <c r="H1915">
        <v>10</v>
      </c>
      <c r="I1915" t="s">
        <v>12</v>
      </c>
      <c r="J1915">
        <v>1</v>
      </c>
    </row>
    <row r="1916" spans="1:10" x14ac:dyDescent="0.3">
      <c r="A1916" t="s">
        <v>9</v>
      </c>
      <c r="B1916" t="s">
        <v>10</v>
      </c>
      <c r="C1916" t="s">
        <v>43</v>
      </c>
      <c r="D1916" s="1">
        <v>43464</v>
      </c>
      <c r="E1916">
        <v>1</v>
      </c>
      <c r="F1916" s="2">
        <v>142</v>
      </c>
      <c r="G1916" s="2">
        <f t="shared" si="29"/>
        <v>142</v>
      </c>
      <c r="H1916">
        <v>11</v>
      </c>
      <c r="I1916" t="s">
        <v>15</v>
      </c>
      <c r="J1916">
        <v>2</v>
      </c>
    </row>
    <row r="1917" spans="1:10" x14ac:dyDescent="0.3">
      <c r="A1917" t="s">
        <v>14</v>
      </c>
      <c r="B1917" t="s">
        <v>21</v>
      </c>
      <c r="C1917" t="s">
        <v>39</v>
      </c>
      <c r="D1917" s="1">
        <v>43999</v>
      </c>
      <c r="E1917">
        <v>1</v>
      </c>
      <c r="F1917" s="2">
        <v>109</v>
      </c>
      <c r="G1917" s="2">
        <f t="shared" si="29"/>
        <v>109</v>
      </c>
      <c r="H1917">
        <v>14</v>
      </c>
      <c r="I1917" t="s">
        <v>16</v>
      </c>
      <c r="J1917">
        <v>3</v>
      </c>
    </row>
    <row r="1918" spans="1:10" x14ac:dyDescent="0.3">
      <c r="A1918" t="s">
        <v>41</v>
      </c>
      <c r="B1918" t="s">
        <v>10</v>
      </c>
      <c r="C1918" t="s">
        <v>17</v>
      </c>
      <c r="D1918" s="1">
        <v>45068</v>
      </c>
      <c r="E1918">
        <v>1</v>
      </c>
      <c r="F1918" s="2">
        <v>52</v>
      </c>
      <c r="G1918" s="2">
        <f t="shared" si="29"/>
        <v>52</v>
      </c>
      <c r="H1918">
        <v>14</v>
      </c>
      <c r="I1918" t="s">
        <v>15</v>
      </c>
      <c r="J1918">
        <v>4</v>
      </c>
    </row>
    <row r="1919" spans="1:10" x14ac:dyDescent="0.3">
      <c r="A1919" t="s">
        <v>14</v>
      </c>
      <c r="B1919" t="s">
        <v>24</v>
      </c>
      <c r="C1919" t="s">
        <v>34</v>
      </c>
      <c r="D1919" s="1">
        <v>42400</v>
      </c>
      <c r="E1919">
        <v>1</v>
      </c>
      <c r="F1919" s="2">
        <v>100</v>
      </c>
      <c r="G1919" s="2">
        <f t="shared" si="29"/>
        <v>100</v>
      </c>
      <c r="H1919">
        <v>8</v>
      </c>
      <c r="I1919" t="s">
        <v>16</v>
      </c>
      <c r="J1919">
        <v>2</v>
      </c>
    </row>
    <row r="1920" spans="1:10" x14ac:dyDescent="0.3">
      <c r="A1920" t="s">
        <v>32</v>
      </c>
      <c r="B1920" t="s">
        <v>10</v>
      </c>
      <c r="C1920" t="s">
        <v>26</v>
      </c>
      <c r="D1920" s="1">
        <v>45581</v>
      </c>
      <c r="E1920">
        <v>1</v>
      </c>
      <c r="F1920" s="2">
        <v>219</v>
      </c>
      <c r="G1920" s="2">
        <f t="shared" si="29"/>
        <v>219</v>
      </c>
      <c r="H1920">
        <v>7</v>
      </c>
      <c r="I1920" t="s">
        <v>16</v>
      </c>
      <c r="J1920">
        <v>1</v>
      </c>
    </row>
    <row r="1921" spans="1:10" x14ac:dyDescent="0.3">
      <c r="A1921" t="s">
        <v>32</v>
      </c>
      <c r="B1921" t="s">
        <v>10</v>
      </c>
      <c r="C1921" t="s">
        <v>26</v>
      </c>
      <c r="D1921" s="1">
        <v>43730</v>
      </c>
      <c r="E1921">
        <v>1</v>
      </c>
      <c r="F1921" s="2">
        <v>195</v>
      </c>
      <c r="G1921" s="2">
        <f t="shared" si="29"/>
        <v>195</v>
      </c>
      <c r="H1921">
        <v>15</v>
      </c>
      <c r="I1921" t="s">
        <v>12</v>
      </c>
      <c r="J1921">
        <v>4</v>
      </c>
    </row>
    <row r="1922" spans="1:10" x14ac:dyDescent="0.3">
      <c r="A1922" t="s">
        <v>41</v>
      </c>
      <c r="B1922" t="s">
        <v>10</v>
      </c>
      <c r="C1922" t="s">
        <v>20</v>
      </c>
      <c r="D1922" s="1">
        <v>44044</v>
      </c>
      <c r="E1922">
        <v>1</v>
      </c>
      <c r="F1922" s="2">
        <v>50</v>
      </c>
      <c r="G1922" s="2">
        <f t="shared" si="29"/>
        <v>50</v>
      </c>
      <c r="H1922">
        <v>3</v>
      </c>
      <c r="I1922" t="s">
        <v>16</v>
      </c>
      <c r="J1922">
        <v>3</v>
      </c>
    </row>
    <row r="1923" spans="1:10" x14ac:dyDescent="0.3">
      <c r="A1923" t="s">
        <v>9</v>
      </c>
      <c r="B1923" t="s">
        <v>18</v>
      </c>
      <c r="C1923" t="s">
        <v>37</v>
      </c>
      <c r="D1923" s="1">
        <v>44873</v>
      </c>
      <c r="E1923">
        <v>1</v>
      </c>
      <c r="F1923" s="2">
        <v>82</v>
      </c>
      <c r="G1923" s="2">
        <f t="shared" ref="G1923:G1986" si="30">E1923*F1923</f>
        <v>82</v>
      </c>
      <c r="H1923">
        <v>1</v>
      </c>
      <c r="I1923" t="s">
        <v>13</v>
      </c>
      <c r="J1923">
        <v>4</v>
      </c>
    </row>
    <row r="1924" spans="1:10" x14ac:dyDescent="0.3">
      <c r="A1924" t="s">
        <v>41</v>
      </c>
      <c r="B1924" t="s">
        <v>10</v>
      </c>
      <c r="C1924" t="s">
        <v>20</v>
      </c>
      <c r="D1924" s="1">
        <v>44044</v>
      </c>
      <c r="E1924">
        <v>1</v>
      </c>
      <c r="F1924" s="2">
        <v>50</v>
      </c>
      <c r="G1924" s="2">
        <f t="shared" si="30"/>
        <v>50</v>
      </c>
      <c r="H1924">
        <v>3</v>
      </c>
      <c r="I1924" t="s">
        <v>16</v>
      </c>
      <c r="J1924">
        <v>3</v>
      </c>
    </row>
    <row r="1925" spans="1:10" x14ac:dyDescent="0.3">
      <c r="A1925" t="s">
        <v>32</v>
      </c>
      <c r="B1925" t="s">
        <v>10</v>
      </c>
      <c r="C1925" t="s">
        <v>22</v>
      </c>
      <c r="D1925" s="1">
        <v>43898</v>
      </c>
      <c r="E1925">
        <v>1</v>
      </c>
      <c r="F1925" s="2">
        <v>40</v>
      </c>
      <c r="G1925" s="2">
        <f t="shared" si="30"/>
        <v>40</v>
      </c>
      <c r="H1925">
        <v>2</v>
      </c>
      <c r="I1925" t="s">
        <v>16</v>
      </c>
      <c r="J1925">
        <v>3</v>
      </c>
    </row>
    <row r="1926" spans="1:10" x14ac:dyDescent="0.3">
      <c r="A1926" t="s">
        <v>32</v>
      </c>
      <c r="B1926" t="s">
        <v>19</v>
      </c>
      <c r="C1926" t="s">
        <v>11</v>
      </c>
      <c r="D1926" s="1">
        <v>42601</v>
      </c>
      <c r="E1926">
        <v>1</v>
      </c>
      <c r="F1926" s="2">
        <v>139</v>
      </c>
      <c r="G1926" s="2">
        <f t="shared" si="30"/>
        <v>139</v>
      </c>
      <c r="H1926">
        <v>1</v>
      </c>
      <c r="I1926" t="s">
        <v>12</v>
      </c>
      <c r="J1926">
        <v>2</v>
      </c>
    </row>
    <row r="1927" spans="1:10" x14ac:dyDescent="0.3">
      <c r="A1927" t="s">
        <v>14</v>
      </c>
      <c r="B1927" t="s">
        <v>24</v>
      </c>
      <c r="C1927" t="s">
        <v>39</v>
      </c>
      <c r="D1927" s="1">
        <v>43459</v>
      </c>
      <c r="E1927">
        <v>1</v>
      </c>
      <c r="F1927" s="2">
        <v>171</v>
      </c>
      <c r="G1927" s="2">
        <f t="shared" si="30"/>
        <v>171</v>
      </c>
      <c r="H1927">
        <v>11</v>
      </c>
      <c r="I1927" t="s">
        <v>15</v>
      </c>
      <c r="J1927">
        <v>2</v>
      </c>
    </row>
    <row r="1928" spans="1:10" x14ac:dyDescent="0.3">
      <c r="A1928" t="s">
        <v>14</v>
      </c>
      <c r="B1928" t="s">
        <v>21</v>
      </c>
      <c r="C1928" t="s">
        <v>40</v>
      </c>
      <c r="D1928" s="1">
        <v>42247</v>
      </c>
      <c r="E1928">
        <v>1</v>
      </c>
      <c r="F1928" s="2">
        <v>173</v>
      </c>
      <c r="G1928" s="2">
        <f t="shared" si="30"/>
        <v>173</v>
      </c>
      <c r="H1928">
        <v>11</v>
      </c>
      <c r="I1928" t="s">
        <v>12</v>
      </c>
      <c r="J1928">
        <v>3</v>
      </c>
    </row>
    <row r="1929" spans="1:10" x14ac:dyDescent="0.3">
      <c r="A1929" t="s">
        <v>9</v>
      </c>
      <c r="B1929" t="s">
        <v>24</v>
      </c>
      <c r="C1929" t="s">
        <v>36</v>
      </c>
      <c r="D1929" s="1">
        <v>44384</v>
      </c>
      <c r="E1929">
        <v>1</v>
      </c>
      <c r="F1929" s="2">
        <v>101</v>
      </c>
      <c r="G1929" s="2">
        <f t="shared" si="30"/>
        <v>101</v>
      </c>
      <c r="H1929">
        <v>9</v>
      </c>
      <c r="I1929" t="s">
        <v>16</v>
      </c>
      <c r="J1929">
        <v>1</v>
      </c>
    </row>
    <row r="1930" spans="1:10" x14ac:dyDescent="0.3">
      <c r="A1930" t="s">
        <v>14</v>
      </c>
      <c r="B1930" t="s">
        <v>18</v>
      </c>
      <c r="C1930" t="s">
        <v>35</v>
      </c>
      <c r="D1930" s="1">
        <v>42735</v>
      </c>
      <c r="E1930">
        <v>1</v>
      </c>
      <c r="F1930" s="2">
        <v>50</v>
      </c>
      <c r="G1930" s="2">
        <f t="shared" si="30"/>
        <v>50</v>
      </c>
      <c r="H1930">
        <v>11</v>
      </c>
      <c r="I1930" t="s">
        <v>15</v>
      </c>
      <c r="J1930">
        <v>2</v>
      </c>
    </row>
    <row r="1931" spans="1:10" x14ac:dyDescent="0.3">
      <c r="A1931" t="s">
        <v>14</v>
      </c>
      <c r="B1931" t="s">
        <v>18</v>
      </c>
      <c r="C1931" t="s">
        <v>38</v>
      </c>
      <c r="D1931" s="1">
        <v>44339</v>
      </c>
      <c r="E1931">
        <v>1</v>
      </c>
      <c r="F1931" s="2">
        <v>43</v>
      </c>
      <c r="G1931" s="2">
        <f t="shared" si="30"/>
        <v>43</v>
      </c>
      <c r="H1931">
        <v>9</v>
      </c>
      <c r="I1931" t="s">
        <v>16</v>
      </c>
      <c r="J1931">
        <v>4</v>
      </c>
    </row>
    <row r="1932" spans="1:10" x14ac:dyDescent="0.3">
      <c r="A1932" t="s">
        <v>9</v>
      </c>
      <c r="B1932" t="s">
        <v>24</v>
      </c>
      <c r="C1932" t="s">
        <v>29</v>
      </c>
      <c r="D1932" s="1">
        <v>45134</v>
      </c>
      <c r="E1932">
        <v>1</v>
      </c>
      <c r="F1932" s="2">
        <v>173</v>
      </c>
      <c r="G1932" s="2">
        <f t="shared" si="30"/>
        <v>173</v>
      </c>
      <c r="H1932">
        <v>5</v>
      </c>
      <c r="I1932" t="s">
        <v>15</v>
      </c>
      <c r="J1932">
        <v>2</v>
      </c>
    </row>
    <row r="1933" spans="1:10" x14ac:dyDescent="0.3">
      <c r="A1933" t="s">
        <v>32</v>
      </c>
      <c r="B1933" t="s">
        <v>10</v>
      </c>
      <c r="C1933" t="s">
        <v>40</v>
      </c>
      <c r="D1933" s="1">
        <v>44602</v>
      </c>
      <c r="E1933">
        <v>1</v>
      </c>
      <c r="F1933" s="2">
        <v>44</v>
      </c>
      <c r="G1933" s="2">
        <f t="shared" si="30"/>
        <v>44</v>
      </c>
      <c r="H1933">
        <v>13</v>
      </c>
      <c r="I1933" t="s">
        <v>15</v>
      </c>
      <c r="J1933">
        <v>2</v>
      </c>
    </row>
    <row r="1934" spans="1:10" x14ac:dyDescent="0.3">
      <c r="A1934" t="s">
        <v>9</v>
      </c>
      <c r="B1934" t="s">
        <v>19</v>
      </c>
      <c r="C1934" t="s">
        <v>29</v>
      </c>
      <c r="D1934" s="1">
        <v>45525</v>
      </c>
      <c r="E1934">
        <v>1</v>
      </c>
      <c r="F1934" s="2">
        <v>85</v>
      </c>
      <c r="G1934" s="2">
        <f t="shared" si="30"/>
        <v>85</v>
      </c>
      <c r="H1934">
        <v>4</v>
      </c>
      <c r="I1934" t="s">
        <v>12</v>
      </c>
      <c r="J1934">
        <v>2</v>
      </c>
    </row>
    <row r="1935" spans="1:10" x14ac:dyDescent="0.3">
      <c r="A1935" t="s">
        <v>14</v>
      </c>
      <c r="B1935" t="s">
        <v>18</v>
      </c>
      <c r="C1935" t="s">
        <v>39</v>
      </c>
      <c r="D1935" s="1">
        <v>44044</v>
      </c>
      <c r="E1935">
        <v>1</v>
      </c>
      <c r="F1935" s="2">
        <v>50</v>
      </c>
      <c r="G1935" s="2">
        <f t="shared" si="30"/>
        <v>50</v>
      </c>
      <c r="H1935">
        <v>3</v>
      </c>
      <c r="I1935" t="s">
        <v>16</v>
      </c>
      <c r="J1935">
        <v>3</v>
      </c>
    </row>
    <row r="1936" spans="1:10" x14ac:dyDescent="0.3">
      <c r="A1936" t="s">
        <v>14</v>
      </c>
      <c r="B1936" t="s">
        <v>18</v>
      </c>
      <c r="C1936" t="s">
        <v>34</v>
      </c>
      <c r="D1936" s="1">
        <v>44044</v>
      </c>
      <c r="E1936">
        <v>1</v>
      </c>
      <c r="F1936" s="2">
        <v>50</v>
      </c>
      <c r="G1936" s="2">
        <f t="shared" si="30"/>
        <v>50</v>
      </c>
      <c r="H1936">
        <v>3</v>
      </c>
      <c r="I1936" t="s">
        <v>16</v>
      </c>
      <c r="J1936">
        <v>3</v>
      </c>
    </row>
    <row r="1937" spans="1:10" x14ac:dyDescent="0.3">
      <c r="A1937" t="s">
        <v>14</v>
      </c>
      <c r="B1937" t="s">
        <v>18</v>
      </c>
      <c r="C1937" t="s">
        <v>37</v>
      </c>
      <c r="D1937" s="1">
        <v>45518</v>
      </c>
      <c r="E1937">
        <v>1</v>
      </c>
      <c r="F1937" s="2">
        <v>202</v>
      </c>
      <c r="G1937" s="2">
        <f t="shared" si="30"/>
        <v>202</v>
      </c>
      <c r="H1937">
        <v>7</v>
      </c>
      <c r="I1937" t="s">
        <v>16</v>
      </c>
      <c r="J1937">
        <v>2</v>
      </c>
    </row>
    <row r="1938" spans="1:10" x14ac:dyDescent="0.3">
      <c r="A1938" t="s">
        <v>14</v>
      </c>
      <c r="B1938" t="s">
        <v>24</v>
      </c>
      <c r="C1938" t="s">
        <v>40</v>
      </c>
      <c r="D1938" s="1">
        <v>43376</v>
      </c>
      <c r="E1938">
        <v>1</v>
      </c>
      <c r="F1938" s="2">
        <v>210</v>
      </c>
      <c r="G1938" s="2">
        <f t="shared" si="30"/>
        <v>210</v>
      </c>
      <c r="H1938">
        <v>6</v>
      </c>
      <c r="I1938" t="s">
        <v>15</v>
      </c>
      <c r="J1938">
        <v>2</v>
      </c>
    </row>
    <row r="1939" spans="1:10" x14ac:dyDescent="0.3">
      <c r="A1939" t="s">
        <v>32</v>
      </c>
      <c r="B1939" t="s">
        <v>10</v>
      </c>
      <c r="C1939" t="s">
        <v>27</v>
      </c>
      <c r="D1939" s="1">
        <v>44044</v>
      </c>
      <c r="E1939">
        <v>1</v>
      </c>
      <c r="F1939" s="2">
        <v>50</v>
      </c>
      <c r="G1939" s="2">
        <f t="shared" si="30"/>
        <v>50</v>
      </c>
      <c r="H1939">
        <v>3</v>
      </c>
      <c r="I1939" t="s">
        <v>16</v>
      </c>
      <c r="J1939">
        <v>3</v>
      </c>
    </row>
    <row r="1940" spans="1:10" x14ac:dyDescent="0.3">
      <c r="A1940" t="s">
        <v>9</v>
      </c>
      <c r="B1940" t="s">
        <v>24</v>
      </c>
      <c r="C1940" t="s">
        <v>40</v>
      </c>
      <c r="D1940" s="1">
        <v>44273</v>
      </c>
      <c r="E1940">
        <v>1</v>
      </c>
      <c r="F1940" s="2">
        <v>152</v>
      </c>
      <c r="G1940" s="2">
        <f t="shared" si="30"/>
        <v>152</v>
      </c>
      <c r="H1940">
        <v>14</v>
      </c>
      <c r="I1940" t="s">
        <v>16</v>
      </c>
      <c r="J1940">
        <v>5</v>
      </c>
    </row>
    <row r="1941" spans="1:10" x14ac:dyDescent="0.3">
      <c r="A1941" t="s">
        <v>14</v>
      </c>
      <c r="B1941" t="s">
        <v>19</v>
      </c>
      <c r="C1941" t="s">
        <v>29</v>
      </c>
      <c r="D1941" s="1">
        <v>45388</v>
      </c>
      <c r="E1941">
        <v>1</v>
      </c>
      <c r="F1941" s="2">
        <v>137</v>
      </c>
      <c r="G1941" s="2">
        <f t="shared" si="30"/>
        <v>137</v>
      </c>
      <c r="H1941">
        <v>1</v>
      </c>
      <c r="I1941" t="s">
        <v>16</v>
      </c>
      <c r="J1941">
        <v>4</v>
      </c>
    </row>
    <row r="1942" spans="1:10" x14ac:dyDescent="0.3">
      <c r="A1942" t="s">
        <v>9</v>
      </c>
      <c r="B1942" t="s">
        <v>24</v>
      </c>
      <c r="C1942" t="s">
        <v>39</v>
      </c>
      <c r="D1942" s="1">
        <v>44476</v>
      </c>
      <c r="E1942">
        <v>1</v>
      </c>
      <c r="F1942" s="2">
        <v>246</v>
      </c>
      <c r="G1942" s="2">
        <f t="shared" si="30"/>
        <v>246</v>
      </c>
      <c r="H1942">
        <v>9</v>
      </c>
      <c r="I1942" t="s">
        <v>12</v>
      </c>
      <c r="J1942">
        <v>5</v>
      </c>
    </row>
    <row r="1943" spans="1:10" x14ac:dyDescent="0.3">
      <c r="A1943" t="s">
        <v>14</v>
      </c>
      <c r="B1943" t="s">
        <v>24</v>
      </c>
      <c r="C1943" t="s">
        <v>30</v>
      </c>
      <c r="D1943" s="1">
        <v>44564</v>
      </c>
      <c r="E1943">
        <v>1</v>
      </c>
      <c r="F1943" s="2">
        <v>52</v>
      </c>
      <c r="G1943" s="2">
        <f t="shared" si="30"/>
        <v>52</v>
      </c>
      <c r="H1943">
        <v>8</v>
      </c>
      <c r="I1943" t="s">
        <v>13</v>
      </c>
      <c r="J1943">
        <v>5</v>
      </c>
    </row>
    <row r="1944" spans="1:10" x14ac:dyDescent="0.3">
      <c r="A1944" t="s">
        <v>32</v>
      </c>
      <c r="B1944" t="s">
        <v>21</v>
      </c>
      <c r="C1944" t="s">
        <v>11</v>
      </c>
      <c r="D1944" s="1">
        <v>42806</v>
      </c>
      <c r="E1944">
        <v>1</v>
      </c>
      <c r="F1944" s="2">
        <v>55</v>
      </c>
      <c r="G1944" s="2">
        <f t="shared" si="30"/>
        <v>55</v>
      </c>
      <c r="H1944">
        <v>2</v>
      </c>
      <c r="I1944" t="s">
        <v>16</v>
      </c>
      <c r="J1944">
        <v>2</v>
      </c>
    </row>
    <row r="1945" spans="1:10" x14ac:dyDescent="0.3">
      <c r="A1945" t="s">
        <v>9</v>
      </c>
      <c r="B1945" t="s">
        <v>21</v>
      </c>
      <c r="C1945" t="s">
        <v>37</v>
      </c>
      <c r="D1945" s="1">
        <v>45423</v>
      </c>
      <c r="E1945">
        <v>1</v>
      </c>
      <c r="F1945" s="2">
        <v>147</v>
      </c>
      <c r="G1945" s="2">
        <f t="shared" si="30"/>
        <v>147</v>
      </c>
      <c r="H1945">
        <v>10</v>
      </c>
      <c r="I1945" t="s">
        <v>12</v>
      </c>
      <c r="J1945">
        <v>3</v>
      </c>
    </row>
    <row r="1946" spans="1:10" x14ac:dyDescent="0.3">
      <c r="A1946" t="s">
        <v>14</v>
      </c>
      <c r="B1946" t="s">
        <v>21</v>
      </c>
      <c r="C1946" t="s">
        <v>37</v>
      </c>
      <c r="D1946" s="1">
        <v>42927</v>
      </c>
      <c r="E1946">
        <v>1</v>
      </c>
      <c r="F1946" s="2">
        <v>78</v>
      </c>
      <c r="G1946" s="2">
        <f t="shared" si="30"/>
        <v>78</v>
      </c>
      <c r="H1946">
        <v>11</v>
      </c>
      <c r="I1946" t="s">
        <v>16</v>
      </c>
      <c r="J1946">
        <v>1</v>
      </c>
    </row>
    <row r="1947" spans="1:10" x14ac:dyDescent="0.3">
      <c r="A1947" t="s">
        <v>9</v>
      </c>
      <c r="B1947" t="s">
        <v>24</v>
      </c>
      <c r="C1947" t="s">
        <v>29</v>
      </c>
      <c r="D1947" s="1">
        <v>43925</v>
      </c>
      <c r="E1947">
        <v>1</v>
      </c>
      <c r="F1947" s="2">
        <v>47</v>
      </c>
      <c r="G1947" s="2">
        <f t="shared" si="30"/>
        <v>47</v>
      </c>
      <c r="H1947">
        <v>6</v>
      </c>
      <c r="I1947" t="s">
        <v>13</v>
      </c>
      <c r="J1947">
        <v>4</v>
      </c>
    </row>
    <row r="1948" spans="1:10" x14ac:dyDescent="0.3">
      <c r="A1948" t="s">
        <v>14</v>
      </c>
      <c r="B1948" t="s">
        <v>24</v>
      </c>
      <c r="C1948" t="s">
        <v>29</v>
      </c>
      <c r="D1948" s="1">
        <v>44580</v>
      </c>
      <c r="E1948">
        <v>1</v>
      </c>
      <c r="F1948" s="2">
        <v>170</v>
      </c>
      <c r="G1948" s="2">
        <f t="shared" si="30"/>
        <v>170</v>
      </c>
      <c r="H1948">
        <v>10</v>
      </c>
      <c r="I1948" t="s">
        <v>12</v>
      </c>
      <c r="J1948">
        <v>4</v>
      </c>
    </row>
    <row r="1949" spans="1:10" x14ac:dyDescent="0.3">
      <c r="A1949" t="s">
        <v>32</v>
      </c>
      <c r="B1949" t="s">
        <v>10</v>
      </c>
      <c r="C1949" t="s">
        <v>40</v>
      </c>
      <c r="D1949" s="1">
        <v>45617</v>
      </c>
      <c r="E1949">
        <v>1</v>
      </c>
      <c r="F1949" s="2">
        <v>75</v>
      </c>
      <c r="G1949" s="2">
        <f t="shared" si="30"/>
        <v>75</v>
      </c>
      <c r="H1949">
        <v>9</v>
      </c>
      <c r="I1949" t="s">
        <v>13</v>
      </c>
      <c r="J1949">
        <v>5</v>
      </c>
    </row>
    <row r="1950" spans="1:10" x14ac:dyDescent="0.3">
      <c r="A1950" t="s">
        <v>32</v>
      </c>
      <c r="B1950" t="s">
        <v>24</v>
      </c>
      <c r="C1950" t="s">
        <v>40</v>
      </c>
      <c r="D1950" s="1">
        <v>42127</v>
      </c>
      <c r="E1950">
        <v>1</v>
      </c>
      <c r="F1950" s="2">
        <v>53</v>
      </c>
      <c r="G1950" s="2">
        <f t="shared" si="30"/>
        <v>53</v>
      </c>
      <c r="H1950">
        <v>5</v>
      </c>
      <c r="I1950" t="s">
        <v>15</v>
      </c>
      <c r="J1950">
        <v>2</v>
      </c>
    </row>
    <row r="1951" spans="1:10" x14ac:dyDescent="0.3">
      <c r="A1951" t="s">
        <v>14</v>
      </c>
      <c r="B1951" t="s">
        <v>19</v>
      </c>
      <c r="C1951" t="s">
        <v>40</v>
      </c>
      <c r="D1951" s="1">
        <v>44149</v>
      </c>
      <c r="E1951">
        <v>1</v>
      </c>
      <c r="F1951" s="2">
        <v>235</v>
      </c>
      <c r="G1951" s="2">
        <f t="shared" si="30"/>
        <v>235</v>
      </c>
      <c r="H1951">
        <v>4</v>
      </c>
      <c r="I1951" t="s">
        <v>13</v>
      </c>
      <c r="J1951">
        <v>1</v>
      </c>
    </row>
    <row r="1952" spans="1:10" x14ac:dyDescent="0.3">
      <c r="A1952" t="s">
        <v>14</v>
      </c>
      <c r="B1952" t="s">
        <v>24</v>
      </c>
      <c r="C1952" t="s">
        <v>39</v>
      </c>
      <c r="D1952" s="1">
        <v>45544</v>
      </c>
      <c r="E1952">
        <v>1</v>
      </c>
      <c r="F1952" s="2">
        <v>131</v>
      </c>
      <c r="G1952" s="2">
        <f t="shared" si="30"/>
        <v>131</v>
      </c>
      <c r="H1952">
        <v>11</v>
      </c>
      <c r="I1952" t="s">
        <v>16</v>
      </c>
      <c r="J1952">
        <v>3</v>
      </c>
    </row>
    <row r="1953" spans="1:10" x14ac:dyDescent="0.3">
      <c r="A1953" t="s">
        <v>14</v>
      </c>
      <c r="B1953" t="s">
        <v>24</v>
      </c>
      <c r="C1953" t="s">
        <v>39</v>
      </c>
      <c r="D1953" s="1">
        <v>44146</v>
      </c>
      <c r="E1953">
        <v>1</v>
      </c>
      <c r="F1953" s="2">
        <v>25</v>
      </c>
      <c r="G1953" s="2">
        <f t="shared" si="30"/>
        <v>25</v>
      </c>
      <c r="H1953">
        <v>8</v>
      </c>
      <c r="I1953" t="s">
        <v>12</v>
      </c>
      <c r="J1953">
        <v>2</v>
      </c>
    </row>
    <row r="1954" spans="1:10" x14ac:dyDescent="0.3">
      <c r="A1954" t="s">
        <v>32</v>
      </c>
      <c r="B1954" t="s">
        <v>18</v>
      </c>
      <c r="C1954" t="s">
        <v>20</v>
      </c>
      <c r="D1954" s="1">
        <v>42585</v>
      </c>
      <c r="E1954">
        <v>1</v>
      </c>
      <c r="F1954" s="2">
        <v>222</v>
      </c>
      <c r="G1954" s="2">
        <f t="shared" si="30"/>
        <v>222</v>
      </c>
      <c r="H1954">
        <v>15</v>
      </c>
      <c r="I1954" t="s">
        <v>13</v>
      </c>
      <c r="J1954">
        <v>5</v>
      </c>
    </row>
    <row r="1955" spans="1:10" x14ac:dyDescent="0.3">
      <c r="A1955" t="s">
        <v>32</v>
      </c>
      <c r="B1955" t="s">
        <v>21</v>
      </c>
      <c r="C1955" t="s">
        <v>11</v>
      </c>
      <c r="D1955" s="1">
        <v>44728</v>
      </c>
      <c r="E1955">
        <v>1</v>
      </c>
      <c r="F1955" s="2">
        <v>163</v>
      </c>
      <c r="G1955" s="2">
        <f t="shared" si="30"/>
        <v>163</v>
      </c>
      <c r="H1955">
        <v>4</v>
      </c>
      <c r="I1955" t="s">
        <v>12</v>
      </c>
      <c r="J1955">
        <v>5</v>
      </c>
    </row>
    <row r="1956" spans="1:10" x14ac:dyDescent="0.3">
      <c r="A1956" t="s">
        <v>14</v>
      </c>
      <c r="B1956" t="s">
        <v>24</v>
      </c>
      <c r="C1956" t="s">
        <v>40</v>
      </c>
      <c r="D1956" s="1">
        <v>45451</v>
      </c>
      <c r="E1956">
        <v>1</v>
      </c>
      <c r="F1956" s="2">
        <v>124</v>
      </c>
      <c r="G1956" s="2">
        <f t="shared" si="30"/>
        <v>124</v>
      </c>
      <c r="H1956">
        <v>7</v>
      </c>
      <c r="I1956" t="s">
        <v>16</v>
      </c>
      <c r="J1956">
        <v>4</v>
      </c>
    </row>
    <row r="1957" spans="1:10" x14ac:dyDescent="0.3">
      <c r="A1957" t="s">
        <v>32</v>
      </c>
      <c r="B1957" t="s">
        <v>10</v>
      </c>
      <c r="C1957" t="s">
        <v>22</v>
      </c>
      <c r="D1957" s="1">
        <v>44044</v>
      </c>
      <c r="E1957">
        <v>1</v>
      </c>
      <c r="F1957" s="2">
        <v>50</v>
      </c>
      <c r="G1957" s="2">
        <f t="shared" si="30"/>
        <v>50</v>
      </c>
      <c r="H1957">
        <v>3</v>
      </c>
      <c r="I1957" t="s">
        <v>16</v>
      </c>
      <c r="J1957">
        <v>3</v>
      </c>
    </row>
    <row r="1958" spans="1:10" x14ac:dyDescent="0.3">
      <c r="A1958" t="s">
        <v>32</v>
      </c>
      <c r="B1958" t="s">
        <v>18</v>
      </c>
      <c r="C1958" t="s">
        <v>17</v>
      </c>
      <c r="D1958" s="1">
        <v>44044</v>
      </c>
      <c r="E1958">
        <v>1</v>
      </c>
      <c r="F1958" s="2">
        <v>50</v>
      </c>
      <c r="G1958" s="2">
        <f t="shared" si="30"/>
        <v>50</v>
      </c>
      <c r="H1958">
        <v>3</v>
      </c>
      <c r="I1958" t="s">
        <v>16</v>
      </c>
      <c r="J1958">
        <v>3</v>
      </c>
    </row>
    <row r="1959" spans="1:10" x14ac:dyDescent="0.3">
      <c r="A1959" t="s">
        <v>9</v>
      </c>
      <c r="B1959" t="s">
        <v>24</v>
      </c>
      <c r="C1959" t="s">
        <v>42</v>
      </c>
      <c r="D1959" s="1">
        <v>42362</v>
      </c>
      <c r="E1959">
        <v>1</v>
      </c>
      <c r="F1959" s="2">
        <v>170</v>
      </c>
      <c r="G1959" s="2">
        <f t="shared" si="30"/>
        <v>170</v>
      </c>
      <c r="H1959">
        <v>13</v>
      </c>
      <c r="I1959" t="s">
        <v>13</v>
      </c>
      <c r="J1959">
        <v>2</v>
      </c>
    </row>
    <row r="1960" spans="1:10" x14ac:dyDescent="0.3">
      <c r="A1960" t="s">
        <v>41</v>
      </c>
      <c r="B1960" t="s">
        <v>10</v>
      </c>
      <c r="C1960" t="s">
        <v>17</v>
      </c>
      <c r="D1960" s="1">
        <v>44799</v>
      </c>
      <c r="E1960">
        <v>1</v>
      </c>
      <c r="F1960" s="2">
        <v>214</v>
      </c>
      <c r="G1960" s="2">
        <f t="shared" si="30"/>
        <v>214</v>
      </c>
      <c r="H1960">
        <v>7</v>
      </c>
      <c r="I1960" t="s">
        <v>16</v>
      </c>
      <c r="J1960">
        <v>5</v>
      </c>
    </row>
    <row r="1961" spans="1:10" x14ac:dyDescent="0.3">
      <c r="A1961" t="s">
        <v>41</v>
      </c>
      <c r="B1961" t="s">
        <v>18</v>
      </c>
      <c r="C1961" t="s">
        <v>11</v>
      </c>
      <c r="D1961" s="1">
        <v>43367</v>
      </c>
      <c r="E1961">
        <v>1</v>
      </c>
      <c r="F1961" s="2">
        <v>178</v>
      </c>
      <c r="G1961" s="2">
        <f t="shared" si="30"/>
        <v>178</v>
      </c>
      <c r="H1961">
        <v>2</v>
      </c>
      <c r="I1961" t="s">
        <v>15</v>
      </c>
      <c r="J1961">
        <v>2</v>
      </c>
    </row>
    <row r="1962" spans="1:10" x14ac:dyDescent="0.3">
      <c r="A1962" t="s">
        <v>14</v>
      </c>
      <c r="B1962" t="s">
        <v>24</v>
      </c>
      <c r="C1962" t="s">
        <v>36</v>
      </c>
      <c r="D1962" s="1">
        <v>42615</v>
      </c>
      <c r="E1962">
        <v>1</v>
      </c>
      <c r="F1962" s="2">
        <v>238</v>
      </c>
      <c r="G1962" s="2">
        <f t="shared" si="30"/>
        <v>238</v>
      </c>
      <c r="H1962">
        <v>5</v>
      </c>
      <c r="I1962" t="s">
        <v>13</v>
      </c>
      <c r="J1962">
        <v>5</v>
      </c>
    </row>
    <row r="1963" spans="1:10" x14ac:dyDescent="0.3">
      <c r="A1963" t="s">
        <v>14</v>
      </c>
      <c r="B1963" t="s">
        <v>24</v>
      </c>
      <c r="C1963" t="s">
        <v>29</v>
      </c>
      <c r="D1963" s="1">
        <v>45264</v>
      </c>
      <c r="E1963">
        <v>1</v>
      </c>
      <c r="F1963" s="2">
        <v>206</v>
      </c>
      <c r="G1963" s="2">
        <f t="shared" si="30"/>
        <v>206</v>
      </c>
      <c r="H1963">
        <v>3</v>
      </c>
      <c r="I1963" t="s">
        <v>12</v>
      </c>
      <c r="J1963">
        <v>4</v>
      </c>
    </row>
    <row r="1964" spans="1:10" x14ac:dyDescent="0.3">
      <c r="A1964" t="s">
        <v>32</v>
      </c>
      <c r="B1964" t="s">
        <v>10</v>
      </c>
      <c r="C1964" t="s">
        <v>23</v>
      </c>
      <c r="D1964" s="1">
        <v>44416</v>
      </c>
      <c r="E1964">
        <v>1</v>
      </c>
      <c r="F1964" s="2">
        <v>214</v>
      </c>
      <c r="G1964" s="2">
        <f t="shared" si="30"/>
        <v>214</v>
      </c>
      <c r="H1964">
        <v>4</v>
      </c>
      <c r="I1964" t="s">
        <v>12</v>
      </c>
      <c r="J1964">
        <v>3</v>
      </c>
    </row>
    <row r="1965" spans="1:10" x14ac:dyDescent="0.3">
      <c r="A1965" t="s">
        <v>9</v>
      </c>
      <c r="B1965" t="s">
        <v>18</v>
      </c>
      <c r="C1965" t="s">
        <v>39</v>
      </c>
      <c r="D1965" s="1">
        <v>42836</v>
      </c>
      <c r="E1965">
        <v>1</v>
      </c>
      <c r="F1965" s="2">
        <v>148</v>
      </c>
      <c r="G1965" s="2">
        <f t="shared" si="30"/>
        <v>148</v>
      </c>
      <c r="H1965">
        <v>14</v>
      </c>
      <c r="I1965" t="s">
        <v>13</v>
      </c>
      <c r="J1965">
        <v>3</v>
      </c>
    </row>
    <row r="1966" spans="1:10" x14ac:dyDescent="0.3">
      <c r="A1966" t="s">
        <v>9</v>
      </c>
      <c r="B1966" t="s">
        <v>24</v>
      </c>
      <c r="C1966" t="s">
        <v>37</v>
      </c>
      <c r="D1966" s="1">
        <v>43196</v>
      </c>
      <c r="E1966">
        <v>1</v>
      </c>
      <c r="F1966" s="2">
        <v>156</v>
      </c>
      <c r="G1966" s="2">
        <f t="shared" si="30"/>
        <v>156</v>
      </c>
      <c r="H1966">
        <v>5</v>
      </c>
      <c r="I1966" t="s">
        <v>15</v>
      </c>
      <c r="J1966">
        <v>3</v>
      </c>
    </row>
    <row r="1967" spans="1:10" x14ac:dyDescent="0.3">
      <c r="A1967" t="s">
        <v>32</v>
      </c>
      <c r="B1967" t="s">
        <v>10</v>
      </c>
      <c r="C1967" t="s">
        <v>27</v>
      </c>
      <c r="D1967" s="1">
        <v>45522</v>
      </c>
      <c r="E1967">
        <v>1</v>
      </c>
      <c r="F1967" s="2">
        <v>236</v>
      </c>
      <c r="G1967" s="2">
        <f t="shared" si="30"/>
        <v>236</v>
      </c>
      <c r="H1967">
        <v>12</v>
      </c>
      <c r="I1967" t="s">
        <v>15</v>
      </c>
      <c r="J1967">
        <v>5</v>
      </c>
    </row>
    <row r="1968" spans="1:10" x14ac:dyDescent="0.3">
      <c r="A1968" t="s">
        <v>9</v>
      </c>
      <c r="B1968" t="s">
        <v>18</v>
      </c>
      <c r="C1968" t="s">
        <v>39</v>
      </c>
      <c r="D1968" s="1">
        <v>45487</v>
      </c>
      <c r="E1968">
        <v>1</v>
      </c>
      <c r="F1968" s="2">
        <v>16</v>
      </c>
      <c r="G1968" s="2">
        <f t="shared" si="30"/>
        <v>16</v>
      </c>
      <c r="H1968">
        <v>5</v>
      </c>
      <c r="I1968" t="s">
        <v>13</v>
      </c>
      <c r="J1968">
        <v>5</v>
      </c>
    </row>
    <row r="1969" spans="1:10" x14ac:dyDescent="0.3">
      <c r="A1969" t="s">
        <v>32</v>
      </c>
      <c r="B1969" t="s">
        <v>10</v>
      </c>
      <c r="C1969" t="s">
        <v>22</v>
      </c>
      <c r="D1969" s="1">
        <v>44946</v>
      </c>
      <c r="E1969">
        <v>1</v>
      </c>
      <c r="F1969" s="2">
        <v>180</v>
      </c>
      <c r="G1969" s="2">
        <f t="shared" si="30"/>
        <v>180</v>
      </c>
      <c r="H1969">
        <v>4</v>
      </c>
      <c r="I1969" t="s">
        <v>13</v>
      </c>
      <c r="J1969">
        <v>2</v>
      </c>
    </row>
    <row r="1970" spans="1:10" x14ac:dyDescent="0.3">
      <c r="A1970" t="s">
        <v>9</v>
      </c>
      <c r="B1970" t="s">
        <v>24</v>
      </c>
      <c r="C1970" t="s">
        <v>36</v>
      </c>
      <c r="D1970" s="1">
        <v>44619</v>
      </c>
      <c r="E1970">
        <v>1</v>
      </c>
      <c r="F1970" s="2">
        <v>235</v>
      </c>
      <c r="G1970" s="2">
        <f t="shared" si="30"/>
        <v>235</v>
      </c>
      <c r="H1970">
        <v>5</v>
      </c>
      <c r="I1970" t="s">
        <v>13</v>
      </c>
      <c r="J1970">
        <v>2</v>
      </c>
    </row>
    <row r="1971" spans="1:10" x14ac:dyDescent="0.3">
      <c r="A1971" t="s">
        <v>9</v>
      </c>
      <c r="B1971" t="s">
        <v>24</v>
      </c>
      <c r="C1971" t="s">
        <v>29</v>
      </c>
      <c r="D1971" s="1">
        <v>42543</v>
      </c>
      <c r="E1971">
        <v>1</v>
      </c>
      <c r="F1971" s="2">
        <v>206</v>
      </c>
      <c r="G1971" s="2">
        <f t="shared" si="30"/>
        <v>206</v>
      </c>
      <c r="H1971">
        <v>13</v>
      </c>
      <c r="I1971" t="s">
        <v>15</v>
      </c>
      <c r="J1971">
        <v>3</v>
      </c>
    </row>
    <row r="1972" spans="1:10" x14ac:dyDescent="0.3">
      <c r="A1972" t="s">
        <v>9</v>
      </c>
      <c r="B1972" t="s">
        <v>24</v>
      </c>
      <c r="C1972" t="s">
        <v>30</v>
      </c>
      <c r="D1972" s="1">
        <v>42513</v>
      </c>
      <c r="E1972">
        <v>1</v>
      </c>
      <c r="F1972" s="2">
        <v>168</v>
      </c>
      <c r="G1972" s="2">
        <f t="shared" si="30"/>
        <v>168</v>
      </c>
      <c r="H1972">
        <v>5</v>
      </c>
      <c r="I1972" t="s">
        <v>16</v>
      </c>
      <c r="J1972">
        <v>3</v>
      </c>
    </row>
    <row r="1973" spans="1:10" x14ac:dyDescent="0.3">
      <c r="A1973" t="s">
        <v>32</v>
      </c>
      <c r="B1973" t="s">
        <v>10</v>
      </c>
      <c r="C1973" t="s">
        <v>27</v>
      </c>
      <c r="D1973" s="1">
        <v>44283</v>
      </c>
      <c r="E1973">
        <v>1</v>
      </c>
      <c r="F1973" s="2">
        <v>41</v>
      </c>
      <c r="G1973" s="2">
        <f t="shared" si="30"/>
        <v>41</v>
      </c>
      <c r="H1973">
        <v>6</v>
      </c>
      <c r="I1973" t="s">
        <v>15</v>
      </c>
      <c r="J1973">
        <v>5</v>
      </c>
    </row>
    <row r="1974" spans="1:10" x14ac:dyDescent="0.3">
      <c r="A1974" t="s">
        <v>14</v>
      </c>
      <c r="B1974" t="s">
        <v>18</v>
      </c>
      <c r="C1974" t="s">
        <v>35</v>
      </c>
      <c r="D1974" s="1">
        <v>44044</v>
      </c>
      <c r="E1974">
        <v>1</v>
      </c>
      <c r="F1974" s="2">
        <v>50</v>
      </c>
      <c r="G1974" s="2">
        <f t="shared" si="30"/>
        <v>50</v>
      </c>
      <c r="H1974">
        <v>3</v>
      </c>
      <c r="I1974" t="s">
        <v>16</v>
      </c>
      <c r="J1974">
        <v>3</v>
      </c>
    </row>
    <row r="1975" spans="1:10" x14ac:dyDescent="0.3">
      <c r="A1975" t="s">
        <v>9</v>
      </c>
      <c r="B1975" t="s">
        <v>24</v>
      </c>
      <c r="C1975" t="s">
        <v>30</v>
      </c>
      <c r="D1975" s="1">
        <v>44208</v>
      </c>
      <c r="E1975">
        <v>1</v>
      </c>
      <c r="F1975" s="2">
        <v>188</v>
      </c>
      <c r="G1975" s="2">
        <f t="shared" si="30"/>
        <v>188</v>
      </c>
      <c r="H1975">
        <v>13</v>
      </c>
      <c r="I1975" t="s">
        <v>15</v>
      </c>
      <c r="J1975">
        <v>3</v>
      </c>
    </row>
    <row r="1976" spans="1:10" x14ac:dyDescent="0.3">
      <c r="A1976" t="s">
        <v>41</v>
      </c>
      <c r="B1976" t="s">
        <v>10</v>
      </c>
      <c r="C1976" t="s">
        <v>20</v>
      </c>
      <c r="D1976" s="1">
        <v>43372</v>
      </c>
      <c r="E1976">
        <v>1</v>
      </c>
      <c r="F1976" s="2">
        <v>85</v>
      </c>
      <c r="G1976" s="2">
        <f t="shared" si="30"/>
        <v>85</v>
      </c>
      <c r="H1976">
        <v>5</v>
      </c>
      <c r="I1976" t="s">
        <v>13</v>
      </c>
      <c r="J1976">
        <v>3</v>
      </c>
    </row>
    <row r="1977" spans="1:10" x14ac:dyDescent="0.3">
      <c r="A1977" t="s">
        <v>32</v>
      </c>
      <c r="B1977" t="s">
        <v>18</v>
      </c>
      <c r="C1977" t="s">
        <v>17</v>
      </c>
      <c r="D1977" s="1">
        <v>44532</v>
      </c>
      <c r="E1977">
        <v>1</v>
      </c>
      <c r="F1977" s="2">
        <v>120</v>
      </c>
      <c r="G1977" s="2">
        <f t="shared" si="30"/>
        <v>120</v>
      </c>
      <c r="H1977">
        <v>9</v>
      </c>
      <c r="I1977" t="s">
        <v>15</v>
      </c>
      <c r="J1977">
        <v>4</v>
      </c>
    </row>
    <row r="1978" spans="1:10" x14ac:dyDescent="0.3">
      <c r="A1978" t="s">
        <v>9</v>
      </c>
      <c r="B1978" t="s">
        <v>19</v>
      </c>
      <c r="C1978" t="s">
        <v>29</v>
      </c>
      <c r="D1978" s="1">
        <v>45172</v>
      </c>
      <c r="E1978">
        <v>1</v>
      </c>
      <c r="F1978" s="2">
        <v>126</v>
      </c>
      <c r="G1978" s="2">
        <f t="shared" si="30"/>
        <v>126</v>
      </c>
      <c r="H1978">
        <v>4</v>
      </c>
      <c r="I1978" t="s">
        <v>13</v>
      </c>
      <c r="J1978">
        <v>5</v>
      </c>
    </row>
    <row r="1979" spans="1:10" x14ac:dyDescent="0.3">
      <c r="A1979" t="s">
        <v>14</v>
      </c>
      <c r="B1979" t="s">
        <v>24</v>
      </c>
      <c r="C1979" t="s">
        <v>29</v>
      </c>
      <c r="D1979" s="1">
        <v>42671</v>
      </c>
      <c r="E1979">
        <v>1</v>
      </c>
      <c r="F1979" s="2">
        <v>149</v>
      </c>
      <c r="G1979" s="2">
        <f t="shared" si="30"/>
        <v>149</v>
      </c>
      <c r="H1979">
        <v>10</v>
      </c>
      <c r="I1979" t="s">
        <v>12</v>
      </c>
      <c r="J1979">
        <v>5</v>
      </c>
    </row>
    <row r="1980" spans="1:10" x14ac:dyDescent="0.3">
      <c r="A1980" t="s">
        <v>41</v>
      </c>
      <c r="B1980" t="s">
        <v>10</v>
      </c>
      <c r="C1980" t="s">
        <v>23</v>
      </c>
      <c r="D1980" s="1">
        <v>44044</v>
      </c>
      <c r="E1980">
        <v>1</v>
      </c>
      <c r="F1980" s="2">
        <v>50</v>
      </c>
      <c r="G1980" s="2">
        <f t="shared" si="30"/>
        <v>50</v>
      </c>
      <c r="H1980">
        <v>3</v>
      </c>
      <c r="I1980" t="s">
        <v>16</v>
      </c>
      <c r="J1980">
        <v>3</v>
      </c>
    </row>
    <row r="1981" spans="1:10" x14ac:dyDescent="0.3">
      <c r="A1981" t="s">
        <v>9</v>
      </c>
      <c r="B1981" t="s">
        <v>18</v>
      </c>
      <c r="C1981" t="s">
        <v>39</v>
      </c>
      <c r="D1981" s="1">
        <v>44979</v>
      </c>
      <c r="E1981">
        <v>1</v>
      </c>
      <c r="F1981" s="2">
        <v>212</v>
      </c>
      <c r="G1981" s="2">
        <f t="shared" si="30"/>
        <v>212</v>
      </c>
      <c r="H1981">
        <v>8</v>
      </c>
      <c r="I1981" t="s">
        <v>12</v>
      </c>
      <c r="J1981">
        <v>1</v>
      </c>
    </row>
    <row r="1982" spans="1:10" x14ac:dyDescent="0.3">
      <c r="A1982" t="s">
        <v>32</v>
      </c>
      <c r="B1982" t="s">
        <v>10</v>
      </c>
      <c r="C1982" t="s">
        <v>22</v>
      </c>
      <c r="D1982" s="1">
        <v>45547</v>
      </c>
      <c r="E1982">
        <v>1</v>
      </c>
      <c r="F1982" s="2">
        <v>224</v>
      </c>
      <c r="G1982" s="2">
        <f t="shared" si="30"/>
        <v>224</v>
      </c>
      <c r="H1982">
        <v>10</v>
      </c>
      <c r="I1982" t="s">
        <v>13</v>
      </c>
      <c r="J1982">
        <v>2</v>
      </c>
    </row>
    <row r="1983" spans="1:10" x14ac:dyDescent="0.3">
      <c r="A1983" t="s">
        <v>32</v>
      </c>
      <c r="B1983" t="s">
        <v>10</v>
      </c>
      <c r="C1983" t="s">
        <v>27</v>
      </c>
      <c r="D1983" s="1">
        <v>42972</v>
      </c>
      <c r="E1983">
        <v>1</v>
      </c>
      <c r="F1983" s="2">
        <v>120</v>
      </c>
      <c r="G1983" s="2">
        <f t="shared" si="30"/>
        <v>120</v>
      </c>
      <c r="H1983">
        <v>15</v>
      </c>
      <c r="I1983" t="s">
        <v>13</v>
      </c>
      <c r="J1983">
        <v>4</v>
      </c>
    </row>
    <row r="1984" spans="1:10" x14ac:dyDescent="0.3">
      <c r="A1984" t="s">
        <v>32</v>
      </c>
      <c r="B1984" t="s">
        <v>10</v>
      </c>
      <c r="C1984" t="s">
        <v>26</v>
      </c>
      <c r="D1984" s="1">
        <v>44385</v>
      </c>
      <c r="E1984">
        <v>1</v>
      </c>
      <c r="F1984" s="2">
        <v>172</v>
      </c>
      <c r="G1984" s="2">
        <f t="shared" si="30"/>
        <v>172</v>
      </c>
      <c r="H1984">
        <v>7</v>
      </c>
      <c r="I1984" t="s">
        <v>12</v>
      </c>
      <c r="J1984">
        <v>2</v>
      </c>
    </row>
    <row r="1985" spans="1:10" x14ac:dyDescent="0.3">
      <c r="A1985" t="s">
        <v>14</v>
      </c>
      <c r="B1985" t="s">
        <v>18</v>
      </c>
      <c r="C1985" t="s">
        <v>40</v>
      </c>
      <c r="D1985" s="1">
        <v>42431</v>
      </c>
      <c r="E1985">
        <v>1</v>
      </c>
      <c r="F1985" s="2">
        <v>35</v>
      </c>
      <c r="G1985" s="2">
        <f t="shared" si="30"/>
        <v>35</v>
      </c>
      <c r="H1985">
        <v>7</v>
      </c>
      <c r="I1985" t="s">
        <v>15</v>
      </c>
      <c r="J1985">
        <v>4</v>
      </c>
    </row>
    <row r="1986" spans="1:10" x14ac:dyDescent="0.3">
      <c r="A1986" t="s">
        <v>32</v>
      </c>
      <c r="B1986" t="s">
        <v>19</v>
      </c>
      <c r="C1986" t="s">
        <v>17</v>
      </c>
      <c r="D1986" s="1">
        <v>44044</v>
      </c>
      <c r="E1986">
        <v>1</v>
      </c>
      <c r="F1986" s="2">
        <v>50</v>
      </c>
      <c r="G1986" s="2">
        <f t="shared" si="30"/>
        <v>50</v>
      </c>
      <c r="H1986">
        <v>3</v>
      </c>
      <c r="I1986" t="s">
        <v>16</v>
      </c>
      <c r="J1986">
        <v>3</v>
      </c>
    </row>
    <row r="1987" spans="1:10" x14ac:dyDescent="0.3">
      <c r="A1987" t="s">
        <v>14</v>
      </c>
      <c r="B1987" t="s">
        <v>18</v>
      </c>
      <c r="C1987" t="s">
        <v>39</v>
      </c>
      <c r="D1987" s="1">
        <v>44044</v>
      </c>
      <c r="E1987">
        <v>1</v>
      </c>
      <c r="F1987" s="2">
        <v>50</v>
      </c>
      <c r="G1987" s="2">
        <f t="shared" ref="G1987:G2050" si="31">E1987*F1987</f>
        <v>50</v>
      </c>
      <c r="H1987">
        <v>3</v>
      </c>
      <c r="I1987" t="s">
        <v>16</v>
      </c>
      <c r="J1987">
        <v>3</v>
      </c>
    </row>
    <row r="1988" spans="1:10" x14ac:dyDescent="0.3">
      <c r="A1988" t="s">
        <v>32</v>
      </c>
      <c r="B1988" t="s">
        <v>10</v>
      </c>
      <c r="C1988" t="s">
        <v>26</v>
      </c>
      <c r="D1988" s="1">
        <v>43500</v>
      </c>
      <c r="E1988">
        <v>1</v>
      </c>
      <c r="F1988" s="2">
        <v>183</v>
      </c>
      <c r="G1988" s="2">
        <f t="shared" si="31"/>
        <v>183</v>
      </c>
      <c r="H1988">
        <v>8</v>
      </c>
      <c r="I1988" t="s">
        <v>12</v>
      </c>
      <c r="J1988">
        <v>3</v>
      </c>
    </row>
    <row r="1989" spans="1:10" x14ac:dyDescent="0.3">
      <c r="A1989" t="s">
        <v>14</v>
      </c>
      <c r="B1989" t="s">
        <v>24</v>
      </c>
      <c r="C1989" t="s">
        <v>29</v>
      </c>
      <c r="D1989" s="1">
        <v>44216</v>
      </c>
      <c r="E1989">
        <v>1</v>
      </c>
      <c r="F1989" s="2">
        <v>227</v>
      </c>
      <c r="G1989" s="2">
        <f t="shared" si="31"/>
        <v>227</v>
      </c>
      <c r="H1989">
        <v>10</v>
      </c>
      <c r="I1989" t="s">
        <v>16</v>
      </c>
      <c r="J1989">
        <v>3</v>
      </c>
    </row>
    <row r="1990" spans="1:10" x14ac:dyDescent="0.3">
      <c r="A1990" t="s">
        <v>32</v>
      </c>
      <c r="B1990" t="s">
        <v>10</v>
      </c>
      <c r="C1990" t="s">
        <v>40</v>
      </c>
      <c r="D1990" s="1">
        <v>44405</v>
      </c>
      <c r="E1990">
        <v>1</v>
      </c>
      <c r="F1990" s="2">
        <v>150</v>
      </c>
      <c r="G1990" s="2">
        <f t="shared" si="31"/>
        <v>150</v>
      </c>
      <c r="H1990">
        <v>3</v>
      </c>
      <c r="I1990" t="s">
        <v>15</v>
      </c>
      <c r="J1990">
        <v>2</v>
      </c>
    </row>
    <row r="1991" spans="1:10" x14ac:dyDescent="0.3">
      <c r="A1991" t="s">
        <v>14</v>
      </c>
      <c r="B1991" t="s">
        <v>10</v>
      </c>
      <c r="C1991" t="s">
        <v>43</v>
      </c>
      <c r="D1991" s="1">
        <v>42720</v>
      </c>
      <c r="E1991">
        <v>1</v>
      </c>
      <c r="F1991" s="2">
        <v>158</v>
      </c>
      <c r="G1991" s="2">
        <f t="shared" si="31"/>
        <v>158</v>
      </c>
      <c r="H1991">
        <v>10</v>
      </c>
      <c r="I1991" t="s">
        <v>13</v>
      </c>
      <c r="J1991">
        <v>1</v>
      </c>
    </row>
    <row r="1992" spans="1:10" x14ac:dyDescent="0.3">
      <c r="A1992" t="s">
        <v>14</v>
      </c>
      <c r="B1992" t="s">
        <v>24</v>
      </c>
      <c r="C1992" t="s">
        <v>36</v>
      </c>
      <c r="D1992" s="1">
        <v>43393</v>
      </c>
      <c r="E1992">
        <v>1</v>
      </c>
      <c r="F1992" s="2">
        <v>28</v>
      </c>
      <c r="G1992" s="2">
        <f t="shared" si="31"/>
        <v>28</v>
      </c>
      <c r="H1992">
        <v>10</v>
      </c>
      <c r="I1992" t="s">
        <v>13</v>
      </c>
      <c r="J1992">
        <v>4</v>
      </c>
    </row>
    <row r="1993" spans="1:10" x14ac:dyDescent="0.3">
      <c r="A1993" t="s">
        <v>32</v>
      </c>
      <c r="B1993" t="s">
        <v>19</v>
      </c>
      <c r="C1993" t="s">
        <v>17</v>
      </c>
      <c r="D1993" s="1">
        <v>44698</v>
      </c>
      <c r="E1993">
        <v>1</v>
      </c>
      <c r="F1993" s="2">
        <v>191</v>
      </c>
      <c r="G1993" s="2">
        <f t="shared" si="31"/>
        <v>191</v>
      </c>
      <c r="H1993">
        <v>14</v>
      </c>
      <c r="I1993" t="s">
        <v>16</v>
      </c>
      <c r="J1993">
        <v>1</v>
      </c>
    </row>
    <row r="1994" spans="1:10" x14ac:dyDescent="0.3">
      <c r="A1994" t="s">
        <v>9</v>
      </c>
      <c r="B1994" t="s">
        <v>18</v>
      </c>
      <c r="C1994" t="s">
        <v>38</v>
      </c>
      <c r="D1994" s="1">
        <v>42079</v>
      </c>
      <c r="E1994">
        <v>1</v>
      </c>
      <c r="F1994" s="2">
        <v>42</v>
      </c>
      <c r="G1994" s="2">
        <f t="shared" si="31"/>
        <v>42</v>
      </c>
      <c r="H1994">
        <v>9</v>
      </c>
      <c r="I1994" t="s">
        <v>16</v>
      </c>
      <c r="J1994">
        <v>1</v>
      </c>
    </row>
    <row r="1995" spans="1:10" x14ac:dyDescent="0.3">
      <c r="A1995" t="s">
        <v>9</v>
      </c>
      <c r="B1995" t="s">
        <v>19</v>
      </c>
      <c r="C1995" t="s">
        <v>35</v>
      </c>
      <c r="D1995" s="1">
        <v>44874</v>
      </c>
      <c r="E1995">
        <v>1</v>
      </c>
      <c r="F1995" s="2">
        <v>52</v>
      </c>
      <c r="G1995" s="2">
        <f t="shared" si="31"/>
        <v>52</v>
      </c>
      <c r="H1995">
        <v>10</v>
      </c>
      <c r="I1995" t="s">
        <v>13</v>
      </c>
      <c r="J1995">
        <v>3</v>
      </c>
    </row>
    <row r="1996" spans="1:10" x14ac:dyDescent="0.3">
      <c r="A1996" t="s">
        <v>14</v>
      </c>
      <c r="B1996" t="s">
        <v>24</v>
      </c>
      <c r="C1996" t="s">
        <v>42</v>
      </c>
      <c r="D1996" s="1">
        <v>45505</v>
      </c>
      <c r="E1996">
        <v>1</v>
      </c>
      <c r="F1996" s="2">
        <v>22</v>
      </c>
      <c r="G1996" s="2">
        <f t="shared" si="31"/>
        <v>22</v>
      </c>
      <c r="H1996">
        <v>15</v>
      </c>
      <c r="I1996" t="s">
        <v>12</v>
      </c>
      <c r="J1996">
        <v>5</v>
      </c>
    </row>
    <row r="1997" spans="1:10" x14ac:dyDescent="0.3">
      <c r="A1997" t="s">
        <v>14</v>
      </c>
      <c r="B1997" t="s">
        <v>18</v>
      </c>
      <c r="C1997" t="s">
        <v>35</v>
      </c>
      <c r="D1997" s="1">
        <v>43809</v>
      </c>
      <c r="E1997">
        <v>1</v>
      </c>
      <c r="F1997" s="2">
        <v>158</v>
      </c>
      <c r="G1997" s="2">
        <f t="shared" si="31"/>
        <v>158</v>
      </c>
      <c r="H1997">
        <v>2</v>
      </c>
      <c r="I1997" t="s">
        <v>16</v>
      </c>
      <c r="J1997">
        <v>2</v>
      </c>
    </row>
    <row r="1998" spans="1:10" x14ac:dyDescent="0.3">
      <c r="A1998" t="s">
        <v>32</v>
      </c>
      <c r="B1998" t="s">
        <v>18</v>
      </c>
      <c r="C1998" t="s">
        <v>20</v>
      </c>
      <c r="D1998" s="1">
        <v>44898</v>
      </c>
      <c r="E1998">
        <v>1</v>
      </c>
      <c r="F1998" s="2">
        <v>150</v>
      </c>
      <c r="G1998" s="2">
        <f t="shared" si="31"/>
        <v>150</v>
      </c>
      <c r="H1998">
        <v>12</v>
      </c>
      <c r="I1998" t="s">
        <v>15</v>
      </c>
      <c r="J1998">
        <v>1</v>
      </c>
    </row>
    <row r="1999" spans="1:10" x14ac:dyDescent="0.3">
      <c r="A1999" t="s">
        <v>9</v>
      </c>
      <c r="B1999" t="s">
        <v>24</v>
      </c>
      <c r="C1999" t="s">
        <v>30</v>
      </c>
      <c r="D1999" s="1">
        <v>45132</v>
      </c>
      <c r="E1999">
        <v>1</v>
      </c>
      <c r="F1999" s="2">
        <v>89</v>
      </c>
      <c r="G1999" s="2">
        <f t="shared" si="31"/>
        <v>89</v>
      </c>
      <c r="H1999">
        <v>11</v>
      </c>
      <c r="I1999" t="s">
        <v>13</v>
      </c>
      <c r="J1999">
        <v>3</v>
      </c>
    </row>
    <row r="2000" spans="1:10" x14ac:dyDescent="0.3">
      <c r="A2000" t="s">
        <v>32</v>
      </c>
      <c r="B2000" t="s">
        <v>10</v>
      </c>
      <c r="C2000" t="s">
        <v>25</v>
      </c>
      <c r="D2000" s="1">
        <v>42966</v>
      </c>
      <c r="E2000">
        <v>1</v>
      </c>
      <c r="F2000" s="2">
        <v>119</v>
      </c>
      <c r="G2000" s="2">
        <f t="shared" si="31"/>
        <v>119</v>
      </c>
      <c r="H2000">
        <v>15</v>
      </c>
      <c r="I2000" t="s">
        <v>13</v>
      </c>
      <c r="J2000">
        <v>5</v>
      </c>
    </row>
    <row r="2001" spans="1:10" x14ac:dyDescent="0.3">
      <c r="A2001" t="s">
        <v>14</v>
      </c>
      <c r="B2001" t="s">
        <v>24</v>
      </c>
      <c r="C2001" t="s">
        <v>30</v>
      </c>
      <c r="D2001" s="1">
        <v>45492</v>
      </c>
      <c r="E2001">
        <v>1</v>
      </c>
      <c r="F2001" s="2">
        <v>52</v>
      </c>
      <c r="G2001" s="2">
        <f t="shared" si="31"/>
        <v>52</v>
      </c>
      <c r="H2001">
        <v>13</v>
      </c>
      <c r="I2001" t="s">
        <v>16</v>
      </c>
      <c r="J2001">
        <v>4</v>
      </c>
    </row>
    <row r="2002" spans="1:10" x14ac:dyDescent="0.3">
      <c r="A2002" t="s">
        <v>9</v>
      </c>
      <c r="B2002" t="s">
        <v>21</v>
      </c>
      <c r="C2002" t="s">
        <v>38</v>
      </c>
      <c r="D2002" s="1">
        <v>45361</v>
      </c>
      <c r="E2002">
        <v>1</v>
      </c>
      <c r="F2002" s="2">
        <v>89</v>
      </c>
      <c r="G2002" s="2">
        <f t="shared" si="31"/>
        <v>89</v>
      </c>
      <c r="H2002">
        <v>14</v>
      </c>
      <c r="I2002" t="s">
        <v>13</v>
      </c>
      <c r="J2002">
        <v>1</v>
      </c>
    </row>
    <row r="2003" spans="1:10" x14ac:dyDescent="0.3">
      <c r="A2003" t="s">
        <v>32</v>
      </c>
      <c r="B2003" t="s">
        <v>10</v>
      </c>
      <c r="C2003" t="s">
        <v>25</v>
      </c>
      <c r="D2003" s="1">
        <v>43406</v>
      </c>
      <c r="E2003">
        <v>1</v>
      </c>
      <c r="F2003" s="2">
        <v>243</v>
      </c>
      <c r="G2003" s="2">
        <f t="shared" si="31"/>
        <v>243</v>
      </c>
      <c r="H2003">
        <v>11</v>
      </c>
      <c r="I2003" t="s">
        <v>12</v>
      </c>
      <c r="J2003">
        <v>3</v>
      </c>
    </row>
    <row r="2004" spans="1:10" x14ac:dyDescent="0.3">
      <c r="A2004" t="s">
        <v>32</v>
      </c>
      <c r="B2004" t="s">
        <v>10</v>
      </c>
      <c r="C2004" t="s">
        <v>23</v>
      </c>
      <c r="D2004" s="1">
        <v>44887</v>
      </c>
      <c r="E2004">
        <v>1</v>
      </c>
      <c r="F2004" s="2">
        <v>138</v>
      </c>
      <c r="G2004" s="2">
        <f t="shared" si="31"/>
        <v>138</v>
      </c>
      <c r="H2004">
        <v>3</v>
      </c>
      <c r="I2004" t="s">
        <v>13</v>
      </c>
      <c r="J2004">
        <v>2</v>
      </c>
    </row>
    <row r="2005" spans="1:10" x14ac:dyDescent="0.3">
      <c r="A2005" t="s">
        <v>32</v>
      </c>
      <c r="B2005" t="s">
        <v>19</v>
      </c>
      <c r="C2005" t="s">
        <v>17</v>
      </c>
      <c r="D2005" s="1">
        <v>43028</v>
      </c>
      <c r="E2005">
        <v>1</v>
      </c>
      <c r="F2005" s="2">
        <v>58</v>
      </c>
      <c r="G2005" s="2">
        <f t="shared" si="31"/>
        <v>58</v>
      </c>
      <c r="H2005">
        <v>9</v>
      </c>
      <c r="I2005" t="s">
        <v>16</v>
      </c>
      <c r="J2005">
        <v>4</v>
      </c>
    </row>
    <row r="2006" spans="1:10" x14ac:dyDescent="0.3">
      <c r="A2006" t="s">
        <v>9</v>
      </c>
      <c r="B2006" t="s">
        <v>24</v>
      </c>
      <c r="C2006" t="s">
        <v>36</v>
      </c>
      <c r="D2006" s="1">
        <v>45557</v>
      </c>
      <c r="E2006">
        <v>1</v>
      </c>
      <c r="F2006" s="2">
        <v>211</v>
      </c>
      <c r="G2006" s="2">
        <f t="shared" si="31"/>
        <v>211</v>
      </c>
      <c r="H2006">
        <v>4</v>
      </c>
      <c r="I2006" t="s">
        <v>15</v>
      </c>
      <c r="J2006">
        <v>2</v>
      </c>
    </row>
    <row r="2007" spans="1:10" x14ac:dyDescent="0.3">
      <c r="A2007" t="s">
        <v>9</v>
      </c>
      <c r="B2007" t="s">
        <v>19</v>
      </c>
      <c r="C2007" t="s">
        <v>29</v>
      </c>
      <c r="D2007" s="1">
        <v>44156</v>
      </c>
      <c r="E2007">
        <v>1</v>
      </c>
      <c r="F2007" s="2">
        <v>123</v>
      </c>
      <c r="G2007" s="2">
        <f t="shared" si="31"/>
        <v>123</v>
      </c>
      <c r="H2007">
        <v>12</v>
      </c>
      <c r="I2007" t="s">
        <v>16</v>
      </c>
      <c r="J2007">
        <v>5</v>
      </c>
    </row>
    <row r="2008" spans="1:10" x14ac:dyDescent="0.3">
      <c r="A2008" t="s">
        <v>9</v>
      </c>
      <c r="B2008" t="s">
        <v>19</v>
      </c>
      <c r="C2008" t="s">
        <v>35</v>
      </c>
      <c r="D2008" s="1">
        <v>45188</v>
      </c>
      <c r="E2008">
        <v>1</v>
      </c>
      <c r="F2008" s="2">
        <v>145</v>
      </c>
      <c r="G2008" s="2">
        <f t="shared" si="31"/>
        <v>145</v>
      </c>
      <c r="H2008">
        <v>8</v>
      </c>
      <c r="I2008" t="s">
        <v>16</v>
      </c>
      <c r="J2008">
        <v>2</v>
      </c>
    </row>
    <row r="2009" spans="1:10" x14ac:dyDescent="0.3">
      <c r="A2009" t="s">
        <v>14</v>
      </c>
      <c r="B2009" t="s">
        <v>18</v>
      </c>
      <c r="C2009" t="s">
        <v>39</v>
      </c>
      <c r="D2009" s="1">
        <v>44679</v>
      </c>
      <c r="E2009">
        <v>1</v>
      </c>
      <c r="F2009" s="2">
        <v>189</v>
      </c>
      <c r="G2009" s="2">
        <f t="shared" si="31"/>
        <v>189</v>
      </c>
      <c r="H2009">
        <v>1</v>
      </c>
      <c r="I2009" t="s">
        <v>15</v>
      </c>
      <c r="J2009">
        <v>3</v>
      </c>
    </row>
    <row r="2010" spans="1:10" x14ac:dyDescent="0.3">
      <c r="A2010" t="s">
        <v>9</v>
      </c>
      <c r="B2010" t="s">
        <v>24</v>
      </c>
      <c r="C2010" t="s">
        <v>36</v>
      </c>
      <c r="D2010" s="1">
        <v>45252</v>
      </c>
      <c r="E2010">
        <v>1</v>
      </c>
      <c r="F2010" s="2">
        <v>128</v>
      </c>
      <c r="G2010" s="2">
        <f t="shared" si="31"/>
        <v>128</v>
      </c>
      <c r="H2010">
        <v>9</v>
      </c>
      <c r="I2010" t="s">
        <v>13</v>
      </c>
      <c r="J2010">
        <v>3</v>
      </c>
    </row>
    <row r="2011" spans="1:10" x14ac:dyDescent="0.3">
      <c r="A2011" t="s">
        <v>32</v>
      </c>
      <c r="B2011" t="s">
        <v>10</v>
      </c>
      <c r="C2011" t="s">
        <v>25</v>
      </c>
      <c r="D2011" s="1">
        <v>44927</v>
      </c>
      <c r="E2011">
        <v>1</v>
      </c>
      <c r="F2011" s="2">
        <v>211</v>
      </c>
      <c r="G2011" s="2">
        <f t="shared" si="31"/>
        <v>211</v>
      </c>
      <c r="H2011">
        <v>7</v>
      </c>
      <c r="I2011" t="s">
        <v>15</v>
      </c>
      <c r="J2011">
        <v>2</v>
      </c>
    </row>
    <row r="2012" spans="1:10" x14ac:dyDescent="0.3">
      <c r="A2012" t="s">
        <v>14</v>
      </c>
      <c r="B2012" t="s">
        <v>18</v>
      </c>
      <c r="C2012" t="s">
        <v>39</v>
      </c>
      <c r="D2012" s="1">
        <v>45634</v>
      </c>
      <c r="E2012">
        <v>1</v>
      </c>
      <c r="F2012" s="2">
        <v>37</v>
      </c>
      <c r="G2012" s="2">
        <f t="shared" si="31"/>
        <v>37</v>
      </c>
      <c r="H2012">
        <v>11</v>
      </c>
      <c r="I2012" t="s">
        <v>13</v>
      </c>
      <c r="J2012">
        <v>4</v>
      </c>
    </row>
    <row r="2013" spans="1:10" x14ac:dyDescent="0.3">
      <c r="A2013" t="s">
        <v>32</v>
      </c>
      <c r="B2013" t="s">
        <v>24</v>
      </c>
      <c r="C2013" t="s">
        <v>31</v>
      </c>
      <c r="D2013" s="1">
        <v>43260</v>
      </c>
      <c r="E2013">
        <v>1</v>
      </c>
      <c r="F2013" s="2">
        <v>116</v>
      </c>
      <c r="G2013" s="2">
        <f t="shared" si="31"/>
        <v>116</v>
      </c>
      <c r="H2013">
        <v>2</v>
      </c>
      <c r="I2013" t="s">
        <v>15</v>
      </c>
      <c r="J2013">
        <v>1</v>
      </c>
    </row>
    <row r="2014" spans="1:10" x14ac:dyDescent="0.3">
      <c r="A2014" t="s">
        <v>32</v>
      </c>
      <c r="B2014" t="s">
        <v>21</v>
      </c>
      <c r="C2014" t="s">
        <v>11</v>
      </c>
      <c r="D2014" s="1">
        <v>43778</v>
      </c>
      <c r="E2014">
        <v>1</v>
      </c>
      <c r="F2014" s="2">
        <v>217</v>
      </c>
      <c r="G2014" s="2">
        <f t="shared" si="31"/>
        <v>217</v>
      </c>
      <c r="H2014">
        <v>7</v>
      </c>
      <c r="I2014" t="s">
        <v>16</v>
      </c>
      <c r="J2014">
        <v>3</v>
      </c>
    </row>
    <row r="2015" spans="1:10" x14ac:dyDescent="0.3">
      <c r="A2015" t="s">
        <v>9</v>
      </c>
      <c r="B2015" t="s">
        <v>24</v>
      </c>
      <c r="C2015" t="s">
        <v>42</v>
      </c>
      <c r="D2015" s="1">
        <v>42809</v>
      </c>
      <c r="E2015">
        <v>1</v>
      </c>
      <c r="F2015" s="2">
        <v>170</v>
      </c>
      <c r="G2015" s="2">
        <f t="shared" si="31"/>
        <v>170</v>
      </c>
      <c r="H2015">
        <v>11</v>
      </c>
      <c r="I2015" t="s">
        <v>16</v>
      </c>
      <c r="J2015">
        <v>5</v>
      </c>
    </row>
    <row r="2016" spans="1:10" x14ac:dyDescent="0.3">
      <c r="A2016" t="s">
        <v>14</v>
      </c>
      <c r="B2016" t="s">
        <v>18</v>
      </c>
      <c r="C2016" t="s">
        <v>38</v>
      </c>
      <c r="D2016" s="1">
        <v>45186</v>
      </c>
      <c r="E2016">
        <v>1</v>
      </c>
      <c r="F2016" s="2">
        <v>76</v>
      </c>
      <c r="G2016" s="2">
        <f t="shared" si="31"/>
        <v>76</v>
      </c>
      <c r="H2016">
        <v>5</v>
      </c>
      <c r="I2016" t="s">
        <v>15</v>
      </c>
      <c r="J2016">
        <v>1</v>
      </c>
    </row>
    <row r="2017" spans="1:10" x14ac:dyDescent="0.3">
      <c r="A2017" t="s">
        <v>32</v>
      </c>
      <c r="B2017" t="s">
        <v>10</v>
      </c>
      <c r="C2017" t="s">
        <v>26</v>
      </c>
      <c r="D2017" s="1">
        <v>42375</v>
      </c>
      <c r="E2017">
        <v>1</v>
      </c>
      <c r="F2017" s="2">
        <v>117</v>
      </c>
      <c r="G2017" s="2">
        <f t="shared" si="31"/>
        <v>117</v>
      </c>
      <c r="H2017">
        <v>9</v>
      </c>
      <c r="I2017" t="s">
        <v>13</v>
      </c>
      <c r="J2017">
        <v>2</v>
      </c>
    </row>
    <row r="2018" spans="1:10" x14ac:dyDescent="0.3">
      <c r="A2018" t="s">
        <v>32</v>
      </c>
      <c r="B2018" t="s">
        <v>10</v>
      </c>
      <c r="C2018" t="s">
        <v>31</v>
      </c>
      <c r="D2018" s="1">
        <v>44958</v>
      </c>
      <c r="E2018">
        <v>1</v>
      </c>
      <c r="F2018" s="2">
        <v>123</v>
      </c>
      <c r="G2018" s="2">
        <f t="shared" si="31"/>
        <v>123</v>
      </c>
      <c r="H2018">
        <v>12</v>
      </c>
      <c r="I2018" t="s">
        <v>13</v>
      </c>
      <c r="J2018">
        <v>3</v>
      </c>
    </row>
    <row r="2019" spans="1:10" x14ac:dyDescent="0.3">
      <c r="A2019" t="s">
        <v>32</v>
      </c>
      <c r="B2019" t="s">
        <v>10</v>
      </c>
      <c r="C2019" t="s">
        <v>22</v>
      </c>
      <c r="D2019" s="1">
        <v>42017</v>
      </c>
      <c r="E2019">
        <v>1</v>
      </c>
      <c r="F2019" s="2">
        <v>207</v>
      </c>
      <c r="G2019" s="2">
        <f t="shared" si="31"/>
        <v>207</v>
      </c>
      <c r="H2019">
        <v>8</v>
      </c>
      <c r="I2019" t="s">
        <v>15</v>
      </c>
      <c r="J2019">
        <v>3</v>
      </c>
    </row>
    <row r="2020" spans="1:10" x14ac:dyDescent="0.3">
      <c r="A2020" t="s">
        <v>14</v>
      </c>
      <c r="B2020" t="s">
        <v>19</v>
      </c>
      <c r="C2020" t="s">
        <v>29</v>
      </c>
      <c r="D2020" s="1">
        <v>45069</v>
      </c>
      <c r="E2020">
        <v>1</v>
      </c>
      <c r="F2020" s="2">
        <v>63</v>
      </c>
      <c r="G2020" s="2">
        <f t="shared" si="31"/>
        <v>63</v>
      </c>
      <c r="H2020">
        <v>14</v>
      </c>
      <c r="I2020" t="s">
        <v>12</v>
      </c>
      <c r="J2020">
        <v>2</v>
      </c>
    </row>
    <row r="2021" spans="1:10" x14ac:dyDescent="0.3">
      <c r="A2021" t="s">
        <v>9</v>
      </c>
      <c r="B2021" t="s">
        <v>24</v>
      </c>
      <c r="C2021" t="s">
        <v>36</v>
      </c>
      <c r="D2021" s="1">
        <v>42112</v>
      </c>
      <c r="E2021">
        <v>1</v>
      </c>
      <c r="F2021" s="2">
        <v>19</v>
      </c>
      <c r="G2021" s="2">
        <f t="shared" si="31"/>
        <v>19</v>
      </c>
      <c r="H2021">
        <v>9</v>
      </c>
      <c r="I2021" t="s">
        <v>13</v>
      </c>
      <c r="J2021">
        <v>4</v>
      </c>
    </row>
    <row r="2022" spans="1:10" x14ac:dyDescent="0.3">
      <c r="A2022" t="s">
        <v>9</v>
      </c>
      <c r="B2022" t="s">
        <v>24</v>
      </c>
      <c r="C2022" t="s">
        <v>42</v>
      </c>
      <c r="D2022" s="1">
        <v>42993</v>
      </c>
      <c r="E2022">
        <v>1</v>
      </c>
      <c r="F2022" s="2">
        <v>215</v>
      </c>
      <c r="G2022" s="2">
        <f t="shared" si="31"/>
        <v>215</v>
      </c>
      <c r="H2022">
        <v>11</v>
      </c>
      <c r="I2022" t="s">
        <v>12</v>
      </c>
      <c r="J2022">
        <v>3</v>
      </c>
    </row>
    <row r="2023" spans="1:10" x14ac:dyDescent="0.3">
      <c r="A2023" t="s">
        <v>41</v>
      </c>
      <c r="B2023" t="s">
        <v>21</v>
      </c>
      <c r="C2023" t="s">
        <v>11</v>
      </c>
      <c r="D2023" s="1">
        <v>42141</v>
      </c>
      <c r="E2023">
        <v>1</v>
      </c>
      <c r="F2023" s="2">
        <v>71</v>
      </c>
      <c r="G2023" s="2">
        <f t="shared" si="31"/>
        <v>71</v>
      </c>
      <c r="H2023">
        <v>3</v>
      </c>
      <c r="I2023" t="s">
        <v>16</v>
      </c>
      <c r="J2023">
        <v>5</v>
      </c>
    </row>
    <row r="2024" spans="1:10" x14ac:dyDescent="0.3">
      <c r="A2024" t="s">
        <v>14</v>
      </c>
      <c r="B2024" t="s">
        <v>24</v>
      </c>
      <c r="C2024" t="s">
        <v>40</v>
      </c>
      <c r="D2024" s="1">
        <v>42669</v>
      </c>
      <c r="E2024">
        <v>1</v>
      </c>
      <c r="F2024" s="2">
        <v>128</v>
      </c>
      <c r="G2024" s="2">
        <f t="shared" si="31"/>
        <v>128</v>
      </c>
      <c r="H2024">
        <v>3</v>
      </c>
      <c r="I2024" t="s">
        <v>13</v>
      </c>
      <c r="J2024">
        <v>2</v>
      </c>
    </row>
    <row r="2025" spans="1:10" x14ac:dyDescent="0.3">
      <c r="A2025" t="s">
        <v>9</v>
      </c>
      <c r="B2025" t="s">
        <v>21</v>
      </c>
      <c r="C2025" t="s">
        <v>37</v>
      </c>
      <c r="D2025" s="1">
        <v>43555</v>
      </c>
      <c r="E2025">
        <v>1</v>
      </c>
      <c r="F2025" s="2">
        <v>33</v>
      </c>
      <c r="G2025" s="2">
        <f t="shared" si="31"/>
        <v>33</v>
      </c>
      <c r="H2025">
        <v>8</v>
      </c>
      <c r="I2025" t="s">
        <v>12</v>
      </c>
      <c r="J2025">
        <v>2</v>
      </c>
    </row>
    <row r="2026" spans="1:10" x14ac:dyDescent="0.3">
      <c r="A2026" t="s">
        <v>9</v>
      </c>
      <c r="B2026" t="s">
        <v>18</v>
      </c>
      <c r="C2026" t="s">
        <v>40</v>
      </c>
      <c r="D2026" s="1">
        <v>44577</v>
      </c>
      <c r="E2026">
        <v>1</v>
      </c>
      <c r="F2026" s="2">
        <v>76</v>
      </c>
      <c r="G2026" s="2">
        <f t="shared" si="31"/>
        <v>76</v>
      </c>
      <c r="H2026">
        <v>6</v>
      </c>
      <c r="I2026" t="s">
        <v>13</v>
      </c>
      <c r="J2026">
        <v>4</v>
      </c>
    </row>
    <row r="2027" spans="1:10" x14ac:dyDescent="0.3">
      <c r="A2027" t="s">
        <v>14</v>
      </c>
      <c r="B2027" t="s">
        <v>19</v>
      </c>
      <c r="C2027" t="s">
        <v>29</v>
      </c>
      <c r="D2027" s="1">
        <v>42734</v>
      </c>
      <c r="E2027">
        <v>1</v>
      </c>
      <c r="F2027" s="2">
        <v>204</v>
      </c>
      <c r="G2027" s="2">
        <f t="shared" si="31"/>
        <v>204</v>
      </c>
      <c r="H2027">
        <v>13</v>
      </c>
      <c r="I2027" t="s">
        <v>13</v>
      </c>
      <c r="J2027">
        <v>1</v>
      </c>
    </row>
    <row r="2028" spans="1:10" x14ac:dyDescent="0.3">
      <c r="A2028" t="s">
        <v>14</v>
      </c>
      <c r="B2028" t="s">
        <v>24</v>
      </c>
      <c r="C2028" t="s">
        <v>30</v>
      </c>
      <c r="D2028" s="1">
        <v>44003</v>
      </c>
      <c r="E2028">
        <v>1</v>
      </c>
      <c r="F2028" s="2">
        <v>214</v>
      </c>
      <c r="G2028" s="2">
        <f t="shared" si="31"/>
        <v>214</v>
      </c>
      <c r="H2028">
        <v>12</v>
      </c>
      <c r="I2028" t="s">
        <v>12</v>
      </c>
      <c r="J2028">
        <v>3</v>
      </c>
    </row>
    <row r="2029" spans="1:10" x14ac:dyDescent="0.3">
      <c r="A2029" t="s">
        <v>9</v>
      </c>
      <c r="B2029" t="s">
        <v>10</v>
      </c>
      <c r="C2029" t="s">
        <v>44</v>
      </c>
      <c r="D2029" s="1">
        <v>42359</v>
      </c>
      <c r="E2029">
        <v>1</v>
      </c>
      <c r="F2029" s="2">
        <v>209</v>
      </c>
      <c r="G2029" s="2">
        <f t="shared" si="31"/>
        <v>209</v>
      </c>
      <c r="H2029">
        <v>10</v>
      </c>
      <c r="I2029" t="s">
        <v>12</v>
      </c>
      <c r="J2029">
        <v>2</v>
      </c>
    </row>
    <row r="2030" spans="1:10" x14ac:dyDescent="0.3">
      <c r="A2030" t="s">
        <v>32</v>
      </c>
      <c r="B2030" t="s">
        <v>10</v>
      </c>
      <c r="C2030" t="s">
        <v>25</v>
      </c>
      <c r="D2030" s="1">
        <v>43492</v>
      </c>
      <c r="E2030">
        <v>1</v>
      </c>
      <c r="F2030" s="2">
        <v>198</v>
      </c>
      <c r="G2030" s="2">
        <f t="shared" si="31"/>
        <v>198</v>
      </c>
      <c r="H2030">
        <v>7</v>
      </c>
      <c r="I2030" t="s">
        <v>15</v>
      </c>
      <c r="J2030">
        <v>3</v>
      </c>
    </row>
    <row r="2031" spans="1:10" x14ac:dyDescent="0.3">
      <c r="A2031" t="s">
        <v>32</v>
      </c>
      <c r="B2031" t="s">
        <v>24</v>
      </c>
      <c r="C2031" t="s">
        <v>40</v>
      </c>
      <c r="D2031" s="1">
        <v>44044</v>
      </c>
      <c r="E2031">
        <v>1</v>
      </c>
      <c r="F2031" s="2">
        <v>50</v>
      </c>
      <c r="G2031" s="2">
        <f t="shared" si="31"/>
        <v>50</v>
      </c>
      <c r="H2031">
        <v>3</v>
      </c>
      <c r="I2031" t="s">
        <v>16</v>
      </c>
      <c r="J2031">
        <v>3</v>
      </c>
    </row>
    <row r="2032" spans="1:10" x14ac:dyDescent="0.3">
      <c r="A2032" t="s">
        <v>14</v>
      </c>
      <c r="B2032" t="s">
        <v>21</v>
      </c>
      <c r="C2032" t="s">
        <v>38</v>
      </c>
      <c r="D2032" s="1">
        <v>42897</v>
      </c>
      <c r="E2032">
        <v>1</v>
      </c>
      <c r="F2032" s="2">
        <v>213</v>
      </c>
      <c r="G2032" s="2">
        <f t="shared" si="31"/>
        <v>213</v>
      </c>
      <c r="H2032">
        <v>13</v>
      </c>
      <c r="I2032" t="s">
        <v>16</v>
      </c>
      <c r="J2032">
        <v>5</v>
      </c>
    </row>
    <row r="2033" spans="1:10" x14ac:dyDescent="0.3">
      <c r="A2033" t="s">
        <v>9</v>
      </c>
      <c r="B2033" t="s">
        <v>19</v>
      </c>
      <c r="C2033" t="s">
        <v>29</v>
      </c>
      <c r="D2033" s="1">
        <v>43491</v>
      </c>
      <c r="E2033">
        <v>1</v>
      </c>
      <c r="F2033" s="2">
        <v>75</v>
      </c>
      <c r="G2033" s="2">
        <f t="shared" si="31"/>
        <v>75</v>
      </c>
      <c r="H2033">
        <v>3</v>
      </c>
      <c r="I2033" t="s">
        <v>16</v>
      </c>
      <c r="J2033">
        <v>2</v>
      </c>
    </row>
    <row r="2034" spans="1:10" x14ac:dyDescent="0.3">
      <c r="A2034" t="s">
        <v>9</v>
      </c>
      <c r="B2034" t="s">
        <v>18</v>
      </c>
      <c r="C2034" t="s">
        <v>40</v>
      </c>
      <c r="D2034" s="1">
        <v>43399</v>
      </c>
      <c r="E2034">
        <v>1</v>
      </c>
      <c r="F2034" s="2">
        <v>38</v>
      </c>
      <c r="G2034" s="2">
        <f t="shared" si="31"/>
        <v>38</v>
      </c>
      <c r="H2034">
        <v>13</v>
      </c>
      <c r="I2034" t="s">
        <v>15</v>
      </c>
      <c r="J2034">
        <v>3</v>
      </c>
    </row>
    <row r="2035" spans="1:10" x14ac:dyDescent="0.3">
      <c r="A2035" t="s">
        <v>9</v>
      </c>
      <c r="B2035" t="s">
        <v>19</v>
      </c>
      <c r="C2035" t="s">
        <v>29</v>
      </c>
      <c r="D2035" s="1">
        <v>44210</v>
      </c>
      <c r="E2035">
        <v>1</v>
      </c>
      <c r="F2035" s="2">
        <v>185</v>
      </c>
      <c r="G2035" s="2">
        <f t="shared" si="31"/>
        <v>185</v>
      </c>
      <c r="H2035">
        <v>14</v>
      </c>
      <c r="I2035" t="s">
        <v>12</v>
      </c>
      <c r="J2035">
        <v>2</v>
      </c>
    </row>
    <row r="2036" spans="1:10" x14ac:dyDescent="0.3">
      <c r="A2036" t="s">
        <v>14</v>
      </c>
      <c r="B2036" t="s">
        <v>24</v>
      </c>
      <c r="C2036" t="s">
        <v>39</v>
      </c>
      <c r="D2036" s="1">
        <v>42518</v>
      </c>
      <c r="E2036">
        <v>1</v>
      </c>
      <c r="F2036" s="2">
        <v>204</v>
      </c>
      <c r="G2036" s="2">
        <f t="shared" si="31"/>
        <v>204</v>
      </c>
      <c r="H2036">
        <v>12</v>
      </c>
      <c r="I2036" t="s">
        <v>13</v>
      </c>
      <c r="J2036">
        <v>1</v>
      </c>
    </row>
    <row r="2037" spans="1:10" x14ac:dyDescent="0.3">
      <c r="A2037" t="s">
        <v>32</v>
      </c>
      <c r="B2037" t="s">
        <v>24</v>
      </c>
      <c r="C2037" t="s">
        <v>31</v>
      </c>
      <c r="D2037" s="1">
        <v>43875</v>
      </c>
      <c r="E2037">
        <v>1</v>
      </c>
      <c r="F2037" s="2">
        <v>155</v>
      </c>
      <c r="G2037" s="2">
        <f t="shared" si="31"/>
        <v>155</v>
      </c>
      <c r="H2037">
        <v>7</v>
      </c>
      <c r="I2037" t="s">
        <v>13</v>
      </c>
      <c r="J2037">
        <v>2</v>
      </c>
    </row>
    <row r="2038" spans="1:10" x14ac:dyDescent="0.3">
      <c r="A2038" t="s">
        <v>41</v>
      </c>
      <c r="B2038" t="s">
        <v>18</v>
      </c>
      <c r="C2038" t="s">
        <v>20</v>
      </c>
      <c r="D2038" s="1">
        <v>44044</v>
      </c>
      <c r="E2038">
        <v>1</v>
      </c>
      <c r="F2038" s="2">
        <v>50</v>
      </c>
      <c r="G2038" s="2">
        <f t="shared" si="31"/>
        <v>50</v>
      </c>
      <c r="H2038">
        <v>3</v>
      </c>
      <c r="I2038" t="s">
        <v>16</v>
      </c>
      <c r="J2038">
        <v>3</v>
      </c>
    </row>
    <row r="2039" spans="1:10" x14ac:dyDescent="0.3">
      <c r="A2039" t="s">
        <v>9</v>
      </c>
      <c r="B2039" t="s">
        <v>18</v>
      </c>
      <c r="C2039" t="s">
        <v>39</v>
      </c>
      <c r="D2039" s="1">
        <v>42962</v>
      </c>
      <c r="E2039">
        <v>1</v>
      </c>
      <c r="F2039" s="2">
        <v>46</v>
      </c>
      <c r="G2039" s="2">
        <f t="shared" si="31"/>
        <v>46</v>
      </c>
      <c r="H2039">
        <v>4</v>
      </c>
      <c r="I2039" t="s">
        <v>16</v>
      </c>
      <c r="J2039">
        <v>4</v>
      </c>
    </row>
    <row r="2040" spans="1:10" x14ac:dyDescent="0.3">
      <c r="A2040" t="s">
        <v>14</v>
      </c>
      <c r="B2040" t="s">
        <v>19</v>
      </c>
      <c r="C2040" t="s">
        <v>29</v>
      </c>
      <c r="D2040" s="1">
        <v>42472</v>
      </c>
      <c r="E2040">
        <v>1</v>
      </c>
      <c r="F2040" s="2">
        <v>52</v>
      </c>
      <c r="G2040" s="2">
        <f t="shared" si="31"/>
        <v>52</v>
      </c>
      <c r="H2040">
        <v>13</v>
      </c>
      <c r="I2040" t="s">
        <v>13</v>
      </c>
      <c r="J2040">
        <v>4</v>
      </c>
    </row>
    <row r="2041" spans="1:10" x14ac:dyDescent="0.3">
      <c r="A2041" t="s">
        <v>14</v>
      </c>
      <c r="B2041" t="s">
        <v>24</v>
      </c>
      <c r="C2041" t="s">
        <v>37</v>
      </c>
      <c r="D2041" s="1">
        <v>42104</v>
      </c>
      <c r="E2041">
        <v>1</v>
      </c>
      <c r="F2041" s="2">
        <v>167</v>
      </c>
      <c r="G2041" s="2">
        <f t="shared" si="31"/>
        <v>167</v>
      </c>
      <c r="H2041">
        <v>5</v>
      </c>
      <c r="I2041" t="s">
        <v>15</v>
      </c>
      <c r="J2041">
        <v>2</v>
      </c>
    </row>
    <row r="2042" spans="1:10" x14ac:dyDescent="0.3">
      <c r="A2042" t="s">
        <v>32</v>
      </c>
      <c r="B2042" t="s">
        <v>10</v>
      </c>
      <c r="C2042" t="s">
        <v>27</v>
      </c>
      <c r="D2042" s="1">
        <v>44044</v>
      </c>
      <c r="E2042">
        <v>1</v>
      </c>
      <c r="F2042" s="2">
        <v>50</v>
      </c>
      <c r="G2042" s="2">
        <f t="shared" si="31"/>
        <v>50</v>
      </c>
      <c r="H2042">
        <v>3</v>
      </c>
      <c r="I2042" t="s">
        <v>16</v>
      </c>
      <c r="J2042">
        <v>3</v>
      </c>
    </row>
    <row r="2043" spans="1:10" x14ac:dyDescent="0.3">
      <c r="A2043" t="s">
        <v>9</v>
      </c>
      <c r="B2043" t="s">
        <v>19</v>
      </c>
      <c r="C2043" t="s">
        <v>35</v>
      </c>
      <c r="D2043" s="1">
        <v>44656</v>
      </c>
      <c r="E2043">
        <v>1</v>
      </c>
      <c r="F2043" s="2">
        <v>164</v>
      </c>
      <c r="G2043" s="2">
        <f t="shared" si="31"/>
        <v>164</v>
      </c>
      <c r="H2043">
        <v>10</v>
      </c>
      <c r="I2043" t="s">
        <v>12</v>
      </c>
      <c r="J2043">
        <v>5</v>
      </c>
    </row>
    <row r="2044" spans="1:10" x14ac:dyDescent="0.3">
      <c r="A2044" t="s">
        <v>14</v>
      </c>
      <c r="B2044" t="s">
        <v>19</v>
      </c>
      <c r="C2044" t="s">
        <v>29</v>
      </c>
      <c r="D2044" s="1">
        <v>42248</v>
      </c>
      <c r="E2044">
        <v>1</v>
      </c>
      <c r="F2044" s="2">
        <v>101</v>
      </c>
      <c r="G2044" s="2">
        <f t="shared" si="31"/>
        <v>101</v>
      </c>
      <c r="H2044">
        <v>15</v>
      </c>
      <c r="I2044" t="s">
        <v>15</v>
      </c>
      <c r="J2044">
        <v>4</v>
      </c>
    </row>
    <row r="2045" spans="1:10" x14ac:dyDescent="0.3">
      <c r="A2045" t="s">
        <v>32</v>
      </c>
      <c r="B2045" t="s">
        <v>10</v>
      </c>
      <c r="C2045" t="s">
        <v>25</v>
      </c>
      <c r="D2045" s="1">
        <v>45365</v>
      </c>
      <c r="E2045">
        <v>1</v>
      </c>
      <c r="F2045" s="2">
        <v>111</v>
      </c>
      <c r="G2045" s="2">
        <f t="shared" si="31"/>
        <v>111</v>
      </c>
      <c r="H2045">
        <v>13</v>
      </c>
      <c r="I2045" t="s">
        <v>15</v>
      </c>
      <c r="J2045">
        <v>3</v>
      </c>
    </row>
    <row r="2046" spans="1:10" x14ac:dyDescent="0.3">
      <c r="A2046" t="s">
        <v>41</v>
      </c>
      <c r="B2046" t="s">
        <v>18</v>
      </c>
      <c r="C2046" t="s">
        <v>11</v>
      </c>
      <c r="D2046" s="1">
        <v>42174</v>
      </c>
      <c r="E2046">
        <v>1</v>
      </c>
      <c r="F2046" s="2">
        <v>109</v>
      </c>
      <c r="G2046" s="2">
        <f t="shared" si="31"/>
        <v>109</v>
      </c>
      <c r="H2046">
        <v>13</v>
      </c>
      <c r="I2046" t="s">
        <v>15</v>
      </c>
      <c r="J2046">
        <v>1</v>
      </c>
    </row>
    <row r="2047" spans="1:10" x14ac:dyDescent="0.3">
      <c r="A2047" t="s">
        <v>14</v>
      </c>
      <c r="B2047" t="s">
        <v>21</v>
      </c>
      <c r="C2047" t="s">
        <v>37</v>
      </c>
      <c r="D2047" s="1">
        <v>42469</v>
      </c>
      <c r="E2047">
        <v>1</v>
      </c>
      <c r="F2047" s="2">
        <v>67</v>
      </c>
      <c r="G2047" s="2">
        <f t="shared" si="31"/>
        <v>67</v>
      </c>
      <c r="H2047">
        <v>3</v>
      </c>
      <c r="I2047" t="s">
        <v>12</v>
      </c>
      <c r="J2047">
        <v>2</v>
      </c>
    </row>
    <row r="2048" spans="1:10" x14ac:dyDescent="0.3">
      <c r="A2048" t="s">
        <v>9</v>
      </c>
      <c r="B2048" t="s">
        <v>18</v>
      </c>
      <c r="C2048" t="s">
        <v>40</v>
      </c>
      <c r="D2048" s="1">
        <v>43612</v>
      </c>
      <c r="E2048">
        <v>1</v>
      </c>
      <c r="F2048" s="2">
        <v>146</v>
      </c>
      <c r="G2048" s="2">
        <f t="shared" si="31"/>
        <v>146</v>
      </c>
      <c r="H2048">
        <v>13</v>
      </c>
      <c r="I2048" t="s">
        <v>12</v>
      </c>
      <c r="J2048">
        <v>3</v>
      </c>
    </row>
    <row r="2049" spans="1:10" x14ac:dyDescent="0.3">
      <c r="A2049" t="s">
        <v>9</v>
      </c>
      <c r="B2049" t="s">
        <v>18</v>
      </c>
      <c r="C2049" t="s">
        <v>39</v>
      </c>
      <c r="D2049" s="1">
        <v>42242</v>
      </c>
      <c r="E2049">
        <v>1</v>
      </c>
      <c r="F2049" s="2">
        <v>69</v>
      </c>
      <c r="G2049" s="2">
        <f t="shared" si="31"/>
        <v>69</v>
      </c>
      <c r="H2049">
        <v>12</v>
      </c>
      <c r="I2049" t="s">
        <v>16</v>
      </c>
      <c r="J2049">
        <v>1</v>
      </c>
    </row>
    <row r="2050" spans="1:10" x14ac:dyDescent="0.3">
      <c r="A2050" t="s">
        <v>32</v>
      </c>
      <c r="B2050" t="s">
        <v>10</v>
      </c>
      <c r="C2050" t="s">
        <v>25</v>
      </c>
      <c r="D2050" s="1">
        <v>42793</v>
      </c>
      <c r="E2050">
        <v>1</v>
      </c>
      <c r="F2050" s="2">
        <v>171</v>
      </c>
      <c r="G2050" s="2">
        <f t="shared" si="31"/>
        <v>171</v>
      </c>
      <c r="H2050">
        <v>5</v>
      </c>
      <c r="I2050" t="s">
        <v>16</v>
      </c>
      <c r="J2050">
        <v>5</v>
      </c>
    </row>
    <row r="2051" spans="1:10" x14ac:dyDescent="0.3">
      <c r="A2051" t="s">
        <v>41</v>
      </c>
      <c r="B2051" t="s">
        <v>18</v>
      </c>
      <c r="C2051" t="s">
        <v>20</v>
      </c>
      <c r="D2051" s="1">
        <v>44044</v>
      </c>
      <c r="E2051">
        <v>1</v>
      </c>
      <c r="F2051" s="2">
        <v>50</v>
      </c>
      <c r="G2051" s="2">
        <f t="shared" ref="G2051:G2114" si="32">E2051*F2051</f>
        <v>50</v>
      </c>
      <c r="H2051">
        <v>3</v>
      </c>
      <c r="I2051" t="s">
        <v>16</v>
      </c>
      <c r="J2051">
        <v>3</v>
      </c>
    </row>
    <row r="2052" spans="1:10" x14ac:dyDescent="0.3">
      <c r="A2052" t="s">
        <v>9</v>
      </c>
      <c r="B2052" t="s">
        <v>19</v>
      </c>
      <c r="C2052" t="s">
        <v>40</v>
      </c>
      <c r="D2052" s="1">
        <v>44016</v>
      </c>
      <c r="E2052">
        <v>1</v>
      </c>
      <c r="F2052" s="2">
        <v>200</v>
      </c>
      <c r="G2052" s="2">
        <f t="shared" si="32"/>
        <v>200</v>
      </c>
      <c r="H2052">
        <v>11</v>
      </c>
      <c r="I2052" t="s">
        <v>13</v>
      </c>
      <c r="J2052">
        <v>5</v>
      </c>
    </row>
    <row r="2053" spans="1:10" x14ac:dyDescent="0.3">
      <c r="A2053" t="s">
        <v>14</v>
      </c>
      <c r="B2053" t="s">
        <v>10</v>
      </c>
      <c r="C2053" t="s">
        <v>44</v>
      </c>
      <c r="D2053" s="1">
        <v>42664</v>
      </c>
      <c r="E2053">
        <v>1</v>
      </c>
      <c r="F2053" s="2">
        <v>180</v>
      </c>
      <c r="G2053" s="2">
        <f t="shared" si="32"/>
        <v>180</v>
      </c>
      <c r="H2053">
        <v>6</v>
      </c>
      <c r="I2053" t="s">
        <v>16</v>
      </c>
      <c r="J2053">
        <v>1</v>
      </c>
    </row>
    <row r="2054" spans="1:10" x14ac:dyDescent="0.3">
      <c r="A2054" t="s">
        <v>14</v>
      </c>
      <c r="B2054" t="s">
        <v>24</v>
      </c>
      <c r="C2054" t="s">
        <v>36</v>
      </c>
      <c r="D2054" s="1">
        <v>42105</v>
      </c>
      <c r="E2054">
        <v>1</v>
      </c>
      <c r="F2054" s="2">
        <v>183</v>
      </c>
      <c r="G2054" s="2">
        <f t="shared" si="32"/>
        <v>183</v>
      </c>
      <c r="H2054">
        <v>7</v>
      </c>
      <c r="I2054" t="s">
        <v>13</v>
      </c>
      <c r="J2054">
        <v>3</v>
      </c>
    </row>
    <row r="2055" spans="1:10" x14ac:dyDescent="0.3">
      <c r="A2055" t="s">
        <v>32</v>
      </c>
      <c r="B2055" t="s">
        <v>24</v>
      </c>
      <c r="C2055" t="s">
        <v>23</v>
      </c>
      <c r="D2055" s="1">
        <v>43786</v>
      </c>
      <c r="E2055">
        <v>1</v>
      </c>
      <c r="F2055" s="2">
        <v>109</v>
      </c>
      <c r="G2055" s="2">
        <f t="shared" si="32"/>
        <v>109</v>
      </c>
      <c r="H2055">
        <v>11</v>
      </c>
      <c r="I2055" t="s">
        <v>16</v>
      </c>
      <c r="J2055">
        <v>1</v>
      </c>
    </row>
    <row r="2056" spans="1:10" x14ac:dyDescent="0.3">
      <c r="A2056" t="s">
        <v>14</v>
      </c>
      <c r="B2056" t="s">
        <v>18</v>
      </c>
      <c r="C2056" t="s">
        <v>39</v>
      </c>
      <c r="D2056" s="1">
        <v>42212</v>
      </c>
      <c r="E2056">
        <v>1</v>
      </c>
      <c r="F2056" s="2">
        <v>149</v>
      </c>
      <c r="G2056" s="2">
        <f t="shared" si="32"/>
        <v>149</v>
      </c>
      <c r="H2056">
        <v>11</v>
      </c>
      <c r="I2056" t="s">
        <v>12</v>
      </c>
      <c r="J2056">
        <v>5</v>
      </c>
    </row>
    <row r="2057" spans="1:10" x14ac:dyDescent="0.3">
      <c r="A2057" t="s">
        <v>32</v>
      </c>
      <c r="B2057" t="s">
        <v>19</v>
      </c>
      <c r="C2057" t="s">
        <v>17</v>
      </c>
      <c r="D2057" s="1">
        <v>44044</v>
      </c>
      <c r="E2057">
        <v>1</v>
      </c>
      <c r="F2057" s="2">
        <v>50</v>
      </c>
      <c r="G2057" s="2">
        <f t="shared" si="32"/>
        <v>50</v>
      </c>
      <c r="H2057">
        <v>3</v>
      </c>
      <c r="I2057" t="s">
        <v>16</v>
      </c>
      <c r="J2057">
        <v>3</v>
      </c>
    </row>
    <row r="2058" spans="1:10" x14ac:dyDescent="0.3">
      <c r="A2058" t="s">
        <v>41</v>
      </c>
      <c r="B2058" t="s">
        <v>10</v>
      </c>
      <c r="C2058" t="s">
        <v>17</v>
      </c>
      <c r="D2058" s="1">
        <v>45468</v>
      </c>
      <c r="E2058">
        <v>1</v>
      </c>
      <c r="F2058" s="2">
        <v>113</v>
      </c>
      <c r="G2058" s="2">
        <f t="shared" si="32"/>
        <v>113</v>
      </c>
      <c r="H2058">
        <v>13</v>
      </c>
      <c r="I2058" t="s">
        <v>12</v>
      </c>
      <c r="J2058">
        <v>4</v>
      </c>
    </row>
    <row r="2059" spans="1:10" x14ac:dyDescent="0.3">
      <c r="A2059" t="s">
        <v>9</v>
      </c>
      <c r="B2059" t="s">
        <v>21</v>
      </c>
      <c r="C2059" t="s">
        <v>37</v>
      </c>
      <c r="D2059" s="1">
        <v>43017</v>
      </c>
      <c r="E2059">
        <v>1</v>
      </c>
      <c r="F2059" s="2">
        <v>26</v>
      </c>
      <c r="G2059" s="2">
        <f t="shared" si="32"/>
        <v>26</v>
      </c>
      <c r="H2059">
        <v>3</v>
      </c>
      <c r="I2059" t="s">
        <v>12</v>
      </c>
      <c r="J2059">
        <v>4</v>
      </c>
    </row>
    <row r="2060" spans="1:10" x14ac:dyDescent="0.3">
      <c r="A2060" t="s">
        <v>14</v>
      </c>
      <c r="B2060" t="s">
        <v>21</v>
      </c>
      <c r="C2060" t="s">
        <v>37</v>
      </c>
      <c r="D2060" s="1">
        <v>44489</v>
      </c>
      <c r="E2060">
        <v>1</v>
      </c>
      <c r="F2060" s="2">
        <v>245</v>
      </c>
      <c r="G2060" s="2">
        <f t="shared" si="32"/>
        <v>245</v>
      </c>
      <c r="H2060">
        <v>6</v>
      </c>
      <c r="I2060" t="s">
        <v>12</v>
      </c>
      <c r="J2060">
        <v>5</v>
      </c>
    </row>
    <row r="2061" spans="1:10" x14ac:dyDescent="0.3">
      <c r="A2061" t="s">
        <v>14</v>
      </c>
      <c r="B2061" t="s">
        <v>24</v>
      </c>
      <c r="C2061" t="s">
        <v>42</v>
      </c>
      <c r="D2061" s="1">
        <v>43776</v>
      </c>
      <c r="E2061">
        <v>1</v>
      </c>
      <c r="F2061" s="2">
        <v>181</v>
      </c>
      <c r="G2061" s="2">
        <f t="shared" si="32"/>
        <v>181</v>
      </c>
      <c r="H2061">
        <v>13</v>
      </c>
      <c r="I2061" t="s">
        <v>13</v>
      </c>
      <c r="J2061">
        <v>5</v>
      </c>
    </row>
    <row r="2062" spans="1:10" x14ac:dyDescent="0.3">
      <c r="A2062" t="s">
        <v>32</v>
      </c>
      <c r="B2062" t="s">
        <v>19</v>
      </c>
      <c r="C2062" t="s">
        <v>17</v>
      </c>
      <c r="D2062" s="1">
        <v>42069</v>
      </c>
      <c r="E2062">
        <v>1</v>
      </c>
      <c r="F2062" s="2">
        <v>241</v>
      </c>
      <c r="G2062" s="2">
        <f t="shared" si="32"/>
        <v>241</v>
      </c>
      <c r="H2062">
        <v>7</v>
      </c>
      <c r="I2062" t="s">
        <v>16</v>
      </c>
      <c r="J2062">
        <v>3</v>
      </c>
    </row>
    <row r="2063" spans="1:10" x14ac:dyDescent="0.3">
      <c r="A2063" t="s">
        <v>9</v>
      </c>
      <c r="B2063" t="s">
        <v>24</v>
      </c>
      <c r="C2063" t="s">
        <v>30</v>
      </c>
      <c r="D2063" s="1">
        <v>45247</v>
      </c>
      <c r="E2063">
        <v>1</v>
      </c>
      <c r="F2063" s="2">
        <v>40</v>
      </c>
      <c r="G2063" s="2">
        <f t="shared" si="32"/>
        <v>40</v>
      </c>
      <c r="H2063">
        <v>2</v>
      </c>
      <c r="I2063" t="s">
        <v>12</v>
      </c>
      <c r="J2063">
        <v>4</v>
      </c>
    </row>
    <row r="2064" spans="1:10" x14ac:dyDescent="0.3">
      <c r="A2064" t="s">
        <v>41</v>
      </c>
      <c r="B2064" t="s">
        <v>10</v>
      </c>
      <c r="C2064" t="s">
        <v>17</v>
      </c>
      <c r="D2064" s="1">
        <v>44044</v>
      </c>
      <c r="E2064">
        <v>1</v>
      </c>
      <c r="F2064" s="2">
        <v>50</v>
      </c>
      <c r="G2064" s="2">
        <f t="shared" si="32"/>
        <v>50</v>
      </c>
      <c r="H2064">
        <v>3</v>
      </c>
      <c r="I2064" t="s">
        <v>16</v>
      </c>
      <c r="J2064">
        <v>3</v>
      </c>
    </row>
    <row r="2065" spans="1:10" x14ac:dyDescent="0.3">
      <c r="A2065" t="s">
        <v>32</v>
      </c>
      <c r="B2065" t="s">
        <v>10</v>
      </c>
      <c r="C2065" t="s">
        <v>40</v>
      </c>
      <c r="D2065" s="1">
        <v>45250</v>
      </c>
      <c r="E2065">
        <v>1</v>
      </c>
      <c r="F2065" s="2">
        <v>183</v>
      </c>
      <c r="G2065" s="2">
        <f t="shared" si="32"/>
        <v>183</v>
      </c>
      <c r="H2065">
        <v>7</v>
      </c>
      <c r="I2065" t="s">
        <v>15</v>
      </c>
      <c r="J2065">
        <v>1</v>
      </c>
    </row>
    <row r="2066" spans="1:10" x14ac:dyDescent="0.3">
      <c r="A2066" t="s">
        <v>41</v>
      </c>
      <c r="B2066" t="s">
        <v>10</v>
      </c>
      <c r="C2066" t="s">
        <v>17</v>
      </c>
      <c r="D2066" s="1">
        <v>45264</v>
      </c>
      <c r="E2066">
        <v>1</v>
      </c>
      <c r="F2066" s="2">
        <v>237</v>
      </c>
      <c r="G2066" s="2">
        <f t="shared" si="32"/>
        <v>237</v>
      </c>
      <c r="H2066">
        <v>1</v>
      </c>
      <c r="I2066" t="s">
        <v>12</v>
      </c>
      <c r="J2066">
        <v>5</v>
      </c>
    </row>
    <row r="2067" spans="1:10" x14ac:dyDescent="0.3">
      <c r="A2067" t="s">
        <v>9</v>
      </c>
      <c r="B2067" t="s">
        <v>21</v>
      </c>
      <c r="C2067" t="s">
        <v>38</v>
      </c>
      <c r="D2067" s="1">
        <v>45396</v>
      </c>
      <c r="E2067">
        <v>1</v>
      </c>
      <c r="F2067" s="2">
        <v>15</v>
      </c>
      <c r="G2067" s="2">
        <f t="shared" si="32"/>
        <v>15</v>
      </c>
      <c r="H2067">
        <v>14</v>
      </c>
      <c r="I2067" t="s">
        <v>13</v>
      </c>
      <c r="J2067">
        <v>2</v>
      </c>
    </row>
    <row r="2068" spans="1:10" x14ac:dyDescent="0.3">
      <c r="A2068" t="s">
        <v>41</v>
      </c>
      <c r="B2068" t="s">
        <v>10</v>
      </c>
      <c r="C2068" t="s">
        <v>17</v>
      </c>
      <c r="D2068" s="1">
        <v>44886</v>
      </c>
      <c r="E2068">
        <v>1</v>
      </c>
      <c r="F2068" s="2">
        <v>130</v>
      </c>
      <c r="G2068" s="2">
        <f t="shared" si="32"/>
        <v>130</v>
      </c>
      <c r="H2068">
        <v>5</v>
      </c>
      <c r="I2068" t="s">
        <v>13</v>
      </c>
      <c r="J2068">
        <v>4</v>
      </c>
    </row>
    <row r="2069" spans="1:10" x14ac:dyDescent="0.3">
      <c r="A2069" t="s">
        <v>41</v>
      </c>
      <c r="B2069" t="s">
        <v>18</v>
      </c>
      <c r="C2069" t="s">
        <v>20</v>
      </c>
      <c r="D2069" s="1">
        <v>44044</v>
      </c>
      <c r="E2069">
        <v>1</v>
      </c>
      <c r="F2069" s="2">
        <v>50</v>
      </c>
      <c r="G2069" s="2">
        <f t="shared" si="32"/>
        <v>50</v>
      </c>
      <c r="H2069">
        <v>3</v>
      </c>
      <c r="I2069" t="s">
        <v>16</v>
      </c>
      <c r="J2069">
        <v>3</v>
      </c>
    </row>
    <row r="2070" spans="1:10" x14ac:dyDescent="0.3">
      <c r="A2070" t="s">
        <v>14</v>
      </c>
      <c r="B2070" t="s">
        <v>21</v>
      </c>
      <c r="C2070" t="s">
        <v>38</v>
      </c>
      <c r="D2070" s="1">
        <v>42776</v>
      </c>
      <c r="E2070">
        <v>1</v>
      </c>
      <c r="F2070" s="2">
        <v>95</v>
      </c>
      <c r="G2070" s="2">
        <f t="shared" si="32"/>
        <v>95</v>
      </c>
      <c r="H2070">
        <v>5</v>
      </c>
      <c r="I2070" t="s">
        <v>12</v>
      </c>
      <c r="J2070">
        <v>1</v>
      </c>
    </row>
    <row r="2071" spans="1:10" x14ac:dyDescent="0.3">
      <c r="A2071" t="s">
        <v>32</v>
      </c>
      <c r="B2071" t="s">
        <v>10</v>
      </c>
      <c r="C2071" t="s">
        <v>27</v>
      </c>
      <c r="D2071" s="1">
        <v>43940</v>
      </c>
      <c r="E2071">
        <v>1</v>
      </c>
      <c r="F2071" s="2">
        <v>175</v>
      </c>
      <c r="G2071" s="2">
        <f t="shared" si="32"/>
        <v>175</v>
      </c>
      <c r="H2071">
        <v>15</v>
      </c>
      <c r="I2071" t="s">
        <v>13</v>
      </c>
      <c r="J2071">
        <v>5</v>
      </c>
    </row>
    <row r="2072" spans="1:10" x14ac:dyDescent="0.3">
      <c r="A2072" t="s">
        <v>14</v>
      </c>
      <c r="B2072" t="s">
        <v>24</v>
      </c>
      <c r="C2072" t="s">
        <v>36</v>
      </c>
      <c r="D2072" s="1">
        <v>45010</v>
      </c>
      <c r="E2072">
        <v>1</v>
      </c>
      <c r="F2072" s="2">
        <v>65</v>
      </c>
      <c r="G2072" s="2">
        <f t="shared" si="32"/>
        <v>65</v>
      </c>
      <c r="H2072">
        <v>7</v>
      </c>
      <c r="I2072" t="s">
        <v>16</v>
      </c>
      <c r="J2072">
        <v>5</v>
      </c>
    </row>
    <row r="2073" spans="1:10" x14ac:dyDescent="0.3">
      <c r="A2073" t="s">
        <v>41</v>
      </c>
      <c r="B2073" t="s">
        <v>10</v>
      </c>
      <c r="C2073" t="s">
        <v>17</v>
      </c>
      <c r="D2073" s="1">
        <v>45363</v>
      </c>
      <c r="E2073">
        <v>1</v>
      </c>
      <c r="F2073" s="2">
        <v>15</v>
      </c>
      <c r="G2073" s="2">
        <f t="shared" si="32"/>
        <v>15</v>
      </c>
      <c r="H2073">
        <v>11</v>
      </c>
      <c r="I2073" t="s">
        <v>16</v>
      </c>
      <c r="J2073">
        <v>2</v>
      </c>
    </row>
    <row r="2074" spans="1:10" x14ac:dyDescent="0.3">
      <c r="A2074" t="s">
        <v>32</v>
      </c>
      <c r="B2074" t="s">
        <v>10</v>
      </c>
      <c r="C2074" t="s">
        <v>26</v>
      </c>
      <c r="D2074" s="1">
        <v>44677</v>
      </c>
      <c r="E2074">
        <v>1</v>
      </c>
      <c r="F2074" s="2">
        <v>62</v>
      </c>
      <c r="G2074" s="2">
        <f t="shared" si="32"/>
        <v>62</v>
      </c>
      <c r="H2074">
        <v>10</v>
      </c>
      <c r="I2074" t="s">
        <v>15</v>
      </c>
      <c r="J2074">
        <v>3</v>
      </c>
    </row>
    <row r="2075" spans="1:10" x14ac:dyDescent="0.3">
      <c r="A2075" t="s">
        <v>32</v>
      </c>
      <c r="B2075" t="s">
        <v>21</v>
      </c>
      <c r="C2075" t="s">
        <v>11</v>
      </c>
      <c r="D2075" s="1">
        <v>45479</v>
      </c>
      <c r="E2075">
        <v>1</v>
      </c>
      <c r="F2075" s="2">
        <v>234</v>
      </c>
      <c r="G2075" s="2">
        <f t="shared" si="32"/>
        <v>234</v>
      </c>
      <c r="H2075">
        <v>7</v>
      </c>
      <c r="I2075" t="s">
        <v>15</v>
      </c>
      <c r="J2075">
        <v>1</v>
      </c>
    </row>
    <row r="2076" spans="1:10" x14ac:dyDescent="0.3">
      <c r="A2076" t="s">
        <v>41</v>
      </c>
      <c r="B2076" t="s">
        <v>10</v>
      </c>
      <c r="C2076" t="s">
        <v>17</v>
      </c>
      <c r="D2076" s="1">
        <v>44044</v>
      </c>
      <c r="E2076">
        <v>1</v>
      </c>
      <c r="F2076" s="2">
        <v>50</v>
      </c>
      <c r="G2076" s="2">
        <f t="shared" si="32"/>
        <v>50</v>
      </c>
      <c r="H2076">
        <v>3</v>
      </c>
      <c r="I2076" t="s">
        <v>16</v>
      </c>
      <c r="J2076">
        <v>3</v>
      </c>
    </row>
    <row r="2077" spans="1:10" x14ac:dyDescent="0.3">
      <c r="A2077" t="s">
        <v>9</v>
      </c>
      <c r="B2077" t="s">
        <v>10</v>
      </c>
      <c r="C2077" t="s">
        <v>44</v>
      </c>
      <c r="D2077" s="1">
        <v>45619</v>
      </c>
      <c r="E2077">
        <v>1</v>
      </c>
      <c r="F2077" s="2">
        <v>50</v>
      </c>
      <c r="G2077" s="2">
        <f t="shared" si="32"/>
        <v>50</v>
      </c>
      <c r="H2077">
        <v>12</v>
      </c>
      <c r="I2077" t="s">
        <v>12</v>
      </c>
      <c r="J2077">
        <v>2</v>
      </c>
    </row>
    <row r="2078" spans="1:10" x14ac:dyDescent="0.3">
      <c r="A2078" t="s">
        <v>14</v>
      </c>
      <c r="B2078" t="s">
        <v>10</v>
      </c>
      <c r="C2078" t="s">
        <v>43</v>
      </c>
      <c r="D2078" s="1">
        <v>44086</v>
      </c>
      <c r="E2078">
        <v>1</v>
      </c>
      <c r="F2078" s="2">
        <v>161</v>
      </c>
      <c r="G2078" s="2">
        <f t="shared" si="32"/>
        <v>161</v>
      </c>
      <c r="H2078">
        <v>10</v>
      </c>
      <c r="I2078" t="s">
        <v>15</v>
      </c>
      <c r="J2078">
        <v>1</v>
      </c>
    </row>
    <row r="2079" spans="1:10" x14ac:dyDescent="0.3">
      <c r="A2079" t="s">
        <v>32</v>
      </c>
      <c r="B2079" t="s">
        <v>10</v>
      </c>
      <c r="C2079" t="s">
        <v>26</v>
      </c>
      <c r="D2079" s="1">
        <v>44044</v>
      </c>
      <c r="E2079">
        <v>1</v>
      </c>
      <c r="F2079" s="2">
        <v>50</v>
      </c>
      <c r="G2079" s="2">
        <f t="shared" si="32"/>
        <v>50</v>
      </c>
      <c r="H2079">
        <v>3</v>
      </c>
      <c r="I2079" t="s">
        <v>16</v>
      </c>
      <c r="J2079">
        <v>3</v>
      </c>
    </row>
    <row r="2080" spans="1:10" x14ac:dyDescent="0.3">
      <c r="A2080" t="s">
        <v>14</v>
      </c>
      <c r="B2080" t="s">
        <v>18</v>
      </c>
      <c r="C2080" t="s">
        <v>39</v>
      </c>
      <c r="D2080" s="1">
        <v>45222</v>
      </c>
      <c r="E2080">
        <v>1</v>
      </c>
      <c r="F2080" s="2">
        <v>220</v>
      </c>
      <c r="G2080" s="2">
        <f t="shared" si="32"/>
        <v>220</v>
      </c>
      <c r="H2080">
        <v>10</v>
      </c>
      <c r="I2080" t="s">
        <v>12</v>
      </c>
      <c r="J2080">
        <v>3</v>
      </c>
    </row>
    <row r="2081" spans="1:10" x14ac:dyDescent="0.3">
      <c r="A2081" t="s">
        <v>14</v>
      </c>
      <c r="B2081" t="s">
        <v>19</v>
      </c>
      <c r="C2081" t="s">
        <v>40</v>
      </c>
      <c r="D2081" s="1">
        <v>45616</v>
      </c>
      <c r="E2081">
        <v>1</v>
      </c>
      <c r="F2081" s="2">
        <v>136</v>
      </c>
      <c r="G2081" s="2">
        <f t="shared" si="32"/>
        <v>136</v>
      </c>
      <c r="H2081">
        <v>4</v>
      </c>
      <c r="I2081" t="s">
        <v>15</v>
      </c>
      <c r="J2081">
        <v>3</v>
      </c>
    </row>
    <row r="2082" spans="1:10" x14ac:dyDescent="0.3">
      <c r="A2082" t="s">
        <v>41</v>
      </c>
      <c r="B2082" t="s">
        <v>10</v>
      </c>
      <c r="C2082" t="s">
        <v>17</v>
      </c>
      <c r="D2082" s="1">
        <v>42814</v>
      </c>
      <c r="E2082">
        <v>1</v>
      </c>
      <c r="F2082" s="2">
        <v>49</v>
      </c>
      <c r="G2082" s="2">
        <f t="shared" si="32"/>
        <v>49</v>
      </c>
      <c r="H2082">
        <v>3</v>
      </c>
      <c r="I2082" t="s">
        <v>12</v>
      </c>
      <c r="J2082">
        <v>1</v>
      </c>
    </row>
    <row r="2083" spans="1:10" x14ac:dyDescent="0.3">
      <c r="A2083" t="s">
        <v>14</v>
      </c>
      <c r="B2083" t="s">
        <v>24</v>
      </c>
      <c r="C2083" t="s">
        <v>36</v>
      </c>
      <c r="D2083" s="1">
        <v>45114</v>
      </c>
      <c r="E2083">
        <v>1</v>
      </c>
      <c r="F2083" s="2">
        <v>218</v>
      </c>
      <c r="G2083" s="2">
        <f t="shared" si="32"/>
        <v>218</v>
      </c>
      <c r="H2083">
        <v>8</v>
      </c>
      <c r="I2083" t="s">
        <v>16</v>
      </c>
      <c r="J2083">
        <v>5</v>
      </c>
    </row>
    <row r="2084" spans="1:10" x14ac:dyDescent="0.3">
      <c r="A2084" t="s">
        <v>9</v>
      </c>
      <c r="B2084" t="s">
        <v>21</v>
      </c>
      <c r="C2084" t="s">
        <v>35</v>
      </c>
      <c r="D2084" s="1">
        <v>43609</v>
      </c>
      <c r="E2084">
        <v>1</v>
      </c>
      <c r="F2084" s="2">
        <v>20</v>
      </c>
      <c r="G2084" s="2">
        <f t="shared" si="32"/>
        <v>20</v>
      </c>
      <c r="H2084">
        <v>9</v>
      </c>
      <c r="I2084" t="s">
        <v>13</v>
      </c>
      <c r="J2084">
        <v>2</v>
      </c>
    </row>
    <row r="2085" spans="1:10" x14ac:dyDescent="0.3">
      <c r="A2085" t="s">
        <v>9</v>
      </c>
      <c r="B2085" t="s">
        <v>24</v>
      </c>
      <c r="C2085" t="s">
        <v>29</v>
      </c>
      <c r="D2085" s="1">
        <v>43769</v>
      </c>
      <c r="E2085">
        <v>1</v>
      </c>
      <c r="F2085" s="2">
        <v>49</v>
      </c>
      <c r="G2085" s="2">
        <f t="shared" si="32"/>
        <v>49</v>
      </c>
      <c r="H2085">
        <v>3</v>
      </c>
      <c r="I2085" t="s">
        <v>12</v>
      </c>
      <c r="J2085">
        <v>4</v>
      </c>
    </row>
    <row r="2086" spans="1:10" x14ac:dyDescent="0.3">
      <c r="A2086" t="s">
        <v>41</v>
      </c>
      <c r="B2086" t="s">
        <v>10</v>
      </c>
      <c r="C2086" t="s">
        <v>20</v>
      </c>
      <c r="D2086" s="1">
        <v>43075</v>
      </c>
      <c r="E2086">
        <v>1</v>
      </c>
      <c r="F2086" s="2">
        <v>165</v>
      </c>
      <c r="G2086" s="2">
        <f t="shared" si="32"/>
        <v>165</v>
      </c>
      <c r="H2086">
        <v>1</v>
      </c>
      <c r="I2086" t="s">
        <v>12</v>
      </c>
      <c r="J2086">
        <v>4</v>
      </c>
    </row>
    <row r="2087" spans="1:10" x14ac:dyDescent="0.3">
      <c r="A2087" t="s">
        <v>32</v>
      </c>
      <c r="B2087" t="s">
        <v>19</v>
      </c>
      <c r="C2087" t="s">
        <v>17</v>
      </c>
      <c r="D2087" s="1">
        <v>43230</v>
      </c>
      <c r="E2087">
        <v>1</v>
      </c>
      <c r="F2087" s="2">
        <v>246</v>
      </c>
      <c r="G2087" s="2">
        <f t="shared" si="32"/>
        <v>246</v>
      </c>
      <c r="H2087">
        <v>14</v>
      </c>
      <c r="I2087" t="s">
        <v>16</v>
      </c>
      <c r="J2087">
        <v>4</v>
      </c>
    </row>
    <row r="2088" spans="1:10" x14ac:dyDescent="0.3">
      <c r="A2088" t="s">
        <v>9</v>
      </c>
      <c r="B2088" t="s">
        <v>24</v>
      </c>
      <c r="C2088" t="s">
        <v>42</v>
      </c>
      <c r="D2088" s="1">
        <v>42669</v>
      </c>
      <c r="E2088">
        <v>1</v>
      </c>
      <c r="F2088" s="2">
        <v>153</v>
      </c>
      <c r="G2088" s="2">
        <f t="shared" si="32"/>
        <v>153</v>
      </c>
      <c r="H2088">
        <v>2</v>
      </c>
      <c r="I2088" t="s">
        <v>16</v>
      </c>
      <c r="J2088">
        <v>3</v>
      </c>
    </row>
    <row r="2089" spans="1:10" x14ac:dyDescent="0.3">
      <c r="A2089" t="s">
        <v>14</v>
      </c>
      <c r="B2089" t="s">
        <v>10</v>
      </c>
      <c r="C2089" t="s">
        <v>44</v>
      </c>
      <c r="D2089" s="1">
        <v>44669</v>
      </c>
      <c r="E2089">
        <v>1</v>
      </c>
      <c r="F2089" s="2">
        <v>126</v>
      </c>
      <c r="G2089" s="2">
        <f t="shared" si="32"/>
        <v>126</v>
      </c>
      <c r="H2089">
        <v>4</v>
      </c>
      <c r="I2089" t="s">
        <v>15</v>
      </c>
      <c r="J2089">
        <v>1</v>
      </c>
    </row>
    <row r="2090" spans="1:10" x14ac:dyDescent="0.3">
      <c r="A2090" t="s">
        <v>9</v>
      </c>
      <c r="B2090" t="s">
        <v>21</v>
      </c>
      <c r="C2090" t="s">
        <v>40</v>
      </c>
      <c r="D2090" s="1">
        <v>43993</v>
      </c>
      <c r="E2090">
        <v>1</v>
      </c>
      <c r="F2090" s="2">
        <v>243</v>
      </c>
      <c r="G2090" s="2">
        <f t="shared" si="32"/>
        <v>243</v>
      </c>
      <c r="H2090">
        <v>15</v>
      </c>
      <c r="I2090" t="s">
        <v>12</v>
      </c>
      <c r="J2090">
        <v>2</v>
      </c>
    </row>
    <row r="2091" spans="1:10" x14ac:dyDescent="0.3">
      <c r="A2091" t="s">
        <v>14</v>
      </c>
      <c r="B2091" t="s">
        <v>24</v>
      </c>
      <c r="C2091" t="s">
        <v>30</v>
      </c>
      <c r="D2091" s="1">
        <v>44993</v>
      </c>
      <c r="E2091">
        <v>1</v>
      </c>
      <c r="F2091" s="2">
        <v>192</v>
      </c>
      <c r="G2091" s="2">
        <f t="shared" si="32"/>
        <v>192</v>
      </c>
      <c r="H2091">
        <v>12</v>
      </c>
      <c r="I2091" t="s">
        <v>15</v>
      </c>
      <c r="J2091">
        <v>1</v>
      </c>
    </row>
    <row r="2092" spans="1:10" x14ac:dyDescent="0.3">
      <c r="A2092" t="s">
        <v>32</v>
      </c>
      <c r="B2092" t="s">
        <v>10</v>
      </c>
      <c r="C2092" t="s">
        <v>25</v>
      </c>
      <c r="D2092" s="1">
        <v>44374</v>
      </c>
      <c r="E2092">
        <v>1</v>
      </c>
      <c r="F2092" s="2">
        <v>89</v>
      </c>
      <c r="G2092" s="2">
        <f t="shared" si="32"/>
        <v>89</v>
      </c>
      <c r="H2092">
        <v>4</v>
      </c>
      <c r="I2092" t="s">
        <v>15</v>
      </c>
      <c r="J2092">
        <v>3</v>
      </c>
    </row>
    <row r="2093" spans="1:10" x14ac:dyDescent="0.3">
      <c r="A2093" t="s">
        <v>14</v>
      </c>
      <c r="B2093" t="s">
        <v>24</v>
      </c>
      <c r="C2093" t="s">
        <v>42</v>
      </c>
      <c r="D2093" s="1">
        <v>43330</v>
      </c>
      <c r="E2093">
        <v>1</v>
      </c>
      <c r="F2093" s="2">
        <v>98</v>
      </c>
      <c r="G2093" s="2">
        <f t="shared" si="32"/>
        <v>98</v>
      </c>
      <c r="H2093">
        <v>14</v>
      </c>
      <c r="I2093" t="s">
        <v>13</v>
      </c>
      <c r="J2093">
        <v>3</v>
      </c>
    </row>
    <row r="2094" spans="1:10" x14ac:dyDescent="0.3">
      <c r="A2094" t="s">
        <v>41</v>
      </c>
      <c r="B2094" t="s">
        <v>10</v>
      </c>
      <c r="C2094" t="s">
        <v>20</v>
      </c>
      <c r="D2094" s="1">
        <v>44619</v>
      </c>
      <c r="E2094">
        <v>1</v>
      </c>
      <c r="F2094" s="2">
        <v>158</v>
      </c>
      <c r="G2094" s="2">
        <f t="shared" si="32"/>
        <v>158</v>
      </c>
      <c r="H2094">
        <v>11</v>
      </c>
      <c r="I2094" t="s">
        <v>12</v>
      </c>
      <c r="J2094">
        <v>4</v>
      </c>
    </row>
    <row r="2095" spans="1:10" x14ac:dyDescent="0.3">
      <c r="A2095" t="s">
        <v>32</v>
      </c>
      <c r="B2095" t="s">
        <v>19</v>
      </c>
      <c r="C2095" t="s">
        <v>20</v>
      </c>
      <c r="D2095" s="1">
        <v>44842</v>
      </c>
      <c r="E2095">
        <v>1</v>
      </c>
      <c r="F2095" s="2">
        <v>164</v>
      </c>
      <c r="G2095" s="2">
        <f t="shared" si="32"/>
        <v>164</v>
      </c>
      <c r="H2095">
        <v>2</v>
      </c>
      <c r="I2095" t="s">
        <v>12</v>
      </c>
      <c r="J2095">
        <v>4</v>
      </c>
    </row>
    <row r="2096" spans="1:10" x14ac:dyDescent="0.3">
      <c r="A2096" t="s">
        <v>32</v>
      </c>
      <c r="B2096" t="s">
        <v>18</v>
      </c>
      <c r="C2096" t="s">
        <v>27</v>
      </c>
      <c r="D2096" s="1">
        <v>44384</v>
      </c>
      <c r="E2096">
        <v>1</v>
      </c>
      <c r="F2096" s="2">
        <v>179</v>
      </c>
      <c r="G2096" s="2">
        <f t="shared" si="32"/>
        <v>179</v>
      </c>
      <c r="H2096">
        <v>10</v>
      </c>
      <c r="I2096" t="s">
        <v>13</v>
      </c>
      <c r="J2096">
        <v>5</v>
      </c>
    </row>
    <row r="2097" spans="1:10" x14ac:dyDescent="0.3">
      <c r="A2097" t="s">
        <v>9</v>
      </c>
      <c r="B2097" t="s">
        <v>10</v>
      </c>
      <c r="C2097" t="s">
        <v>44</v>
      </c>
      <c r="D2097" s="1">
        <v>43538</v>
      </c>
      <c r="E2097">
        <v>1</v>
      </c>
      <c r="F2097" s="2">
        <v>215</v>
      </c>
      <c r="G2097" s="2">
        <f t="shared" si="32"/>
        <v>215</v>
      </c>
      <c r="H2097">
        <v>4</v>
      </c>
      <c r="I2097" t="s">
        <v>16</v>
      </c>
      <c r="J2097">
        <v>3</v>
      </c>
    </row>
    <row r="2098" spans="1:10" x14ac:dyDescent="0.3">
      <c r="A2098" t="s">
        <v>9</v>
      </c>
      <c r="B2098" t="s">
        <v>21</v>
      </c>
      <c r="C2098" t="s">
        <v>40</v>
      </c>
      <c r="D2098" s="1">
        <v>43262</v>
      </c>
      <c r="E2098">
        <v>1</v>
      </c>
      <c r="F2098" s="2">
        <v>20</v>
      </c>
      <c r="G2098" s="2">
        <f t="shared" si="32"/>
        <v>20</v>
      </c>
      <c r="H2098">
        <v>15</v>
      </c>
      <c r="I2098" t="s">
        <v>16</v>
      </c>
      <c r="J2098">
        <v>4</v>
      </c>
    </row>
    <row r="2099" spans="1:10" x14ac:dyDescent="0.3">
      <c r="A2099" t="s">
        <v>9</v>
      </c>
      <c r="B2099" t="s">
        <v>10</v>
      </c>
      <c r="C2099" t="s">
        <v>44</v>
      </c>
      <c r="D2099" s="1">
        <v>42271</v>
      </c>
      <c r="E2099">
        <v>1</v>
      </c>
      <c r="F2099" s="2">
        <v>202</v>
      </c>
      <c r="G2099" s="2">
        <f t="shared" si="32"/>
        <v>202</v>
      </c>
      <c r="H2099">
        <v>3</v>
      </c>
      <c r="I2099" t="s">
        <v>16</v>
      </c>
      <c r="J2099">
        <v>5</v>
      </c>
    </row>
    <row r="2100" spans="1:10" x14ac:dyDescent="0.3">
      <c r="A2100" t="s">
        <v>9</v>
      </c>
      <c r="B2100" t="s">
        <v>10</v>
      </c>
      <c r="C2100" t="s">
        <v>43</v>
      </c>
      <c r="D2100" s="1">
        <v>42620</v>
      </c>
      <c r="E2100">
        <v>1</v>
      </c>
      <c r="F2100" s="2">
        <v>236</v>
      </c>
      <c r="G2100" s="2">
        <f t="shared" si="32"/>
        <v>236</v>
      </c>
      <c r="H2100">
        <v>1</v>
      </c>
      <c r="I2100" t="s">
        <v>15</v>
      </c>
      <c r="J2100">
        <v>4</v>
      </c>
    </row>
    <row r="2101" spans="1:10" x14ac:dyDescent="0.3">
      <c r="A2101" t="s">
        <v>32</v>
      </c>
      <c r="B2101" t="s">
        <v>10</v>
      </c>
      <c r="C2101" t="s">
        <v>27</v>
      </c>
      <c r="D2101" s="1">
        <v>43809</v>
      </c>
      <c r="E2101">
        <v>1</v>
      </c>
      <c r="F2101" s="2">
        <v>36</v>
      </c>
      <c r="G2101" s="2">
        <f t="shared" si="32"/>
        <v>36</v>
      </c>
      <c r="H2101">
        <v>6</v>
      </c>
      <c r="I2101" t="s">
        <v>13</v>
      </c>
      <c r="J2101">
        <v>3</v>
      </c>
    </row>
    <row r="2102" spans="1:10" x14ac:dyDescent="0.3">
      <c r="A2102" t="s">
        <v>14</v>
      </c>
      <c r="B2102" t="s">
        <v>10</v>
      </c>
      <c r="C2102" t="s">
        <v>44</v>
      </c>
      <c r="D2102" s="1">
        <v>44497</v>
      </c>
      <c r="E2102">
        <v>1</v>
      </c>
      <c r="F2102" s="2">
        <v>173</v>
      </c>
      <c r="G2102" s="2">
        <f t="shared" si="32"/>
        <v>173</v>
      </c>
      <c r="H2102">
        <v>8</v>
      </c>
      <c r="I2102" t="s">
        <v>15</v>
      </c>
      <c r="J2102">
        <v>2</v>
      </c>
    </row>
    <row r="2103" spans="1:10" x14ac:dyDescent="0.3">
      <c r="A2103" t="s">
        <v>32</v>
      </c>
      <c r="B2103" t="s">
        <v>18</v>
      </c>
      <c r="C2103" t="s">
        <v>35</v>
      </c>
      <c r="D2103" s="1">
        <v>44231</v>
      </c>
      <c r="E2103">
        <v>1</v>
      </c>
      <c r="F2103" s="2">
        <v>39</v>
      </c>
      <c r="G2103" s="2">
        <f t="shared" si="32"/>
        <v>39</v>
      </c>
      <c r="H2103">
        <v>13</v>
      </c>
      <c r="I2103" t="s">
        <v>13</v>
      </c>
      <c r="J2103">
        <v>2</v>
      </c>
    </row>
    <row r="2104" spans="1:10" x14ac:dyDescent="0.3">
      <c r="A2104" t="s">
        <v>9</v>
      </c>
      <c r="B2104" t="s">
        <v>24</v>
      </c>
      <c r="C2104" t="s">
        <v>42</v>
      </c>
      <c r="D2104" s="1">
        <v>45145</v>
      </c>
      <c r="E2104">
        <v>1</v>
      </c>
      <c r="F2104" s="2">
        <v>42</v>
      </c>
      <c r="G2104" s="2">
        <f t="shared" si="32"/>
        <v>42</v>
      </c>
      <c r="H2104">
        <v>7</v>
      </c>
      <c r="I2104" t="s">
        <v>12</v>
      </c>
      <c r="J2104">
        <v>1</v>
      </c>
    </row>
    <row r="2105" spans="1:10" x14ac:dyDescent="0.3">
      <c r="A2105" t="s">
        <v>9</v>
      </c>
      <c r="B2105" t="s">
        <v>19</v>
      </c>
      <c r="C2105" t="s">
        <v>40</v>
      </c>
      <c r="D2105" s="1">
        <v>44769</v>
      </c>
      <c r="E2105">
        <v>1</v>
      </c>
      <c r="F2105" s="2">
        <v>128</v>
      </c>
      <c r="G2105" s="2">
        <f t="shared" si="32"/>
        <v>128</v>
      </c>
      <c r="H2105">
        <v>3</v>
      </c>
      <c r="I2105" t="s">
        <v>13</v>
      </c>
      <c r="J2105">
        <v>1</v>
      </c>
    </row>
    <row r="2106" spans="1:10" x14ac:dyDescent="0.3">
      <c r="A2106" t="s">
        <v>32</v>
      </c>
      <c r="B2106" t="s">
        <v>24</v>
      </c>
      <c r="C2106" t="s">
        <v>23</v>
      </c>
      <c r="D2106" s="1">
        <v>44695</v>
      </c>
      <c r="E2106">
        <v>1</v>
      </c>
      <c r="F2106" s="2">
        <v>245</v>
      </c>
      <c r="G2106" s="2">
        <f t="shared" si="32"/>
        <v>245</v>
      </c>
      <c r="H2106">
        <v>8</v>
      </c>
      <c r="I2106" t="s">
        <v>15</v>
      </c>
      <c r="J2106">
        <v>1</v>
      </c>
    </row>
    <row r="2107" spans="1:10" x14ac:dyDescent="0.3">
      <c r="A2107" t="s">
        <v>9</v>
      </c>
      <c r="B2107" t="s">
        <v>10</v>
      </c>
      <c r="C2107" t="s">
        <v>44</v>
      </c>
      <c r="D2107" s="1">
        <v>42873</v>
      </c>
      <c r="E2107">
        <v>1</v>
      </c>
      <c r="F2107" s="2">
        <v>89</v>
      </c>
      <c r="G2107" s="2">
        <f t="shared" si="32"/>
        <v>89</v>
      </c>
      <c r="H2107">
        <v>11</v>
      </c>
      <c r="I2107" t="s">
        <v>12</v>
      </c>
      <c r="J2107">
        <v>5</v>
      </c>
    </row>
    <row r="2108" spans="1:10" x14ac:dyDescent="0.3">
      <c r="A2108" t="s">
        <v>41</v>
      </c>
      <c r="B2108" t="s">
        <v>18</v>
      </c>
      <c r="C2108" t="s">
        <v>20</v>
      </c>
      <c r="D2108" s="1">
        <v>44044</v>
      </c>
      <c r="E2108">
        <v>1</v>
      </c>
      <c r="F2108" s="2">
        <v>50</v>
      </c>
      <c r="G2108" s="2">
        <f t="shared" si="32"/>
        <v>50</v>
      </c>
      <c r="H2108">
        <v>3</v>
      </c>
      <c r="I2108" t="s">
        <v>16</v>
      </c>
      <c r="J2108">
        <v>3</v>
      </c>
    </row>
    <row r="2109" spans="1:10" x14ac:dyDescent="0.3">
      <c r="A2109" t="s">
        <v>14</v>
      </c>
      <c r="B2109" t="s">
        <v>10</v>
      </c>
      <c r="C2109" t="s">
        <v>44</v>
      </c>
      <c r="D2109" s="1">
        <v>45043</v>
      </c>
      <c r="E2109">
        <v>1</v>
      </c>
      <c r="F2109" s="2">
        <v>187</v>
      </c>
      <c r="G2109" s="2">
        <f t="shared" si="32"/>
        <v>187</v>
      </c>
      <c r="H2109">
        <v>8</v>
      </c>
      <c r="I2109" t="s">
        <v>15</v>
      </c>
      <c r="J2109">
        <v>4</v>
      </c>
    </row>
    <row r="2110" spans="1:10" x14ac:dyDescent="0.3">
      <c r="A2110" t="s">
        <v>32</v>
      </c>
      <c r="B2110" t="s">
        <v>18</v>
      </c>
      <c r="C2110" t="s">
        <v>23</v>
      </c>
      <c r="D2110" s="1">
        <v>44018</v>
      </c>
      <c r="E2110">
        <v>1</v>
      </c>
      <c r="F2110" s="2">
        <v>202</v>
      </c>
      <c r="G2110" s="2">
        <f t="shared" si="32"/>
        <v>202</v>
      </c>
      <c r="H2110">
        <v>14</v>
      </c>
      <c r="I2110" t="s">
        <v>12</v>
      </c>
      <c r="J2110">
        <v>3</v>
      </c>
    </row>
    <row r="2111" spans="1:10" x14ac:dyDescent="0.3">
      <c r="A2111" t="s">
        <v>32</v>
      </c>
      <c r="B2111" t="s">
        <v>10</v>
      </c>
      <c r="C2111" t="s">
        <v>28</v>
      </c>
      <c r="D2111" s="1">
        <v>44800</v>
      </c>
      <c r="E2111">
        <v>1</v>
      </c>
      <c r="F2111" s="2">
        <v>118</v>
      </c>
      <c r="G2111" s="2">
        <f t="shared" si="32"/>
        <v>118</v>
      </c>
      <c r="H2111">
        <v>8</v>
      </c>
      <c r="I2111" t="s">
        <v>13</v>
      </c>
      <c r="J2111">
        <v>4</v>
      </c>
    </row>
    <row r="2112" spans="1:10" x14ac:dyDescent="0.3">
      <c r="A2112" t="s">
        <v>41</v>
      </c>
      <c r="B2112" t="s">
        <v>18</v>
      </c>
      <c r="C2112" t="s">
        <v>17</v>
      </c>
      <c r="D2112" s="1">
        <v>44044</v>
      </c>
      <c r="E2112">
        <v>1</v>
      </c>
      <c r="F2112" s="2">
        <v>50</v>
      </c>
      <c r="G2112" s="2">
        <f t="shared" si="32"/>
        <v>50</v>
      </c>
      <c r="H2112">
        <v>3</v>
      </c>
      <c r="I2112" t="s">
        <v>16</v>
      </c>
      <c r="J2112">
        <v>3</v>
      </c>
    </row>
    <row r="2113" spans="1:10" x14ac:dyDescent="0.3">
      <c r="A2113" t="s">
        <v>41</v>
      </c>
      <c r="B2113" t="s">
        <v>10</v>
      </c>
      <c r="C2113" t="s">
        <v>20</v>
      </c>
      <c r="D2113" s="1">
        <v>42845</v>
      </c>
      <c r="E2113">
        <v>1</v>
      </c>
      <c r="F2113" s="2">
        <v>206</v>
      </c>
      <c r="G2113" s="2">
        <f t="shared" si="32"/>
        <v>206</v>
      </c>
      <c r="H2113">
        <v>9</v>
      </c>
      <c r="I2113" t="s">
        <v>16</v>
      </c>
      <c r="J2113">
        <v>2</v>
      </c>
    </row>
    <row r="2114" spans="1:10" x14ac:dyDescent="0.3">
      <c r="A2114" t="s">
        <v>41</v>
      </c>
      <c r="B2114" t="s">
        <v>10</v>
      </c>
      <c r="C2114" t="s">
        <v>17</v>
      </c>
      <c r="D2114" s="1">
        <v>44435</v>
      </c>
      <c r="E2114">
        <v>1</v>
      </c>
      <c r="F2114" s="2">
        <v>144</v>
      </c>
      <c r="G2114" s="2">
        <f t="shared" si="32"/>
        <v>144</v>
      </c>
      <c r="H2114">
        <v>8</v>
      </c>
      <c r="I2114" t="s">
        <v>16</v>
      </c>
      <c r="J2114">
        <v>1</v>
      </c>
    </row>
    <row r="2115" spans="1:10" x14ac:dyDescent="0.3">
      <c r="A2115" t="s">
        <v>32</v>
      </c>
      <c r="B2115" t="s">
        <v>10</v>
      </c>
      <c r="C2115" t="s">
        <v>26</v>
      </c>
      <c r="D2115" s="1">
        <v>44583</v>
      </c>
      <c r="E2115">
        <v>1</v>
      </c>
      <c r="F2115" s="2">
        <v>60</v>
      </c>
      <c r="G2115" s="2">
        <f t="shared" ref="G2115:G2178" si="33">E2115*F2115</f>
        <v>60</v>
      </c>
      <c r="H2115">
        <v>10</v>
      </c>
      <c r="I2115" t="s">
        <v>13</v>
      </c>
      <c r="J2115">
        <v>3</v>
      </c>
    </row>
    <row r="2116" spans="1:10" x14ac:dyDescent="0.3">
      <c r="A2116" t="s">
        <v>41</v>
      </c>
      <c r="B2116" t="s">
        <v>18</v>
      </c>
      <c r="C2116" t="s">
        <v>20</v>
      </c>
      <c r="D2116" s="1">
        <v>44044</v>
      </c>
      <c r="E2116">
        <v>1</v>
      </c>
      <c r="F2116" s="2">
        <v>50</v>
      </c>
      <c r="G2116" s="2">
        <f t="shared" si="33"/>
        <v>50</v>
      </c>
      <c r="H2116">
        <v>3</v>
      </c>
      <c r="I2116" t="s">
        <v>16</v>
      </c>
      <c r="J2116">
        <v>3</v>
      </c>
    </row>
    <row r="2117" spans="1:10" x14ac:dyDescent="0.3">
      <c r="A2117" t="s">
        <v>14</v>
      </c>
      <c r="B2117" t="s">
        <v>10</v>
      </c>
      <c r="C2117" t="s">
        <v>44</v>
      </c>
      <c r="D2117" s="1">
        <v>44528</v>
      </c>
      <c r="E2117">
        <v>1</v>
      </c>
      <c r="F2117" s="2">
        <v>23</v>
      </c>
      <c r="G2117" s="2">
        <f t="shared" si="33"/>
        <v>23</v>
      </c>
      <c r="H2117">
        <v>1</v>
      </c>
      <c r="I2117" t="s">
        <v>16</v>
      </c>
      <c r="J2117">
        <v>5</v>
      </c>
    </row>
    <row r="2118" spans="1:10" x14ac:dyDescent="0.3">
      <c r="A2118" t="s">
        <v>14</v>
      </c>
      <c r="B2118" t="s">
        <v>24</v>
      </c>
      <c r="C2118" t="s">
        <v>30</v>
      </c>
      <c r="D2118" s="1">
        <v>44736</v>
      </c>
      <c r="E2118">
        <v>1</v>
      </c>
      <c r="F2118" s="2">
        <v>79</v>
      </c>
      <c r="G2118" s="2">
        <f t="shared" si="33"/>
        <v>79</v>
      </c>
      <c r="H2118">
        <v>2</v>
      </c>
      <c r="I2118" t="s">
        <v>16</v>
      </c>
      <c r="J2118">
        <v>3</v>
      </c>
    </row>
    <row r="2119" spans="1:10" x14ac:dyDescent="0.3">
      <c r="A2119" t="s">
        <v>9</v>
      </c>
      <c r="B2119" t="s">
        <v>21</v>
      </c>
      <c r="C2119" t="s">
        <v>37</v>
      </c>
      <c r="D2119" s="1">
        <v>43413</v>
      </c>
      <c r="E2119">
        <v>1</v>
      </c>
      <c r="F2119" s="2">
        <v>79</v>
      </c>
      <c r="G2119" s="2">
        <f t="shared" si="33"/>
        <v>79</v>
      </c>
      <c r="H2119">
        <v>13</v>
      </c>
      <c r="I2119" t="s">
        <v>16</v>
      </c>
      <c r="J2119">
        <v>2</v>
      </c>
    </row>
    <row r="2120" spans="1:10" x14ac:dyDescent="0.3">
      <c r="A2120" t="s">
        <v>9</v>
      </c>
      <c r="B2120" t="s">
        <v>24</v>
      </c>
      <c r="C2120" t="s">
        <v>36</v>
      </c>
      <c r="D2120" s="1">
        <v>43220</v>
      </c>
      <c r="E2120">
        <v>1</v>
      </c>
      <c r="F2120" s="2">
        <v>117</v>
      </c>
      <c r="G2120" s="2">
        <f t="shared" si="33"/>
        <v>117</v>
      </c>
      <c r="H2120">
        <v>9</v>
      </c>
      <c r="I2120" t="s">
        <v>13</v>
      </c>
      <c r="J2120">
        <v>5</v>
      </c>
    </row>
    <row r="2121" spans="1:10" x14ac:dyDescent="0.3">
      <c r="A2121" t="s">
        <v>32</v>
      </c>
      <c r="B2121" t="s">
        <v>21</v>
      </c>
      <c r="C2121" t="s">
        <v>11</v>
      </c>
      <c r="D2121" s="1">
        <v>43121</v>
      </c>
      <c r="E2121">
        <v>1</v>
      </c>
      <c r="F2121" s="2">
        <v>100</v>
      </c>
      <c r="G2121" s="2">
        <f t="shared" si="33"/>
        <v>100</v>
      </c>
      <c r="H2121">
        <v>13</v>
      </c>
      <c r="I2121" t="s">
        <v>13</v>
      </c>
      <c r="J2121">
        <v>2</v>
      </c>
    </row>
    <row r="2122" spans="1:10" x14ac:dyDescent="0.3">
      <c r="A2122" t="s">
        <v>9</v>
      </c>
      <c r="B2122" t="s">
        <v>24</v>
      </c>
      <c r="C2122" t="s">
        <v>37</v>
      </c>
      <c r="D2122" s="1">
        <v>45353</v>
      </c>
      <c r="E2122">
        <v>1</v>
      </c>
      <c r="F2122" s="2">
        <v>131</v>
      </c>
      <c r="G2122" s="2">
        <f t="shared" si="33"/>
        <v>131</v>
      </c>
      <c r="H2122">
        <v>14</v>
      </c>
      <c r="I2122" t="s">
        <v>12</v>
      </c>
      <c r="J2122">
        <v>5</v>
      </c>
    </row>
    <row r="2123" spans="1:10" x14ac:dyDescent="0.3">
      <c r="A2123" t="s">
        <v>32</v>
      </c>
      <c r="B2123" t="s">
        <v>19</v>
      </c>
      <c r="C2123" t="s">
        <v>20</v>
      </c>
      <c r="D2123" s="1">
        <v>44044</v>
      </c>
      <c r="E2123">
        <v>1</v>
      </c>
      <c r="F2123" s="2">
        <v>50</v>
      </c>
      <c r="G2123" s="2">
        <f t="shared" si="33"/>
        <v>50</v>
      </c>
      <c r="H2123">
        <v>3</v>
      </c>
      <c r="I2123" t="s">
        <v>16</v>
      </c>
      <c r="J2123">
        <v>3</v>
      </c>
    </row>
    <row r="2124" spans="1:10" x14ac:dyDescent="0.3">
      <c r="A2124" t="s">
        <v>14</v>
      </c>
      <c r="B2124" t="s">
        <v>21</v>
      </c>
      <c r="C2124" t="s">
        <v>40</v>
      </c>
      <c r="D2124" s="1">
        <v>43529</v>
      </c>
      <c r="E2124">
        <v>1</v>
      </c>
      <c r="F2124" s="2">
        <v>182</v>
      </c>
      <c r="G2124" s="2">
        <f t="shared" si="33"/>
        <v>182</v>
      </c>
      <c r="H2124">
        <v>9</v>
      </c>
      <c r="I2124" t="s">
        <v>16</v>
      </c>
      <c r="J2124">
        <v>4</v>
      </c>
    </row>
    <row r="2125" spans="1:10" x14ac:dyDescent="0.3">
      <c r="A2125" t="s">
        <v>14</v>
      </c>
      <c r="B2125" t="s">
        <v>21</v>
      </c>
      <c r="C2125" t="s">
        <v>40</v>
      </c>
      <c r="D2125" s="1">
        <v>43284</v>
      </c>
      <c r="E2125">
        <v>1</v>
      </c>
      <c r="F2125" s="2">
        <v>45</v>
      </c>
      <c r="G2125" s="2">
        <f t="shared" si="33"/>
        <v>45</v>
      </c>
      <c r="H2125">
        <v>10</v>
      </c>
      <c r="I2125" t="s">
        <v>13</v>
      </c>
      <c r="J2125">
        <v>5</v>
      </c>
    </row>
    <row r="2126" spans="1:10" x14ac:dyDescent="0.3">
      <c r="A2126" t="s">
        <v>9</v>
      </c>
      <c r="B2126" t="s">
        <v>24</v>
      </c>
      <c r="C2126" t="s">
        <v>30</v>
      </c>
      <c r="D2126" s="1">
        <v>45352</v>
      </c>
      <c r="E2126">
        <v>1</v>
      </c>
      <c r="F2126" s="2">
        <v>140</v>
      </c>
      <c r="G2126" s="2">
        <f t="shared" si="33"/>
        <v>140</v>
      </c>
      <c r="H2126">
        <v>15</v>
      </c>
      <c r="I2126" t="s">
        <v>15</v>
      </c>
      <c r="J2126">
        <v>2</v>
      </c>
    </row>
    <row r="2127" spans="1:10" x14ac:dyDescent="0.3">
      <c r="A2127" t="s">
        <v>32</v>
      </c>
      <c r="B2127" t="s">
        <v>10</v>
      </c>
      <c r="C2127" t="s">
        <v>27</v>
      </c>
      <c r="D2127" s="1">
        <v>42860</v>
      </c>
      <c r="E2127">
        <v>1</v>
      </c>
      <c r="F2127" s="2">
        <v>50</v>
      </c>
      <c r="G2127" s="2">
        <f t="shared" si="33"/>
        <v>50</v>
      </c>
      <c r="H2127">
        <v>2</v>
      </c>
      <c r="I2127" t="s">
        <v>12</v>
      </c>
      <c r="J2127">
        <v>3</v>
      </c>
    </row>
    <row r="2128" spans="1:10" x14ac:dyDescent="0.3">
      <c r="A2128" t="s">
        <v>14</v>
      </c>
      <c r="B2128" t="s">
        <v>24</v>
      </c>
      <c r="C2128" t="s">
        <v>29</v>
      </c>
      <c r="D2128" s="1">
        <v>45223</v>
      </c>
      <c r="E2128">
        <v>1</v>
      </c>
      <c r="F2128" s="2">
        <v>244</v>
      </c>
      <c r="G2128" s="2">
        <f t="shared" si="33"/>
        <v>244</v>
      </c>
      <c r="H2128">
        <v>7</v>
      </c>
      <c r="I2128" t="s">
        <v>16</v>
      </c>
      <c r="J2128">
        <v>4</v>
      </c>
    </row>
    <row r="2129" spans="1:10" x14ac:dyDescent="0.3">
      <c r="A2129" t="s">
        <v>14</v>
      </c>
      <c r="B2129" t="s">
        <v>21</v>
      </c>
      <c r="C2129" t="s">
        <v>37</v>
      </c>
      <c r="D2129" s="1">
        <v>43862</v>
      </c>
      <c r="E2129">
        <v>1</v>
      </c>
      <c r="F2129" s="2">
        <v>199</v>
      </c>
      <c r="G2129" s="2">
        <f t="shared" si="33"/>
        <v>199</v>
      </c>
      <c r="H2129">
        <v>4</v>
      </c>
      <c r="I2129" t="s">
        <v>12</v>
      </c>
      <c r="J2129">
        <v>5</v>
      </c>
    </row>
    <row r="2130" spans="1:10" x14ac:dyDescent="0.3">
      <c r="A2130" t="s">
        <v>32</v>
      </c>
      <c r="B2130" t="s">
        <v>19</v>
      </c>
      <c r="C2130" t="s">
        <v>17</v>
      </c>
      <c r="D2130" s="1">
        <v>43980</v>
      </c>
      <c r="E2130">
        <v>1</v>
      </c>
      <c r="F2130" s="2">
        <v>158</v>
      </c>
      <c r="G2130" s="2">
        <f t="shared" si="33"/>
        <v>158</v>
      </c>
      <c r="H2130">
        <v>1</v>
      </c>
      <c r="I2130" t="s">
        <v>13</v>
      </c>
      <c r="J2130">
        <v>1</v>
      </c>
    </row>
    <row r="2131" spans="1:10" x14ac:dyDescent="0.3">
      <c r="A2131" t="s">
        <v>41</v>
      </c>
      <c r="B2131" t="s">
        <v>18</v>
      </c>
      <c r="C2131" t="s">
        <v>20</v>
      </c>
      <c r="D2131" s="1">
        <v>44044</v>
      </c>
      <c r="E2131">
        <v>1</v>
      </c>
      <c r="F2131" s="2">
        <v>50</v>
      </c>
      <c r="G2131" s="2">
        <f t="shared" si="33"/>
        <v>50</v>
      </c>
      <c r="H2131">
        <v>3</v>
      </c>
      <c r="I2131" t="s">
        <v>16</v>
      </c>
      <c r="J2131">
        <v>3</v>
      </c>
    </row>
    <row r="2132" spans="1:10" x14ac:dyDescent="0.3">
      <c r="A2132" t="s">
        <v>32</v>
      </c>
      <c r="B2132" t="s">
        <v>18</v>
      </c>
      <c r="C2132" t="s">
        <v>23</v>
      </c>
      <c r="D2132" s="1">
        <v>45653</v>
      </c>
      <c r="E2132">
        <v>1</v>
      </c>
      <c r="F2132" s="2">
        <v>127</v>
      </c>
      <c r="G2132" s="2">
        <f t="shared" si="33"/>
        <v>127</v>
      </c>
      <c r="H2132">
        <v>1</v>
      </c>
      <c r="I2132" t="s">
        <v>15</v>
      </c>
      <c r="J2132">
        <v>2</v>
      </c>
    </row>
    <row r="2133" spans="1:10" x14ac:dyDescent="0.3">
      <c r="A2133" t="s">
        <v>9</v>
      </c>
      <c r="B2133" t="s">
        <v>10</v>
      </c>
      <c r="C2133" t="s">
        <v>43</v>
      </c>
      <c r="D2133" s="1">
        <v>43024</v>
      </c>
      <c r="E2133">
        <v>1</v>
      </c>
      <c r="F2133" s="2">
        <v>138</v>
      </c>
      <c r="G2133" s="2">
        <f t="shared" si="33"/>
        <v>138</v>
      </c>
      <c r="H2133">
        <v>10</v>
      </c>
      <c r="I2133" t="s">
        <v>12</v>
      </c>
      <c r="J2133">
        <v>1</v>
      </c>
    </row>
    <row r="2134" spans="1:10" x14ac:dyDescent="0.3">
      <c r="A2134" t="s">
        <v>41</v>
      </c>
      <c r="B2134" t="s">
        <v>10</v>
      </c>
      <c r="C2134" t="s">
        <v>20</v>
      </c>
      <c r="D2134" s="1">
        <v>44044</v>
      </c>
      <c r="E2134">
        <v>1</v>
      </c>
      <c r="F2134" s="2">
        <v>50</v>
      </c>
      <c r="G2134" s="2">
        <f t="shared" si="33"/>
        <v>50</v>
      </c>
      <c r="H2134">
        <v>3</v>
      </c>
      <c r="I2134" t="s">
        <v>16</v>
      </c>
      <c r="J2134">
        <v>3</v>
      </c>
    </row>
    <row r="2135" spans="1:10" x14ac:dyDescent="0.3">
      <c r="A2135" t="s">
        <v>14</v>
      </c>
      <c r="B2135" t="s">
        <v>19</v>
      </c>
      <c r="C2135" t="s">
        <v>40</v>
      </c>
      <c r="D2135" s="1">
        <v>42106</v>
      </c>
      <c r="E2135">
        <v>1</v>
      </c>
      <c r="F2135" s="2">
        <v>175</v>
      </c>
      <c r="G2135" s="2">
        <f t="shared" si="33"/>
        <v>175</v>
      </c>
      <c r="H2135">
        <v>7</v>
      </c>
      <c r="I2135" t="s">
        <v>16</v>
      </c>
      <c r="J2135">
        <v>5</v>
      </c>
    </row>
    <row r="2136" spans="1:10" x14ac:dyDescent="0.3">
      <c r="A2136" t="s">
        <v>9</v>
      </c>
      <c r="B2136" t="s">
        <v>24</v>
      </c>
      <c r="C2136" t="s">
        <v>42</v>
      </c>
      <c r="D2136" s="1">
        <v>44922</v>
      </c>
      <c r="E2136">
        <v>1</v>
      </c>
      <c r="F2136" s="2">
        <v>127</v>
      </c>
      <c r="G2136" s="2">
        <f t="shared" si="33"/>
        <v>127</v>
      </c>
      <c r="H2136">
        <v>1</v>
      </c>
      <c r="I2136" t="s">
        <v>12</v>
      </c>
      <c r="J2136">
        <v>3</v>
      </c>
    </row>
    <row r="2137" spans="1:10" x14ac:dyDescent="0.3">
      <c r="A2137" t="s">
        <v>9</v>
      </c>
      <c r="B2137" t="s">
        <v>24</v>
      </c>
      <c r="C2137" t="s">
        <v>36</v>
      </c>
      <c r="D2137" s="1">
        <v>45094</v>
      </c>
      <c r="E2137">
        <v>1</v>
      </c>
      <c r="F2137" s="2">
        <v>199</v>
      </c>
      <c r="G2137" s="2">
        <f t="shared" si="33"/>
        <v>199</v>
      </c>
      <c r="H2137">
        <v>11</v>
      </c>
      <c r="I2137" t="s">
        <v>15</v>
      </c>
      <c r="J2137">
        <v>5</v>
      </c>
    </row>
    <row r="2138" spans="1:10" x14ac:dyDescent="0.3">
      <c r="A2138" t="s">
        <v>32</v>
      </c>
      <c r="B2138" t="s">
        <v>19</v>
      </c>
      <c r="C2138" t="s">
        <v>17</v>
      </c>
      <c r="D2138" s="1">
        <v>42840</v>
      </c>
      <c r="E2138">
        <v>1</v>
      </c>
      <c r="F2138" s="2">
        <v>118</v>
      </c>
      <c r="G2138" s="2">
        <f t="shared" si="33"/>
        <v>118</v>
      </c>
      <c r="H2138">
        <v>12</v>
      </c>
      <c r="I2138" t="s">
        <v>12</v>
      </c>
      <c r="J2138">
        <v>1</v>
      </c>
    </row>
    <row r="2139" spans="1:10" x14ac:dyDescent="0.3">
      <c r="A2139" t="s">
        <v>9</v>
      </c>
      <c r="B2139" t="s">
        <v>24</v>
      </c>
      <c r="C2139" t="s">
        <v>42</v>
      </c>
      <c r="D2139" s="1">
        <v>43964</v>
      </c>
      <c r="E2139">
        <v>1</v>
      </c>
      <c r="F2139" s="2">
        <v>249</v>
      </c>
      <c r="G2139" s="2">
        <f t="shared" si="33"/>
        <v>249</v>
      </c>
      <c r="H2139">
        <v>2</v>
      </c>
      <c r="I2139" t="s">
        <v>16</v>
      </c>
      <c r="J2139">
        <v>2</v>
      </c>
    </row>
    <row r="2140" spans="1:10" x14ac:dyDescent="0.3">
      <c r="A2140" t="s">
        <v>14</v>
      </c>
      <c r="B2140" t="s">
        <v>24</v>
      </c>
      <c r="C2140" t="s">
        <v>40</v>
      </c>
      <c r="D2140" s="1">
        <v>42366</v>
      </c>
      <c r="E2140">
        <v>1</v>
      </c>
      <c r="F2140" s="2">
        <v>19</v>
      </c>
      <c r="G2140" s="2">
        <f t="shared" si="33"/>
        <v>19</v>
      </c>
      <c r="H2140">
        <v>9</v>
      </c>
      <c r="I2140" t="s">
        <v>16</v>
      </c>
      <c r="J2140">
        <v>5</v>
      </c>
    </row>
    <row r="2141" spans="1:10" x14ac:dyDescent="0.3">
      <c r="A2141" t="s">
        <v>9</v>
      </c>
      <c r="B2141" t="s">
        <v>24</v>
      </c>
      <c r="C2141" t="s">
        <v>37</v>
      </c>
      <c r="D2141" s="1">
        <v>43966</v>
      </c>
      <c r="E2141">
        <v>1</v>
      </c>
      <c r="F2141" s="2">
        <v>90</v>
      </c>
      <c r="G2141" s="2">
        <f t="shared" si="33"/>
        <v>90</v>
      </c>
      <c r="H2141">
        <v>5</v>
      </c>
      <c r="I2141" t="s">
        <v>12</v>
      </c>
      <c r="J2141">
        <v>4</v>
      </c>
    </row>
    <row r="2142" spans="1:10" x14ac:dyDescent="0.3">
      <c r="A2142" t="s">
        <v>9</v>
      </c>
      <c r="B2142" t="s">
        <v>24</v>
      </c>
      <c r="C2142" t="s">
        <v>30</v>
      </c>
      <c r="D2142" s="1">
        <v>43865</v>
      </c>
      <c r="E2142">
        <v>1</v>
      </c>
      <c r="F2142" s="2">
        <v>102</v>
      </c>
      <c r="G2142" s="2">
        <f t="shared" si="33"/>
        <v>102</v>
      </c>
      <c r="H2142">
        <v>12</v>
      </c>
      <c r="I2142" t="s">
        <v>13</v>
      </c>
      <c r="J2142">
        <v>3</v>
      </c>
    </row>
    <row r="2143" spans="1:10" x14ac:dyDescent="0.3">
      <c r="A2143" t="s">
        <v>9</v>
      </c>
      <c r="B2143" t="s">
        <v>18</v>
      </c>
      <c r="C2143" t="s">
        <v>40</v>
      </c>
      <c r="D2143" s="1">
        <v>42573</v>
      </c>
      <c r="E2143">
        <v>1</v>
      </c>
      <c r="F2143" s="2">
        <v>134</v>
      </c>
      <c r="G2143" s="2">
        <f t="shared" si="33"/>
        <v>134</v>
      </c>
      <c r="H2143">
        <v>12</v>
      </c>
      <c r="I2143" t="s">
        <v>15</v>
      </c>
      <c r="J2143">
        <v>2</v>
      </c>
    </row>
    <row r="2144" spans="1:10" x14ac:dyDescent="0.3">
      <c r="A2144" t="s">
        <v>9</v>
      </c>
      <c r="B2144" t="s">
        <v>10</v>
      </c>
      <c r="C2144" t="s">
        <v>44</v>
      </c>
      <c r="D2144" s="1">
        <v>43535</v>
      </c>
      <c r="E2144">
        <v>1</v>
      </c>
      <c r="F2144" s="2">
        <v>207</v>
      </c>
      <c r="G2144" s="2">
        <f t="shared" si="33"/>
        <v>207</v>
      </c>
      <c r="H2144">
        <v>14</v>
      </c>
      <c r="I2144" t="s">
        <v>15</v>
      </c>
      <c r="J2144">
        <v>5</v>
      </c>
    </row>
    <row r="2145" spans="1:10" x14ac:dyDescent="0.3">
      <c r="A2145" t="s">
        <v>9</v>
      </c>
      <c r="B2145" t="s">
        <v>24</v>
      </c>
      <c r="C2145" t="s">
        <v>36</v>
      </c>
      <c r="D2145" s="1">
        <v>43476</v>
      </c>
      <c r="E2145">
        <v>1</v>
      </c>
      <c r="F2145" s="2">
        <v>81</v>
      </c>
      <c r="G2145" s="2">
        <f t="shared" si="33"/>
        <v>81</v>
      </c>
      <c r="H2145">
        <v>4</v>
      </c>
      <c r="I2145" t="s">
        <v>13</v>
      </c>
      <c r="J2145">
        <v>5</v>
      </c>
    </row>
    <row r="2146" spans="1:10" x14ac:dyDescent="0.3">
      <c r="A2146" t="s">
        <v>9</v>
      </c>
      <c r="B2146" t="s">
        <v>21</v>
      </c>
      <c r="C2146" t="s">
        <v>40</v>
      </c>
      <c r="D2146" s="1">
        <v>44896</v>
      </c>
      <c r="E2146">
        <v>1</v>
      </c>
      <c r="F2146" s="2">
        <v>144</v>
      </c>
      <c r="G2146" s="2">
        <f t="shared" si="33"/>
        <v>144</v>
      </c>
      <c r="H2146">
        <v>4</v>
      </c>
      <c r="I2146" t="s">
        <v>15</v>
      </c>
      <c r="J2146">
        <v>1</v>
      </c>
    </row>
    <row r="2147" spans="1:10" x14ac:dyDescent="0.3">
      <c r="A2147" t="s">
        <v>14</v>
      </c>
      <c r="B2147" t="s">
        <v>24</v>
      </c>
      <c r="C2147" t="s">
        <v>40</v>
      </c>
      <c r="D2147" s="1">
        <v>45124</v>
      </c>
      <c r="E2147">
        <v>1</v>
      </c>
      <c r="F2147" s="2">
        <v>32</v>
      </c>
      <c r="G2147" s="2">
        <f t="shared" si="33"/>
        <v>32</v>
      </c>
      <c r="H2147">
        <v>12</v>
      </c>
      <c r="I2147" t="s">
        <v>13</v>
      </c>
      <c r="J2147">
        <v>1</v>
      </c>
    </row>
    <row r="2148" spans="1:10" x14ac:dyDescent="0.3">
      <c r="A2148" t="s">
        <v>9</v>
      </c>
      <c r="B2148" t="s">
        <v>21</v>
      </c>
      <c r="C2148" t="s">
        <v>38</v>
      </c>
      <c r="D2148" s="1">
        <v>42741</v>
      </c>
      <c r="E2148">
        <v>1</v>
      </c>
      <c r="F2148" s="2">
        <v>23</v>
      </c>
      <c r="G2148" s="2">
        <f t="shared" si="33"/>
        <v>23</v>
      </c>
      <c r="H2148">
        <v>1</v>
      </c>
      <c r="I2148" t="s">
        <v>16</v>
      </c>
      <c r="J2148">
        <v>2</v>
      </c>
    </row>
    <row r="2149" spans="1:10" x14ac:dyDescent="0.3">
      <c r="A2149" t="s">
        <v>9</v>
      </c>
      <c r="B2149" t="s">
        <v>19</v>
      </c>
      <c r="C2149" t="s">
        <v>39</v>
      </c>
      <c r="D2149" s="1">
        <v>43277</v>
      </c>
      <c r="E2149">
        <v>1</v>
      </c>
      <c r="F2149" s="2">
        <v>132</v>
      </c>
      <c r="G2149" s="2">
        <f t="shared" si="33"/>
        <v>132</v>
      </c>
      <c r="H2149">
        <v>4</v>
      </c>
      <c r="I2149" t="s">
        <v>16</v>
      </c>
      <c r="J2149">
        <v>4</v>
      </c>
    </row>
    <row r="2150" spans="1:10" x14ac:dyDescent="0.3">
      <c r="A2150" t="s">
        <v>9</v>
      </c>
      <c r="B2150" t="s">
        <v>21</v>
      </c>
      <c r="C2150" t="s">
        <v>40</v>
      </c>
      <c r="D2150" s="1">
        <v>43352</v>
      </c>
      <c r="E2150">
        <v>1</v>
      </c>
      <c r="F2150" s="2">
        <v>186</v>
      </c>
      <c r="G2150" s="2">
        <f t="shared" si="33"/>
        <v>186</v>
      </c>
      <c r="H2150">
        <v>3</v>
      </c>
      <c r="I2150" t="s">
        <v>16</v>
      </c>
      <c r="J2150">
        <v>2</v>
      </c>
    </row>
    <row r="2151" spans="1:10" x14ac:dyDescent="0.3">
      <c r="A2151" t="s">
        <v>14</v>
      </c>
      <c r="B2151" t="s">
        <v>21</v>
      </c>
      <c r="C2151" t="s">
        <v>38</v>
      </c>
      <c r="D2151" s="1">
        <v>43789</v>
      </c>
      <c r="E2151">
        <v>1</v>
      </c>
      <c r="F2151" s="2">
        <v>106</v>
      </c>
      <c r="G2151" s="2">
        <f t="shared" si="33"/>
        <v>106</v>
      </c>
      <c r="H2151">
        <v>4</v>
      </c>
      <c r="I2151" t="s">
        <v>13</v>
      </c>
      <c r="J2151">
        <v>1</v>
      </c>
    </row>
    <row r="2152" spans="1:10" x14ac:dyDescent="0.3">
      <c r="A2152" t="s">
        <v>14</v>
      </c>
      <c r="B2152" t="s">
        <v>10</v>
      </c>
      <c r="C2152" t="s">
        <v>44</v>
      </c>
      <c r="D2152" s="1">
        <v>45216</v>
      </c>
      <c r="E2152">
        <v>1</v>
      </c>
      <c r="F2152" s="2">
        <v>161</v>
      </c>
      <c r="G2152" s="2">
        <f t="shared" si="33"/>
        <v>161</v>
      </c>
      <c r="H2152">
        <v>5</v>
      </c>
      <c r="I2152" t="s">
        <v>15</v>
      </c>
      <c r="J2152">
        <v>1</v>
      </c>
    </row>
    <row r="2153" spans="1:10" x14ac:dyDescent="0.3">
      <c r="A2153" t="s">
        <v>9</v>
      </c>
      <c r="B2153" t="s">
        <v>21</v>
      </c>
      <c r="C2153" t="s">
        <v>40</v>
      </c>
      <c r="D2153" s="1">
        <v>44053</v>
      </c>
      <c r="E2153">
        <v>1</v>
      </c>
      <c r="F2153" s="2">
        <v>176</v>
      </c>
      <c r="G2153" s="2">
        <f t="shared" si="33"/>
        <v>176</v>
      </c>
      <c r="H2153">
        <v>11</v>
      </c>
      <c r="I2153" t="s">
        <v>13</v>
      </c>
      <c r="J2153">
        <v>5</v>
      </c>
    </row>
    <row r="2154" spans="1:10" x14ac:dyDescent="0.3">
      <c r="A2154" t="s">
        <v>9</v>
      </c>
      <c r="B2154" t="s">
        <v>21</v>
      </c>
      <c r="C2154" t="s">
        <v>37</v>
      </c>
      <c r="D2154" s="1">
        <v>42330</v>
      </c>
      <c r="E2154">
        <v>1</v>
      </c>
      <c r="F2154" s="2">
        <v>144</v>
      </c>
      <c r="G2154" s="2">
        <f t="shared" si="33"/>
        <v>144</v>
      </c>
      <c r="H2154">
        <v>15</v>
      </c>
      <c r="I2154" t="s">
        <v>16</v>
      </c>
      <c r="J2154">
        <v>1</v>
      </c>
    </row>
    <row r="2155" spans="1:10" x14ac:dyDescent="0.3">
      <c r="A2155" t="s">
        <v>9</v>
      </c>
      <c r="B2155" t="s">
        <v>10</v>
      </c>
      <c r="C2155" t="s">
        <v>44</v>
      </c>
      <c r="D2155" s="1">
        <v>45442</v>
      </c>
      <c r="E2155">
        <v>1</v>
      </c>
      <c r="F2155" s="2">
        <v>45</v>
      </c>
      <c r="G2155" s="2">
        <f t="shared" si="33"/>
        <v>45</v>
      </c>
      <c r="H2155">
        <v>12</v>
      </c>
      <c r="I2155" t="s">
        <v>16</v>
      </c>
      <c r="J2155">
        <v>4</v>
      </c>
    </row>
    <row r="2156" spans="1:10" x14ac:dyDescent="0.3">
      <c r="A2156" t="s">
        <v>9</v>
      </c>
      <c r="B2156" t="s">
        <v>21</v>
      </c>
      <c r="C2156" t="s">
        <v>37</v>
      </c>
      <c r="D2156" s="1">
        <v>44998</v>
      </c>
      <c r="E2156">
        <v>1</v>
      </c>
      <c r="F2156" s="2">
        <v>68</v>
      </c>
      <c r="G2156" s="2">
        <f t="shared" si="33"/>
        <v>68</v>
      </c>
      <c r="H2156">
        <v>11</v>
      </c>
      <c r="I2156" t="s">
        <v>12</v>
      </c>
      <c r="J2156">
        <v>5</v>
      </c>
    </row>
    <row r="2157" spans="1:10" x14ac:dyDescent="0.3">
      <c r="A2157" t="s">
        <v>14</v>
      </c>
      <c r="B2157" t="s">
        <v>21</v>
      </c>
      <c r="C2157" t="s">
        <v>37</v>
      </c>
      <c r="D2157" s="1">
        <v>43436</v>
      </c>
      <c r="E2157">
        <v>1</v>
      </c>
      <c r="F2157" s="2">
        <v>44</v>
      </c>
      <c r="G2157" s="2">
        <f t="shared" si="33"/>
        <v>44</v>
      </c>
      <c r="H2157">
        <v>13</v>
      </c>
      <c r="I2157" t="s">
        <v>16</v>
      </c>
      <c r="J2157">
        <v>2</v>
      </c>
    </row>
    <row r="2158" spans="1:10" x14ac:dyDescent="0.3">
      <c r="A2158" t="s">
        <v>32</v>
      </c>
      <c r="B2158" t="s">
        <v>19</v>
      </c>
      <c r="C2158" t="s">
        <v>20</v>
      </c>
      <c r="D2158" s="1">
        <v>43133</v>
      </c>
      <c r="E2158">
        <v>1</v>
      </c>
      <c r="F2158" s="2">
        <v>225</v>
      </c>
      <c r="G2158" s="2">
        <f t="shared" si="33"/>
        <v>225</v>
      </c>
      <c r="H2158">
        <v>6</v>
      </c>
      <c r="I2158" t="s">
        <v>15</v>
      </c>
      <c r="J2158">
        <v>1</v>
      </c>
    </row>
    <row r="2159" spans="1:10" x14ac:dyDescent="0.3">
      <c r="A2159" t="s">
        <v>9</v>
      </c>
      <c r="B2159" t="s">
        <v>24</v>
      </c>
      <c r="C2159" t="s">
        <v>37</v>
      </c>
      <c r="D2159" s="1">
        <v>44554</v>
      </c>
      <c r="E2159">
        <v>1</v>
      </c>
      <c r="F2159" s="2">
        <v>135</v>
      </c>
      <c r="G2159" s="2">
        <f t="shared" si="33"/>
        <v>135</v>
      </c>
      <c r="H2159">
        <v>8</v>
      </c>
      <c r="I2159" t="s">
        <v>13</v>
      </c>
      <c r="J2159">
        <v>5</v>
      </c>
    </row>
    <row r="2160" spans="1:10" x14ac:dyDescent="0.3">
      <c r="A2160" t="s">
        <v>14</v>
      </c>
      <c r="B2160" t="s">
        <v>21</v>
      </c>
      <c r="C2160" t="s">
        <v>37</v>
      </c>
      <c r="D2160" s="1">
        <v>42640</v>
      </c>
      <c r="E2160">
        <v>1</v>
      </c>
      <c r="F2160" s="2">
        <v>120</v>
      </c>
      <c r="G2160" s="2">
        <f t="shared" si="33"/>
        <v>120</v>
      </c>
      <c r="H2160">
        <v>5</v>
      </c>
      <c r="I2160" t="s">
        <v>16</v>
      </c>
      <c r="J2160">
        <v>4</v>
      </c>
    </row>
    <row r="2161" spans="1:10" x14ac:dyDescent="0.3">
      <c r="A2161" t="s">
        <v>14</v>
      </c>
      <c r="B2161" t="s">
        <v>10</v>
      </c>
      <c r="C2161" t="s">
        <v>44</v>
      </c>
      <c r="D2161" s="1">
        <v>42006</v>
      </c>
      <c r="E2161">
        <v>1</v>
      </c>
      <c r="F2161" s="2">
        <v>69</v>
      </c>
      <c r="G2161" s="2">
        <f t="shared" si="33"/>
        <v>69</v>
      </c>
      <c r="H2161">
        <v>5</v>
      </c>
      <c r="I2161" t="s">
        <v>12</v>
      </c>
      <c r="J2161">
        <v>3</v>
      </c>
    </row>
    <row r="2162" spans="1:10" x14ac:dyDescent="0.3">
      <c r="A2162" t="s">
        <v>32</v>
      </c>
      <c r="B2162" t="s">
        <v>10</v>
      </c>
      <c r="C2162" t="s">
        <v>22</v>
      </c>
      <c r="D2162" s="1">
        <v>45142</v>
      </c>
      <c r="E2162">
        <v>1</v>
      </c>
      <c r="F2162" s="2">
        <v>207</v>
      </c>
      <c r="G2162" s="2">
        <f t="shared" si="33"/>
        <v>207</v>
      </c>
      <c r="H2162">
        <v>6</v>
      </c>
      <c r="I2162" t="s">
        <v>16</v>
      </c>
      <c r="J2162">
        <v>3</v>
      </c>
    </row>
    <row r="2163" spans="1:10" x14ac:dyDescent="0.3">
      <c r="A2163" t="s">
        <v>32</v>
      </c>
      <c r="B2163" t="s">
        <v>21</v>
      </c>
      <c r="C2163" t="s">
        <v>17</v>
      </c>
      <c r="D2163" s="1">
        <v>44044</v>
      </c>
      <c r="E2163">
        <v>1</v>
      </c>
      <c r="F2163" s="2">
        <v>50</v>
      </c>
      <c r="G2163" s="2">
        <f t="shared" si="33"/>
        <v>50</v>
      </c>
      <c r="H2163">
        <v>3</v>
      </c>
      <c r="I2163" t="s">
        <v>16</v>
      </c>
      <c r="J2163">
        <v>3</v>
      </c>
    </row>
    <row r="2164" spans="1:10" x14ac:dyDescent="0.3">
      <c r="A2164" t="s">
        <v>41</v>
      </c>
      <c r="B2164" t="s">
        <v>21</v>
      </c>
      <c r="C2164" t="s">
        <v>11</v>
      </c>
      <c r="D2164" s="1">
        <v>44861</v>
      </c>
      <c r="E2164">
        <v>1</v>
      </c>
      <c r="F2164" s="2">
        <v>50</v>
      </c>
      <c r="G2164" s="2">
        <f t="shared" si="33"/>
        <v>50</v>
      </c>
      <c r="H2164">
        <v>14</v>
      </c>
      <c r="I2164" t="s">
        <v>15</v>
      </c>
      <c r="J2164">
        <v>5</v>
      </c>
    </row>
    <row r="2165" spans="1:10" x14ac:dyDescent="0.3">
      <c r="A2165" t="s">
        <v>32</v>
      </c>
      <c r="B2165" t="s">
        <v>10</v>
      </c>
      <c r="C2165" t="s">
        <v>30</v>
      </c>
      <c r="D2165" s="1">
        <v>44752</v>
      </c>
      <c r="E2165">
        <v>1</v>
      </c>
      <c r="F2165" s="2">
        <v>84</v>
      </c>
      <c r="G2165" s="2">
        <f t="shared" si="33"/>
        <v>84</v>
      </c>
      <c r="H2165">
        <v>1</v>
      </c>
      <c r="I2165" t="s">
        <v>15</v>
      </c>
      <c r="J2165">
        <v>3</v>
      </c>
    </row>
    <row r="2166" spans="1:10" x14ac:dyDescent="0.3">
      <c r="A2166" t="s">
        <v>14</v>
      </c>
      <c r="B2166" t="s">
        <v>21</v>
      </c>
      <c r="C2166" t="s">
        <v>40</v>
      </c>
      <c r="D2166" s="1">
        <v>44923</v>
      </c>
      <c r="E2166">
        <v>1</v>
      </c>
      <c r="F2166" s="2">
        <v>152</v>
      </c>
      <c r="G2166" s="2">
        <f t="shared" si="33"/>
        <v>152</v>
      </c>
      <c r="H2166">
        <v>5</v>
      </c>
      <c r="I2166" t="s">
        <v>13</v>
      </c>
      <c r="J2166">
        <v>1</v>
      </c>
    </row>
    <row r="2167" spans="1:10" x14ac:dyDescent="0.3">
      <c r="A2167" t="s">
        <v>32</v>
      </c>
      <c r="B2167" t="s">
        <v>24</v>
      </c>
      <c r="C2167" t="s">
        <v>22</v>
      </c>
      <c r="D2167" s="1">
        <v>45221</v>
      </c>
      <c r="E2167">
        <v>1</v>
      </c>
      <c r="F2167" s="2">
        <v>64</v>
      </c>
      <c r="G2167" s="2">
        <f t="shared" si="33"/>
        <v>64</v>
      </c>
      <c r="H2167">
        <v>10</v>
      </c>
      <c r="I2167" t="s">
        <v>15</v>
      </c>
      <c r="J2167">
        <v>1</v>
      </c>
    </row>
    <row r="2168" spans="1:10" x14ac:dyDescent="0.3">
      <c r="A2168" t="s">
        <v>9</v>
      </c>
      <c r="B2168" t="s">
        <v>24</v>
      </c>
      <c r="C2168" t="s">
        <v>42</v>
      </c>
      <c r="D2168" s="1">
        <v>45251</v>
      </c>
      <c r="E2168">
        <v>1</v>
      </c>
      <c r="F2168" s="2">
        <v>57</v>
      </c>
      <c r="G2168" s="2">
        <f t="shared" si="33"/>
        <v>57</v>
      </c>
      <c r="H2168">
        <v>14</v>
      </c>
      <c r="I2168" t="s">
        <v>13</v>
      </c>
      <c r="J2168">
        <v>1</v>
      </c>
    </row>
    <row r="2169" spans="1:10" x14ac:dyDescent="0.3">
      <c r="A2169" t="s">
        <v>14</v>
      </c>
      <c r="B2169" t="s">
        <v>19</v>
      </c>
      <c r="C2169" t="s">
        <v>39</v>
      </c>
      <c r="D2169" s="1">
        <v>42240</v>
      </c>
      <c r="E2169">
        <v>1</v>
      </c>
      <c r="F2169" s="2">
        <v>56</v>
      </c>
      <c r="G2169" s="2">
        <f t="shared" si="33"/>
        <v>56</v>
      </c>
      <c r="H2169">
        <v>10</v>
      </c>
      <c r="I2169" t="s">
        <v>13</v>
      </c>
      <c r="J2169">
        <v>4</v>
      </c>
    </row>
    <row r="2170" spans="1:10" x14ac:dyDescent="0.3">
      <c r="A2170" t="s">
        <v>9</v>
      </c>
      <c r="B2170" t="s">
        <v>24</v>
      </c>
      <c r="C2170" t="s">
        <v>43</v>
      </c>
      <c r="D2170" s="1">
        <v>42777</v>
      </c>
      <c r="E2170">
        <v>1</v>
      </c>
      <c r="F2170" s="2">
        <v>190</v>
      </c>
      <c r="G2170" s="2">
        <f t="shared" si="33"/>
        <v>190</v>
      </c>
      <c r="H2170">
        <v>1</v>
      </c>
      <c r="I2170" t="s">
        <v>16</v>
      </c>
      <c r="J2170">
        <v>3</v>
      </c>
    </row>
    <row r="2171" spans="1:10" x14ac:dyDescent="0.3">
      <c r="A2171" t="s">
        <v>32</v>
      </c>
      <c r="B2171" t="s">
        <v>18</v>
      </c>
      <c r="C2171" t="s">
        <v>26</v>
      </c>
      <c r="D2171" s="1">
        <v>42277</v>
      </c>
      <c r="E2171">
        <v>1</v>
      </c>
      <c r="F2171" s="2">
        <v>208</v>
      </c>
      <c r="G2171" s="2">
        <f t="shared" si="33"/>
        <v>208</v>
      </c>
      <c r="H2171">
        <v>3</v>
      </c>
      <c r="I2171" t="s">
        <v>13</v>
      </c>
      <c r="J2171">
        <v>2</v>
      </c>
    </row>
    <row r="2172" spans="1:10" x14ac:dyDescent="0.3">
      <c r="A2172" t="s">
        <v>32</v>
      </c>
      <c r="B2172" t="s">
        <v>18</v>
      </c>
      <c r="C2172" t="s">
        <v>23</v>
      </c>
      <c r="D2172" s="1">
        <v>44947</v>
      </c>
      <c r="E2172">
        <v>1</v>
      </c>
      <c r="F2172" s="2">
        <v>196</v>
      </c>
      <c r="G2172" s="2">
        <f t="shared" si="33"/>
        <v>196</v>
      </c>
      <c r="H2172">
        <v>11</v>
      </c>
      <c r="I2172" t="s">
        <v>16</v>
      </c>
      <c r="J2172">
        <v>4</v>
      </c>
    </row>
    <row r="2173" spans="1:10" x14ac:dyDescent="0.3">
      <c r="A2173" t="s">
        <v>32</v>
      </c>
      <c r="B2173" t="s">
        <v>10</v>
      </c>
      <c r="C2173" t="s">
        <v>25</v>
      </c>
      <c r="D2173" s="1">
        <v>44190</v>
      </c>
      <c r="E2173">
        <v>1</v>
      </c>
      <c r="F2173" s="2">
        <v>38</v>
      </c>
      <c r="G2173" s="2">
        <f t="shared" si="33"/>
        <v>38</v>
      </c>
      <c r="H2173">
        <v>8</v>
      </c>
      <c r="I2173" t="s">
        <v>16</v>
      </c>
      <c r="J2173">
        <v>3</v>
      </c>
    </row>
    <row r="2174" spans="1:10" x14ac:dyDescent="0.3">
      <c r="A2174" t="s">
        <v>9</v>
      </c>
      <c r="B2174" t="s">
        <v>24</v>
      </c>
      <c r="C2174" t="s">
        <v>42</v>
      </c>
      <c r="D2174" s="1">
        <v>44386</v>
      </c>
      <c r="E2174">
        <v>1</v>
      </c>
      <c r="F2174" s="2">
        <v>250</v>
      </c>
      <c r="G2174" s="2">
        <f t="shared" si="33"/>
        <v>250</v>
      </c>
      <c r="H2174">
        <v>6</v>
      </c>
      <c r="I2174" t="s">
        <v>13</v>
      </c>
      <c r="J2174">
        <v>1</v>
      </c>
    </row>
    <row r="2175" spans="1:10" x14ac:dyDescent="0.3">
      <c r="A2175" t="s">
        <v>14</v>
      </c>
      <c r="B2175" t="s">
        <v>24</v>
      </c>
      <c r="C2175" t="s">
        <v>42</v>
      </c>
      <c r="D2175" s="1">
        <v>42613</v>
      </c>
      <c r="E2175">
        <v>1</v>
      </c>
      <c r="F2175" s="2">
        <v>195</v>
      </c>
      <c r="G2175" s="2">
        <f t="shared" si="33"/>
        <v>195</v>
      </c>
      <c r="H2175">
        <v>9</v>
      </c>
      <c r="I2175" t="s">
        <v>12</v>
      </c>
      <c r="J2175">
        <v>2</v>
      </c>
    </row>
    <row r="2176" spans="1:10" x14ac:dyDescent="0.3">
      <c r="A2176" t="s">
        <v>14</v>
      </c>
      <c r="B2176" t="s">
        <v>21</v>
      </c>
      <c r="C2176" t="s">
        <v>40</v>
      </c>
      <c r="D2176" s="1">
        <v>43416</v>
      </c>
      <c r="E2176">
        <v>1</v>
      </c>
      <c r="F2176" s="2">
        <v>202</v>
      </c>
      <c r="G2176" s="2">
        <f t="shared" si="33"/>
        <v>202</v>
      </c>
      <c r="H2176">
        <v>10</v>
      </c>
      <c r="I2176" t="s">
        <v>15</v>
      </c>
      <c r="J2176">
        <v>5</v>
      </c>
    </row>
    <row r="2177" spans="1:10" x14ac:dyDescent="0.3">
      <c r="A2177" t="s">
        <v>9</v>
      </c>
      <c r="B2177" t="s">
        <v>18</v>
      </c>
      <c r="C2177" t="s">
        <v>38</v>
      </c>
      <c r="D2177" s="1">
        <v>42549</v>
      </c>
      <c r="E2177">
        <v>1</v>
      </c>
      <c r="F2177" s="2">
        <v>72</v>
      </c>
      <c r="G2177" s="2">
        <f t="shared" si="33"/>
        <v>72</v>
      </c>
      <c r="H2177">
        <v>13</v>
      </c>
      <c r="I2177" t="s">
        <v>13</v>
      </c>
      <c r="J2177">
        <v>1</v>
      </c>
    </row>
    <row r="2178" spans="1:10" x14ac:dyDescent="0.3">
      <c r="A2178" t="s">
        <v>14</v>
      </c>
      <c r="B2178" t="s">
        <v>18</v>
      </c>
      <c r="C2178" t="s">
        <v>38</v>
      </c>
      <c r="D2178" s="1">
        <v>43543</v>
      </c>
      <c r="E2178">
        <v>1</v>
      </c>
      <c r="F2178" s="2">
        <v>85</v>
      </c>
      <c r="G2178" s="2">
        <f t="shared" si="33"/>
        <v>85</v>
      </c>
      <c r="H2178">
        <v>3</v>
      </c>
      <c r="I2178" t="s">
        <v>13</v>
      </c>
      <c r="J2178">
        <v>4</v>
      </c>
    </row>
    <row r="2179" spans="1:10" x14ac:dyDescent="0.3">
      <c r="A2179" t="s">
        <v>14</v>
      </c>
      <c r="B2179" t="s">
        <v>24</v>
      </c>
      <c r="C2179" t="s">
        <v>42</v>
      </c>
      <c r="D2179" s="1">
        <v>44514</v>
      </c>
      <c r="E2179">
        <v>1</v>
      </c>
      <c r="F2179" s="2">
        <v>64</v>
      </c>
      <c r="G2179" s="2">
        <f t="shared" ref="G2179:G2242" si="34">E2179*F2179</f>
        <v>64</v>
      </c>
      <c r="H2179">
        <v>10</v>
      </c>
      <c r="I2179" t="s">
        <v>12</v>
      </c>
      <c r="J2179">
        <v>4</v>
      </c>
    </row>
    <row r="2180" spans="1:10" x14ac:dyDescent="0.3">
      <c r="A2180" t="s">
        <v>14</v>
      </c>
      <c r="B2180" t="s">
        <v>24</v>
      </c>
      <c r="C2180" t="s">
        <v>42</v>
      </c>
      <c r="D2180" s="1">
        <v>43906</v>
      </c>
      <c r="E2180">
        <v>1</v>
      </c>
      <c r="F2180" s="2">
        <v>242</v>
      </c>
      <c r="G2180" s="2">
        <f t="shared" si="34"/>
        <v>242</v>
      </c>
      <c r="H2180">
        <v>5</v>
      </c>
      <c r="I2180" t="s">
        <v>16</v>
      </c>
      <c r="J2180">
        <v>3</v>
      </c>
    </row>
    <row r="2181" spans="1:10" x14ac:dyDescent="0.3">
      <c r="A2181" t="s">
        <v>9</v>
      </c>
      <c r="B2181" t="s">
        <v>24</v>
      </c>
      <c r="C2181" t="s">
        <v>30</v>
      </c>
      <c r="D2181" s="1">
        <v>44924</v>
      </c>
      <c r="E2181">
        <v>1</v>
      </c>
      <c r="F2181" s="2">
        <v>153</v>
      </c>
      <c r="G2181" s="2">
        <f t="shared" si="34"/>
        <v>153</v>
      </c>
      <c r="H2181">
        <v>6</v>
      </c>
      <c r="I2181" t="s">
        <v>13</v>
      </c>
      <c r="J2181">
        <v>5</v>
      </c>
    </row>
    <row r="2182" spans="1:10" x14ac:dyDescent="0.3">
      <c r="A2182" t="s">
        <v>32</v>
      </c>
      <c r="B2182" t="s">
        <v>10</v>
      </c>
      <c r="C2182" t="s">
        <v>30</v>
      </c>
      <c r="D2182" s="1">
        <v>45557</v>
      </c>
      <c r="E2182">
        <v>1</v>
      </c>
      <c r="F2182" s="2">
        <v>46</v>
      </c>
      <c r="G2182" s="2">
        <f t="shared" si="34"/>
        <v>46</v>
      </c>
      <c r="H2182">
        <v>9</v>
      </c>
      <c r="I2182" t="s">
        <v>13</v>
      </c>
      <c r="J2182">
        <v>5</v>
      </c>
    </row>
    <row r="2183" spans="1:10" x14ac:dyDescent="0.3">
      <c r="A2183" t="s">
        <v>9</v>
      </c>
      <c r="B2183" t="s">
        <v>21</v>
      </c>
      <c r="C2183" t="s">
        <v>38</v>
      </c>
      <c r="D2183" s="1">
        <v>45126</v>
      </c>
      <c r="E2183">
        <v>1</v>
      </c>
      <c r="F2183" s="2">
        <v>111</v>
      </c>
      <c r="G2183" s="2">
        <f t="shared" si="34"/>
        <v>111</v>
      </c>
      <c r="H2183">
        <v>7</v>
      </c>
      <c r="I2183" t="s">
        <v>12</v>
      </c>
      <c r="J2183">
        <v>2</v>
      </c>
    </row>
    <row r="2184" spans="1:10" x14ac:dyDescent="0.3">
      <c r="A2184" t="s">
        <v>14</v>
      </c>
      <c r="B2184" t="s">
        <v>21</v>
      </c>
      <c r="C2184" t="s">
        <v>38</v>
      </c>
      <c r="D2184" s="1">
        <v>43374</v>
      </c>
      <c r="E2184">
        <v>1</v>
      </c>
      <c r="F2184" s="2">
        <v>176</v>
      </c>
      <c r="G2184" s="2">
        <f t="shared" si="34"/>
        <v>176</v>
      </c>
      <c r="H2184">
        <v>3</v>
      </c>
      <c r="I2184" t="s">
        <v>12</v>
      </c>
      <c r="J2184">
        <v>2</v>
      </c>
    </row>
    <row r="2185" spans="1:10" x14ac:dyDescent="0.3">
      <c r="A2185" t="s">
        <v>9</v>
      </c>
      <c r="B2185" t="s">
        <v>24</v>
      </c>
      <c r="C2185" t="s">
        <v>37</v>
      </c>
      <c r="D2185" s="1">
        <v>42362</v>
      </c>
      <c r="E2185">
        <v>1</v>
      </c>
      <c r="F2185" s="2">
        <v>210</v>
      </c>
      <c r="G2185" s="2">
        <f t="shared" si="34"/>
        <v>210</v>
      </c>
      <c r="H2185">
        <v>12</v>
      </c>
      <c r="I2185" t="s">
        <v>12</v>
      </c>
      <c r="J2185">
        <v>5</v>
      </c>
    </row>
    <row r="2186" spans="1:10" x14ac:dyDescent="0.3">
      <c r="A2186" t="s">
        <v>14</v>
      </c>
      <c r="B2186" t="s">
        <v>24</v>
      </c>
      <c r="C2186" t="s">
        <v>42</v>
      </c>
      <c r="D2186" s="1">
        <v>42117</v>
      </c>
      <c r="E2186">
        <v>1</v>
      </c>
      <c r="F2186" s="2">
        <v>127</v>
      </c>
      <c r="G2186" s="2">
        <f t="shared" si="34"/>
        <v>127</v>
      </c>
      <c r="H2186">
        <v>13</v>
      </c>
      <c r="I2186" t="s">
        <v>16</v>
      </c>
      <c r="J2186">
        <v>5</v>
      </c>
    </row>
    <row r="2187" spans="1:10" x14ac:dyDescent="0.3">
      <c r="A2187" t="s">
        <v>14</v>
      </c>
      <c r="B2187" t="s">
        <v>24</v>
      </c>
      <c r="C2187" t="s">
        <v>36</v>
      </c>
      <c r="D2187" s="1">
        <v>45343</v>
      </c>
      <c r="E2187">
        <v>1</v>
      </c>
      <c r="F2187" s="2">
        <v>129</v>
      </c>
      <c r="G2187" s="2">
        <f t="shared" si="34"/>
        <v>129</v>
      </c>
      <c r="H2187">
        <v>7</v>
      </c>
      <c r="I2187" t="s">
        <v>15</v>
      </c>
      <c r="J2187">
        <v>4</v>
      </c>
    </row>
    <row r="2188" spans="1:10" x14ac:dyDescent="0.3">
      <c r="A2188" t="s">
        <v>14</v>
      </c>
      <c r="B2188" t="s">
        <v>24</v>
      </c>
      <c r="C2188" t="s">
        <v>36</v>
      </c>
      <c r="D2188" s="1">
        <v>45062</v>
      </c>
      <c r="E2188">
        <v>1</v>
      </c>
      <c r="F2188" s="2">
        <v>92</v>
      </c>
      <c r="G2188" s="2">
        <f t="shared" si="34"/>
        <v>92</v>
      </c>
      <c r="H2188">
        <v>7</v>
      </c>
      <c r="I2188" t="s">
        <v>15</v>
      </c>
      <c r="J2188">
        <v>5</v>
      </c>
    </row>
    <row r="2189" spans="1:10" x14ac:dyDescent="0.3">
      <c r="A2189" t="s">
        <v>14</v>
      </c>
      <c r="B2189" t="s">
        <v>24</v>
      </c>
      <c r="C2189" t="s">
        <v>30</v>
      </c>
      <c r="D2189" s="1">
        <v>42988</v>
      </c>
      <c r="E2189">
        <v>1</v>
      </c>
      <c r="F2189" s="2">
        <v>239</v>
      </c>
      <c r="G2189" s="2">
        <f t="shared" si="34"/>
        <v>239</v>
      </c>
      <c r="H2189">
        <v>4</v>
      </c>
      <c r="I2189" t="s">
        <v>13</v>
      </c>
      <c r="J2189">
        <v>5</v>
      </c>
    </row>
    <row r="2190" spans="1:10" x14ac:dyDescent="0.3">
      <c r="A2190" t="s">
        <v>32</v>
      </c>
      <c r="B2190" t="s">
        <v>10</v>
      </c>
      <c r="C2190" t="s">
        <v>30</v>
      </c>
      <c r="D2190" s="1">
        <v>45119</v>
      </c>
      <c r="E2190">
        <v>1</v>
      </c>
      <c r="F2190" s="2">
        <v>189</v>
      </c>
      <c r="G2190" s="2">
        <f t="shared" si="34"/>
        <v>189</v>
      </c>
      <c r="H2190">
        <v>7</v>
      </c>
      <c r="I2190" t="s">
        <v>15</v>
      </c>
      <c r="J2190">
        <v>2</v>
      </c>
    </row>
    <row r="2191" spans="1:10" x14ac:dyDescent="0.3">
      <c r="A2191" t="s">
        <v>32</v>
      </c>
      <c r="B2191" t="s">
        <v>10</v>
      </c>
      <c r="C2191" t="s">
        <v>31</v>
      </c>
      <c r="D2191" s="1">
        <v>43021</v>
      </c>
      <c r="E2191">
        <v>1</v>
      </c>
      <c r="F2191" s="2">
        <v>173</v>
      </c>
      <c r="G2191" s="2">
        <f t="shared" si="34"/>
        <v>173</v>
      </c>
      <c r="H2191">
        <v>12</v>
      </c>
      <c r="I2191" t="s">
        <v>12</v>
      </c>
      <c r="J2191">
        <v>5</v>
      </c>
    </row>
    <row r="2192" spans="1:10" x14ac:dyDescent="0.3">
      <c r="A2192" t="s">
        <v>32</v>
      </c>
      <c r="B2192" t="s">
        <v>10</v>
      </c>
      <c r="C2192" t="s">
        <v>22</v>
      </c>
      <c r="D2192" s="1">
        <v>42942</v>
      </c>
      <c r="E2192">
        <v>1</v>
      </c>
      <c r="F2192" s="2">
        <v>103</v>
      </c>
      <c r="G2192" s="2">
        <f t="shared" si="34"/>
        <v>103</v>
      </c>
      <c r="H2192">
        <v>2</v>
      </c>
      <c r="I2192" t="s">
        <v>15</v>
      </c>
      <c r="J2192">
        <v>3</v>
      </c>
    </row>
    <row r="2193" spans="1:10" x14ac:dyDescent="0.3">
      <c r="A2193" t="s">
        <v>14</v>
      </c>
      <c r="B2193" t="s">
        <v>21</v>
      </c>
      <c r="C2193" t="s">
        <v>35</v>
      </c>
      <c r="D2193" s="1">
        <v>44007</v>
      </c>
      <c r="E2193">
        <v>1</v>
      </c>
      <c r="F2193" s="2">
        <v>65</v>
      </c>
      <c r="G2193" s="2">
        <f t="shared" si="34"/>
        <v>65</v>
      </c>
      <c r="H2193">
        <v>1</v>
      </c>
      <c r="I2193" t="s">
        <v>15</v>
      </c>
      <c r="J2193">
        <v>5</v>
      </c>
    </row>
    <row r="2194" spans="1:10" x14ac:dyDescent="0.3">
      <c r="A2194" t="s">
        <v>14</v>
      </c>
      <c r="B2194" t="s">
        <v>18</v>
      </c>
      <c r="C2194" t="s">
        <v>40</v>
      </c>
      <c r="D2194" s="1">
        <v>42643</v>
      </c>
      <c r="E2194">
        <v>1</v>
      </c>
      <c r="F2194" s="2">
        <v>125</v>
      </c>
      <c r="G2194" s="2">
        <f t="shared" si="34"/>
        <v>125</v>
      </c>
      <c r="H2194">
        <v>3</v>
      </c>
      <c r="I2194" t="s">
        <v>16</v>
      </c>
      <c r="J2194">
        <v>5</v>
      </c>
    </row>
    <row r="2195" spans="1:10" x14ac:dyDescent="0.3">
      <c r="A2195" t="s">
        <v>14</v>
      </c>
      <c r="B2195" t="s">
        <v>24</v>
      </c>
      <c r="C2195" t="s">
        <v>30</v>
      </c>
      <c r="D2195" s="1">
        <v>42676</v>
      </c>
      <c r="E2195">
        <v>1</v>
      </c>
      <c r="F2195" s="2">
        <v>152</v>
      </c>
      <c r="G2195" s="2">
        <f t="shared" si="34"/>
        <v>152</v>
      </c>
      <c r="H2195">
        <v>4</v>
      </c>
      <c r="I2195" t="s">
        <v>15</v>
      </c>
      <c r="J2195">
        <v>1</v>
      </c>
    </row>
    <row r="2196" spans="1:10" x14ac:dyDescent="0.3">
      <c r="A2196" t="s">
        <v>14</v>
      </c>
      <c r="B2196" t="s">
        <v>18</v>
      </c>
      <c r="C2196" t="s">
        <v>40</v>
      </c>
      <c r="D2196" s="1">
        <v>44870</v>
      </c>
      <c r="E2196">
        <v>1</v>
      </c>
      <c r="F2196" s="2">
        <v>26</v>
      </c>
      <c r="G2196" s="2">
        <f t="shared" si="34"/>
        <v>26</v>
      </c>
      <c r="H2196">
        <v>9</v>
      </c>
      <c r="I2196" t="s">
        <v>15</v>
      </c>
      <c r="J2196">
        <v>2</v>
      </c>
    </row>
    <row r="2197" spans="1:10" x14ac:dyDescent="0.3">
      <c r="A2197" t="s">
        <v>32</v>
      </c>
      <c r="B2197" t="s">
        <v>10</v>
      </c>
      <c r="C2197" t="s">
        <v>25</v>
      </c>
      <c r="D2197" s="1">
        <v>42526</v>
      </c>
      <c r="E2197">
        <v>1</v>
      </c>
      <c r="F2197" s="2">
        <v>105</v>
      </c>
      <c r="G2197" s="2">
        <f t="shared" si="34"/>
        <v>105</v>
      </c>
      <c r="H2197">
        <v>14</v>
      </c>
      <c r="I2197" t="s">
        <v>13</v>
      </c>
      <c r="J2197">
        <v>1</v>
      </c>
    </row>
    <row r="2198" spans="1:10" x14ac:dyDescent="0.3">
      <c r="A2198" t="s">
        <v>32</v>
      </c>
      <c r="B2198" t="s">
        <v>24</v>
      </c>
      <c r="C2198" t="s">
        <v>23</v>
      </c>
      <c r="D2198" s="1">
        <v>44562</v>
      </c>
      <c r="E2198">
        <v>1</v>
      </c>
      <c r="F2198" s="2">
        <v>57</v>
      </c>
      <c r="G2198" s="2">
        <f t="shared" si="34"/>
        <v>57</v>
      </c>
      <c r="H2198">
        <v>8</v>
      </c>
      <c r="I2198" t="s">
        <v>16</v>
      </c>
      <c r="J2198">
        <v>3</v>
      </c>
    </row>
    <row r="2199" spans="1:10" x14ac:dyDescent="0.3">
      <c r="A2199" t="s">
        <v>9</v>
      </c>
      <c r="B2199" t="s">
        <v>24</v>
      </c>
      <c r="C2199" t="s">
        <v>38</v>
      </c>
      <c r="D2199" s="1">
        <v>45006</v>
      </c>
      <c r="E2199">
        <v>1</v>
      </c>
      <c r="F2199" s="2">
        <v>150</v>
      </c>
      <c r="G2199" s="2">
        <f t="shared" si="34"/>
        <v>150</v>
      </c>
      <c r="H2199">
        <v>2</v>
      </c>
      <c r="I2199" t="s">
        <v>12</v>
      </c>
      <c r="J2199">
        <v>1</v>
      </c>
    </row>
    <row r="2200" spans="1:10" x14ac:dyDescent="0.3">
      <c r="A2200" t="s">
        <v>9</v>
      </c>
      <c r="B2200" t="s">
        <v>24</v>
      </c>
      <c r="C2200" t="s">
        <v>36</v>
      </c>
      <c r="D2200" s="1">
        <v>44507</v>
      </c>
      <c r="E2200">
        <v>1</v>
      </c>
      <c r="F2200" s="2">
        <v>105</v>
      </c>
      <c r="G2200" s="2">
        <f t="shared" si="34"/>
        <v>105</v>
      </c>
      <c r="H2200">
        <v>2</v>
      </c>
      <c r="I2200" t="s">
        <v>13</v>
      </c>
      <c r="J2200">
        <v>3</v>
      </c>
    </row>
    <row r="2201" spans="1:10" x14ac:dyDescent="0.3">
      <c r="A2201" t="s">
        <v>32</v>
      </c>
      <c r="B2201" t="s">
        <v>24</v>
      </c>
      <c r="C2201" t="s">
        <v>23</v>
      </c>
      <c r="D2201" s="1">
        <v>42532</v>
      </c>
      <c r="E2201">
        <v>1</v>
      </c>
      <c r="F2201" s="2">
        <v>65</v>
      </c>
      <c r="G2201" s="2">
        <f t="shared" si="34"/>
        <v>65</v>
      </c>
      <c r="H2201">
        <v>6</v>
      </c>
      <c r="I2201" t="s">
        <v>13</v>
      </c>
      <c r="J2201">
        <v>2</v>
      </c>
    </row>
    <row r="2202" spans="1:10" x14ac:dyDescent="0.3">
      <c r="A2202" t="s">
        <v>14</v>
      </c>
      <c r="B2202" t="s">
        <v>21</v>
      </c>
      <c r="C2202" t="s">
        <v>40</v>
      </c>
      <c r="D2202" s="1">
        <v>43615</v>
      </c>
      <c r="E2202">
        <v>1</v>
      </c>
      <c r="F2202" s="2">
        <v>164</v>
      </c>
      <c r="G2202" s="2">
        <f t="shared" si="34"/>
        <v>164</v>
      </c>
      <c r="H2202">
        <v>1</v>
      </c>
      <c r="I2202" t="s">
        <v>15</v>
      </c>
      <c r="J2202">
        <v>1</v>
      </c>
    </row>
    <row r="2203" spans="1:10" x14ac:dyDescent="0.3">
      <c r="A2203" t="s">
        <v>9</v>
      </c>
      <c r="B2203" t="s">
        <v>21</v>
      </c>
      <c r="C2203" t="s">
        <v>37</v>
      </c>
      <c r="D2203" s="1">
        <v>42155</v>
      </c>
      <c r="E2203">
        <v>1</v>
      </c>
      <c r="F2203" s="2">
        <v>135</v>
      </c>
      <c r="G2203" s="2">
        <f t="shared" si="34"/>
        <v>135</v>
      </c>
      <c r="H2203">
        <v>1</v>
      </c>
      <c r="I2203" t="s">
        <v>16</v>
      </c>
      <c r="J2203">
        <v>5</v>
      </c>
    </row>
    <row r="2204" spans="1:10" x14ac:dyDescent="0.3">
      <c r="A2204" t="s">
        <v>9</v>
      </c>
      <c r="B2204" t="s">
        <v>21</v>
      </c>
      <c r="C2204" t="s">
        <v>38</v>
      </c>
      <c r="D2204" s="1">
        <v>42201</v>
      </c>
      <c r="E2204">
        <v>1</v>
      </c>
      <c r="F2204" s="2">
        <v>101</v>
      </c>
      <c r="G2204" s="2">
        <f t="shared" si="34"/>
        <v>101</v>
      </c>
      <c r="H2204">
        <v>9</v>
      </c>
      <c r="I2204" t="s">
        <v>13</v>
      </c>
      <c r="J2204">
        <v>3</v>
      </c>
    </row>
    <row r="2205" spans="1:10" x14ac:dyDescent="0.3">
      <c r="A2205" t="s">
        <v>32</v>
      </c>
      <c r="B2205" t="s">
        <v>24</v>
      </c>
      <c r="C2205" t="s">
        <v>40</v>
      </c>
      <c r="D2205" s="1">
        <v>44044</v>
      </c>
      <c r="E2205">
        <v>1</v>
      </c>
      <c r="F2205" s="2">
        <v>50</v>
      </c>
      <c r="G2205" s="2">
        <f t="shared" si="34"/>
        <v>50</v>
      </c>
      <c r="H2205">
        <v>3</v>
      </c>
      <c r="I2205" t="s">
        <v>16</v>
      </c>
      <c r="J2205">
        <v>3</v>
      </c>
    </row>
    <row r="2206" spans="1:10" x14ac:dyDescent="0.3">
      <c r="A2206" t="s">
        <v>14</v>
      </c>
      <c r="B2206" t="s">
        <v>24</v>
      </c>
      <c r="C2206" t="s">
        <v>30</v>
      </c>
      <c r="D2206" s="1">
        <v>42672</v>
      </c>
      <c r="E2206">
        <v>1</v>
      </c>
      <c r="F2206" s="2">
        <v>241</v>
      </c>
      <c r="G2206" s="2">
        <f t="shared" si="34"/>
        <v>241</v>
      </c>
      <c r="H2206">
        <v>4</v>
      </c>
      <c r="I2206" t="s">
        <v>13</v>
      </c>
      <c r="J2206">
        <v>1</v>
      </c>
    </row>
    <row r="2207" spans="1:10" x14ac:dyDescent="0.3">
      <c r="A2207" t="s">
        <v>9</v>
      </c>
      <c r="B2207" t="s">
        <v>24</v>
      </c>
      <c r="C2207" t="s">
        <v>37</v>
      </c>
      <c r="D2207" s="1">
        <v>43892</v>
      </c>
      <c r="E2207">
        <v>1</v>
      </c>
      <c r="F2207" s="2">
        <v>44</v>
      </c>
      <c r="G2207" s="2">
        <f t="shared" si="34"/>
        <v>44</v>
      </c>
      <c r="H2207">
        <v>3</v>
      </c>
      <c r="I2207" t="s">
        <v>13</v>
      </c>
      <c r="J2207">
        <v>2</v>
      </c>
    </row>
    <row r="2208" spans="1:10" x14ac:dyDescent="0.3">
      <c r="A2208" t="s">
        <v>14</v>
      </c>
      <c r="B2208" t="s">
        <v>18</v>
      </c>
      <c r="C2208" t="s">
        <v>40</v>
      </c>
      <c r="D2208" s="1">
        <v>42120</v>
      </c>
      <c r="E2208">
        <v>1</v>
      </c>
      <c r="F2208" s="2">
        <v>121</v>
      </c>
      <c r="G2208" s="2">
        <f t="shared" si="34"/>
        <v>121</v>
      </c>
      <c r="H2208">
        <v>12</v>
      </c>
      <c r="I2208" t="s">
        <v>12</v>
      </c>
      <c r="J2208">
        <v>3</v>
      </c>
    </row>
    <row r="2209" spans="1:10" x14ac:dyDescent="0.3">
      <c r="A2209" t="s">
        <v>32</v>
      </c>
      <c r="B2209" t="s">
        <v>10</v>
      </c>
      <c r="C2209" t="s">
        <v>30</v>
      </c>
      <c r="D2209" s="1">
        <v>42656</v>
      </c>
      <c r="E2209">
        <v>1</v>
      </c>
      <c r="F2209" s="2">
        <v>92</v>
      </c>
      <c r="G2209" s="2">
        <f t="shared" si="34"/>
        <v>92</v>
      </c>
      <c r="H2209">
        <v>10</v>
      </c>
      <c r="I2209" t="s">
        <v>12</v>
      </c>
      <c r="J2209">
        <v>2</v>
      </c>
    </row>
    <row r="2210" spans="1:10" x14ac:dyDescent="0.3">
      <c r="A2210" t="s">
        <v>14</v>
      </c>
      <c r="B2210" t="s">
        <v>24</v>
      </c>
      <c r="C2210" t="s">
        <v>42</v>
      </c>
      <c r="D2210" s="1">
        <v>45010</v>
      </c>
      <c r="E2210">
        <v>1</v>
      </c>
      <c r="F2210" s="2">
        <v>84</v>
      </c>
      <c r="G2210" s="2">
        <f t="shared" si="34"/>
        <v>84</v>
      </c>
      <c r="H2210">
        <v>14</v>
      </c>
      <c r="I2210" t="s">
        <v>16</v>
      </c>
      <c r="J2210">
        <v>3</v>
      </c>
    </row>
    <row r="2211" spans="1:10" x14ac:dyDescent="0.3">
      <c r="A2211" t="s">
        <v>32</v>
      </c>
      <c r="B2211" t="s">
        <v>10</v>
      </c>
      <c r="C2211" t="s">
        <v>25</v>
      </c>
      <c r="D2211" s="1">
        <v>45186</v>
      </c>
      <c r="E2211">
        <v>1</v>
      </c>
      <c r="F2211" s="2">
        <v>167</v>
      </c>
      <c r="G2211" s="2">
        <f t="shared" si="34"/>
        <v>167</v>
      </c>
      <c r="H2211">
        <v>7</v>
      </c>
      <c r="I2211" t="s">
        <v>15</v>
      </c>
      <c r="J2211">
        <v>5</v>
      </c>
    </row>
    <row r="2212" spans="1:10" x14ac:dyDescent="0.3">
      <c r="A2212" t="s">
        <v>9</v>
      </c>
      <c r="B2212" t="s">
        <v>24</v>
      </c>
      <c r="C2212" t="s">
        <v>36</v>
      </c>
      <c r="D2212" s="1">
        <v>44295</v>
      </c>
      <c r="E2212">
        <v>1</v>
      </c>
      <c r="F2212" s="2">
        <v>23</v>
      </c>
      <c r="G2212" s="2">
        <f t="shared" si="34"/>
        <v>23</v>
      </c>
      <c r="H2212">
        <v>8</v>
      </c>
      <c r="I2212" t="s">
        <v>15</v>
      </c>
      <c r="J2212">
        <v>2</v>
      </c>
    </row>
    <row r="2213" spans="1:10" x14ac:dyDescent="0.3">
      <c r="A2213" t="s">
        <v>9</v>
      </c>
      <c r="B2213" t="s">
        <v>24</v>
      </c>
      <c r="C2213" t="s">
        <v>30</v>
      </c>
      <c r="D2213" s="1">
        <v>42793</v>
      </c>
      <c r="E2213">
        <v>1</v>
      </c>
      <c r="F2213" s="2">
        <v>218</v>
      </c>
      <c r="G2213" s="2">
        <f t="shared" si="34"/>
        <v>218</v>
      </c>
      <c r="H2213">
        <v>3</v>
      </c>
      <c r="I2213" t="s">
        <v>16</v>
      </c>
      <c r="J2213">
        <v>2</v>
      </c>
    </row>
    <row r="2214" spans="1:10" x14ac:dyDescent="0.3">
      <c r="A2214" t="s">
        <v>14</v>
      </c>
      <c r="B2214" t="s">
        <v>10</v>
      </c>
      <c r="C2214" t="s">
        <v>43</v>
      </c>
      <c r="D2214" s="1">
        <v>43030</v>
      </c>
      <c r="E2214">
        <v>1</v>
      </c>
      <c r="F2214" s="2">
        <v>197</v>
      </c>
      <c r="G2214" s="2">
        <f t="shared" si="34"/>
        <v>197</v>
      </c>
      <c r="H2214">
        <v>5</v>
      </c>
      <c r="I2214" t="s">
        <v>16</v>
      </c>
      <c r="J2214">
        <v>5</v>
      </c>
    </row>
    <row r="2215" spans="1:10" x14ac:dyDescent="0.3">
      <c r="A2215" t="s">
        <v>41</v>
      </c>
      <c r="B2215" t="s">
        <v>18</v>
      </c>
      <c r="C2215" t="s">
        <v>23</v>
      </c>
      <c r="D2215" s="1">
        <v>44044</v>
      </c>
      <c r="E2215">
        <v>1</v>
      </c>
      <c r="F2215" s="2">
        <v>50</v>
      </c>
      <c r="G2215" s="2">
        <f t="shared" si="34"/>
        <v>50</v>
      </c>
      <c r="H2215">
        <v>3</v>
      </c>
      <c r="I2215" t="s">
        <v>16</v>
      </c>
      <c r="J2215">
        <v>3</v>
      </c>
    </row>
    <row r="2216" spans="1:10" x14ac:dyDescent="0.3">
      <c r="A2216" t="s">
        <v>14</v>
      </c>
      <c r="B2216" t="s">
        <v>24</v>
      </c>
      <c r="C2216" t="s">
        <v>37</v>
      </c>
      <c r="D2216" s="1">
        <v>44448</v>
      </c>
      <c r="E2216">
        <v>1</v>
      </c>
      <c r="F2216" s="2">
        <v>44</v>
      </c>
      <c r="G2216" s="2">
        <f t="shared" si="34"/>
        <v>44</v>
      </c>
      <c r="H2216">
        <v>1</v>
      </c>
      <c r="I2216" t="s">
        <v>15</v>
      </c>
      <c r="J2216">
        <v>2</v>
      </c>
    </row>
    <row r="2217" spans="1:10" x14ac:dyDescent="0.3">
      <c r="A2217" t="s">
        <v>32</v>
      </c>
      <c r="B2217" t="s">
        <v>10</v>
      </c>
      <c r="C2217" t="s">
        <v>27</v>
      </c>
      <c r="D2217" s="1">
        <v>45097</v>
      </c>
      <c r="E2217">
        <v>1</v>
      </c>
      <c r="F2217" s="2">
        <v>159</v>
      </c>
      <c r="G2217" s="2">
        <f t="shared" si="34"/>
        <v>159</v>
      </c>
      <c r="H2217">
        <v>15</v>
      </c>
      <c r="I2217" t="s">
        <v>15</v>
      </c>
      <c r="J2217">
        <v>3</v>
      </c>
    </row>
    <row r="2218" spans="1:10" x14ac:dyDescent="0.3">
      <c r="A2218" t="s">
        <v>32</v>
      </c>
      <c r="B2218" t="s">
        <v>10</v>
      </c>
      <c r="C2218" t="s">
        <v>22</v>
      </c>
      <c r="D2218" s="1">
        <v>44044</v>
      </c>
      <c r="E2218">
        <v>1</v>
      </c>
      <c r="F2218" s="2">
        <v>50</v>
      </c>
      <c r="G2218" s="2">
        <f t="shared" si="34"/>
        <v>50</v>
      </c>
      <c r="H2218">
        <v>3</v>
      </c>
      <c r="I2218" t="s">
        <v>16</v>
      </c>
      <c r="J2218">
        <v>3</v>
      </c>
    </row>
    <row r="2219" spans="1:10" x14ac:dyDescent="0.3">
      <c r="A2219" t="s">
        <v>41</v>
      </c>
      <c r="B2219" t="s">
        <v>10</v>
      </c>
      <c r="C2219" t="s">
        <v>23</v>
      </c>
      <c r="D2219" s="1">
        <v>44044</v>
      </c>
      <c r="E2219">
        <v>1</v>
      </c>
      <c r="F2219" s="2">
        <v>50</v>
      </c>
      <c r="G2219" s="2">
        <f t="shared" si="34"/>
        <v>50</v>
      </c>
      <c r="H2219">
        <v>3</v>
      </c>
      <c r="I2219" t="s">
        <v>16</v>
      </c>
      <c r="J2219">
        <v>3</v>
      </c>
    </row>
    <row r="2220" spans="1:10" x14ac:dyDescent="0.3">
      <c r="A2220" t="s">
        <v>14</v>
      </c>
      <c r="B2220" t="s">
        <v>21</v>
      </c>
      <c r="C2220" t="s">
        <v>38</v>
      </c>
      <c r="D2220" s="1">
        <v>45325</v>
      </c>
      <c r="E2220">
        <v>1</v>
      </c>
      <c r="F2220" s="2">
        <v>74</v>
      </c>
      <c r="G2220" s="2">
        <f t="shared" si="34"/>
        <v>74</v>
      </c>
      <c r="H2220">
        <v>3</v>
      </c>
      <c r="I2220" t="s">
        <v>13</v>
      </c>
      <c r="J2220">
        <v>5</v>
      </c>
    </row>
    <row r="2221" spans="1:10" x14ac:dyDescent="0.3">
      <c r="A2221" t="s">
        <v>14</v>
      </c>
      <c r="B2221" t="s">
        <v>21</v>
      </c>
      <c r="C2221" t="s">
        <v>37</v>
      </c>
      <c r="D2221" s="1">
        <v>42698</v>
      </c>
      <c r="E2221">
        <v>1</v>
      </c>
      <c r="F2221" s="2">
        <v>202</v>
      </c>
      <c r="G2221" s="2">
        <f t="shared" si="34"/>
        <v>202</v>
      </c>
      <c r="H2221">
        <v>15</v>
      </c>
      <c r="I2221" t="s">
        <v>15</v>
      </c>
      <c r="J2221">
        <v>2</v>
      </c>
    </row>
    <row r="2222" spans="1:10" x14ac:dyDescent="0.3">
      <c r="A2222" t="s">
        <v>9</v>
      </c>
      <c r="B2222" t="s">
        <v>10</v>
      </c>
      <c r="C2222" t="s">
        <v>44</v>
      </c>
      <c r="D2222" s="1">
        <v>44977</v>
      </c>
      <c r="E2222">
        <v>1</v>
      </c>
      <c r="F2222" s="2">
        <v>52</v>
      </c>
      <c r="G2222" s="2">
        <f t="shared" si="34"/>
        <v>52</v>
      </c>
      <c r="H2222">
        <v>6</v>
      </c>
      <c r="I2222" t="s">
        <v>15</v>
      </c>
      <c r="J2222">
        <v>1</v>
      </c>
    </row>
    <row r="2223" spans="1:10" x14ac:dyDescent="0.3">
      <c r="A2223" t="s">
        <v>32</v>
      </c>
      <c r="B2223" t="s">
        <v>10</v>
      </c>
      <c r="C2223" t="s">
        <v>31</v>
      </c>
      <c r="D2223" s="1">
        <v>44542</v>
      </c>
      <c r="E2223">
        <v>1</v>
      </c>
      <c r="F2223" s="2">
        <v>131</v>
      </c>
      <c r="G2223" s="2">
        <f t="shared" si="34"/>
        <v>131</v>
      </c>
      <c r="H2223">
        <v>8</v>
      </c>
      <c r="I2223" t="s">
        <v>16</v>
      </c>
      <c r="J2223">
        <v>4</v>
      </c>
    </row>
    <row r="2224" spans="1:10" x14ac:dyDescent="0.3">
      <c r="A2224" t="s">
        <v>14</v>
      </c>
      <c r="B2224" t="s">
        <v>24</v>
      </c>
      <c r="C2224" t="s">
        <v>40</v>
      </c>
      <c r="D2224" s="1">
        <v>42500</v>
      </c>
      <c r="E2224">
        <v>1</v>
      </c>
      <c r="F2224" s="2">
        <v>23</v>
      </c>
      <c r="G2224" s="2">
        <f t="shared" si="34"/>
        <v>23</v>
      </c>
      <c r="H2224">
        <v>1</v>
      </c>
      <c r="I2224" t="s">
        <v>13</v>
      </c>
      <c r="J2224">
        <v>4</v>
      </c>
    </row>
    <row r="2225" spans="1:10" x14ac:dyDescent="0.3">
      <c r="A2225" t="s">
        <v>9</v>
      </c>
      <c r="B2225" t="s">
        <v>21</v>
      </c>
      <c r="C2225" t="s">
        <v>37</v>
      </c>
      <c r="D2225" s="1">
        <v>44094</v>
      </c>
      <c r="E2225">
        <v>1</v>
      </c>
      <c r="F2225" s="2">
        <v>89</v>
      </c>
      <c r="G2225" s="2">
        <f t="shared" si="34"/>
        <v>89</v>
      </c>
      <c r="H2225">
        <v>9</v>
      </c>
      <c r="I2225" t="s">
        <v>16</v>
      </c>
      <c r="J2225">
        <v>3</v>
      </c>
    </row>
    <row r="2226" spans="1:10" x14ac:dyDescent="0.3">
      <c r="A2226" t="s">
        <v>32</v>
      </c>
      <c r="B2226" t="s">
        <v>21</v>
      </c>
      <c r="C2226" t="s">
        <v>20</v>
      </c>
      <c r="D2226" s="1">
        <v>45477</v>
      </c>
      <c r="E2226">
        <v>1</v>
      </c>
      <c r="F2226" s="2">
        <v>248</v>
      </c>
      <c r="G2226" s="2">
        <f t="shared" si="34"/>
        <v>248</v>
      </c>
      <c r="H2226">
        <v>5</v>
      </c>
      <c r="I2226" t="s">
        <v>16</v>
      </c>
      <c r="J2226">
        <v>5</v>
      </c>
    </row>
    <row r="2227" spans="1:10" x14ac:dyDescent="0.3">
      <c r="A2227" t="s">
        <v>9</v>
      </c>
      <c r="B2227" t="s">
        <v>19</v>
      </c>
      <c r="C2227" t="s">
        <v>35</v>
      </c>
      <c r="D2227" s="1">
        <v>45495</v>
      </c>
      <c r="E2227">
        <v>1</v>
      </c>
      <c r="F2227" s="2">
        <v>233</v>
      </c>
      <c r="G2227" s="2">
        <f t="shared" si="34"/>
        <v>233</v>
      </c>
      <c r="H2227">
        <v>1</v>
      </c>
      <c r="I2227" t="s">
        <v>13</v>
      </c>
      <c r="J2227">
        <v>5</v>
      </c>
    </row>
    <row r="2228" spans="1:10" x14ac:dyDescent="0.3">
      <c r="A2228" t="s">
        <v>14</v>
      </c>
      <c r="B2228" t="s">
        <v>24</v>
      </c>
      <c r="C2228" t="s">
        <v>36</v>
      </c>
      <c r="D2228" s="1">
        <v>42584</v>
      </c>
      <c r="E2228">
        <v>1</v>
      </c>
      <c r="F2228" s="2">
        <v>201</v>
      </c>
      <c r="G2228" s="2">
        <f t="shared" si="34"/>
        <v>201</v>
      </c>
      <c r="H2228">
        <v>4</v>
      </c>
      <c r="I2228" t="s">
        <v>16</v>
      </c>
      <c r="J2228">
        <v>4</v>
      </c>
    </row>
    <row r="2229" spans="1:10" x14ac:dyDescent="0.3">
      <c r="A2229" t="s">
        <v>9</v>
      </c>
      <c r="B2229" t="s">
        <v>21</v>
      </c>
      <c r="C2229" t="s">
        <v>38</v>
      </c>
      <c r="D2229" s="1">
        <v>44381</v>
      </c>
      <c r="E2229">
        <v>1</v>
      </c>
      <c r="F2229" s="2">
        <v>117</v>
      </c>
      <c r="G2229" s="2">
        <f t="shared" si="34"/>
        <v>117</v>
      </c>
      <c r="H2229">
        <v>12</v>
      </c>
      <c r="I2229" t="s">
        <v>15</v>
      </c>
      <c r="J2229">
        <v>4</v>
      </c>
    </row>
    <row r="2230" spans="1:10" x14ac:dyDescent="0.3">
      <c r="A2230" t="s">
        <v>14</v>
      </c>
      <c r="B2230" t="s">
        <v>24</v>
      </c>
      <c r="C2230" t="s">
        <v>38</v>
      </c>
      <c r="D2230" s="1">
        <v>44469</v>
      </c>
      <c r="E2230">
        <v>1</v>
      </c>
      <c r="F2230" s="2">
        <v>178</v>
      </c>
      <c r="G2230" s="2">
        <f t="shared" si="34"/>
        <v>178</v>
      </c>
      <c r="H2230">
        <v>9</v>
      </c>
      <c r="I2230" t="s">
        <v>16</v>
      </c>
      <c r="J2230">
        <v>1</v>
      </c>
    </row>
    <row r="2231" spans="1:10" x14ac:dyDescent="0.3">
      <c r="A2231" t="s">
        <v>14</v>
      </c>
      <c r="B2231" t="s">
        <v>21</v>
      </c>
      <c r="C2231" t="s">
        <v>37</v>
      </c>
      <c r="D2231" s="1">
        <v>43255</v>
      </c>
      <c r="E2231">
        <v>1</v>
      </c>
      <c r="F2231" s="2">
        <v>67</v>
      </c>
      <c r="G2231" s="2">
        <f t="shared" si="34"/>
        <v>67</v>
      </c>
      <c r="H2231">
        <v>8</v>
      </c>
      <c r="I2231" t="s">
        <v>15</v>
      </c>
      <c r="J2231">
        <v>3</v>
      </c>
    </row>
    <row r="2232" spans="1:10" x14ac:dyDescent="0.3">
      <c r="A2232" t="s">
        <v>32</v>
      </c>
      <c r="B2232" t="s">
        <v>24</v>
      </c>
      <c r="C2232" t="s">
        <v>26</v>
      </c>
      <c r="D2232" s="1">
        <v>43913</v>
      </c>
      <c r="E2232">
        <v>1</v>
      </c>
      <c r="F2232" s="2">
        <v>52</v>
      </c>
      <c r="G2232" s="2">
        <f t="shared" si="34"/>
        <v>52</v>
      </c>
      <c r="H2232">
        <v>12</v>
      </c>
      <c r="I2232" t="s">
        <v>13</v>
      </c>
      <c r="J2232">
        <v>3</v>
      </c>
    </row>
    <row r="2233" spans="1:10" x14ac:dyDescent="0.3">
      <c r="A2233" t="s">
        <v>9</v>
      </c>
      <c r="B2233" t="s">
        <v>21</v>
      </c>
      <c r="C2233" t="s">
        <v>42</v>
      </c>
      <c r="D2233" s="1">
        <v>44395</v>
      </c>
      <c r="E2233">
        <v>1</v>
      </c>
      <c r="F2233" s="2">
        <v>208</v>
      </c>
      <c r="G2233" s="2">
        <f t="shared" si="34"/>
        <v>208</v>
      </c>
      <c r="H2233">
        <v>5</v>
      </c>
      <c r="I2233" t="s">
        <v>16</v>
      </c>
      <c r="J2233">
        <v>2</v>
      </c>
    </row>
    <row r="2234" spans="1:10" x14ac:dyDescent="0.3">
      <c r="A2234" t="s">
        <v>9</v>
      </c>
      <c r="B2234" t="s">
        <v>24</v>
      </c>
      <c r="C2234" t="s">
        <v>42</v>
      </c>
      <c r="D2234" s="1">
        <v>45360</v>
      </c>
      <c r="E2234">
        <v>1</v>
      </c>
      <c r="F2234" s="2">
        <v>136</v>
      </c>
      <c r="G2234" s="2">
        <f t="shared" si="34"/>
        <v>136</v>
      </c>
      <c r="H2234">
        <v>13</v>
      </c>
      <c r="I2234" t="s">
        <v>12</v>
      </c>
      <c r="J2234">
        <v>5</v>
      </c>
    </row>
    <row r="2235" spans="1:10" x14ac:dyDescent="0.3">
      <c r="A2235" t="s">
        <v>9</v>
      </c>
      <c r="B2235" t="s">
        <v>10</v>
      </c>
      <c r="C2235" t="s">
        <v>44</v>
      </c>
      <c r="D2235" s="1">
        <v>42507</v>
      </c>
      <c r="E2235">
        <v>1</v>
      </c>
      <c r="F2235" s="2">
        <v>111</v>
      </c>
      <c r="G2235" s="2">
        <f t="shared" si="34"/>
        <v>111</v>
      </c>
      <c r="H2235">
        <v>5</v>
      </c>
      <c r="I2235" t="s">
        <v>16</v>
      </c>
      <c r="J2235">
        <v>5</v>
      </c>
    </row>
    <row r="2236" spans="1:10" x14ac:dyDescent="0.3">
      <c r="A2236" t="s">
        <v>14</v>
      </c>
      <c r="B2236" t="s">
        <v>21</v>
      </c>
      <c r="C2236" t="s">
        <v>38</v>
      </c>
      <c r="D2236" s="1">
        <v>42870</v>
      </c>
      <c r="E2236">
        <v>1</v>
      </c>
      <c r="F2236" s="2">
        <v>70</v>
      </c>
      <c r="G2236" s="2">
        <f t="shared" si="34"/>
        <v>70</v>
      </c>
      <c r="H2236">
        <v>3</v>
      </c>
      <c r="I2236" t="s">
        <v>16</v>
      </c>
      <c r="J2236">
        <v>1</v>
      </c>
    </row>
    <row r="2237" spans="1:10" x14ac:dyDescent="0.3">
      <c r="A2237" t="s">
        <v>14</v>
      </c>
      <c r="B2237" t="s">
        <v>24</v>
      </c>
      <c r="C2237" t="s">
        <v>40</v>
      </c>
      <c r="D2237" s="1">
        <v>44929</v>
      </c>
      <c r="E2237">
        <v>1</v>
      </c>
      <c r="F2237" s="2">
        <v>202</v>
      </c>
      <c r="G2237" s="2">
        <f t="shared" si="34"/>
        <v>202</v>
      </c>
      <c r="H2237">
        <v>2</v>
      </c>
      <c r="I2237" t="s">
        <v>15</v>
      </c>
      <c r="J2237">
        <v>5</v>
      </c>
    </row>
    <row r="2238" spans="1:10" x14ac:dyDescent="0.3">
      <c r="A2238" t="s">
        <v>14</v>
      </c>
      <c r="B2238" t="s">
        <v>24</v>
      </c>
      <c r="C2238" t="s">
        <v>36</v>
      </c>
      <c r="D2238" s="1">
        <v>44111</v>
      </c>
      <c r="E2238">
        <v>1</v>
      </c>
      <c r="F2238" s="2">
        <v>243</v>
      </c>
      <c r="G2238" s="2">
        <f t="shared" si="34"/>
        <v>243</v>
      </c>
      <c r="H2238">
        <v>10</v>
      </c>
      <c r="I2238" t="s">
        <v>13</v>
      </c>
      <c r="J2238">
        <v>5</v>
      </c>
    </row>
    <row r="2239" spans="1:10" x14ac:dyDescent="0.3">
      <c r="A2239" t="s">
        <v>14</v>
      </c>
      <c r="B2239" t="s">
        <v>10</v>
      </c>
      <c r="C2239" t="s">
        <v>43</v>
      </c>
      <c r="D2239" s="1">
        <v>44023</v>
      </c>
      <c r="E2239">
        <v>1</v>
      </c>
      <c r="F2239" s="2">
        <v>146</v>
      </c>
      <c r="G2239" s="2">
        <f t="shared" si="34"/>
        <v>146</v>
      </c>
      <c r="H2239">
        <v>14</v>
      </c>
      <c r="I2239" t="s">
        <v>13</v>
      </c>
      <c r="J2239">
        <v>2</v>
      </c>
    </row>
    <row r="2240" spans="1:10" x14ac:dyDescent="0.3">
      <c r="A2240" t="s">
        <v>32</v>
      </c>
      <c r="B2240" t="s">
        <v>10</v>
      </c>
      <c r="C2240" t="s">
        <v>30</v>
      </c>
      <c r="D2240" s="1">
        <v>42222</v>
      </c>
      <c r="E2240">
        <v>1</v>
      </c>
      <c r="F2240" s="2">
        <v>200</v>
      </c>
      <c r="G2240" s="2">
        <f t="shared" si="34"/>
        <v>200</v>
      </c>
      <c r="H2240">
        <v>4</v>
      </c>
      <c r="I2240" t="s">
        <v>16</v>
      </c>
      <c r="J2240">
        <v>4</v>
      </c>
    </row>
    <row r="2241" spans="1:10" x14ac:dyDescent="0.3">
      <c r="A2241" t="s">
        <v>32</v>
      </c>
      <c r="B2241" t="s">
        <v>10</v>
      </c>
      <c r="C2241" t="s">
        <v>31</v>
      </c>
      <c r="D2241" s="1">
        <v>42673</v>
      </c>
      <c r="E2241">
        <v>1</v>
      </c>
      <c r="F2241" s="2">
        <v>209</v>
      </c>
      <c r="G2241" s="2">
        <f t="shared" si="34"/>
        <v>209</v>
      </c>
      <c r="H2241">
        <v>8</v>
      </c>
      <c r="I2241" t="s">
        <v>15</v>
      </c>
      <c r="J2241">
        <v>3</v>
      </c>
    </row>
    <row r="2242" spans="1:10" x14ac:dyDescent="0.3">
      <c r="A2242" t="s">
        <v>14</v>
      </c>
      <c r="B2242" t="s">
        <v>21</v>
      </c>
      <c r="C2242" t="s">
        <v>42</v>
      </c>
      <c r="D2242" s="1">
        <v>44554</v>
      </c>
      <c r="E2242">
        <v>1</v>
      </c>
      <c r="F2242" s="2">
        <v>170</v>
      </c>
      <c r="G2242" s="2">
        <f t="shared" si="34"/>
        <v>170</v>
      </c>
      <c r="H2242">
        <v>10</v>
      </c>
      <c r="I2242" t="s">
        <v>12</v>
      </c>
      <c r="J2242">
        <v>4</v>
      </c>
    </row>
    <row r="2243" spans="1:10" x14ac:dyDescent="0.3">
      <c r="A2243" t="s">
        <v>14</v>
      </c>
      <c r="B2243" t="s">
        <v>10</v>
      </c>
      <c r="C2243" t="s">
        <v>44</v>
      </c>
      <c r="D2243" s="1">
        <v>43802</v>
      </c>
      <c r="E2243">
        <v>1</v>
      </c>
      <c r="F2243" s="2">
        <v>171</v>
      </c>
      <c r="G2243" s="2">
        <f t="shared" ref="G2243:G2306" si="35">E2243*F2243</f>
        <v>171</v>
      </c>
      <c r="H2243">
        <v>12</v>
      </c>
      <c r="I2243" t="s">
        <v>16</v>
      </c>
      <c r="J2243">
        <v>5</v>
      </c>
    </row>
    <row r="2244" spans="1:10" x14ac:dyDescent="0.3">
      <c r="A2244" t="s">
        <v>9</v>
      </c>
      <c r="B2244" t="s">
        <v>21</v>
      </c>
      <c r="C2244" t="s">
        <v>37</v>
      </c>
      <c r="D2244" s="1">
        <v>43632</v>
      </c>
      <c r="E2244">
        <v>1</v>
      </c>
      <c r="F2244" s="2">
        <v>36</v>
      </c>
      <c r="G2244" s="2">
        <f t="shared" si="35"/>
        <v>36</v>
      </c>
      <c r="H2244">
        <v>1</v>
      </c>
      <c r="I2244" t="s">
        <v>13</v>
      </c>
      <c r="J2244">
        <v>4</v>
      </c>
    </row>
    <row r="2245" spans="1:10" x14ac:dyDescent="0.3">
      <c r="A2245" t="s">
        <v>14</v>
      </c>
      <c r="B2245" t="s">
        <v>24</v>
      </c>
      <c r="C2245" t="s">
        <v>37</v>
      </c>
      <c r="D2245" s="1">
        <v>42090</v>
      </c>
      <c r="E2245">
        <v>1</v>
      </c>
      <c r="F2245" s="2">
        <v>174</v>
      </c>
      <c r="G2245" s="2">
        <f t="shared" si="35"/>
        <v>174</v>
      </c>
      <c r="H2245">
        <v>5</v>
      </c>
      <c r="I2245" t="s">
        <v>16</v>
      </c>
      <c r="J2245">
        <v>4</v>
      </c>
    </row>
    <row r="2246" spans="1:10" x14ac:dyDescent="0.3">
      <c r="A2246" t="s">
        <v>14</v>
      </c>
      <c r="B2246" t="s">
        <v>21</v>
      </c>
      <c r="C2246" t="s">
        <v>37</v>
      </c>
      <c r="D2246" s="1">
        <v>45611</v>
      </c>
      <c r="E2246">
        <v>1</v>
      </c>
      <c r="F2246" s="2">
        <v>92</v>
      </c>
      <c r="G2246" s="2">
        <f t="shared" si="35"/>
        <v>92</v>
      </c>
      <c r="H2246">
        <v>4</v>
      </c>
      <c r="I2246" t="s">
        <v>15</v>
      </c>
      <c r="J2246">
        <v>4</v>
      </c>
    </row>
    <row r="2247" spans="1:10" x14ac:dyDescent="0.3">
      <c r="A2247" t="s">
        <v>41</v>
      </c>
      <c r="B2247" t="s">
        <v>18</v>
      </c>
      <c r="C2247" t="s">
        <v>20</v>
      </c>
      <c r="D2247" s="1">
        <v>44044</v>
      </c>
      <c r="E2247">
        <v>1</v>
      </c>
      <c r="F2247" s="2">
        <v>50</v>
      </c>
      <c r="G2247" s="2">
        <f t="shared" si="35"/>
        <v>50</v>
      </c>
      <c r="H2247">
        <v>3</v>
      </c>
      <c r="I2247" t="s">
        <v>16</v>
      </c>
      <c r="J2247">
        <v>3</v>
      </c>
    </row>
    <row r="2248" spans="1:10" x14ac:dyDescent="0.3">
      <c r="A2248" t="s">
        <v>9</v>
      </c>
      <c r="B2248" t="s">
        <v>21</v>
      </c>
      <c r="C2248" t="s">
        <v>38</v>
      </c>
      <c r="D2248" s="1">
        <v>44535</v>
      </c>
      <c r="E2248">
        <v>1</v>
      </c>
      <c r="F2248" s="2">
        <v>190</v>
      </c>
      <c r="G2248" s="2">
        <f t="shared" si="35"/>
        <v>190</v>
      </c>
      <c r="H2248">
        <v>8</v>
      </c>
      <c r="I2248" t="s">
        <v>13</v>
      </c>
      <c r="J2248">
        <v>2</v>
      </c>
    </row>
    <row r="2249" spans="1:10" x14ac:dyDescent="0.3">
      <c r="A2249" t="s">
        <v>14</v>
      </c>
      <c r="B2249" t="s">
        <v>21</v>
      </c>
      <c r="C2249" t="s">
        <v>38</v>
      </c>
      <c r="D2249" s="1">
        <v>42531</v>
      </c>
      <c r="E2249">
        <v>1</v>
      </c>
      <c r="F2249" s="2">
        <v>249</v>
      </c>
      <c r="G2249" s="2">
        <f t="shared" si="35"/>
        <v>249</v>
      </c>
      <c r="H2249">
        <v>7</v>
      </c>
      <c r="I2249" t="s">
        <v>16</v>
      </c>
      <c r="J2249">
        <v>4</v>
      </c>
    </row>
    <row r="2250" spans="1:10" x14ac:dyDescent="0.3">
      <c r="A2250" t="s">
        <v>14</v>
      </c>
      <c r="B2250" t="s">
        <v>24</v>
      </c>
      <c r="C2250" t="s">
        <v>36</v>
      </c>
      <c r="D2250" s="1">
        <v>45549</v>
      </c>
      <c r="E2250">
        <v>1</v>
      </c>
      <c r="F2250" s="2">
        <v>86</v>
      </c>
      <c r="G2250" s="2">
        <f t="shared" si="35"/>
        <v>86</v>
      </c>
      <c r="H2250">
        <v>3</v>
      </c>
      <c r="I2250" t="s">
        <v>12</v>
      </c>
      <c r="J2250">
        <v>4</v>
      </c>
    </row>
    <row r="2251" spans="1:10" x14ac:dyDescent="0.3">
      <c r="A2251" t="s">
        <v>32</v>
      </c>
      <c r="B2251" t="s">
        <v>10</v>
      </c>
      <c r="C2251" t="s">
        <v>39</v>
      </c>
      <c r="D2251" s="1">
        <v>45409</v>
      </c>
      <c r="E2251">
        <v>1</v>
      </c>
      <c r="F2251" s="2">
        <v>23</v>
      </c>
      <c r="G2251" s="2">
        <f t="shared" si="35"/>
        <v>23</v>
      </c>
      <c r="H2251">
        <v>4</v>
      </c>
      <c r="I2251" t="s">
        <v>13</v>
      </c>
      <c r="J2251">
        <v>1</v>
      </c>
    </row>
    <row r="2252" spans="1:10" x14ac:dyDescent="0.3">
      <c r="A2252" t="s">
        <v>41</v>
      </c>
      <c r="B2252" t="s">
        <v>21</v>
      </c>
      <c r="C2252" t="s">
        <v>11</v>
      </c>
      <c r="D2252" s="1">
        <v>44044</v>
      </c>
      <c r="E2252">
        <v>1</v>
      </c>
      <c r="F2252" s="2">
        <v>50</v>
      </c>
      <c r="G2252" s="2">
        <f t="shared" si="35"/>
        <v>50</v>
      </c>
      <c r="H2252">
        <v>3</v>
      </c>
      <c r="I2252" t="s">
        <v>16</v>
      </c>
      <c r="J2252">
        <v>3</v>
      </c>
    </row>
    <row r="2253" spans="1:10" x14ac:dyDescent="0.3">
      <c r="A2253" t="s">
        <v>14</v>
      </c>
      <c r="B2253" t="s">
        <v>19</v>
      </c>
      <c r="C2253" t="s">
        <v>35</v>
      </c>
      <c r="D2253" s="1">
        <v>44044</v>
      </c>
      <c r="E2253">
        <v>1</v>
      </c>
      <c r="F2253" s="2">
        <v>50</v>
      </c>
      <c r="G2253" s="2">
        <f t="shared" si="35"/>
        <v>50</v>
      </c>
      <c r="H2253">
        <v>3</v>
      </c>
      <c r="I2253" t="s">
        <v>16</v>
      </c>
      <c r="J2253">
        <v>3</v>
      </c>
    </row>
    <row r="2254" spans="1:10" x14ac:dyDescent="0.3">
      <c r="A2254" t="s">
        <v>9</v>
      </c>
      <c r="B2254" t="s">
        <v>21</v>
      </c>
      <c r="C2254" t="s">
        <v>35</v>
      </c>
      <c r="D2254" s="1">
        <v>44679</v>
      </c>
      <c r="E2254">
        <v>1</v>
      </c>
      <c r="F2254" s="2">
        <v>22</v>
      </c>
      <c r="G2254" s="2">
        <f t="shared" si="35"/>
        <v>22</v>
      </c>
      <c r="H2254">
        <v>13</v>
      </c>
      <c r="I2254" t="s">
        <v>13</v>
      </c>
      <c r="J2254">
        <v>5</v>
      </c>
    </row>
    <row r="2255" spans="1:10" x14ac:dyDescent="0.3">
      <c r="A2255" t="s">
        <v>14</v>
      </c>
      <c r="B2255" t="s">
        <v>24</v>
      </c>
      <c r="C2255" t="s">
        <v>37</v>
      </c>
      <c r="D2255" s="1">
        <v>44053</v>
      </c>
      <c r="E2255">
        <v>1</v>
      </c>
      <c r="F2255" s="2">
        <v>178</v>
      </c>
      <c r="G2255" s="2">
        <f t="shared" si="35"/>
        <v>178</v>
      </c>
      <c r="H2255">
        <v>6</v>
      </c>
      <c r="I2255" t="s">
        <v>12</v>
      </c>
      <c r="J2255">
        <v>4</v>
      </c>
    </row>
    <row r="2256" spans="1:10" x14ac:dyDescent="0.3">
      <c r="A2256" t="s">
        <v>14</v>
      </c>
      <c r="B2256" t="s">
        <v>24</v>
      </c>
      <c r="C2256" t="s">
        <v>42</v>
      </c>
      <c r="D2256" s="1">
        <v>44008</v>
      </c>
      <c r="E2256">
        <v>1</v>
      </c>
      <c r="F2256" s="2">
        <v>148</v>
      </c>
      <c r="G2256" s="2">
        <f t="shared" si="35"/>
        <v>148</v>
      </c>
      <c r="H2256">
        <v>4</v>
      </c>
      <c r="I2256" t="s">
        <v>13</v>
      </c>
      <c r="J2256">
        <v>1</v>
      </c>
    </row>
    <row r="2257" spans="1:10" x14ac:dyDescent="0.3">
      <c r="A2257" t="s">
        <v>32</v>
      </c>
      <c r="B2257" t="s">
        <v>18</v>
      </c>
      <c r="C2257" t="s">
        <v>35</v>
      </c>
      <c r="D2257" s="1">
        <v>44625</v>
      </c>
      <c r="E2257">
        <v>1</v>
      </c>
      <c r="F2257" s="2">
        <v>88</v>
      </c>
      <c r="G2257" s="2">
        <f t="shared" si="35"/>
        <v>88</v>
      </c>
      <c r="H2257">
        <v>3</v>
      </c>
      <c r="I2257" t="s">
        <v>12</v>
      </c>
      <c r="J2257">
        <v>2</v>
      </c>
    </row>
    <row r="2258" spans="1:10" x14ac:dyDescent="0.3">
      <c r="A2258" t="s">
        <v>9</v>
      </c>
      <c r="B2258" t="s">
        <v>24</v>
      </c>
      <c r="C2258" t="s">
        <v>44</v>
      </c>
      <c r="D2258" s="1">
        <v>43485</v>
      </c>
      <c r="E2258">
        <v>1</v>
      </c>
      <c r="F2258" s="2">
        <v>249</v>
      </c>
      <c r="G2258" s="2">
        <f t="shared" si="35"/>
        <v>249</v>
      </c>
      <c r="H2258">
        <v>11</v>
      </c>
      <c r="I2258" t="s">
        <v>15</v>
      </c>
      <c r="J2258">
        <v>5</v>
      </c>
    </row>
    <row r="2259" spans="1:10" x14ac:dyDescent="0.3">
      <c r="A2259" t="s">
        <v>14</v>
      </c>
      <c r="B2259" t="s">
        <v>24</v>
      </c>
      <c r="C2259" t="s">
        <v>40</v>
      </c>
      <c r="D2259" s="1">
        <v>42786</v>
      </c>
      <c r="E2259">
        <v>1</v>
      </c>
      <c r="F2259" s="2">
        <v>131</v>
      </c>
      <c r="G2259" s="2">
        <f t="shared" si="35"/>
        <v>131</v>
      </c>
      <c r="H2259">
        <v>4</v>
      </c>
      <c r="I2259" t="s">
        <v>15</v>
      </c>
      <c r="J2259">
        <v>4</v>
      </c>
    </row>
    <row r="2260" spans="1:10" x14ac:dyDescent="0.3">
      <c r="A2260" t="s">
        <v>14</v>
      </c>
      <c r="B2260" t="s">
        <v>24</v>
      </c>
      <c r="C2260" t="s">
        <v>37</v>
      </c>
      <c r="D2260" s="1">
        <v>43082</v>
      </c>
      <c r="E2260">
        <v>1</v>
      </c>
      <c r="F2260" s="2">
        <v>61</v>
      </c>
      <c r="G2260" s="2">
        <f t="shared" si="35"/>
        <v>61</v>
      </c>
      <c r="H2260">
        <v>8</v>
      </c>
      <c r="I2260" t="s">
        <v>13</v>
      </c>
      <c r="J2260">
        <v>2</v>
      </c>
    </row>
    <row r="2261" spans="1:10" x14ac:dyDescent="0.3">
      <c r="A2261" t="s">
        <v>32</v>
      </c>
      <c r="B2261" t="s">
        <v>24</v>
      </c>
      <c r="C2261" t="s">
        <v>40</v>
      </c>
      <c r="D2261" s="1">
        <v>45625</v>
      </c>
      <c r="E2261">
        <v>1</v>
      </c>
      <c r="F2261" s="2">
        <v>177</v>
      </c>
      <c r="G2261" s="2">
        <f t="shared" si="35"/>
        <v>177</v>
      </c>
      <c r="H2261">
        <v>11</v>
      </c>
      <c r="I2261" t="s">
        <v>12</v>
      </c>
      <c r="J2261">
        <v>5</v>
      </c>
    </row>
    <row r="2262" spans="1:10" x14ac:dyDescent="0.3">
      <c r="A2262" t="s">
        <v>32</v>
      </c>
      <c r="B2262" t="s">
        <v>18</v>
      </c>
      <c r="C2262" t="s">
        <v>23</v>
      </c>
      <c r="D2262" s="1">
        <v>45145</v>
      </c>
      <c r="E2262">
        <v>1</v>
      </c>
      <c r="F2262" s="2">
        <v>170</v>
      </c>
      <c r="G2262" s="2">
        <f t="shared" si="35"/>
        <v>170</v>
      </c>
      <c r="H2262">
        <v>3</v>
      </c>
      <c r="I2262" t="s">
        <v>12</v>
      </c>
      <c r="J2262">
        <v>3</v>
      </c>
    </row>
    <row r="2263" spans="1:10" x14ac:dyDescent="0.3">
      <c r="A2263" t="s">
        <v>14</v>
      </c>
      <c r="B2263" t="s">
        <v>24</v>
      </c>
      <c r="C2263" t="s">
        <v>40</v>
      </c>
      <c r="D2263" s="1">
        <v>43489</v>
      </c>
      <c r="E2263">
        <v>1</v>
      </c>
      <c r="F2263" s="2">
        <v>81</v>
      </c>
      <c r="G2263" s="2">
        <f t="shared" si="35"/>
        <v>81</v>
      </c>
      <c r="H2263">
        <v>11</v>
      </c>
      <c r="I2263" t="s">
        <v>16</v>
      </c>
      <c r="J2263">
        <v>5</v>
      </c>
    </row>
    <row r="2264" spans="1:10" x14ac:dyDescent="0.3">
      <c r="A2264" t="s">
        <v>14</v>
      </c>
      <c r="B2264" t="s">
        <v>24</v>
      </c>
      <c r="C2264" t="s">
        <v>40</v>
      </c>
      <c r="D2264" s="1">
        <v>44249</v>
      </c>
      <c r="E2264">
        <v>1</v>
      </c>
      <c r="F2264" s="2">
        <v>250</v>
      </c>
      <c r="G2264" s="2">
        <f t="shared" si="35"/>
        <v>250</v>
      </c>
      <c r="H2264">
        <v>1</v>
      </c>
      <c r="I2264" t="s">
        <v>12</v>
      </c>
      <c r="J2264">
        <v>1</v>
      </c>
    </row>
    <row r="2265" spans="1:10" x14ac:dyDescent="0.3">
      <c r="A2265" t="s">
        <v>14</v>
      </c>
      <c r="B2265" t="s">
        <v>10</v>
      </c>
      <c r="C2265" t="s">
        <v>44</v>
      </c>
      <c r="D2265" s="1">
        <v>44069</v>
      </c>
      <c r="E2265">
        <v>1</v>
      </c>
      <c r="F2265" s="2">
        <v>150</v>
      </c>
      <c r="G2265" s="2">
        <f t="shared" si="35"/>
        <v>150</v>
      </c>
      <c r="H2265">
        <v>4</v>
      </c>
      <c r="I2265" t="s">
        <v>13</v>
      </c>
      <c r="J2265">
        <v>5</v>
      </c>
    </row>
    <row r="2266" spans="1:10" x14ac:dyDescent="0.3">
      <c r="A2266" t="s">
        <v>32</v>
      </c>
      <c r="B2266" t="s">
        <v>18</v>
      </c>
      <c r="C2266" t="s">
        <v>22</v>
      </c>
      <c r="D2266" s="1">
        <v>43451</v>
      </c>
      <c r="E2266">
        <v>1</v>
      </c>
      <c r="F2266" s="2">
        <v>177</v>
      </c>
      <c r="G2266" s="2">
        <f t="shared" si="35"/>
        <v>177</v>
      </c>
      <c r="H2266">
        <v>4</v>
      </c>
      <c r="I2266" t="s">
        <v>16</v>
      </c>
      <c r="J2266">
        <v>4</v>
      </c>
    </row>
    <row r="2267" spans="1:10" x14ac:dyDescent="0.3">
      <c r="A2267" t="s">
        <v>14</v>
      </c>
      <c r="B2267" t="s">
        <v>24</v>
      </c>
      <c r="C2267" t="s">
        <v>37</v>
      </c>
      <c r="D2267" s="1">
        <v>44725</v>
      </c>
      <c r="E2267">
        <v>1</v>
      </c>
      <c r="F2267" s="2">
        <v>216</v>
      </c>
      <c r="G2267" s="2">
        <f t="shared" si="35"/>
        <v>216</v>
      </c>
      <c r="H2267">
        <v>3</v>
      </c>
      <c r="I2267" t="s">
        <v>16</v>
      </c>
      <c r="J2267">
        <v>3</v>
      </c>
    </row>
    <row r="2268" spans="1:10" x14ac:dyDescent="0.3">
      <c r="A2268" t="s">
        <v>14</v>
      </c>
      <c r="B2268" t="s">
        <v>24</v>
      </c>
      <c r="C2268" t="s">
        <v>42</v>
      </c>
      <c r="D2268" s="1">
        <v>44920</v>
      </c>
      <c r="E2268">
        <v>1</v>
      </c>
      <c r="F2268" s="2">
        <v>184</v>
      </c>
      <c r="G2268" s="2">
        <f t="shared" si="35"/>
        <v>184</v>
      </c>
      <c r="H2268">
        <v>9</v>
      </c>
      <c r="I2268" t="s">
        <v>15</v>
      </c>
      <c r="J2268">
        <v>1</v>
      </c>
    </row>
    <row r="2269" spans="1:10" x14ac:dyDescent="0.3">
      <c r="A2269" t="s">
        <v>9</v>
      </c>
      <c r="B2269" t="s">
        <v>21</v>
      </c>
      <c r="C2269" t="s">
        <v>35</v>
      </c>
      <c r="D2269" s="1">
        <v>45386</v>
      </c>
      <c r="E2269">
        <v>1</v>
      </c>
      <c r="F2269" s="2">
        <v>146</v>
      </c>
      <c r="G2269" s="2">
        <f t="shared" si="35"/>
        <v>146</v>
      </c>
      <c r="H2269">
        <v>15</v>
      </c>
      <c r="I2269" t="s">
        <v>12</v>
      </c>
      <c r="J2269">
        <v>1</v>
      </c>
    </row>
    <row r="2270" spans="1:10" x14ac:dyDescent="0.3">
      <c r="A2270" t="s">
        <v>32</v>
      </c>
      <c r="B2270" t="s">
        <v>10</v>
      </c>
      <c r="C2270" t="s">
        <v>31</v>
      </c>
      <c r="D2270" s="1">
        <v>42872</v>
      </c>
      <c r="E2270">
        <v>1</v>
      </c>
      <c r="F2270" s="2">
        <v>71</v>
      </c>
      <c r="G2270" s="2">
        <f t="shared" si="35"/>
        <v>71</v>
      </c>
      <c r="H2270">
        <v>5</v>
      </c>
      <c r="I2270" t="s">
        <v>16</v>
      </c>
      <c r="J2270">
        <v>3</v>
      </c>
    </row>
    <row r="2271" spans="1:10" x14ac:dyDescent="0.3">
      <c r="A2271" t="s">
        <v>32</v>
      </c>
      <c r="B2271" t="s">
        <v>19</v>
      </c>
      <c r="C2271" t="s">
        <v>20</v>
      </c>
      <c r="D2271" s="1">
        <v>44607</v>
      </c>
      <c r="E2271">
        <v>1</v>
      </c>
      <c r="F2271" s="2">
        <v>196</v>
      </c>
      <c r="G2271" s="2">
        <f t="shared" si="35"/>
        <v>196</v>
      </c>
      <c r="H2271">
        <v>11</v>
      </c>
      <c r="I2271" t="s">
        <v>12</v>
      </c>
      <c r="J2271">
        <v>2</v>
      </c>
    </row>
    <row r="2272" spans="1:10" x14ac:dyDescent="0.3">
      <c r="A2272" t="s">
        <v>32</v>
      </c>
      <c r="B2272" t="s">
        <v>10</v>
      </c>
      <c r="C2272" t="s">
        <v>30</v>
      </c>
      <c r="D2272" s="1">
        <v>45162</v>
      </c>
      <c r="E2272">
        <v>1</v>
      </c>
      <c r="F2272" s="2">
        <v>136</v>
      </c>
      <c r="G2272" s="2">
        <f t="shared" si="35"/>
        <v>136</v>
      </c>
      <c r="H2272">
        <v>13</v>
      </c>
      <c r="I2272" t="s">
        <v>15</v>
      </c>
      <c r="J2272">
        <v>1</v>
      </c>
    </row>
    <row r="2273" spans="1:10" x14ac:dyDescent="0.3">
      <c r="A2273" t="s">
        <v>14</v>
      </c>
      <c r="B2273" t="s">
        <v>24</v>
      </c>
      <c r="C2273" t="s">
        <v>30</v>
      </c>
      <c r="D2273" s="1">
        <v>42523</v>
      </c>
      <c r="E2273">
        <v>1</v>
      </c>
      <c r="F2273" s="2">
        <v>142</v>
      </c>
      <c r="G2273" s="2">
        <f t="shared" si="35"/>
        <v>142</v>
      </c>
      <c r="H2273">
        <v>5</v>
      </c>
      <c r="I2273" t="s">
        <v>15</v>
      </c>
      <c r="J2273">
        <v>1</v>
      </c>
    </row>
    <row r="2274" spans="1:10" x14ac:dyDescent="0.3">
      <c r="A2274" t="s">
        <v>32</v>
      </c>
      <c r="B2274" t="s">
        <v>19</v>
      </c>
      <c r="C2274" t="s">
        <v>35</v>
      </c>
      <c r="D2274" s="1">
        <v>44910</v>
      </c>
      <c r="E2274">
        <v>1</v>
      </c>
      <c r="F2274" s="2">
        <v>40</v>
      </c>
      <c r="G2274" s="2">
        <f t="shared" si="35"/>
        <v>40</v>
      </c>
      <c r="H2274">
        <v>9</v>
      </c>
      <c r="I2274" t="s">
        <v>12</v>
      </c>
      <c r="J2274">
        <v>2</v>
      </c>
    </row>
    <row r="2275" spans="1:10" x14ac:dyDescent="0.3">
      <c r="A2275" t="s">
        <v>9</v>
      </c>
      <c r="B2275" t="s">
        <v>19</v>
      </c>
      <c r="C2275" t="s">
        <v>39</v>
      </c>
      <c r="D2275" s="1">
        <v>42180</v>
      </c>
      <c r="E2275">
        <v>1</v>
      </c>
      <c r="F2275" s="2">
        <v>230</v>
      </c>
      <c r="G2275" s="2">
        <f t="shared" si="35"/>
        <v>230</v>
      </c>
      <c r="H2275">
        <v>10</v>
      </c>
      <c r="I2275" t="s">
        <v>12</v>
      </c>
      <c r="J2275">
        <v>3</v>
      </c>
    </row>
    <row r="2276" spans="1:10" x14ac:dyDescent="0.3">
      <c r="A2276" t="s">
        <v>9</v>
      </c>
      <c r="B2276" t="s">
        <v>24</v>
      </c>
      <c r="C2276" t="s">
        <v>43</v>
      </c>
      <c r="D2276" s="1">
        <v>45261</v>
      </c>
      <c r="E2276">
        <v>1</v>
      </c>
      <c r="F2276" s="2">
        <v>237</v>
      </c>
      <c r="G2276" s="2">
        <f t="shared" si="35"/>
        <v>237</v>
      </c>
      <c r="H2276">
        <v>13</v>
      </c>
      <c r="I2276" t="s">
        <v>12</v>
      </c>
      <c r="J2276">
        <v>1</v>
      </c>
    </row>
    <row r="2277" spans="1:10" x14ac:dyDescent="0.3">
      <c r="A2277" t="s">
        <v>14</v>
      </c>
      <c r="B2277" t="s">
        <v>24</v>
      </c>
      <c r="C2277" t="s">
        <v>44</v>
      </c>
      <c r="D2277" s="1">
        <v>44801</v>
      </c>
      <c r="E2277">
        <v>1</v>
      </c>
      <c r="F2277" s="2">
        <v>196</v>
      </c>
      <c r="G2277" s="2">
        <f t="shared" si="35"/>
        <v>196</v>
      </c>
      <c r="H2277">
        <v>15</v>
      </c>
      <c r="I2277" t="s">
        <v>16</v>
      </c>
      <c r="J2277">
        <v>2</v>
      </c>
    </row>
    <row r="2278" spans="1:10" x14ac:dyDescent="0.3">
      <c r="A2278" t="s">
        <v>14</v>
      </c>
      <c r="B2278" t="s">
        <v>21</v>
      </c>
      <c r="C2278" t="s">
        <v>35</v>
      </c>
      <c r="D2278" s="1">
        <v>44855</v>
      </c>
      <c r="E2278">
        <v>1</v>
      </c>
      <c r="F2278" s="2">
        <v>127</v>
      </c>
      <c r="G2278" s="2">
        <f t="shared" si="35"/>
        <v>127</v>
      </c>
      <c r="H2278">
        <v>2</v>
      </c>
      <c r="I2278" t="s">
        <v>15</v>
      </c>
      <c r="J2278">
        <v>5</v>
      </c>
    </row>
    <row r="2279" spans="1:10" x14ac:dyDescent="0.3">
      <c r="A2279" t="s">
        <v>32</v>
      </c>
      <c r="B2279" t="s">
        <v>24</v>
      </c>
      <c r="C2279" t="s">
        <v>22</v>
      </c>
      <c r="D2279" s="1">
        <v>44044</v>
      </c>
      <c r="E2279">
        <v>1</v>
      </c>
      <c r="F2279" s="2">
        <v>50</v>
      </c>
      <c r="G2279" s="2">
        <f t="shared" si="35"/>
        <v>50</v>
      </c>
      <c r="H2279">
        <v>3</v>
      </c>
      <c r="I2279" t="s">
        <v>16</v>
      </c>
      <c r="J2279">
        <v>3</v>
      </c>
    </row>
    <row r="2280" spans="1:10" x14ac:dyDescent="0.3">
      <c r="A2280" t="s">
        <v>9</v>
      </c>
      <c r="B2280" t="s">
        <v>24</v>
      </c>
      <c r="C2280" t="s">
        <v>30</v>
      </c>
      <c r="D2280" s="1">
        <v>43979</v>
      </c>
      <c r="E2280">
        <v>1</v>
      </c>
      <c r="F2280" s="2">
        <v>113</v>
      </c>
      <c r="G2280" s="2">
        <f t="shared" si="35"/>
        <v>113</v>
      </c>
      <c r="H2280">
        <v>14</v>
      </c>
      <c r="I2280" t="s">
        <v>12</v>
      </c>
      <c r="J2280">
        <v>4</v>
      </c>
    </row>
    <row r="2281" spans="1:10" x14ac:dyDescent="0.3">
      <c r="A2281" t="s">
        <v>32</v>
      </c>
      <c r="B2281" t="s">
        <v>10</v>
      </c>
      <c r="C2281" t="s">
        <v>30</v>
      </c>
      <c r="D2281" s="1">
        <v>43028</v>
      </c>
      <c r="E2281">
        <v>1</v>
      </c>
      <c r="F2281" s="2">
        <v>107</v>
      </c>
      <c r="G2281" s="2">
        <f t="shared" si="35"/>
        <v>107</v>
      </c>
      <c r="H2281">
        <v>8</v>
      </c>
      <c r="I2281" t="s">
        <v>16</v>
      </c>
      <c r="J2281">
        <v>3</v>
      </c>
    </row>
    <row r="2282" spans="1:10" x14ac:dyDescent="0.3">
      <c r="A2282" t="s">
        <v>9</v>
      </c>
      <c r="B2282" t="s">
        <v>18</v>
      </c>
      <c r="C2282" t="s">
        <v>40</v>
      </c>
      <c r="D2282" s="1">
        <v>44437</v>
      </c>
      <c r="E2282">
        <v>1</v>
      </c>
      <c r="F2282" s="2">
        <v>135</v>
      </c>
      <c r="G2282" s="2">
        <f t="shared" si="35"/>
        <v>135</v>
      </c>
      <c r="H2282">
        <v>6</v>
      </c>
      <c r="I2282" t="s">
        <v>13</v>
      </c>
      <c r="J2282">
        <v>2</v>
      </c>
    </row>
    <row r="2283" spans="1:10" x14ac:dyDescent="0.3">
      <c r="A2283" t="s">
        <v>9</v>
      </c>
      <c r="B2283" t="s">
        <v>19</v>
      </c>
      <c r="C2283" t="s">
        <v>39</v>
      </c>
      <c r="D2283" s="1">
        <v>45195</v>
      </c>
      <c r="E2283">
        <v>1</v>
      </c>
      <c r="F2283" s="2">
        <v>160</v>
      </c>
      <c r="G2283" s="2">
        <f t="shared" si="35"/>
        <v>160</v>
      </c>
      <c r="H2283">
        <v>6</v>
      </c>
      <c r="I2283" t="s">
        <v>13</v>
      </c>
      <c r="J2283">
        <v>3</v>
      </c>
    </row>
    <row r="2284" spans="1:10" x14ac:dyDescent="0.3">
      <c r="A2284" t="s">
        <v>9</v>
      </c>
      <c r="B2284" t="s">
        <v>21</v>
      </c>
      <c r="C2284" t="s">
        <v>35</v>
      </c>
      <c r="D2284" s="1">
        <v>43536</v>
      </c>
      <c r="E2284">
        <v>1</v>
      </c>
      <c r="F2284" s="2">
        <v>19</v>
      </c>
      <c r="G2284" s="2">
        <f t="shared" si="35"/>
        <v>19</v>
      </c>
      <c r="H2284">
        <v>7</v>
      </c>
      <c r="I2284" t="s">
        <v>16</v>
      </c>
      <c r="J2284">
        <v>2</v>
      </c>
    </row>
    <row r="2285" spans="1:10" x14ac:dyDescent="0.3">
      <c r="A2285" t="s">
        <v>41</v>
      </c>
      <c r="B2285" t="s">
        <v>18</v>
      </c>
      <c r="C2285" t="s">
        <v>17</v>
      </c>
      <c r="D2285" s="1">
        <v>44044</v>
      </c>
      <c r="E2285">
        <v>1</v>
      </c>
      <c r="F2285" s="2">
        <v>50</v>
      </c>
      <c r="G2285" s="2">
        <f t="shared" si="35"/>
        <v>50</v>
      </c>
      <c r="H2285">
        <v>3</v>
      </c>
      <c r="I2285" t="s">
        <v>16</v>
      </c>
      <c r="J2285">
        <v>3</v>
      </c>
    </row>
    <row r="2286" spans="1:10" x14ac:dyDescent="0.3">
      <c r="A2286" t="s">
        <v>9</v>
      </c>
      <c r="B2286" t="s">
        <v>10</v>
      </c>
      <c r="C2286" t="s">
        <v>43</v>
      </c>
      <c r="D2286" s="1">
        <v>45181</v>
      </c>
      <c r="E2286">
        <v>1</v>
      </c>
      <c r="F2286" s="2">
        <v>207</v>
      </c>
      <c r="G2286" s="2">
        <f t="shared" si="35"/>
        <v>207</v>
      </c>
      <c r="H2286">
        <v>5</v>
      </c>
      <c r="I2286" t="s">
        <v>12</v>
      </c>
      <c r="J2286">
        <v>3</v>
      </c>
    </row>
    <row r="2287" spans="1:10" x14ac:dyDescent="0.3">
      <c r="A2287" t="s">
        <v>9</v>
      </c>
      <c r="B2287" t="s">
        <v>10</v>
      </c>
      <c r="C2287" t="s">
        <v>43</v>
      </c>
      <c r="D2287" s="1">
        <v>44755</v>
      </c>
      <c r="E2287">
        <v>1</v>
      </c>
      <c r="F2287" s="2">
        <v>28</v>
      </c>
      <c r="G2287" s="2">
        <f t="shared" si="35"/>
        <v>28</v>
      </c>
      <c r="H2287">
        <v>1</v>
      </c>
      <c r="I2287" t="s">
        <v>16</v>
      </c>
      <c r="J2287">
        <v>4</v>
      </c>
    </row>
    <row r="2288" spans="1:10" x14ac:dyDescent="0.3">
      <c r="A2288" t="s">
        <v>32</v>
      </c>
      <c r="B2288" t="s">
        <v>19</v>
      </c>
      <c r="C2288" t="s">
        <v>20</v>
      </c>
      <c r="D2288" s="1">
        <v>42044</v>
      </c>
      <c r="E2288">
        <v>1</v>
      </c>
      <c r="F2288" s="2">
        <v>75</v>
      </c>
      <c r="G2288" s="2">
        <f t="shared" si="35"/>
        <v>75</v>
      </c>
      <c r="H2288">
        <v>13</v>
      </c>
      <c r="I2288" t="s">
        <v>16</v>
      </c>
      <c r="J2288">
        <v>2</v>
      </c>
    </row>
    <row r="2289" spans="1:10" x14ac:dyDescent="0.3">
      <c r="A2289" t="s">
        <v>32</v>
      </c>
      <c r="B2289" t="s">
        <v>24</v>
      </c>
      <c r="C2289" t="s">
        <v>40</v>
      </c>
      <c r="D2289" s="1">
        <v>43627</v>
      </c>
      <c r="E2289">
        <v>1</v>
      </c>
      <c r="F2289" s="2">
        <v>56</v>
      </c>
      <c r="G2289" s="2">
        <f t="shared" si="35"/>
        <v>56</v>
      </c>
      <c r="H2289">
        <v>5</v>
      </c>
      <c r="I2289" t="s">
        <v>12</v>
      </c>
      <c r="J2289">
        <v>2</v>
      </c>
    </row>
    <row r="2290" spans="1:10" x14ac:dyDescent="0.3">
      <c r="A2290" t="s">
        <v>9</v>
      </c>
      <c r="B2290" t="s">
        <v>24</v>
      </c>
      <c r="C2290" t="s">
        <v>37</v>
      </c>
      <c r="D2290" s="1">
        <v>43344</v>
      </c>
      <c r="E2290">
        <v>1</v>
      </c>
      <c r="F2290" s="2">
        <v>241</v>
      </c>
      <c r="G2290" s="2">
        <f t="shared" si="35"/>
        <v>241</v>
      </c>
      <c r="H2290">
        <v>11</v>
      </c>
      <c r="I2290" t="s">
        <v>13</v>
      </c>
      <c r="J2290">
        <v>1</v>
      </c>
    </row>
    <row r="2291" spans="1:10" x14ac:dyDescent="0.3">
      <c r="A2291" t="s">
        <v>9</v>
      </c>
      <c r="B2291" t="s">
        <v>19</v>
      </c>
      <c r="C2291" t="s">
        <v>35</v>
      </c>
      <c r="D2291" s="1">
        <v>45054</v>
      </c>
      <c r="E2291">
        <v>1</v>
      </c>
      <c r="F2291" s="2">
        <v>108</v>
      </c>
      <c r="G2291" s="2">
        <f t="shared" si="35"/>
        <v>108</v>
      </c>
      <c r="H2291">
        <v>9</v>
      </c>
      <c r="I2291" t="s">
        <v>15</v>
      </c>
      <c r="J2291">
        <v>1</v>
      </c>
    </row>
    <row r="2292" spans="1:10" x14ac:dyDescent="0.3">
      <c r="A2292" t="s">
        <v>32</v>
      </c>
      <c r="B2292" t="s">
        <v>18</v>
      </c>
      <c r="C2292" t="s">
        <v>23</v>
      </c>
      <c r="D2292" s="1">
        <v>42262</v>
      </c>
      <c r="E2292">
        <v>1</v>
      </c>
      <c r="F2292" s="2">
        <v>42</v>
      </c>
      <c r="G2292" s="2">
        <f t="shared" si="35"/>
        <v>42</v>
      </c>
      <c r="H2292">
        <v>14</v>
      </c>
      <c r="I2292" t="s">
        <v>15</v>
      </c>
      <c r="J2292">
        <v>4</v>
      </c>
    </row>
    <row r="2293" spans="1:10" x14ac:dyDescent="0.3">
      <c r="A2293" t="s">
        <v>9</v>
      </c>
      <c r="B2293" t="s">
        <v>19</v>
      </c>
      <c r="C2293" t="s">
        <v>39</v>
      </c>
      <c r="D2293" s="1">
        <v>43641</v>
      </c>
      <c r="E2293">
        <v>1</v>
      </c>
      <c r="F2293" s="2">
        <v>220</v>
      </c>
      <c r="G2293" s="2">
        <f t="shared" si="35"/>
        <v>220</v>
      </c>
      <c r="H2293">
        <v>14</v>
      </c>
      <c r="I2293" t="s">
        <v>15</v>
      </c>
      <c r="J2293">
        <v>4</v>
      </c>
    </row>
    <row r="2294" spans="1:10" x14ac:dyDescent="0.3">
      <c r="A2294" t="s">
        <v>32</v>
      </c>
      <c r="B2294" t="s">
        <v>24</v>
      </c>
      <c r="C2294" t="s">
        <v>31</v>
      </c>
      <c r="D2294" s="1">
        <v>43400</v>
      </c>
      <c r="E2294">
        <v>1</v>
      </c>
      <c r="F2294" s="2">
        <v>189</v>
      </c>
      <c r="G2294" s="2">
        <f t="shared" si="35"/>
        <v>189</v>
      </c>
      <c r="H2294">
        <v>2</v>
      </c>
      <c r="I2294" t="s">
        <v>16</v>
      </c>
      <c r="J2294">
        <v>4</v>
      </c>
    </row>
    <row r="2295" spans="1:10" x14ac:dyDescent="0.3">
      <c r="A2295" t="s">
        <v>9</v>
      </c>
      <c r="B2295" t="s">
        <v>21</v>
      </c>
      <c r="C2295" t="s">
        <v>37</v>
      </c>
      <c r="D2295" s="1">
        <v>43951</v>
      </c>
      <c r="E2295">
        <v>1</v>
      </c>
      <c r="F2295" s="2">
        <v>88</v>
      </c>
      <c r="G2295" s="2">
        <f t="shared" si="35"/>
        <v>88</v>
      </c>
      <c r="H2295">
        <v>9</v>
      </c>
      <c r="I2295" t="s">
        <v>13</v>
      </c>
      <c r="J2295">
        <v>5</v>
      </c>
    </row>
    <row r="2296" spans="1:10" x14ac:dyDescent="0.3">
      <c r="A2296" t="s">
        <v>32</v>
      </c>
      <c r="B2296" t="s">
        <v>18</v>
      </c>
      <c r="C2296" t="s">
        <v>23</v>
      </c>
      <c r="D2296" s="1">
        <v>45553</v>
      </c>
      <c r="E2296">
        <v>1</v>
      </c>
      <c r="F2296" s="2">
        <v>178</v>
      </c>
      <c r="G2296" s="2">
        <f t="shared" si="35"/>
        <v>178</v>
      </c>
      <c r="H2296">
        <v>8</v>
      </c>
      <c r="I2296" t="s">
        <v>13</v>
      </c>
      <c r="J2296">
        <v>5</v>
      </c>
    </row>
    <row r="2297" spans="1:10" x14ac:dyDescent="0.3">
      <c r="A2297" t="s">
        <v>32</v>
      </c>
      <c r="B2297" t="s">
        <v>18</v>
      </c>
      <c r="C2297" t="s">
        <v>30</v>
      </c>
      <c r="D2297" s="1">
        <v>44044</v>
      </c>
      <c r="E2297">
        <v>1</v>
      </c>
      <c r="F2297" s="2">
        <v>50</v>
      </c>
      <c r="G2297" s="2">
        <f t="shared" si="35"/>
        <v>50</v>
      </c>
      <c r="H2297">
        <v>3</v>
      </c>
      <c r="I2297" t="s">
        <v>16</v>
      </c>
      <c r="J2297">
        <v>3</v>
      </c>
    </row>
    <row r="2298" spans="1:10" x14ac:dyDescent="0.3">
      <c r="A2298" t="s">
        <v>14</v>
      </c>
      <c r="B2298" t="s">
        <v>19</v>
      </c>
      <c r="C2298" t="s">
        <v>39</v>
      </c>
      <c r="D2298" s="1">
        <v>42394</v>
      </c>
      <c r="E2298">
        <v>1</v>
      </c>
      <c r="F2298" s="2">
        <v>80</v>
      </c>
      <c r="G2298" s="2">
        <f t="shared" si="35"/>
        <v>80</v>
      </c>
      <c r="H2298">
        <v>1</v>
      </c>
      <c r="I2298" t="s">
        <v>12</v>
      </c>
      <c r="J2298">
        <v>2</v>
      </c>
    </row>
    <row r="2299" spans="1:10" x14ac:dyDescent="0.3">
      <c r="A2299" t="s">
        <v>41</v>
      </c>
      <c r="B2299" t="s">
        <v>18</v>
      </c>
      <c r="C2299" t="s">
        <v>20</v>
      </c>
      <c r="D2299" s="1">
        <v>44044</v>
      </c>
      <c r="E2299">
        <v>1</v>
      </c>
      <c r="F2299" s="2">
        <v>50</v>
      </c>
      <c r="G2299" s="2">
        <f t="shared" si="35"/>
        <v>50</v>
      </c>
      <c r="H2299">
        <v>3</v>
      </c>
      <c r="I2299" t="s">
        <v>16</v>
      </c>
      <c r="J2299">
        <v>3</v>
      </c>
    </row>
    <row r="2300" spans="1:10" x14ac:dyDescent="0.3">
      <c r="A2300" t="s">
        <v>32</v>
      </c>
      <c r="B2300" t="s">
        <v>21</v>
      </c>
      <c r="C2300" t="s">
        <v>17</v>
      </c>
      <c r="D2300" s="1">
        <v>42985</v>
      </c>
      <c r="E2300">
        <v>1</v>
      </c>
      <c r="F2300" s="2">
        <v>32</v>
      </c>
      <c r="G2300" s="2">
        <f t="shared" si="35"/>
        <v>32</v>
      </c>
      <c r="H2300">
        <v>14</v>
      </c>
      <c r="I2300" t="s">
        <v>16</v>
      </c>
      <c r="J2300">
        <v>4</v>
      </c>
    </row>
    <row r="2301" spans="1:10" x14ac:dyDescent="0.3">
      <c r="A2301" t="s">
        <v>14</v>
      </c>
      <c r="B2301" t="s">
        <v>21</v>
      </c>
      <c r="C2301" t="s">
        <v>37</v>
      </c>
      <c r="D2301" s="1">
        <v>42028</v>
      </c>
      <c r="E2301">
        <v>1</v>
      </c>
      <c r="F2301" s="2">
        <v>193</v>
      </c>
      <c r="G2301" s="2">
        <f t="shared" si="35"/>
        <v>193</v>
      </c>
      <c r="H2301">
        <v>14</v>
      </c>
      <c r="I2301" t="s">
        <v>12</v>
      </c>
      <c r="J2301">
        <v>2</v>
      </c>
    </row>
    <row r="2302" spans="1:10" x14ac:dyDescent="0.3">
      <c r="A2302" t="s">
        <v>32</v>
      </c>
      <c r="B2302" t="s">
        <v>10</v>
      </c>
      <c r="C2302" t="s">
        <v>30</v>
      </c>
      <c r="D2302" s="1">
        <v>43119</v>
      </c>
      <c r="E2302">
        <v>1</v>
      </c>
      <c r="F2302" s="2">
        <v>53</v>
      </c>
      <c r="G2302" s="2">
        <f t="shared" si="35"/>
        <v>53</v>
      </c>
      <c r="H2302">
        <v>7</v>
      </c>
      <c r="I2302" t="s">
        <v>12</v>
      </c>
      <c r="J2302">
        <v>5</v>
      </c>
    </row>
    <row r="2303" spans="1:10" x14ac:dyDescent="0.3">
      <c r="A2303" t="s">
        <v>14</v>
      </c>
      <c r="B2303" t="s">
        <v>19</v>
      </c>
      <c r="C2303" t="s">
        <v>39</v>
      </c>
      <c r="D2303" s="1">
        <v>42278</v>
      </c>
      <c r="E2303">
        <v>1</v>
      </c>
      <c r="F2303" s="2">
        <v>195</v>
      </c>
      <c r="G2303" s="2">
        <f t="shared" si="35"/>
        <v>195</v>
      </c>
      <c r="H2303">
        <v>12</v>
      </c>
      <c r="I2303" t="s">
        <v>15</v>
      </c>
      <c r="J2303">
        <v>3</v>
      </c>
    </row>
    <row r="2304" spans="1:10" x14ac:dyDescent="0.3">
      <c r="A2304" t="s">
        <v>32</v>
      </c>
      <c r="B2304" t="s">
        <v>24</v>
      </c>
      <c r="C2304" t="s">
        <v>26</v>
      </c>
      <c r="D2304" s="1">
        <v>43003</v>
      </c>
      <c r="E2304">
        <v>1</v>
      </c>
      <c r="F2304" s="2">
        <v>148</v>
      </c>
      <c r="G2304" s="2">
        <f t="shared" si="35"/>
        <v>148</v>
      </c>
      <c r="H2304">
        <v>6</v>
      </c>
      <c r="I2304" t="s">
        <v>12</v>
      </c>
      <c r="J2304">
        <v>3</v>
      </c>
    </row>
    <row r="2305" spans="1:10" x14ac:dyDescent="0.3">
      <c r="A2305" t="s">
        <v>9</v>
      </c>
      <c r="B2305" t="s">
        <v>18</v>
      </c>
      <c r="C2305" t="s">
        <v>42</v>
      </c>
      <c r="D2305" s="1">
        <v>42900</v>
      </c>
      <c r="E2305">
        <v>1</v>
      </c>
      <c r="F2305" s="2">
        <v>176</v>
      </c>
      <c r="G2305" s="2">
        <f t="shared" si="35"/>
        <v>176</v>
      </c>
      <c r="H2305">
        <v>13</v>
      </c>
      <c r="I2305" t="s">
        <v>15</v>
      </c>
      <c r="J2305">
        <v>1</v>
      </c>
    </row>
    <row r="2306" spans="1:10" x14ac:dyDescent="0.3">
      <c r="A2306" t="s">
        <v>9</v>
      </c>
      <c r="B2306" t="s">
        <v>18</v>
      </c>
      <c r="C2306" t="s">
        <v>40</v>
      </c>
      <c r="D2306" s="1">
        <v>43244</v>
      </c>
      <c r="E2306">
        <v>1</v>
      </c>
      <c r="F2306" s="2">
        <v>215</v>
      </c>
      <c r="G2306" s="2">
        <f t="shared" si="35"/>
        <v>215</v>
      </c>
      <c r="H2306">
        <v>9</v>
      </c>
      <c r="I2306" t="s">
        <v>16</v>
      </c>
      <c r="J2306">
        <v>3</v>
      </c>
    </row>
    <row r="2307" spans="1:10" x14ac:dyDescent="0.3">
      <c r="A2307" t="s">
        <v>32</v>
      </c>
      <c r="B2307" t="s">
        <v>21</v>
      </c>
      <c r="C2307" t="s">
        <v>17</v>
      </c>
      <c r="D2307" s="1">
        <v>44488</v>
      </c>
      <c r="E2307">
        <v>1</v>
      </c>
      <c r="F2307" s="2">
        <v>202</v>
      </c>
      <c r="G2307" s="2">
        <f t="shared" ref="G2307:G2370" si="36">E2307*F2307</f>
        <v>202</v>
      </c>
      <c r="H2307">
        <v>4</v>
      </c>
      <c r="I2307" t="s">
        <v>16</v>
      </c>
      <c r="J2307">
        <v>2</v>
      </c>
    </row>
    <row r="2308" spans="1:10" x14ac:dyDescent="0.3">
      <c r="A2308" t="s">
        <v>32</v>
      </c>
      <c r="B2308" t="s">
        <v>21</v>
      </c>
      <c r="C2308" t="s">
        <v>17</v>
      </c>
      <c r="D2308" s="1">
        <v>42486</v>
      </c>
      <c r="E2308">
        <v>1</v>
      </c>
      <c r="F2308" s="2">
        <v>120</v>
      </c>
      <c r="G2308" s="2">
        <f t="shared" si="36"/>
        <v>120</v>
      </c>
      <c r="H2308">
        <v>11</v>
      </c>
      <c r="I2308" t="s">
        <v>16</v>
      </c>
      <c r="J2308">
        <v>1</v>
      </c>
    </row>
    <row r="2309" spans="1:10" x14ac:dyDescent="0.3">
      <c r="A2309" t="s">
        <v>9</v>
      </c>
      <c r="B2309" t="s">
        <v>24</v>
      </c>
      <c r="C2309" t="s">
        <v>37</v>
      </c>
      <c r="D2309" s="1">
        <v>43345</v>
      </c>
      <c r="E2309">
        <v>1</v>
      </c>
      <c r="F2309" s="2">
        <v>42</v>
      </c>
      <c r="G2309" s="2">
        <f t="shared" si="36"/>
        <v>42</v>
      </c>
      <c r="H2309">
        <v>2</v>
      </c>
      <c r="I2309" t="s">
        <v>16</v>
      </c>
      <c r="J2309">
        <v>4</v>
      </c>
    </row>
    <row r="2310" spans="1:10" x14ac:dyDescent="0.3">
      <c r="A2310" t="s">
        <v>9</v>
      </c>
      <c r="B2310" t="s">
        <v>21</v>
      </c>
      <c r="C2310" t="s">
        <v>38</v>
      </c>
      <c r="D2310" s="1">
        <v>42093</v>
      </c>
      <c r="E2310">
        <v>1</v>
      </c>
      <c r="F2310" s="2">
        <v>35</v>
      </c>
      <c r="G2310" s="2">
        <f t="shared" si="36"/>
        <v>35</v>
      </c>
      <c r="H2310">
        <v>5</v>
      </c>
      <c r="I2310" t="s">
        <v>16</v>
      </c>
      <c r="J2310">
        <v>5</v>
      </c>
    </row>
    <row r="2311" spans="1:10" x14ac:dyDescent="0.3">
      <c r="A2311" t="s">
        <v>14</v>
      </c>
      <c r="B2311" t="s">
        <v>21</v>
      </c>
      <c r="C2311" t="s">
        <v>38</v>
      </c>
      <c r="D2311" s="1">
        <v>43793</v>
      </c>
      <c r="E2311">
        <v>1</v>
      </c>
      <c r="F2311" s="2">
        <v>233</v>
      </c>
      <c r="G2311" s="2">
        <f t="shared" si="36"/>
        <v>233</v>
      </c>
      <c r="H2311">
        <v>8</v>
      </c>
      <c r="I2311" t="s">
        <v>16</v>
      </c>
      <c r="J2311">
        <v>1</v>
      </c>
    </row>
    <row r="2312" spans="1:10" x14ac:dyDescent="0.3">
      <c r="A2312" t="s">
        <v>32</v>
      </c>
      <c r="B2312" t="s">
        <v>21</v>
      </c>
      <c r="C2312" t="s">
        <v>20</v>
      </c>
      <c r="D2312" s="1">
        <v>44008</v>
      </c>
      <c r="E2312">
        <v>1</v>
      </c>
      <c r="F2312" s="2">
        <v>92</v>
      </c>
      <c r="G2312" s="2">
        <f t="shared" si="36"/>
        <v>92</v>
      </c>
      <c r="H2312">
        <v>3</v>
      </c>
      <c r="I2312" t="s">
        <v>16</v>
      </c>
      <c r="J2312">
        <v>5</v>
      </c>
    </row>
    <row r="2313" spans="1:10" x14ac:dyDescent="0.3">
      <c r="A2313" t="s">
        <v>9</v>
      </c>
      <c r="B2313" t="s">
        <v>19</v>
      </c>
      <c r="C2313" t="s">
        <v>40</v>
      </c>
      <c r="D2313" s="1">
        <v>44557</v>
      </c>
      <c r="E2313">
        <v>1</v>
      </c>
      <c r="F2313" s="2">
        <v>166</v>
      </c>
      <c r="G2313" s="2">
        <f t="shared" si="36"/>
        <v>166</v>
      </c>
      <c r="H2313">
        <v>3</v>
      </c>
      <c r="I2313" t="s">
        <v>12</v>
      </c>
      <c r="J2313">
        <v>1</v>
      </c>
    </row>
    <row r="2314" spans="1:10" x14ac:dyDescent="0.3">
      <c r="A2314" t="s">
        <v>9</v>
      </c>
      <c r="B2314" t="s">
        <v>10</v>
      </c>
      <c r="C2314" t="s">
        <v>43</v>
      </c>
      <c r="D2314" s="1">
        <v>43555</v>
      </c>
      <c r="E2314">
        <v>1</v>
      </c>
      <c r="F2314" s="2">
        <v>168</v>
      </c>
      <c r="G2314" s="2">
        <f t="shared" si="36"/>
        <v>168</v>
      </c>
      <c r="H2314">
        <v>14</v>
      </c>
      <c r="I2314" t="s">
        <v>16</v>
      </c>
      <c r="J2314">
        <v>5</v>
      </c>
    </row>
    <row r="2315" spans="1:10" x14ac:dyDescent="0.3">
      <c r="A2315" t="s">
        <v>32</v>
      </c>
      <c r="B2315" t="s">
        <v>24</v>
      </c>
      <c r="C2315" t="s">
        <v>23</v>
      </c>
      <c r="D2315" s="1">
        <v>44044</v>
      </c>
      <c r="E2315">
        <v>1</v>
      </c>
      <c r="F2315" s="2">
        <v>50</v>
      </c>
      <c r="G2315" s="2">
        <f t="shared" si="36"/>
        <v>50</v>
      </c>
      <c r="H2315">
        <v>3</v>
      </c>
      <c r="I2315" t="s">
        <v>16</v>
      </c>
      <c r="J2315">
        <v>3</v>
      </c>
    </row>
    <row r="2316" spans="1:10" x14ac:dyDescent="0.3">
      <c r="A2316" t="s">
        <v>9</v>
      </c>
      <c r="B2316" t="s">
        <v>10</v>
      </c>
      <c r="C2316" t="s">
        <v>44</v>
      </c>
      <c r="D2316" s="1">
        <v>45629</v>
      </c>
      <c r="E2316">
        <v>1</v>
      </c>
      <c r="F2316" s="2">
        <v>183</v>
      </c>
      <c r="G2316" s="2">
        <f t="shared" si="36"/>
        <v>183</v>
      </c>
      <c r="H2316">
        <v>9</v>
      </c>
      <c r="I2316" t="s">
        <v>16</v>
      </c>
      <c r="J2316">
        <v>1</v>
      </c>
    </row>
    <row r="2317" spans="1:10" x14ac:dyDescent="0.3">
      <c r="A2317" t="s">
        <v>32</v>
      </c>
      <c r="B2317" t="s">
        <v>24</v>
      </c>
      <c r="C2317" t="s">
        <v>23</v>
      </c>
      <c r="D2317" s="1">
        <v>42567</v>
      </c>
      <c r="E2317">
        <v>1</v>
      </c>
      <c r="F2317" s="2">
        <v>119</v>
      </c>
      <c r="G2317" s="2">
        <f t="shared" si="36"/>
        <v>119</v>
      </c>
      <c r="H2317">
        <v>13</v>
      </c>
      <c r="I2317" t="s">
        <v>16</v>
      </c>
      <c r="J2317">
        <v>4</v>
      </c>
    </row>
    <row r="2318" spans="1:10" x14ac:dyDescent="0.3">
      <c r="A2318" t="s">
        <v>9</v>
      </c>
      <c r="B2318" t="s">
        <v>21</v>
      </c>
      <c r="C2318" t="s">
        <v>42</v>
      </c>
      <c r="D2318" s="1">
        <v>42610</v>
      </c>
      <c r="E2318">
        <v>1</v>
      </c>
      <c r="F2318" s="2">
        <v>102</v>
      </c>
      <c r="G2318" s="2">
        <f t="shared" si="36"/>
        <v>102</v>
      </c>
      <c r="H2318">
        <v>2</v>
      </c>
      <c r="I2318" t="s">
        <v>12</v>
      </c>
      <c r="J2318">
        <v>4</v>
      </c>
    </row>
    <row r="2319" spans="1:10" x14ac:dyDescent="0.3">
      <c r="A2319" t="s">
        <v>41</v>
      </c>
      <c r="B2319" t="s">
        <v>10</v>
      </c>
      <c r="C2319" t="s">
        <v>27</v>
      </c>
      <c r="D2319" s="1">
        <v>45419</v>
      </c>
      <c r="E2319">
        <v>1</v>
      </c>
      <c r="F2319" s="2">
        <v>68</v>
      </c>
      <c r="G2319" s="2">
        <f t="shared" si="36"/>
        <v>68</v>
      </c>
      <c r="H2319">
        <v>5</v>
      </c>
      <c r="I2319" t="s">
        <v>16</v>
      </c>
      <c r="J2319">
        <v>5</v>
      </c>
    </row>
    <row r="2320" spans="1:10" x14ac:dyDescent="0.3">
      <c r="A2320" t="s">
        <v>14</v>
      </c>
      <c r="B2320" t="s">
        <v>24</v>
      </c>
      <c r="C2320" t="s">
        <v>30</v>
      </c>
      <c r="D2320" s="1">
        <v>42761</v>
      </c>
      <c r="E2320">
        <v>1</v>
      </c>
      <c r="F2320" s="2">
        <v>25</v>
      </c>
      <c r="G2320" s="2">
        <f t="shared" si="36"/>
        <v>25</v>
      </c>
      <c r="H2320">
        <v>11</v>
      </c>
      <c r="I2320" t="s">
        <v>13</v>
      </c>
      <c r="J2320">
        <v>5</v>
      </c>
    </row>
    <row r="2321" spans="1:10" x14ac:dyDescent="0.3">
      <c r="A2321" t="s">
        <v>14</v>
      </c>
      <c r="B2321" t="s">
        <v>21</v>
      </c>
      <c r="C2321" t="s">
        <v>42</v>
      </c>
      <c r="D2321" s="1">
        <v>44508</v>
      </c>
      <c r="E2321">
        <v>1</v>
      </c>
      <c r="F2321" s="2">
        <v>85</v>
      </c>
      <c r="G2321" s="2">
        <f t="shared" si="36"/>
        <v>85</v>
      </c>
      <c r="H2321">
        <v>2</v>
      </c>
      <c r="I2321" t="s">
        <v>15</v>
      </c>
      <c r="J2321">
        <v>2</v>
      </c>
    </row>
    <row r="2322" spans="1:10" x14ac:dyDescent="0.3">
      <c r="A2322" t="s">
        <v>9</v>
      </c>
      <c r="B2322" t="s">
        <v>18</v>
      </c>
      <c r="C2322" t="s">
        <v>42</v>
      </c>
      <c r="D2322" s="1">
        <v>44470</v>
      </c>
      <c r="E2322">
        <v>1</v>
      </c>
      <c r="F2322" s="2">
        <v>162</v>
      </c>
      <c r="G2322" s="2">
        <f t="shared" si="36"/>
        <v>162</v>
      </c>
      <c r="H2322">
        <v>6</v>
      </c>
      <c r="I2322" t="s">
        <v>13</v>
      </c>
      <c r="J2322">
        <v>2</v>
      </c>
    </row>
    <row r="2323" spans="1:10" x14ac:dyDescent="0.3">
      <c r="A2323" t="s">
        <v>41</v>
      </c>
      <c r="B2323" t="s">
        <v>18</v>
      </c>
      <c r="C2323" t="s">
        <v>17</v>
      </c>
      <c r="D2323" s="1">
        <v>44044</v>
      </c>
      <c r="E2323">
        <v>1</v>
      </c>
      <c r="F2323" s="2">
        <v>50</v>
      </c>
      <c r="G2323" s="2">
        <f t="shared" si="36"/>
        <v>50</v>
      </c>
      <c r="H2323">
        <v>3</v>
      </c>
      <c r="I2323" t="s">
        <v>16</v>
      </c>
      <c r="J2323">
        <v>3</v>
      </c>
    </row>
    <row r="2324" spans="1:10" x14ac:dyDescent="0.3">
      <c r="A2324" t="s">
        <v>32</v>
      </c>
      <c r="B2324" t="s">
        <v>18</v>
      </c>
      <c r="C2324" t="s">
        <v>23</v>
      </c>
      <c r="D2324" s="1">
        <v>44645</v>
      </c>
      <c r="E2324">
        <v>1</v>
      </c>
      <c r="F2324" s="2">
        <v>52</v>
      </c>
      <c r="G2324" s="2">
        <f t="shared" si="36"/>
        <v>52</v>
      </c>
      <c r="H2324">
        <v>7</v>
      </c>
      <c r="I2324" t="s">
        <v>16</v>
      </c>
      <c r="J2324">
        <v>5</v>
      </c>
    </row>
    <row r="2325" spans="1:10" x14ac:dyDescent="0.3">
      <c r="A2325" t="s">
        <v>32</v>
      </c>
      <c r="B2325" t="s">
        <v>18</v>
      </c>
      <c r="C2325" t="s">
        <v>26</v>
      </c>
      <c r="D2325" s="1">
        <v>44044</v>
      </c>
      <c r="E2325">
        <v>1</v>
      </c>
      <c r="F2325" s="2">
        <v>50</v>
      </c>
      <c r="G2325" s="2">
        <f t="shared" si="36"/>
        <v>50</v>
      </c>
      <c r="H2325">
        <v>3</v>
      </c>
      <c r="I2325" t="s">
        <v>16</v>
      </c>
      <c r="J2325">
        <v>3</v>
      </c>
    </row>
    <row r="2326" spans="1:10" x14ac:dyDescent="0.3">
      <c r="A2326" t="s">
        <v>41</v>
      </c>
      <c r="B2326" t="s">
        <v>10</v>
      </c>
      <c r="C2326" t="s">
        <v>35</v>
      </c>
      <c r="D2326" s="1">
        <v>42059</v>
      </c>
      <c r="E2326">
        <v>1</v>
      </c>
      <c r="F2326" s="2">
        <v>226</v>
      </c>
      <c r="G2326" s="2">
        <f t="shared" si="36"/>
        <v>226</v>
      </c>
      <c r="H2326">
        <v>6</v>
      </c>
      <c r="I2326" t="s">
        <v>12</v>
      </c>
      <c r="J2326">
        <v>5</v>
      </c>
    </row>
    <row r="2327" spans="1:10" x14ac:dyDescent="0.3">
      <c r="A2327" t="s">
        <v>14</v>
      </c>
      <c r="B2327" t="s">
        <v>10</v>
      </c>
      <c r="C2327" t="s">
        <v>44</v>
      </c>
      <c r="D2327" s="1">
        <v>45263</v>
      </c>
      <c r="E2327">
        <v>1</v>
      </c>
      <c r="F2327" s="2">
        <v>231</v>
      </c>
      <c r="G2327" s="2">
        <f t="shared" si="36"/>
        <v>231</v>
      </c>
      <c r="H2327">
        <v>8</v>
      </c>
      <c r="I2327" t="s">
        <v>13</v>
      </c>
      <c r="J2327">
        <v>3</v>
      </c>
    </row>
    <row r="2328" spans="1:10" x14ac:dyDescent="0.3">
      <c r="A2328" t="s">
        <v>32</v>
      </c>
      <c r="B2328" t="s">
        <v>10</v>
      </c>
      <c r="C2328" t="s">
        <v>31</v>
      </c>
      <c r="D2328" s="1">
        <v>44922</v>
      </c>
      <c r="E2328">
        <v>1</v>
      </c>
      <c r="F2328" s="2">
        <v>223</v>
      </c>
      <c r="G2328" s="2">
        <f t="shared" si="36"/>
        <v>223</v>
      </c>
      <c r="H2328">
        <v>2</v>
      </c>
      <c r="I2328" t="s">
        <v>16</v>
      </c>
      <c r="J2328">
        <v>4</v>
      </c>
    </row>
    <row r="2329" spans="1:10" x14ac:dyDescent="0.3">
      <c r="A2329" t="s">
        <v>41</v>
      </c>
      <c r="B2329" t="s">
        <v>18</v>
      </c>
      <c r="C2329" t="s">
        <v>17</v>
      </c>
      <c r="D2329" s="1">
        <v>44044</v>
      </c>
      <c r="E2329">
        <v>1</v>
      </c>
      <c r="F2329" s="2">
        <v>50</v>
      </c>
      <c r="G2329" s="2">
        <f t="shared" si="36"/>
        <v>50</v>
      </c>
      <c r="H2329">
        <v>3</v>
      </c>
      <c r="I2329" t="s">
        <v>16</v>
      </c>
      <c r="J2329">
        <v>3</v>
      </c>
    </row>
    <row r="2330" spans="1:10" x14ac:dyDescent="0.3">
      <c r="A2330" t="s">
        <v>14</v>
      </c>
      <c r="B2330" t="s">
        <v>19</v>
      </c>
      <c r="C2330" t="s">
        <v>35</v>
      </c>
      <c r="D2330" s="1">
        <v>43690</v>
      </c>
      <c r="E2330">
        <v>1</v>
      </c>
      <c r="F2330" s="2">
        <v>74</v>
      </c>
      <c r="G2330" s="2">
        <f t="shared" si="36"/>
        <v>74</v>
      </c>
      <c r="H2330">
        <v>13</v>
      </c>
      <c r="I2330" t="s">
        <v>15</v>
      </c>
      <c r="J2330">
        <v>3</v>
      </c>
    </row>
    <row r="2331" spans="1:10" x14ac:dyDescent="0.3">
      <c r="A2331" t="s">
        <v>9</v>
      </c>
      <c r="B2331" t="s">
        <v>10</v>
      </c>
      <c r="C2331" t="s">
        <v>45</v>
      </c>
      <c r="D2331" s="1">
        <v>42523</v>
      </c>
      <c r="E2331">
        <v>1</v>
      </c>
      <c r="F2331" s="2">
        <v>234</v>
      </c>
      <c r="G2331" s="2">
        <f t="shared" si="36"/>
        <v>234</v>
      </c>
      <c r="H2331">
        <v>13</v>
      </c>
      <c r="I2331" t="s">
        <v>15</v>
      </c>
      <c r="J2331">
        <v>5</v>
      </c>
    </row>
    <row r="2332" spans="1:10" x14ac:dyDescent="0.3">
      <c r="A2332" t="s">
        <v>9</v>
      </c>
      <c r="B2332" t="s">
        <v>24</v>
      </c>
      <c r="C2332" t="s">
        <v>37</v>
      </c>
      <c r="D2332" s="1">
        <v>43520</v>
      </c>
      <c r="E2332">
        <v>1</v>
      </c>
      <c r="F2332" s="2">
        <v>133</v>
      </c>
      <c r="G2332" s="2">
        <f t="shared" si="36"/>
        <v>133</v>
      </c>
      <c r="H2332">
        <v>12</v>
      </c>
      <c r="I2332" t="s">
        <v>15</v>
      </c>
      <c r="J2332">
        <v>4</v>
      </c>
    </row>
    <row r="2333" spans="1:10" x14ac:dyDescent="0.3">
      <c r="A2333" t="s">
        <v>41</v>
      </c>
      <c r="B2333" t="s">
        <v>24</v>
      </c>
      <c r="C2333" t="s">
        <v>11</v>
      </c>
      <c r="D2333" s="1">
        <v>44044</v>
      </c>
      <c r="E2333">
        <v>1</v>
      </c>
      <c r="F2333" s="2">
        <v>50</v>
      </c>
      <c r="G2333" s="2">
        <f t="shared" si="36"/>
        <v>50</v>
      </c>
      <c r="H2333">
        <v>3</v>
      </c>
      <c r="I2333" t="s">
        <v>16</v>
      </c>
      <c r="J2333">
        <v>3</v>
      </c>
    </row>
    <row r="2334" spans="1:10" x14ac:dyDescent="0.3">
      <c r="A2334" t="s">
        <v>32</v>
      </c>
      <c r="B2334" t="s">
        <v>18</v>
      </c>
      <c r="C2334" t="s">
        <v>35</v>
      </c>
      <c r="D2334" s="1">
        <v>42558</v>
      </c>
      <c r="E2334">
        <v>1</v>
      </c>
      <c r="F2334" s="2">
        <v>120</v>
      </c>
      <c r="G2334" s="2">
        <f t="shared" si="36"/>
        <v>120</v>
      </c>
      <c r="H2334">
        <v>6</v>
      </c>
      <c r="I2334" t="s">
        <v>12</v>
      </c>
      <c r="J2334">
        <v>4</v>
      </c>
    </row>
    <row r="2335" spans="1:10" x14ac:dyDescent="0.3">
      <c r="A2335" t="s">
        <v>41</v>
      </c>
      <c r="B2335" t="s">
        <v>18</v>
      </c>
      <c r="C2335" t="s">
        <v>20</v>
      </c>
      <c r="D2335" s="1">
        <v>44044</v>
      </c>
      <c r="E2335">
        <v>1</v>
      </c>
      <c r="F2335" s="2">
        <v>50</v>
      </c>
      <c r="G2335" s="2">
        <f t="shared" si="36"/>
        <v>50</v>
      </c>
      <c r="H2335">
        <v>3</v>
      </c>
      <c r="I2335" t="s">
        <v>16</v>
      </c>
      <c r="J2335">
        <v>3</v>
      </c>
    </row>
    <row r="2336" spans="1:10" x14ac:dyDescent="0.3">
      <c r="A2336" t="s">
        <v>41</v>
      </c>
      <c r="B2336" t="s">
        <v>24</v>
      </c>
      <c r="C2336" t="s">
        <v>11</v>
      </c>
      <c r="D2336" s="1">
        <v>43239</v>
      </c>
      <c r="E2336">
        <v>1</v>
      </c>
      <c r="F2336" s="2">
        <v>120</v>
      </c>
      <c r="G2336" s="2">
        <f t="shared" si="36"/>
        <v>120</v>
      </c>
      <c r="H2336">
        <v>10</v>
      </c>
      <c r="I2336" t="s">
        <v>13</v>
      </c>
      <c r="J2336">
        <v>2</v>
      </c>
    </row>
    <row r="2337" spans="1:10" x14ac:dyDescent="0.3">
      <c r="A2337" t="s">
        <v>14</v>
      </c>
      <c r="B2337" t="s">
        <v>24</v>
      </c>
      <c r="C2337" t="s">
        <v>37</v>
      </c>
      <c r="D2337" s="1">
        <v>43194</v>
      </c>
      <c r="E2337">
        <v>1</v>
      </c>
      <c r="F2337" s="2">
        <v>250</v>
      </c>
      <c r="G2337" s="2">
        <f t="shared" si="36"/>
        <v>250</v>
      </c>
      <c r="H2337">
        <v>2</v>
      </c>
      <c r="I2337" t="s">
        <v>15</v>
      </c>
      <c r="J2337">
        <v>2</v>
      </c>
    </row>
    <row r="2338" spans="1:10" x14ac:dyDescent="0.3">
      <c r="A2338" t="s">
        <v>14</v>
      </c>
      <c r="B2338" t="s">
        <v>24</v>
      </c>
      <c r="C2338" t="s">
        <v>37</v>
      </c>
      <c r="D2338" s="1">
        <v>44044</v>
      </c>
      <c r="E2338">
        <v>1</v>
      </c>
      <c r="F2338" s="2">
        <v>50</v>
      </c>
      <c r="G2338" s="2">
        <f t="shared" si="36"/>
        <v>50</v>
      </c>
      <c r="H2338">
        <v>3</v>
      </c>
      <c r="I2338" t="s">
        <v>16</v>
      </c>
      <c r="J2338">
        <v>3</v>
      </c>
    </row>
    <row r="2339" spans="1:10" x14ac:dyDescent="0.3">
      <c r="A2339" t="s">
        <v>32</v>
      </c>
      <c r="B2339" t="s">
        <v>24</v>
      </c>
      <c r="C2339" t="s">
        <v>25</v>
      </c>
      <c r="D2339" s="1">
        <v>45084</v>
      </c>
      <c r="E2339">
        <v>1</v>
      </c>
      <c r="F2339" s="2">
        <v>165</v>
      </c>
      <c r="G2339" s="2">
        <f t="shared" si="36"/>
        <v>165</v>
      </c>
      <c r="H2339">
        <v>9</v>
      </c>
      <c r="I2339" t="s">
        <v>12</v>
      </c>
      <c r="J2339">
        <v>5</v>
      </c>
    </row>
    <row r="2340" spans="1:10" x14ac:dyDescent="0.3">
      <c r="A2340" t="s">
        <v>9</v>
      </c>
      <c r="B2340" t="s">
        <v>21</v>
      </c>
      <c r="C2340" t="s">
        <v>40</v>
      </c>
      <c r="D2340" s="1">
        <v>43116</v>
      </c>
      <c r="E2340">
        <v>1</v>
      </c>
      <c r="F2340" s="2">
        <v>203</v>
      </c>
      <c r="G2340" s="2">
        <f t="shared" si="36"/>
        <v>203</v>
      </c>
      <c r="H2340">
        <v>3</v>
      </c>
      <c r="I2340" t="s">
        <v>13</v>
      </c>
      <c r="J2340">
        <v>4</v>
      </c>
    </row>
    <row r="2341" spans="1:10" x14ac:dyDescent="0.3">
      <c r="A2341" t="s">
        <v>32</v>
      </c>
      <c r="B2341" t="s">
        <v>21</v>
      </c>
      <c r="C2341" t="s">
        <v>17</v>
      </c>
      <c r="D2341" s="1">
        <v>44220</v>
      </c>
      <c r="E2341">
        <v>1</v>
      </c>
      <c r="F2341" s="2">
        <v>166</v>
      </c>
      <c r="G2341" s="2">
        <f t="shared" si="36"/>
        <v>166</v>
      </c>
      <c r="H2341">
        <v>2</v>
      </c>
      <c r="I2341" t="s">
        <v>15</v>
      </c>
      <c r="J2341">
        <v>1</v>
      </c>
    </row>
    <row r="2342" spans="1:10" x14ac:dyDescent="0.3">
      <c r="A2342" t="s">
        <v>32</v>
      </c>
      <c r="B2342" t="s">
        <v>24</v>
      </c>
      <c r="C2342" t="s">
        <v>25</v>
      </c>
      <c r="D2342" s="1">
        <v>43587</v>
      </c>
      <c r="E2342">
        <v>1</v>
      </c>
      <c r="F2342" s="2">
        <v>75</v>
      </c>
      <c r="G2342" s="2">
        <f t="shared" si="36"/>
        <v>75</v>
      </c>
      <c r="H2342">
        <v>8</v>
      </c>
      <c r="I2342" t="s">
        <v>15</v>
      </c>
      <c r="J2342">
        <v>1</v>
      </c>
    </row>
    <row r="2343" spans="1:10" x14ac:dyDescent="0.3">
      <c r="A2343" t="s">
        <v>14</v>
      </c>
      <c r="B2343" t="s">
        <v>18</v>
      </c>
      <c r="C2343" t="s">
        <v>42</v>
      </c>
      <c r="D2343" s="1">
        <v>44483</v>
      </c>
      <c r="E2343">
        <v>1</v>
      </c>
      <c r="F2343" s="2">
        <v>244</v>
      </c>
      <c r="G2343" s="2">
        <f t="shared" si="36"/>
        <v>244</v>
      </c>
      <c r="H2343">
        <v>15</v>
      </c>
      <c r="I2343" t="s">
        <v>12</v>
      </c>
      <c r="J2343">
        <v>5</v>
      </c>
    </row>
    <row r="2344" spans="1:10" x14ac:dyDescent="0.3">
      <c r="A2344" t="s">
        <v>41</v>
      </c>
      <c r="B2344" t="s">
        <v>10</v>
      </c>
      <c r="C2344" t="s">
        <v>22</v>
      </c>
      <c r="D2344" s="1">
        <v>44479</v>
      </c>
      <c r="E2344">
        <v>1</v>
      </c>
      <c r="F2344" s="2">
        <v>227</v>
      </c>
      <c r="G2344" s="2">
        <f t="shared" si="36"/>
        <v>227</v>
      </c>
      <c r="H2344">
        <v>6</v>
      </c>
      <c r="I2344" t="s">
        <v>15</v>
      </c>
      <c r="J2344">
        <v>5</v>
      </c>
    </row>
    <row r="2345" spans="1:10" x14ac:dyDescent="0.3">
      <c r="A2345" t="s">
        <v>41</v>
      </c>
      <c r="B2345" t="s">
        <v>10</v>
      </c>
      <c r="C2345" t="s">
        <v>30</v>
      </c>
      <c r="D2345" s="1">
        <v>43469</v>
      </c>
      <c r="E2345">
        <v>1</v>
      </c>
      <c r="F2345" s="2">
        <v>225</v>
      </c>
      <c r="G2345" s="2">
        <f t="shared" si="36"/>
        <v>225</v>
      </c>
      <c r="H2345">
        <v>9</v>
      </c>
      <c r="I2345" t="s">
        <v>16</v>
      </c>
      <c r="J2345">
        <v>4</v>
      </c>
    </row>
    <row r="2346" spans="1:10" x14ac:dyDescent="0.3">
      <c r="A2346" t="s">
        <v>32</v>
      </c>
      <c r="B2346" t="s">
        <v>21</v>
      </c>
      <c r="C2346" t="s">
        <v>20</v>
      </c>
      <c r="D2346" s="1">
        <v>44044</v>
      </c>
      <c r="E2346">
        <v>1</v>
      </c>
      <c r="F2346" s="2">
        <v>50</v>
      </c>
      <c r="G2346" s="2">
        <f t="shared" si="36"/>
        <v>50</v>
      </c>
      <c r="H2346">
        <v>3</v>
      </c>
      <c r="I2346" t="s">
        <v>16</v>
      </c>
      <c r="J2346">
        <v>3</v>
      </c>
    </row>
    <row r="2347" spans="1:10" x14ac:dyDescent="0.3">
      <c r="A2347" t="s">
        <v>32</v>
      </c>
      <c r="B2347" t="s">
        <v>18</v>
      </c>
      <c r="C2347" t="s">
        <v>27</v>
      </c>
      <c r="D2347" s="1">
        <v>44034</v>
      </c>
      <c r="E2347">
        <v>1</v>
      </c>
      <c r="F2347" s="2">
        <v>101</v>
      </c>
      <c r="G2347" s="2">
        <f t="shared" si="36"/>
        <v>101</v>
      </c>
      <c r="H2347">
        <v>14</v>
      </c>
      <c r="I2347" t="s">
        <v>13</v>
      </c>
      <c r="J2347">
        <v>2</v>
      </c>
    </row>
    <row r="2348" spans="1:10" x14ac:dyDescent="0.3">
      <c r="A2348" t="s">
        <v>9</v>
      </c>
      <c r="B2348" t="s">
        <v>19</v>
      </c>
      <c r="C2348" t="s">
        <v>40</v>
      </c>
      <c r="D2348" s="1">
        <v>43148</v>
      </c>
      <c r="E2348">
        <v>1</v>
      </c>
      <c r="F2348" s="2">
        <v>88</v>
      </c>
      <c r="G2348" s="2">
        <f t="shared" si="36"/>
        <v>88</v>
      </c>
      <c r="H2348">
        <v>5</v>
      </c>
      <c r="I2348" t="s">
        <v>12</v>
      </c>
      <c r="J2348">
        <v>3</v>
      </c>
    </row>
    <row r="2349" spans="1:10" x14ac:dyDescent="0.3">
      <c r="A2349" t="s">
        <v>9</v>
      </c>
      <c r="B2349" t="s">
        <v>19</v>
      </c>
      <c r="C2349" t="s">
        <v>39</v>
      </c>
      <c r="D2349" s="1">
        <v>45217</v>
      </c>
      <c r="E2349">
        <v>1</v>
      </c>
      <c r="F2349" s="2">
        <v>46</v>
      </c>
      <c r="G2349" s="2">
        <f t="shared" si="36"/>
        <v>46</v>
      </c>
      <c r="H2349">
        <v>7</v>
      </c>
      <c r="I2349" t="s">
        <v>15</v>
      </c>
      <c r="J2349">
        <v>2</v>
      </c>
    </row>
    <row r="2350" spans="1:10" x14ac:dyDescent="0.3">
      <c r="A2350" t="s">
        <v>14</v>
      </c>
      <c r="B2350" t="s">
        <v>19</v>
      </c>
      <c r="C2350" t="s">
        <v>39</v>
      </c>
      <c r="D2350" s="1">
        <v>44044</v>
      </c>
      <c r="E2350">
        <v>1</v>
      </c>
      <c r="F2350" s="2">
        <v>50</v>
      </c>
      <c r="G2350" s="2">
        <f t="shared" si="36"/>
        <v>50</v>
      </c>
      <c r="H2350">
        <v>3</v>
      </c>
      <c r="I2350" t="s">
        <v>16</v>
      </c>
      <c r="J2350">
        <v>3</v>
      </c>
    </row>
    <row r="2351" spans="1:10" x14ac:dyDescent="0.3">
      <c r="A2351" t="s">
        <v>14</v>
      </c>
      <c r="B2351" t="s">
        <v>19</v>
      </c>
      <c r="C2351" t="s">
        <v>40</v>
      </c>
      <c r="D2351" s="1">
        <v>45280</v>
      </c>
      <c r="E2351">
        <v>1</v>
      </c>
      <c r="F2351" s="2">
        <v>42</v>
      </c>
      <c r="G2351" s="2">
        <f t="shared" si="36"/>
        <v>42</v>
      </c>
      <c r="H2351">
        <v>5</v>
      </c>
      <c r="I2351" t="s">
        <v>16</v>
      </c>
      <c r="J2351">
        <v>2</v>
      </c>
    </row>
    <row r="2352" spans="1:10" x14ac:dyDescent="0.3">
      <c r="A2352" t="s">
        <v>9</v>
      </c>
      <c r="B2352" t="s">
        <v>21</v>
      </c>
      <c r="C2352" t="s">
        <v>42</v>
      </c>
      <c r="D2352" s="1">
        <v>44714</v>
      </c>
      <c r="E2352">
        <v>1</v>
      </c>
      <c r="F2352" s="2">
        <v>29</v>
      </c>
      <c r="G2352" s="2">
        <f t="shared" si="36"/>
        <v>29</v>
      </c>
      <c r="H2352">
        <v>7</v>
      </c>
      <c r="I2352" t="s">
        <v>16</v>
      </c>
      <c r="J2352">
        <v>4</v>
      </c>
    </row>
    <row r="2353" spans="1:10" x14ac:dyDescent="0.3">
      <c r="A2353" t="s">
        <v>41</v>
      </c>
      <c r="B2353" t="s">
        <v>18</v>
      </c>
      <c r="C2353" t="s">
        <v>17</v>
      </c>
      <c r="D2353" s="1">
        <v>44044</v>
      </c>
      <c r="E2353">
        <v>1</v>
      </c>
      <c r="F2353" s="2">
        <v>50</v>
      </c>
      <c r="G2353" s="2">
        <f t="shared" si="36"/>
        <v>50</v>
      </c>
      <c r="H2353">
        <v>3</v>
      </c>
      <c r="I2353" t="s">
        <v>16</v>
      </c>
      <c r="J2353">
        <v>3</v>
      </c>
    </row>
    <row r="2354" spans="1:10" x14ac:dyDescent="0.3">
      <c r="A2354" t="s">
        <v>32</v>
      </c>
      <c r="B2354" t="s">
        <v>24</v>
      </c>
      <c r="C2354" t="s">
        <v>27</v>
      </c>
      <c r="D2354" s="1">
        <v>43311</v>
      </c>
      <c r="E2354">
        <v>1</v>
      </c>
      <c r="F2354" s="2">
        <v>247</v>
      </c>
      <c r="G2354" s="2">
        <f t="shared" si="36"/>
        <v>247</v>
      </c>
      <c r="H2354">
        <v>14</v>
      </c>
      <c r="I2354" t="s">
        <v>15</v>
      </c>
      <c r="J2354">
        <v>4</v>
      </c>
    </row>
    <row r="2355" spans="1:10" x14ac:dyDescent="0.3">
      <c r="A2355" t="s">
        <v>32</v>
      </c>
      <c r="B2355" t="s">
        <v>21</v>
      </c>
      <c r="C2355" t="s">
        <v>20</v>
      </c>
      <c r="D2355" s="1">
        <v>45361</v>
      </c>
      <c r="E2355">
        <v>1</v>
      </c>
      <c r="F2355" s="2">
        <v>161</v>
      </c>
      <c r="G2355" s="2">
        <f t="shared" si="36"/>
        <v>161</v>
      </c>
      <c r="H2355">
        <v>8</v>
      </c>
      <c r="I2355" t="s">
        <v>15</v>
      </c>
      <c r="J2355">
        <v>4</v>
      </c>
    </row>
    <row r="2356" spans="1:10" x14ac:dyDescent="0.3">
      <c r="A2356" t="s">
        <v>32</v>
      </c>
      <c r="B2356" t="s">
        <v>18</v>
      </c>
      <c r="C2356" t="s">
        <v>26</v>
      </c>
      <c r="D2356" s="1">
        <v>44537</v>
      </c>
      <c r="E2356">
        <v>1</v>
      </c>
      <c r="F2356" s="2">
        <v>28</v>
      </c>
      <c r="G2356" s="2">
        <f t="shared" si="36"/>
        <v>28</v>
      </c>
      <c r="H2356">
        <v>12</v>
      </c>
      <c r="I2356" t="s">
        <v>15</v>
      </c>
      <c r="J2356">
        <v>4</v>
      </c>
    </row>
    <row r="2357" spans="1:10" x14ac:dyDescent="0.3">
      <c r="A2357" t="s">
        <v>9</v>
      </c>
      <c r="B2357" t="s">
        <v>18</v>
      </c>
      <c r="C2357" t="s">
        <v>43</v>
      </c>
      <c r="D2357" s="1">
        <v>43037</v>
      </c>
      <c r="E2357">
        <v>1</v>
      </c>
      <c r="F2357" s="2">
        <v>26</v>
      </c>
      <c r="G2357" s="2">
        <f t="shared" si="36"/>
        <v>26</v>
      </c>
      <c r="H2357">
        <v>9</v>
      </c>
      <c r="I2357" t="s">
        <v>15</v>
      </c>
      <c r="J2357">
        <v>4</v>
      </c>
    </row>
    <row r="2358" spans="1:10" x14ac:dyDescent="0.3">
      <c r="A2358" t="s">
        <v>9</v>
      </c>
      <c r="B2358" t="s">
        <v>21</v>
      </c>
      <c r="C2358" t="s">
        <v>42</v>
      </c>
      <c r="D2358" s="1">
        <v>44572</v>
      </c>
      <c r="E2358">
        <v>1</v>
      </c>
      <c r="F2358" s="2">
        <v>44</v>
      </c>
      <c r="G2358" s="2">
        <f t="shared" si="36"/>
        <v>44</v>
      </c>
      <c r="H2358">
        <v>7</v>
      </c>
      <c r="I2358" t="s">
        <v>15</v>
      </c>
      <c r="J2358">
        <v>2</v>
      </c>
    </row>
    <row r="2359" spans="1:10" x14ac:dyDescent="0.3">
      <c r="A2359" t="s">
        <v>14</v>
      </c>
      <c r="B2359" t="s">
        <v>18</v>
      </c>
      <c r="C2359" t="s">
        <v>42</v>
      </c>
      <c r="D2359" s="1">
        <v>45151</v>
      </c>
      <c r="E2359">
        <v>1</v>
      </c>
      <c r="F2359" s="2">
        <v>20</v>
      </c>
      <c r="G2359" s="2">
        <f t="shared" si="36"/>
        <v>20</v>
      </c>
      <c r="H2359">
        <v>2</v>
      </c>
      <c r="I2359" t="s">
        <v>15</v>
      </c>
      <c r="J2359">
        <v>4</v>
      </c>
    </row>
    <row r="2360" spans="1:10" x14ac:dyDescent="0.3">
      <c r="A2360" t="s">
        <v>32</v>
      </c>
      <c r="B2360" t="s">
        <v>10</v>
      </c>
      <c r="C2360" t="s">
        <v>30</v>
      </c>
      <c r="D2360" s="1">
        <v>45295</v>
      </c>
      <c r="E2360">
        <v>1</v>
      </c>
      <c r="F2360" s="2">
        <v>138</v>
      </c>
      <c r="G2360" s="2">
        <f t="shared" si="36"/>
        <v>138</v>
      </c>
      <c r="H2360">
        <v>14</v>
      </c>
      <c r="I2360" t="s">
        <v>16</v>
      </c>
      <c r="J2360">
        <v>3</v>
      </c>
    </row>
    <row r="2361" spans="1:10" x14ac:dyDescent="0.3">
      <c r="A2361" t="s">
        <v>14</v>
      </c>
      <c r="B2361" t="s">
        <v>21</v>
      </c>
      <c r="C2361" t="s">
        <v>42</v>
      </c>
      <c r="D2361" s="1">
        <v>42188</v>
      </c>
      <c r="E2361">
        <v>1</v>
      </c>
      <c r="F2361" s="2">
        <v>43</v>
      </c>
      <c r="G2361" s="2">
        <f t="shared" si="36"/>
        <v>43</v>
      </c>
      <c r="H2361">
        <v>12</v>
      </c>
      <c r="I2361" t="s">
        <v>16</v>
      </c>
      <c r="J2361">
        <v>4</v>
      </c>
    </row>
    <row r="2362" spans="1:10" x14ac:dyDescent="0.3">
      <c r="A2362" t="s">
        <v>41</v>
      </c>
      <c r="B2362" t="s">
        <v>18</v>
      </c>
      <c r="C2362" t="s">
        <v>17</v>
      </c>
      <c r="D2362" s="1">
        <v>44044</v>
      </c>
      <c r="E2362">
        <v>1</v>
      </c>
      <c r="F2362" s="2">
        <v>50</v>
      </c>
      <c r="G2362" s="2">
        <f t="shared" si="36"/>
        <v>50</v>
      </c>
      <c r="H2362">
        <v>3</v>
      </c>
      <c r="I2362" t="s">
        <v>16</v>
      </c>
      <c r="J2362">
        <v>3</v>
      </c>
    </row>
    <row r="2363" spans="1:10" x14ac:dyDescent="0.3">
      <c r="A2363" t="s">
        <v>14</v>
      </c>
      <c r="B2363" t="s">
        <v>19</v>
      </c>
      <c r="C2363" t="s">
        <v>39</v>
      </c>
      <c r="D2363" s="1">
        <v>44673</v>
      </c>
      <c r="E2363">
        <v>1</v>
      </c>
      <c r="F2363" s="2">
        <v>195</v>
      </c>
      <c r="G2363" s="2">
        <f t="shared" si="36"/>
        <v>195</v>
      </c>
      <c r="H2363">
        <v>9</v>
      </c>
      <c r="I2363" t="s">
        <v>12</v>
      </c>
      <c r="J2363">
        <v>2</v>
      </c>
    </row>
    <row r="2364" spans="1:10" x14ac:dyDescent="0.3">
      <c r="A2364" t="s">
        <v>32</v>
      </c>
      <c r="B2364" t="s">
        <v>18</v>
      </c>
      <c r="C2364" t="s">
        <v>27</v>
      </c>
      <c r="D2364" s="1">
        <v>42381</v>
      </c>
      <c r="E2364">
        <v>1</v>
      </c>
      <c r="F2364" s="2">
        <v>44</v>
      </c>
      <c r="G2364" s="2">
        <f t="shared" si="36"/>
        <v>44</v>
      </c>
      <c r="H2364">
        <v>1</v>
      </c>
      <c r="I2364" t="s">
        <v>12</v>
      </c>
      <c r="J2364">
        <v>5</v>
      </c>
    </row>
    <row r="2365" spans="1:10" x14ac:dyDescent="0.3">
      <c r="A2365" t="s">
        <v>14</v>
      </c>
      <c r="B2365" t="s">
        <v>21</v>
      </c>
      <c r="C2365" t="s">
        <v>35</v>
      </c>
      <c r="D2365" s="1">
        <v>45165</v>
      </c>
      <c r="E2365">
        <v>1</v>
      </c>
      <c r="F2365" s="2">
        <v>60</v>
      </c>
      <c r="G2365" s="2">
        <f t="shared" si="36"/>
        <v>60</v>
      </c>
      <c r="H2365">
        <v>14</v>
      </c>
      <c r="I2365" t="s">
        <v>16</v>
      </c>
      <c r="J2365">
        <v>5</v>
      </c>
    </row>
    <row r="2366" spans="1:10" x14ac:dyDescent="0.3">
      <c r="A2366" t="s">
        <v>9</v>
      </c>
      <c r="B2366" t="s">
        <v>21</v>
      </c>
      <c r="C2366" t="s">
        <v>38</v>
      </c>
      <c r="D2366" s="1">
        <v>42857</v>
      </c>
      <c r="E2366">
        <v>1</v>
      </c>
      <c r="F2366" s="2">
        <v>77</v>
      </c>
      <c r="G2366" s="2">
        <f t="shared" si="36"/>
        <v>77</v>
      </c>
      <c r="H2366">
        <v>7</v>
      </c>
      <c r="I2366" t="s">
        <v>13</v>
      </c>
      <c r="J2366">
        <v>1</v>
      </c>
    </row>
    <row r="2367" spans="1:10" x14ac:dyDescent="0.3">
      <c r="A2367" t="s">
        <v>32</v>
      </c>
      <c r="B2367" t="s">
        <v>24</v>
      </c>
      <c r="C2367" t="s">
        <v>22</v>
      </c>
      <c r="D2367" s="1">
        <v>44778</v>
      </c>
      <c r="E2367">
        <v>1</v>
      </c>
      <c r="F2367" s="2">
        <v>184</v>
      </c>
      <c r="G2367" s="2">
        <f t="shared" si="36"/>
        <v>184</v>
      </c>
      <c r="H2367">
        <v>3</v>
      </c>
      <c r="I2367" t="s">
        <v>13</v>
      </c>
      <c r="J2367">
        <v>1</v>
      </c>
    </row>
    <row r="2368" spans="1:10" x14ac:dyDescent="0.3">
      <c r="A2368" t="s">
        <v>14</v>
      </c>
      <c r="B2368" t="s">
        <v>21</v>
      </c>
      <c r="C2368" t="s">
        <v>42</v>
      </c>
      <c r="D2368" s="1">
        <v>42734</v>
      </c>
      <c r="E2368">
        <v>1</v>
      </c>
      <c r="F2368" s="2">
        <v>21</v>
      </c>
      <c r="G2368" s="2">
        <f t="shared" si="36"/>
        <v>21</v>
      </c>
      <c r="H2368">
        <v>2</v>
      </c>
      <c r="I2368" t="s">
        <v>13</v>
      </c>
      <c r="J2368">
        <v>1</v>
      </c>
    </row>
    <row r="2369" spans="1:10" x14ac:dyDescent="0.3">
      <c r="A2369" t="s">
        <v>9</v>
      </c>
      <c r="B2369" t="s">
        <v>10</v>
      </c>
      <c r="C2369" t="s">
        <v>46</v>
      </c>
      <c r="D2369" s="1">
        <v>42291</v>
      </c>
      <c r="E2369">
        <v>1</v>
      </c>
      <c r="F2369" s="2">
        <v>53</v>
      </c>
      <c r="G2369" s="2">
        <f t="shared" si="36"/>
        <v>53</v>
      </c>
      <c r="H2369">
        <v>6</v>
      </c>
      <c r="I2369" t="s">
        <v>13</v>
      </c>
      <c r="J2369">
        <v>1</v>
      </c>
    </row>
    <row r="2370" spans="1:10" x14ac:dyDescent="0.3">
      <c r="A2370" t="s">
        <v>32</v>
      </c>
      <c r="B2370" t="s">
        <v>18</v>
      </c>
      <c r="C2370" t="s">
        <v>35</v>
      </c>
      <c r="D2370" s="1">
        <v>44200</v>
      </c>
      <c r="E2370">
        <v>1</v>
      </c>
      <c r="F2370" s="2">
        <v>33</v>
      </c>
      <c r="G2370" s="2">
        <f t="shared" si="36"/>
        <v>33</v>
      </c>
      <c r="H2370">
        <v>1</v>
      </c>
      <c r="I2370" t="s">
        <v>15</v>
      </c>
      <c r="J2370">
        <v>1</v>
      </c>
    </row>
    <row r="2371" spans="1:10" x14ac:dyDescent="0.3">
      <c r="A2371" t="s">
        <v>14</v>
      </c>
      <c r="B2371" t="s">
        <v>24</v>
      </c>
      <c r="C2371" t="s">
        <v>43</v>
      </c>
      <c r="D2371" s="1">
        <v>44291</v>
      </c>
      <c r="E2371">
        <v>1</v>
      </c>
      <c r="F2371" s="2">
        <v>228</v>
      </c>
      <c r="G2371" s="2">
        <f t="shared" ref="G2371:G2434" si="37">E2371*F2371</f>
        <v>228</v>
      </c>
      <c r="H2371">
        <v>12</v>
      </c>
      <c r="I2371" t="s">
        <v>13</v>
      </c>
      <c r="J2371">
        <v>4</v>
      </c>
    </row>
    <row r="2372" spans="1:10" x14ac:dyDescent="0.3">
      <c r="A2372" t="s">
        <v>41</v>
      </c>
      <c r="B2372" t="s">
        <v>19</v>
      </c>
      <c r="C2372" t="s">
        <v>11</v>
      </c>
      <c r="D2372" s="1">
        <v>45003</v>
      </c>
      <c r="E2372">
        <v>1</v>
      </c>
      <c r="F2372" s="2">
        <v>174</v>
      </c>
      <c r="G2372" s="2">
        <f t="shared" si="37"/>
        <v>174</v>
      </c>
      <c r="H2372">
        <v>15</v>
      </c>
      <c r="I2372" t="s">
        <v>16</v>
      </c>
      <c r="J2372">
        <v>5</v>
      </c>
    </row>
    <row r="2373" spans="1:10" x14ac:dyDescent="0.3">
      <c r="A2373" t="s">
        <v>32</v>
      </c>
      <c r="B2373" t="s">
        <v>24</v>
      </c>
      <c r="C2373" t="s">
        <v>31</v>
      </c>
      <c r="D2373" s="1">
        <v>42743</v>
      </c>
      <c r="E2373">
        <v>1</v>
      </c>
      <c r="F2373" s="2">
        <v>198</v>
      </c>
      <c r="G2373" s="2">
        <f t="shared" si="37"/>
        <v>198</v>
      </c>
      <c r="H2373">
        <v>9</v>
      </c>
      <c r="I2373" t="s">
        <v>16</v>
      </c>
      <c r="J2373">
        <v>5</v>
      </c>
    </row>
    <row r="2374" spans="1:10" x14ac:dyDescent="0.3">
      <c r="A2374" t="s">
        <v>32</v>
      </c>
      <c r="B2374" t="s">
        <v>10</v>
      </c>
      <c r="C2374" t="s">
        <v>31</v>
      </c>
      <c r="D2374" s="1">
        <v>44702</v>
      </c>
      <c r="E2374">
        <v>1</v>
      </c>
      <c r="F2374" s="2">
        <v>106</v>
      </c>
      <c r="G2374" s="2">
        <f t="shared" si="37"/>
        <v>106</v>
      </c>
      <c r="H2374">
        <v>6</v>
      </c>
      <c r="I2374" t="s">
        <v>16</v>
      </c>
      <c r="J2374">
        <v>5</v>
      </c>
    </row>
    <row r="2375" spans="1:10" x14ac:dyDescent="0.3">
      <c r="A2375" t="s">
        <v>32</v>
      </c>
      <c r="B2375" t="s">
        <v>10</v>
      </c>
      <c r="C2375" t="s">
        <v>30</v>
      </c>
      <c r="D2375" s="1">
        <v>43993</v>
      </c>
      <c r="E2375">
        <v>1</v>
      </c>
      <c r="F2375" s="2">
        <v>239</v>
      </c>
      <c r="G2375" s="2">
        <f t="shared" si="37"/>
        <v>239</v>
      </c>
      <c r="H2375">
        <v>10</v>
      </c>
      <c r="I2375" t="s">
        <v>13</v>
      </c>
      <c r="J2375">
        <v>4</v>
      </c>
    </row>
    <row r="2376" spans="1:10" x14ac:dyDescent="0.3">
      <c r="A2376" t="s">
        <v>32</v>
      </c>
      <c r="B2376" t="s">
        <v>18</v>
      </c>
      <c r="C2376" t="s">
        <v>30</v>
      </c>
      <c r="D2376" s="1">
        <v>44044</v>
      </c>
      <c r="E2376">
        <v>1</v>
      </c>
      <c r="F2376" s="2">
        <v>50</v>
      </c>
      <c r="G2376" s="2">
        <f t="shared" si="37"/>
        <v>50</v>
      </c>
      <c r="H2376">
        <v>3</v>
      </c>
      <c r="I2376" t="s">
        <v>16</v>
      </c>
      <c r="J2376">
        <v>3</v>
      </c>
    </row>
    <row r="2377" spans="1:10" x14ac:dyDescent="0.3">
      <c r="A2377" t="s">
        <v>32</v>
      </c>
      <c r="B2377" t="s">
        <v>21</v>
      </c>
      <c r="C2377" t="s">
        <v>20</v>
      </c>
      <c r="D2377" s="1">
        <v>43859</v>
      </c>
      <c r="E2377">
        <v>1</v>
      </c>
      <c r="F2377" s="2">
        <v>127</v>
      </c>
      <c r="G2377" s="2">
        <f t="shared" si="37"/>
        <v>127</v>
      </c>
      <c r="H2377">
        <v>9</v>
      </c>
      <c r="I2377" t="s">
        <v>12</v>
      </c>
      <c r="J2377">
        <v>5</v>
      </c>
    </row>
    <row r="2378" spans="1:10" x14ac:dyDescent="0.3">
      <c r="A2378" t="s">
        <v>32</v>
      </c>
      <c r="B2378" t="s">
        <v>10</v>
      </c>
      <c r="C2378" t="s">
        <v>31</v>
      </c>
      <c r="D2378" s="1">
        <v>43021</v>
      </c>
      <c r="E2378">
        <v>1</v>
      </c>
      <c r="F2378" s="2">
        <v>49</v>
      </c>
      <c r="G2378" s="2">
        <f t="shared" si="37"/>
        <v>49</v>
      </c>
      <c r="H2378">
        <v>3</v>
      </c>
      <c r="I2378" t="s">
        <v>16</v>
      </c>
      <c r="J2378">
        <v>2</v>
      </c>
    </row>
    <row r="2379" spans="1:10" x14ac:dyDescent="0.3">
      <c r="A2379" t="s">
        <v>9</v>
      </c>
      <c r="B2379" t="s">
        <v>21</v>
      </c>
      <c r="C2379" t="s">
        <v>35</v>
      </c>
      <c r="D2379" s="1">
        <v>43460</v>
      </c>
      <c r="E2379">
        <v>1</v>
      </c>
      <c r="F2379" s="2">
        <v>213</v>
      </c>
      <c r="G2379" s="2">
        <f t="shared" si="37"/>
        <v>213</v>
      </c>
      <c r="H2379">
        <v>2</v>
      </c>
      <c r="I2379" t="s">
        <v>13</v>
      </c>
      <c r="J2379">
        <v>3</v>
      </c>
    </row>
    <row r="2380" spans="1:10" x14ac:dyDescent="0.3">
      <c r="A2380" t="s">
        <v>32</v>
      </c>
      <c r="B2380" t="s">
        <v>24</v>
      </c>
      <c r="C2380" t="s">
        <v>25</v>
      </c>
      <c r="D2380" s="1">
        <v>45514</v>
      </c>
      <c r="E2380">
        <v>1</v>
      </c>
      <c r="F2380" s="2">
        <v>176</v>
      </c>
      <c r="G2380" s="2">
        <f t="shared" si="37"/>
        <v>176</v>
      </c>
      <c r="H2380">
        <v>8</v>
      </c>
      <c r="I2380" t="s">
        <v>15</v>
      </c>
      <c r="J2380">
        <v>1</v>
      </c>
    </row>
    <row r="2381" spans="1:10" x14ac:dyDescent="0.3">
      <c r="A2381" t="s">
        <v>41</v>
      </c>
      <c r="B2381" t="s">
        <v>24</v>
      </c>
      <c r="C2381" t="s">
        <v>11</v>
      </c>
      <c r="D2381" s="1">
        <v>42887</v>
      </c>
      <c r="E2381">
        <v>1</v>
      </c>
      <c r="F2381" s="2">
        <v>184</v>
      </c>
      <c r="G2381" s="2">
        <f t="shared" si="37"/>
        <v>184</v>
      </c>
      <c r="H2381">
        <v>3</v>
      </c>
      <c r="I2381" t="s">
        <v>13</v>
      </c>
      <c r="J2381">
        <v>3</v>
      </c>
    </row>
    <row r="2382" spans="1:10" x14ac:dyDescent="0.3">
      <c r="A2382" t="s">
        <v>41</v>
      </c>
      <c r="B2382" t="s">
        <v>19</v>
      </c>
      <c r="C2382" t="s">
        <v>11</v>
      </c>
      <c r="D2382" s="1">
        <v>44044</v>
      </c>
      <c r="E2382">
        <v>1</v>
      </c>
      <c r="F2382" s="2">
        <v>50</v>
      </c>
      <c r="G2382" s="2">
        <f t="shared" si="37"/>
        <v>50</v>
      </c>
      <c r="H2382">
        <v>3</v>
      </c>
      <c r="I2382" t="s">
        <v>16</v>
      </c>
      <c r="J2382">
        <v>3</v>
      </c>
    </row>
    <row r="2383" spans="1:10" x14ac:dyDescent="0.3">
      <c r="A2383" t="s">
        <v>32</v>
      </c>
      <c r="B2383" t="s">
        <v>24</v>
      </c>
      <c r="C2383" t="s">
        <v>23</v>
      </c>
      <c r="D2383" s="1">
        <v>43758</v>
      </c>
      <c r="E2383">
        <v>1</v>
      </c>
      <c r="F2383" s="2">
        <v>131</v>
      </c>
      <c r="G2383" s="2">
        <f t="shared" si="37"/>
        <v>131</v>
      </c>
      <c r="H2383">
        <v>1</v>
      </c>
      <c r="I2383" t="s">
        <v>12</v>
      </c>
      <c r="J2383">
        <v>3</v>
      </c>
    </row>
    <row r="2384" spans="1:10" x14ac:dyDescent="0.3">
      <c r="A2384" t="s">
        <v>32</v>
      </c>
      <c r="B2384" t="s">
        <v>10</v>
      </c>
      <c r="C2384" t="s">
        <v>39</v>
      </c>
      <c r="D2384" s="1">
        <v>45390</v>
      </c>
      <c r="E2384">
        <v>1</v>
      </c>
      <c r="F2384" s="2">
        <v>226</v>
      </c>
      <c r="G2384" s="2">
        <f t="shared" si="37"/>
        <v>226</v>
      </c>
      <c r="H2384">
        <v>13</v>
      </c>
      <c r="I2384" t="s">
        <v>13</v>
      </c>
      <c r="J2384">
        <v>2</v>
      </c>
    </row>
    <row r="2385" spans="1:10" x14ac:dyDescent="0.3">
      <c r="A2385" t="s">
        <v>14</v>
      </c>
      <c r="B2385" t="s">
        <v>10</v>
      </c>
      <c r="C2385" t="s">
        <v>43</v>
      </c>
      <c r="D2385" s="1">
        <v>43992</v>
      </c>
      <c r="E2385">
        <v>1</v>
      </c>
      <c r="F2385" s="2">
        <v>116</v>
      </c>
      <c r="G2385" s="2">
        <f t="shared" si="37"/>
        <v>116</v>
      </c>
      <c r="H2385">
        <v>5</v>
      </c>
      <c r="I2385" t="s">
        <v>12</v>
      </c>
      <c r="J2385">
        <v>5</v>
      </c>
    </row>
    <row r="2386" spans="1:10" x14ac:dyDescent="0.3">
      <c r="A2386" t="s">
        <v>41</v>
      </c>
      <c r="B2386" t="s">
        <v>18</v>
      </c>
      <c r="C2386" t="s">
        <v>17</v>
      </c>
      <c r="D2386" s="1">
        <v>44044</v>
      </c>
      <c r="E2386">
        <v>1</v>
      </c>
      <c r="F2386" s="2">
        <v>50</v>
      </c>
      <c r="G2386" s="2">
        <f t="shared" si="37"/>
        <v>50</v>
      </c>
      <c r="H2386">
        <v>3</v>
      </c>
      <c r="I2386" t="s">
        <v>16</v>
      </c>
      <c r="J2386">
        <v>3</v>
      </c>
    </row>
    <row r="2387" spans="1:10" x14ac:dyDescent="0.3">
      <c r="A2387" t="s">
        <v>14</v>
      </c>
      <c r="B2387" t="s">
        <v>19</v>
      </c>
      <c r="C2387" t="s">
        <v>40</v>
      </c>
      <c r="D2387" s="1">
        <v>44539</v>
      </c>
      <c r="E2387">
        <v>1</v>
      </c>
      <c r="F2387" s="2">
        <v>187</v>
      </c>
      <c r="G2387" s="2">
        <f t="shared" si="37"/>
        <v>187</v>
      </c>
      <c r="H2387">
        <v>8</v>
      </c>
      <c r="I2387" t="s">
        <v>15</v>
      </c>
      <c r="J2387">
        <v>4</v>
      </c>
    </row>
    <row r="2388" spans="1:10" x14ac:dyDescent="0.3">
      <c r="A2388" t="s">
        <v>41</v>
      </c>
      <c r="B2388" t="s">
        <v>10</v>
      </c>
      <c r="C2388" t="s">
        <v>23</v>
      </c>
      <c r="D2388" s="1">
        <v>43663</v>
      </c>
      <c r="E2388">
        <v>1</v>
      </c>
      <c r="F2388" s="2">
        <v>100</v>
      </c>
      <c r="G2388" s="2">
        <f t="shared" si="37"/>
        <v>100</v>
      </c>
      <c r="H2388">
        <v>5</v>
      </c>
      <c r="I2388" t="s">
        <v>15</v>
      </c>
      <c r="J2388">
        <v>2</v>
      </c>
    </row>
    <row r="2389" spans="1:10" x14ac:dyDescent="0.3">
      <c r="A2389" t="s">
        <v>41</v>
      </c>
      <c r="B2389" t="s">
        <v>24</v>
      </c>
      <c r="C2389" t="s">
        <v>11</v>
      </c>
      <c r="D2389" s="1">
        <v>44044</v>
      </c>
      <c r="E2389">
        <v>1</v>
      </c>
      <c r="F2389" s="2">
        <v>50</v>
      </c>
      <c r="G2389" s="2">
        <f t="shared" si="37"/>
        <v>50</v>
      </c>
      <c r="H2389">
        <v>3</v>
      </c>
      <c r="I2389" t="s">
        <v>16</v>
      </c>
      <c r="J2389">
        <v>3</v>
      </c>
    </row>
    <row r="2390" spans="1:10" x14ac:dyDescent="0.3">
      <c r="A2390" t="s">
        <v>9</v>
      </c>
      <c r="B2390" t="s">
        <v>10</v>
      </c>
      <c r="C2390" t="s">
        <v>45</v>
      </c>
      <c r="D2390" s="1">
        <v>43609</v>
      </c>
      <c r="E2390">
        <v>1</v>
      </c>
      <c r="F2390" s="2">
        <v>228</v>
      </c>
      <c r="G2390" s="2">
        <f t="shared" si="37"/>
        <v>228</v>
      </c>
      <c r="H2390">
        <v>6</v>
      </c>
      <c r="I2390" t="s">
        <v>15</v>
      </c>
      <c r="J2390">
        <v>3</v>
      </c>
    </row>
    <row r="2391" spans="1:10" x14ac:dyDescent="0.3">
      <c r="A2391" t="s">
        <v>9</v>
      </c>
      <c r="B2391" t="s">
        <v>19</v>
      </c>
      <c r="C2391" t="s">
        <v>43</v>
      </c>
      <c r="D2391" s="1">
        <v>44993</v>
      </c>
      <c r="E2391">
        <v>1</v>
      </c>
      <c r="F2391" s="2">
        <v>17</v>
      </c>
      <c r="G2391" s="2">
        <f t="shared" si="37"/>
        <v>17</v>
      </c>
      <c r="H2391">
        <v>11</v>
      </c>
      <c r="I2391" t="s">
        <v>15</v>
      </c>
      <c r="J2391">
        <v>3</v>
      </c>
    </row>
    <row r="2392" spans="1:10" x14ac:dyDescent="0.3">
      <c r="A2392" t="s">
        <v>14</v>
      </c>
      <c r="B2392" t="s">
        <v>21</v>
      </c>
      <c r="C2392" t="s">
        <v>40</v>
      </c>
      <c r="D2392" s="1">
        <v>43786</v>
      </c>
      <c r="E2392">
        <v>1</v>
      </c>
      <c r="F2392" s="2">
        <v>38</v>
      </c>
      <c r="G2392" s="2">
        <f t="shared" si="37"/>
        <v>38</v>
      </c>
      <c r="H2392">
        <v>13</v>
      </c>
      <c r="I2392" t="s">
        <v>16</v>
      </c>
      <c r="J2392">
        <v>5</v>
      </c>
    </row>
    <row r="2393" spans="1:10" x14ac:dyDescent="0.3">
      <c r="A2393" t="s">
        <v>9</v>
      </c>
      <c r="B2393" t="s">
        <v>10</v>
      </c>
      <c r="C2393" t="s">
        <v>43</v>
      </c>
      <c r="D2393" s="1">
        <v>43973</v>
      </c>
      <c r="E2393">
        <v>1</v>
      </c>
      <c r="F2393" s="2">
        <v>161</v>
      </c>
      <c r="G2393" s="2">
        <f t="shared" si="37"/>
        <v>161</v>
      </c>
      <c r="H2393">
        <v>3</v>
      </c>
      <c r="I2393" t="s">
        <v>12</v>
      </c>
      <c r="J2393">
        <v>4</v>
      </c>
    </row>
    <row r="2394" spans="1:10" x14ac:dyDescent="0.3">
      <c r="A2394" t="s">
        <v>9</v>
      </c>
      <c r="B2394" t="s">
        <v>18</v>
      </c>
      <c r="C2394" t="s">
        <v>42</v>
      </c>
      <c r="D2394" s="1">
        <v>43383</v>
      </c>
      <c r="E2394">
        <v>1</v>
      </c>
      <c r="F2394" s="2">
        <v>233</v>
      </c>
      <c r="G2394" s="2">
        <f t="shared" si="37"/>
        <v>233</v>
      </c>
      <c r="H2394">
        <v>2</v>
      </c>
      <c r="I2394" t="s">
        <v>15</v>
      </c>
      <c r="J2394">
        <v>3</v>
      </c>
    </row>
    <row r="2395" spans="1:10" x14ac:dyDescent="0.3">
      <c r="A2395" t="s">
        <v>14</v>
      </c>
      <c r="B2395" t="s">
        <v>18</v>
      </c>
      <c r="C2395" t="s">
        <v>43</v>
      </c>
      <c r="D2395" s="1">
        <v>44451</v>
      </c>
      <c r="E2395">
        <v>1</v>
      </c>
      <c r="F2395" s="2">
        <v>240</v>
      </c>
      <c r="G2395" s="2">
        <f t="shared" si="37"/>
        <v>240</v>
      </c>
      <c r="H2395">
        <v>9</v>
      </c>
      <c r="I2395" t="s">
        <v>12</v>
      </c>
      <c r="J2395">
        <v>3</v>
      </c>
    </row>
    <row r="2396" spans="1:10" x14ac:dyDescent="0.3">
      <c r="A2396" t="s">
        <v>9</v>
      </c>
      <c r="B2396" t="s">
        <v>10</v>
      </c>
      <c r="C2396" t="s">
        <v>45</v>
      </c>
      <c r="D2396" s="1">
        <v>43310</v>
      </c>
      <c r="E2396">
        <v>1</v>
      </c>
      <c r="F2396" s="2">
        <v>181</v>
      </c>
      <c r="G2396" s="2">
        <f t="shared" si="37"/>
        <v>181</v>
      </c>
      <c r="H2396">
        <v>1</v>
      </c>
      <c r="I2396" t="s">
        <v>16</v>
      </c>
      <c r="J2396">
        <v>2</v>
      </c>
    </row>
    <row r="2397" spans="1:10" x14ac:dyDescent="0.3">
      <c r="A2397" t="s">
        <v>32</v>
      </c>
      <c r="B2397" t="s">
        <v>24</v>
      </c>
      <c r="C2397" t="s">
        <v>25</v>
      </c>
      <c r="D2397" s="1">
        <v>42780</v>
      </c>
      <c r="E2397">
        <v>1</v>
      </c>
      <c r="F2397" s="2">
        <v>100</v>
      </c>
      <c r="G2397" s="2">
        <f t="shared" si="37"/>
        <v>100</v>
      </c>
      <c r="H2397">
        <v>12</v>
      </c>
      <c r="I2397" t="s">
        <v>16</v>
      </c>
      <c r="J2397">
        <v>5</v>
      </c>
    </row>
    <row r="2398" spans="1:10" x14ac:dyDescent="0.3">
      <c r="A2398" t="s">
        <v>14</v>
      </c>
      <c r="B2398" t="s">
        <v>18</v>
      </c>
      <c r="C2398" t="s">
        <v>40</v>
      </c>
      <c r="D2398" s="1">
        <v>43566</v>
      </c>
      <c r="E2398">
        <v>1</v>
      </c>
      <c r="F2398" s="2">
        <v>224</v>
      </c>
      <c r="G2398" s="2">
        <f t="shared" si="37"/>
        <v>224</v>
      </c>
      <c r="H2398">
        <v>8</v>
      </c>
      <c r="I2398" t="s">
        <v>16</v>
      </c>
      <c r="J2398">
        <v>2</v>
      </c>
    </row>
    <row r="2399" spans="1:10" x14ac:dyDescent="0.3">
      <c r="A2399" t="s">
        <v>32</v>
      </c>
      <c r="B2399" t="s">
        <v>18</v>
      </c>
      <c r="C2399" t="s">
        <v>26</v>
      </c>
      <c r="D2399" s="1">
        <v>45269</v>
      </c>
      <c r="E2399">
        <v>1</v>
      </c>
      <c r="F2399" s="2">
        <v>103</v>
      </c>
      <c r="G2399" s="2">
        <f t="shared" si="37"/>
        <v>103</v>
      </c>
      <c r="H2399">
        <v>7</v>
      </c>
      <c r="I2399" t="s">
        <v>13</v>
      </c>
      <c r="J2399">
        <v>1</v>
      </c>
    </row>
    <row r="2400" spans="1:10" x14ac:dyDescent="0.3">
      <c r="A2400" t="s">
        <v>41</v>
      </c>
      <c r="B2400" t="s">
        <v>10</v>
      </c>
      <c r="C2400" t="s">
        <v>35</v>
      </c>
      <c r="D2400" s="1">
        <v>44257</v>
      </c>
      <c r="E2400">
        <v>1</v>
      </c>
      <c r="F2400" s="2">
        <v>108</v>
      </c>
      <c r="G2400" s="2">
        <f t="shared" si="37"/>
        <v>108</v>
      </c>
      <c r="H2400">
        <v>8</v>
      </c>
      <c r="I2400" t="s">
        <v>15</v>
      </c>
      <c r="J2400">
        <v>4</v>
      </c>
    </row>
    <row r="2401" spans="1:10" x14ac:dyDescent="0.3">
      <c r="A2401" t="s">
        <v>14</v>
      </c>
      <c r="B2401" t="s">
        <v>21</v>
      </c>
      <c r="C2401" t="s">
        <v>38</v>
      </c>
      <c r="D2401" s="1">
        <v>44885</v>
      </c>
      <c r="E2401">
        <v>1</v>
      </c>
      <c r="F2401" s="2">
        <v>210</v>
      </c>
      <c r="G2401" s="2">
        <f t="shared" si="37"/>
        <v>210</v>
      </c>
      <c r="H2401">
        <v>10</v>
      </c>
      <c r="I2401" t="s">
        <v>12</v>
      </c>
      <c r="J2401">
        <v>3</v>
      </c>
    </row>
    <row r="2402" spans="1:10" x14ac:dyDescent="0.3">
      <c r="A2402" t="s">
        <v>32</v>
      </c>
      <c r="B2402" t="s">
        <v>19</v>
      </c>
      <c r="C2402" t="s">
        <v>35</v>
      </c>
      <c r="D2402" s="1">
        <v>42382</v>
      </c>
      <c r="E2402">
        <v>1</v>
      </c>
      <c r="F2402" s="2">
        <v>136</v>
      </c>
      <c r="G2402" s="2">
        <f t="shared" si="37"/>
        <v>136</v>
      </c>
      <c r="H2402">
        <v>12</v>
      </c>
      <c r="I2402" t="s">
        <v>12</v>
      </c>
      <c r="J2402">
        <v>3</v>
      </c>
    </row>
    <row r="2403" spans="1:10" x14ac:dyDescent="0.3">
      <c r="A2403" t="s">
        <v>14</v>
      </c>
      <c r="B2403" t="s">
        <v>19</v>
      </c>
      <c r="C2403" t="s">
        <v>43</v>
      </c>
      <c r="D2403" s="1">
        <v>44368</v>
      </c>
      <c r="E2403">
        <v>1</v>
      </c>
      <c r="F2403" s="2">
        <v>203</v>
      </c>
      <c r="G2403" s="2">
        <f t="shared" si="37"/>
        <v>203</v>
      </c>
      <c r="H2403">
        <v>13</v>
      </c>
      <c r="I2403" t="s">
        <v>15</v>
      </c>
      <c r="J2403">
        <v>1</v>
      </c>
    </row>
    <row r="2404" spans="1:10" x14ac:dyDescent="0.3">
      <c r="A2404" t="s">
        <v>32</v>
      </c>
      <c r="B2404" t="s">
        <v>10</v>
      </c>
      <c r="C2404" t="s">
        <v>39</v>
      </c>
      <c r="D2404" s="1">
        <v>42486</v>
      </c>
      <c r="E2404">
        <v>1</v>
      </c>
      <c r="F2404" s="2">
        <v>229</v>
      </c>
      <c r="G2404" s="2">
        <f t="shared" si="37"/>
        <v>229</v>
      </c>
      <c r="H2404">
        <v>4</v>
      </c>
      <c r="I2404" t="s">
        <v>15</v>
      </c>
      <c r="J2404">
        <v>3</v>
      </c>
    </row>
    <row r="2405" spans="1:10" x14ac:dyDescent="0.3">
      <c r="A2405" t="s">
        <v>41</v>
      </c>
      <c r="B2405" t="s">
        <v>18</v>
      </c>
      <c r="C2405" t="s">
        <v>30</v>
      </c>
      <c r="D2405" s="1">
        <v>44044</v>
      </c>
      <c r="E2405">
        <v>1</v>
      </c>
      <c r="F2405" s="2">
        <v>50</v>
      </c>
      <c r="G2405" s="2">
        <f t="shared" si="37"/>
        <v>50</v>
      </c>
      <c r="H2405">
        <v>3</v>
      </c>
      <c r="I2405" t="s">
        <v>16</v>
      </c>
      <c r="J2405">
        <v>3</v>
      </c>
    </row>
    <row r="2406" spans="1:10" x14ac:dyDescent="0.3">
      <c r="A2406" t="s">
        <v>14</v>
      </c>
      <c r="B2406" t="s">
        <v>24</v>
      </c>
      <c r="C2406" t="s">
        <v>43</v>
      </c>
      <c r="D2406" s="1">
        <v>43643</v>
      </c>
      <c r="E2406">
        <v>1</v>
      </c>
      <c r="F2406" s="2">
        <v>194</v>
      </c>
      <c r="G2406" s="2">
        <f t="shared" si="37"/>
        <v>194</v>
      </c>
      <c r="H2406">
        <v>10</v>
      </c>
      <c r="I2406" t="s">
        <v>16</v>
      </c>
      <c r="J2406">
        <v>5</v>
      </c>
    </row>
    <row r="2407" spans="1:10" x14ac:dyDescent="0.3">
      <c r="A2407" t="s">
        <v>9</v>
      </c>
      <c r="B2407" t="s">
        <v>24</v>
      </c>
      <c r="C2407" t="s">
        <v>43</v>
      </c>
      <c r="D2407" s="1">
        <v>42474</v>
      </c>
      <c r="E2407">
        <v>1</v>
      </c>
      <c r="F2407" s="2">
        <v>24</v>
      </c>
      <c r="G2407" s="2">
        <f t="shared" si="37"/>
        <v>24</v>
      </c>
      <c r="H2407">
        <v>5</v>
      </c>
      <c r="I2407" t="s">
        <v>13</v>
      </c>
      <c r="J2407">
        <v>4</v>
      </c>
    </row>
    <row r="2408" spans="1:10" x14ac:dyDescent="0.3">
      <c r="A2408" t="s">
        <v>14</v>
      </c>
      <c r="B2408" t="s">
        <v>21</v>
      </c>
      <c r="C2408" t="s">
        <v>35</v>
      </c>
      <c r="D2408" s="1">
        <v>44262</v>
      </c>
      <c r="E2408">
        <v>1</v>
      </c>
      <c r="F2408" s="2">
        <v>184</v>
      </c>
      <c r="G2408" s="2">
        <f t="shared" si="37"/>
        <v>184</v>
      </c>
      <c r="H2408">
        <v>7</v>
      </c>
      <c r="I2408" t="s">
        <v>12</v>
      </c>
      <c r="J2408">
        <v>5</v>
      </c>
    </row>
    <row r="2409" spans="1:10" x14ac:dyDescent="0.3">
      <c r="A2409" t="s">
        <v>9</v>
      </c>
      <c r="B2409" t="s">
        <v>18</v>
      </c>
      <c r="C2409" t="s">
        <v>40</v>
      </c>
      <c r="D2409" s="1">
        <v>44463</v>
      </c>
      <c r="E2409">
        <v>1</v>
      </c>
      <c r="F2409" s="2">
        <v>54</v>
      </c>
      <c r="G2409" s="2">
        <f t="shared" si="37"/>
        <v>54</v>
      </c>
      <c r="H2409">
        <v>5</v>
      </c>
      <c r="I2409" t="s">
        <v>12</v>
      </c>
      <c r="J2409">
        <v>2</v>
      </c>
    </row>
    <row r="2410" spans="1:10" x14ac:dyDescent="0.3">
      <c r="A2410" t="s">
        <v>32</v>
      </c>
      <c r="B2410" t="s">
        <v>18</v>
      </c>
      <c r="C2410" t="s">
        <v>30</v>
      </c>
      <c r="D2410" s="1">
        <v>45054</v>
      </c>
      <c r="E2410">
        <v>1</v>
      </c>
      <c r="F2410" s="2">
        <v>131</v>
      </c>
      <c r="G2410" s="2">
        <f t="shared" si="37"/>
        <v>131</v>
      </c>
      <c r="H2410">
        <v>6</v>
      </c>
      <c r="I2410" t="s">
        <v>13</v>
      </c>
      <c r="J2410">
        <v>4</v>
      </c>
    </row>
    <row r="2411" spans="1:10" x14ac:dyDescent="0.3">
      <c r="A2411" t="s">
        <v>9</v>
      </c>
      <c r="B2411" t="s">
        <v>19</v>
      </c>
      <c r="C2411" t="s">
        <v>43</v>
      </c>
      <c r="D2411" s="1">
        <v>44810</v>
      </c>
      <c r="E2411">
        <v>1</v>
      </c>
      <c r="F2411" s="2">
        <v>182</v>
      </c>
      <c r="G2411" s="2">
        <f t="shared" si="37"/>
        <v>182</v>
      </c>
      <c r="H2411">
        <v>6</v>
      </c>
      <c r="I2411" t="s">
        <v>15</v>
      </c>
      <c r="J2411">
        <v>1</v>
      </c>
    </row>
    <row r="2412" spans="1:10" x14ac:dyDescent="0.3">
      <c r="A2412" t="s">
        <v>9</v>
      </c>
      <c r="B2412" t="s">
        <v>24</v>
      </c>
      <c r="C2412" t="s">
        <v>43</v>
      </c>
      <c r="D2412" s="1">
        <v>45111</v>
      </c>
      <c r="E2412">
        <v>1</v>
      </c>
      <c r="F2412" s="2">
        <v>140</v>
      </c>
      <c r="G2412" s="2">
        <f t="shared" si="37"/>
        <v>140</v>
      </c>
      <c r="H2412">
        <v>8</v>
      </c>
      <c r="I2412" t="s">
        <v>12</v>
      </c>
      <c r="J2412">
        <v>3</v>
      </c>
    </row>
    <row r="2413" spans="1:10" x14ac:dyDescent="0.3">
      <c r="A2413" t="s">
        <v>9</v>
      </c>
      <c r="B2413" t="s">
        <v>18</v>
      </c>
      <c r="C2413" t="s">
        <v>40</v>
      </c>
      <c r="D2413" s="1">
        <v>43432</v>
      </c>
      <c r="E2413">
        <v>1</v>
      </c>
      <c r="F2413" s="2">
        <v>107</v>
      </c>
      <c r="G2413" s="2">
        <f t="shared" si="37"/>
        <v>107</v>
      </c>
      <c r="H2413">
        <v>2</v>
      </c>
      <c r="I2413" t="s">
        <v>16</v>
      </c>
      <c r="J2413">
        <v>5</v>
      </c>
    </row>
    <row r="2414" spans="1:10" x14ac:dyDescent="0.3">
      <c r="A2414" t="s">
        <v>32</v>
      </c>
      <c r="B2414" t="s">
        <v>24</v>
      </c>
      <c r="C2414" t="s">
        <v>23</v>
      </c>
      <c r="D2414" s="1">
        <v>42185</v>
      </c>
      <c r="E2414">
        <v>1</v>
      </c>
      <c r="F2414" s="2">
        <v>31</v>
      </c>
      <c r="G2414" s="2">
        <f t="shared" si="37"/>
        <v>31</v>
      </c>
      <c r="H2414">
        <v>9</v>
      </c>
      <c r="I2414" t="s">
        <v>15</v>
      </c>
      <c r="J2414">
        <v>2</v>
      </c>
    </row>
    <row r="2415" spans="1:10" x14ac:dyDescent="0.3">
      <c r="A2415" t="s">
        <v>9</v>
      </c>
      <c r="B2415" t="s">
        <v>19</v>
      </c>
      <c r="C2415" t="s">
        <v>39</v>
      </c>
      <c r="D2415" s="1">
        <v>44058</v>
      </c>
      <c r="E2415">
        <v>1</v>
      </c>
      <c r="F2415" s="2">
        <v>248</v>
      </c>
      <c r="G2415" s="2">
        <f t="shared" si="37"/>
        <v>248</v>
      </c>
      <c r="H2415">
        <v>7</v>
      </c>
      <c r="I2415" t="s">
        <v>15</v>
      </c>
      <c r="J2415">
        <v>5</v>
      </c>
    </row>
    <row r="2416" spans="1:10" x14ac:dyDescent="0.3">
      <c r="A2416" t="s">
        <v>32</v>
      </c>
      <c r="B2416" t="s">
        <v>10</v>
      </c>
      <c r="C2416" t="s">
        <v>28</v>
      </c>
      <c r="D2416" s="1">
        <v>43422</v>
      </c>
      <c r="E2416">
        <v>1</v>
      </c>
      <c r="F2416" s="2">
        <v>152</v>
      </c>
      <c r="G2416" s="2">
        <f t="shared" si="37"/>
        <v>152</v>
      </c>
      <c r="H2416">
        <v>5</v>
      </c>
      <c r="I2416" t="s">
        <v>13</v>
      </c>
      <c r="J2416">
        <v>5</v>
      </c>
    </row>
    <row r="2417" spans="1:10" x14ac:dyDescent="0.3">
      <c r="A2417" t="s">
        <v>14</v>
      </c>
      <c r="B2417" t="s">
        <v>19</v>
      </c>
      <c r="C2417" t="s">
        <v>39</v>
      </c>
      <c r="D2417" s="1">
        <v>44969</v>
      </c>
      <c r="E2417">
        <v>1</v>
      </c>
      <c r="F2417" s="2">
        <v>44</v>
      </c>
      <c r="G2417" s="2">
        <f t="shared" si="37"/>
        <v>44</v>
      </c>
      <c r="H2417">
        <v>1</v>
      </c>
      <c r="I2417" t="s">
        <v>15</v>
      </c>
      <c r="J2417">
        <v>5</v>
      </c>
    </row>
    <row r="2418" spans="1:10" x14ac:dyDescent="0.3">
      <c r="A2418" t="s">
        <v>14</v>
      </c>
      <c r="B2418" t="s">
        <v>24</v>
      </c>
      <c r="C2418" t="s">
        <v>37</v>
      </c>
      <c r="D2418" s="1">
        <v>45551</v>
      </c>
      <c r="E2418">
        <v>1</v>
      </c>
      <c r="F2418" s="2">
        <v>128</v>
      </c>
      <c r="G2418" s="2">
        <f t="shared" si="37"/>
        <v>128</v>
      </c>
      <c r="H2418">
        <v>3</v>
      </c>
      <c r="I2418" t="s">
        <v>13</v>
      </c>
      <c r="J2418">
        <v>5</v>
      </c>
    </row>
    <row r="2419" spans="1:10" x14ac:dyDescent="0.3">
      <c r="A2419" t="s">
        <v>32</v>
      </c>
      <c r="B2419" t="s">
        <v>19</v>
      </c>
      <c r="C2419" t="s">
        <v>35</v>
      </c>
      <c r="D2419" s="1">
        <v>45365</v>
      </c>
      <c r="E2419">
        <v>1</v>
      </c>
      <c r="F2419" s="2">
        <v>72</v>
      </c>
      <c r="G2419" s="2">
        <f t="shared" si="37"/>
        <v>72</v>
      </c>
      <c r="H2419">
        <v>7</v>
      </c>
      <c r="I2419" t="s">
        <v>15</v>
      </c>
      <c r="J2419">
        <v>5</v>
      </c>
    </row>
    <row r="2420" spans="1:10" x14ac:dyDescent="0.3">
      <c r="A2420" t="s">
        <v>41</v>
      </c>
      <c r="B2420" t="s">
        <v>10</v>
      </c>
      <c r="C2420" t="s">
        <v>22</v>
      </c>
      <c r="D2420" s="1">
        <v>44044</v>
      </c>
      <c r="E2420">
        <v>1</v>
      </c>
      <c r="F2420" s="2">
        <v>50</v>
      </c>
      <c r="G2420" s="2">
        <f t="shared" si="37"/>
        <v>50</v>
      </c>
      <c r="H2420">
        <v>3</v>
      </c>
      <c r="I2420" t="s">
        <v>16</v>
      </c>
      <c r="J2420">
        <v>3</v>
      </c>
    </row>
    <row r="2421" spans="1:10" x14ac:dyDescent="0.3">
      <c r="A2421" t="s">
        <v>32</v>
      </c>
      <c r="B2421" t="s">
        <v>18</v>
      </c>
      <c r="C2421" t="s">
        <v>30</v>
      </c>
      <c r="D2421" s="1">
        <v>42380</v>
      </c>
      <c r="E2421">
        <v>1</v>
      </c>
      <c r="F2421" s="2">
        <v>102</v>
      </c>
      <c r="G2421" s="2">
        <f t="shared" si="37"/>
        <v>102</v>
      </c>
      <c r="H2421">
        <v>5</v>
      </c>
      <c r="I2421" t="s">
        <v>12</v>
      </c>
      <c r="J2421">
        <v>3</v>
      </c>
    </row>
    <row r="2422" spans="1:10" x14ac:dyDescent="0.3">
      <c r="A2422" t="s">
        <v>41</v>
      </c>
      <c r="B2422" t="s">
        <v>10</v>
      </c>
      <c r="C2422" t="s">
        <v>35</v>
      </c>
      <c r="D2422" s="1">
        <v>44497</v>
      </c>
      <c r="E2422">
        <v>1</v>
      </c>
      <c r="F2422" s="2">
        <v>224</v>
      </c>
      <c r="G2422" s="2">
        <f t="shared" si="37"/>
        <v>224</v>
      </c>
      <c r="H2422">
        <v>5</v>
      </c>
      <c r="I2422" t="s">
        <v>12</v>
      </c>
      <c r="J2422">
        <v>2</v>
      </c>
    </row>
    <row r="2423" spans="1:10" x14ac:dyDescent="0.3">
      <c r="A2423" t="s">
        <v>9</v>
      </c>
      <c r="B2423" t="s">
        <v>24</v>
      </c>
      <c r="C2423" t="s">
        <v>44</v>
      </c>
      <c r="D2423" s="1">
        <v>43842</v>
      </c>
      <c r="E2423">
        <v>1</v>
      </c>
      <c r="F2423" s="2">
        <v>217</v>
      </c>
      <c r="G2423" s="2">
        <f t="shared" si="37"/>
        <v>217</v>
      </c>
      <c r="H2423">
        <v>6</v>
      </c>
      <c r="I2423" t="s">
        <v>12</v>
      </c>
      <c r="J2423">
        <v>1</v>
      </c>
    </row>
    <row r="2424" spans="1:10" x14ac:dyDescent="0.3">
      <c r="A2424" t="s">
        <v>14</v>
      </c>
      <c r="B2424" t="s">
        <v>24</v>
      </c>
      <c r="C2424" t="s">
        <v>44</v>
      </c>
      <c r="D2424" s="1">
        <v>44820</v>
      </c>
      <c r="E2424">
        <v>1</v>
      </c>
      <c r="F2424" s="2">
        <v>18</v>
      </c>
      <c r="G2424" s="2">
        <f t="shared" si="37"/>
        <v>18</v>
      </c>
      <c r="H2424">
        <v>11</v>
      </c>
      <c r="I2424" t="s">
        <v>16</v>
      </c>
      <c r="J2424">
        <v>4</v>
      </c>
    </row>
    <row r="2425" spans="1:10" x14ac:dyDescent="0.3">
      <c r="A2425" t="s">
        <v>32</v>
      </c>
      <c r="B2425" t="s">
        <v>18</v>
      </c>
      <c r="C2425" t="s">
        <v>25</v>
      </c>
      <c r="D2425" s="1">
        <v>44044</v>
      </c>
      <c r="E2425">
        <v>1</v>
      </c>
      <c r="F2425" s="2">
        <v>50</v>
      </c>
      <c r="G2425" s="2">
        <f t="shared" si="37"/>
        <v>50</v>
      </c>
      <c r="H2425">
        <v>3</v>
      </c>
      <c r="I2425" t="s">
        <v>16</v>
      </c>
      <c r="J2425">
        <v>3</v>
      </c>
    </row>
    <row r="2426" spans="1:10" x14ac:dyDescent="0.3">
      <c r="A2426" t="s">
        <v>9</v>
      </c>
      <c r="B2426" t="s">
        <v>19</v>
      </c>
      <c r="C2426" t="s">
        <v>40</v>
      </c>
      <c r="D2426" s="1">
        <v>43454</v>
      </c>
      <c r="E2426">
        <v>1</v>
      </c>
      <c r="F2426" s="2">
        <v>170</v>
      </c>
      <c r="G2426" s="2">
        <f t="shared" si="37"/>
        <v>170</v>
      </c>
      <c r="H2426">
        <v>8</v>
      </c>
      <c r="I2426" t="s">
        <v>15</v>
      </c>
      <c r="J2426">
        <v>3</v>
      </c>
    </row>
    <row r="2427" spans="1:10" x14ac:dyDescent="0.3">
      <c r="A2427" t="s">
        <v>14</v>
      </c>
      <c r="B2427" t="s">
        <v>19</v>
      </c>
      <c r="C2427" t="s">
        <v>35</v>
      </c>
      <c r="D2427" s="1">
        <v>45223</v>
      </c>
      <c r="E2427">
        <v>1</v>
      </c>
      <c r="F2427" s="2">
        <v>33</v>
      </c>
      <c r="G2427" s="2">
        <f t="shared" si="37"/>
        <v>33</v>
      </c>
      <c r="H2427">
        <v>11</v>
      </c>
      <c r="I2427" t="s">
        <v>16</v>
      </c>
      <c r="J2427">
        <v>1</v>
      </c>
    </row>
    <row r="2428" spans="1:10" x14ac:dyDescent="0.3">
      <c r="A2428" t="s">
        <v>9</v>
      </c>
      <c r="B2428" t="s">
        <v>18</v>
      </c>
      <c r="C2428" t="s">
        <v>42</v>
      </c>
      <c r="D2428" s="1">
        <v>44470</v>
      </c>
      <c r="E2428">
        <v>1</v>
      </c>
      <c r="F2428" s="2">
        <v>92</v>
      </c>
      <c r="G2428" s="2">
        <f t="shared" si="37"/>
        <v>92</v>
      </c>
      <c r="H2428">
        <v>6</v>
      </c>
      <c r="I2428" t="s">
        <v>12</v>
      </c>
      <c r="J2428">
        <v>3</v>
      </c>
    </row>
    <row r="2429" spans="1:10" x14ac:dyDescent="0.3">
      <c r="A2429" t="s">
        <v>41</v>
      </c>
      <c r="B2429" t="s">
        <v>21</v>
      </c>
      <c r="C2429" t="s">
        <v>11</v>
      </c>
      <c r="D2429" s="1">
        <v>42228</v>
      </c>
      <c r="E2429">
        <v>1</v>
      </c>
      <c r="F2429" s="2">
        <v>169</v>
      </c>
      <c r="G2429" s="2">
        <f t="shared" si="37"/>
        <v>169</v>
      </c>
      <c r="H2429">
        <v>11</v>
      </c>
      <c r="I2429" t="s">
        <v>12</v>
      </c>
      <c r="J2429">
        <v>5</v>
      </c>
    </row>
    <row r="2430" spans="1:10" x14ac:dyDescent="0.3">
      <c r="A2430" t="s">
        <v>32</v>
      </c>
      <c r="B2430" t="s">
        <v>10</v>
      </c>
      <c r="C2430" t="s">
        <v>39</v>
      </c>
      <c r="D2430" s="1">
        <v>43212</v>
      </c>
      <c r="E2430">
        <v>1</v>
      </c>
      <c r="F2430" s="2">
        <v>119</v>
      </c>
      <c r="G2430" s="2">
        <f t="shared" si="37"/>
        <v>119</v>
      </c>
      <c r="H2430">
        <v>6</v>
      </c>
      <c r="I2430" t="s">
        <v>12</v>
      </c>
      <c r="J2430">
        <v>5</v>
      </c>
    </row>
    <row r="2431" spans="1:10" x14ac:dyDescent="0.3">
      <c r="A2431" t="s">
        <v>41</v>
      </c>
      <c r="B2431" t="s">
        <v>10</v>
      </c>
      <c r="C2431" t="s">
        <v>25</v>
      </c>
      <c r="D2431" s="1">
        <v>42176</v>
      </c>
      <c r="E2431">
        <v>1</v>
      </c>
      <c r="F2431" s="2">
        <v>212</v>
      </c>
      <c r="G2431" s="2">
        <f t="shared" si="37"/>
        <v>212</v>
      </c>
      <c r="H2431">
        <v>13</v>
      </c>
      <c r="I2431" t="s">
        <v>15</v>
      </c>
      <c r="J2431">
        <v>1</v>
      </c>
    </row>
    <row r="2432" spans="1:10" x14ac:dyDescent="0.3">
      <c r="A2432" t="s">
        <v>41</v>
      </c>
      <c r="B2432" t="s">
        <v>19</v>
      </c>
      <c r="C2432" t="s">
        <v>11</v>
      </c>
      <c r="D2432" s="1">
        <v>42544</v>
      </c>
      <c r="E2432">
        <v>1</v>
      </c>
      <c r="F2432" s="2">
        <v>131</v>
      </c>
      <c r="G2432" s="2">
        <f t="shared" si="37"/>
        <v>131</v>
      </c>
      <c r="H2432">
        <v>7</v>
      </c>
      <c r="I2432" t="s">
        <v>16</v>
      </c>
      <c r="J2432">
        <v>4</v>
      </c>
    </row>
    <row r="2433" spans="1:10" x14ac:dyDescent="0.3">
      <c r="A2433" t="s">
        <v>14</v>
      </c>
      <c r="B2433" t="s">
        <v>18</v>
      </c>
      <c r="C2433" t="s">
        <v>42</v>
      </c>
      <c r="D2433" s="1">
        <v>45148</v>
      </c>
      <c r="E2433">
        <v>1</v>
      </c>
      <c r="F2433" s="2">
        <v>27</v>
      </c>
      <c r="G2433" s="2">
        <f t="shared" si="37"/>
        <v>27</v>
      </c>
      <c r="H2433">
        <v>10</v>
      </c>
      <c r="I2433" t="s">
        <v>12</v>
      </c>
      <c r="J2433">
        <v>5</v>
      </c>
    </row>
    <row r="2434" spans="1:10" x14ac:dyDescent="0.3">
      <c r="A2434" t="s">
        <v>32</v>
      </c>
      <c r="B2434" t="s">
        <v>19</v>
      </c>
      <c r="C2434" t="s">
        <v>26</v>
      </c>
      <c r="D2434" s="1">
        <v>42197</v>
      </c>
      <c r="E2434">
        <v>1</v>
      </c>
      <c r="F2434" s="2">
        <v>208</v>
      </c>
      <c r="G2434" s="2">
        <f t="shared" si="37"/>
        <v>208</v>
      </c>
      <c r="H2434">
        <v>13</v>
      </c>
      <c r="I2434" t="s">
        <v>15</v>
      </c>
      <c r="J2434">
        <v>2</v>
      </c>
    </row>
    <row r="2435" spans="1:10" x14ac:dyDescent="0.3">
      <c r="A2435" t="s">
        <v>32</v>
      </c>
      <c r="B2435" t="s">
        <v>18</v>
      </c>
      <c r="C2435" t="s">
        <v>22</v>
      </c>
      <c r="D2435" s="1">
        <v>43347</v>
      </c>
      <c r="E2435">
        <v>1</v>
      </c>
      <c r="F2435" s="2">
        <v>217</v>
      </c>
      <c r="G2435" s="2">
        <f t="shared" ref="G2435:G2498" si="38">E2435*F2435</f>
        <v>217</v>
      </c>
      <c r="H2435">
        <v>9</v>
      </c>
      <c r="I2435" t="s">
        <v>13</v>
      </c>
      <c r="J2435">
        <v>3</v>
      </c>
    </row>
    <row r="2436" spans="1:10" x14ac:dyDescent="0.3">
      <c r="A2436" t="s">
        <v>41</v>
      </c>
      <c r="B2436" t="s">
        <v>18</v>
      </c>
      <c r="C2436" t="s">
        <v>27</v>
      </c>
      <c r="D2436" s="1">
        <v>44044</v>
      </c>
      <c r="E2436">
        <v>1</v>
      </c>
      <c r="F2436" s="2">
        <v>50</v>
      </c>
      <c r="G2436" s="2">
        <f t="shared" si="38"/>
        <v>50</v>
      </c>
      <c r="H2436">
        <v>3</v>
      </c>
      <c r="I2436" t="s">
        <v>16</v>
      </c>
      <c r="J2436">
        <v>3</v>
      </c>
    </row>
    <row r="2437" spans="1:10" x14ac:dyDescent="0.3">
      <c r="A2437" t="s">
        <v>9</v>
      </c>
      <c r="B2437" t="s">
        <v>19</v>
      </c>
      <c r="C2437" t="s">
        <v>39</v>
      </c>
      <c r="D2437" s="1">
        <v>44686</v>
      </c>
      <c r="E2437">
        <v>1</v>
      </c>
      <c r="F2437" s="2">
        <v>158</v>
      </c>
      <c r="G2437" s="2">
        <f t="shared" si="38"/>
        <v>158</v>
      </c>
      <c r="H2437">
        <v>3</v>
      </c>
      <c r="I2437" t="s">
        <v>16</v>
      </c>
      <c r="J2437">
        <v>4</v>
      </c>
    </row>
    <row r="2438" spans="1:10" x14ac:dyDescent="0.3">
      <c r="A2438" t="s">
        <v>32</v>
      </c>
      <c r="B2438" t="s">
        <v>18</v>
      </c>
      <c r="C2438" t="s">
        <v>30</v>
      </c>
      <c r="D2438" s="1">
        <v>43830</v>
      </c>
      <c r="E2438">
        <v>1</v>
      </c>
      <c r="F2438" s="2">
        <v>96</v>
      </c>
      <c r="G2438" s="2">
        <f t="shared" si="38"/>
        <v>96</v>
      </c>
      <c r="H2438">
        <v>15</v>
      </c>
      <c r="I2438" t="s">
        <v>12</v>
      </c>
      <c r="J2438">
        <v>5</v>
      </c>
    </row>
    <row r="2439" spans="1:10" x14ac:dyDescent="0.3">
      <c r="A2439" t="s">
        <v>32</v>
      </c>
      <c r="B2439" t="s">
        <v>21</v>
      </c>
      <c r="C2439" t="s">
        <v>20</v>
      </c>
      <c r="D2439" s="1">
        <v>45132</v>
      </c>
      <c r="E2439">
        <v>1</v>
      </c>
      <c r="F2439" s="2">
        <v>144</v>
      </c>
      <c r="G2439" s="2">
        <f t="shared" si="38"/>
        <v>144</v>
      </c>
      <c r="H2439">
        <v>12</v>
      </c>
      <c r="I2439" t="s">
        <v>16</v>
      </c>
      <c r="J2439">
        <v>5</v>
      </c>
    </row>
    <row r="2440" spans="1:10" x14ac:dyDescent="0.3">
      <c r="A2440" t="s">
        <v>9</v>
      </c>
      <c r="B2440" t="s">
        <v>18</v>
      </c>
      <c r="C2440" t="s">
        <v>40</v>
      </c>
      <c r="D2440" s="1">
        <v>45097</v>
      </c>
      <c r="E2440">
        <v>1</v>
      </c>
      <c r="F2440" s="2">
        <v>120</v>
      </c>
      <c r="G2440" s="2">
        <f t="shared" si="38"/>
        <v>120</v>
      </c>
      <c r="H2440">
        <v>7</v>
      </c>
      <c r="I2440" t="s">
        <v>15</v>
      </c>
      <c r="J2440">
        <v>2</v>
      </c>
    </row>
    <row r="2441" spans="1:10" x14ac:dyDescent="0.3">
      <c r="A2441" t="s">
        <v>9</v>
      </c>
      <c r="B2441" t="s">
        <v>24</v>
      </c>
      <c r="C2441" t="s">
        <v>43</v>
      </c>
      <c r="D2441" s="1">
        <v>43911</v>
      </c>
      <c r="E2441">
        <v>1</v>
      </c>
      <c r="F2441" s="2">
        <v>26</v>
      </c>
      <c r="G2441" s="2">
        <f t="shared" si="38"/>
        <v>26</v>
      </c>
      <c r="H2441">
        <v>3</v>
      </c>
      <c r="I2441" t="s">
        <v>13</v>
      </c>
      <c r="J2441">
        <v>4</v>
      </c>
    </row>
    <row r="2442" spans="1:10" x14ac:dyDescent="0.3">
      <c r="A2442" t="s">
        <v>41</v>
      </c>
      <c r="B2442" t="s">
        <v>21</v>
      </c>
      <c r="C2442" t="s">
        <v>20</v>
      </c>
      <c r="D2442" s="1">
        <v>43185</v>
      </c>
      <c r="E2442">
        <v>1</v>
      </c>
      <c r="F2442" s="2">
        <v>159</v>
      </c>
      <c r="G2442" s="2">
        <f t="shared" si="38"/>
        <v>159</v>
      </c>
      <c r="H2442">
        <v>1</v>
      </c>
      <c r="I2442" t="s">
        <v>16</v>
      </c>
      <c r="J2442">
        <v>4</v>
      </c>
    </row>
    <row r="2443" spans="1:10" x14ac:dyDescent="0.3">
      <c r="A2443" t="s">
        <v>14</v>
      </c>
      <c r="B2443" t="s">
        <v>19</v>
      </c>
      <c r="C2443" t="s">
        <v>39</v>
      </c>
      <c r="D2443" s="1">
        <v>43120</v>
      </c>
      <c r="E2443">
        <v>1</v>
      </c>
      <c r="F2443" s="2">
        <v>175</v>
      </c>
      <c r="G2443" s="2">
        <f t="shared" si="38"/>
        <v>175</v>
      </c>
      <c r="H2443">
        <v>11</v>
      </c>
      <c r="I2443" t="s">
        <v>16</v>
      </c>
      <c r="J2443">
        <v>1</v>
      </c>
    </row>
    <row r="2444" spans="1:10" x14ac:dyDescent="0.3">
      <c r="A2444" t="s">
        <v>32</v>
      </c>
      <c r="B2444" t="s">
        <v>19</v>
      </c>
      <c r="C2444" t="s">
        <v>22</v>
      </c>
      <c r="D2444" s="1">
        <v>43060</v>
      </c>
      <c r="E2444">
        <v>1</v>
      </c>
      <c r="F2444" s="2">
        <v>145</v>
      </c>
      <c r="G2444" s="2">
        <f t="shared" si="38"/>
        <v>145</v>
      </c>
      <c r="H2444">
        <v>14</v>
      </c>
      <c r="I2444" t="s">
        <v>15</v>
      </c>
      <c r="J2444">
        <v>1</v>
      </c>
    </row>
    <row r="2445" spans="1:10" x14ac:dyDescent="0.3">
      <c r="A2445" t="s">
        <v>32</v>
      </c>
      <c r="B2445" t="s">
        <v>24</v>
      </c>
      <c r="C2445" t="s">
        <v>26</v>
      </c>
      <c r="D2445" s="1">
        <v>44794</v>
      </c>
      <c r="E2445">
        <v>1</v>
      </c>
      <c r="F2445" s="2">
        <v>249</v>
      </c>
      <c r="G2445" s="2">
        <f t="shared" si="38"/>
        <v>249</v>
      </c>
      <c r="H2445">
        <v>1</v>
      </c>
      <c r="I2445" t="s">
        <v>12</v>
      </c>
      <c r="J2445">
        <v>5</v>
      </c>
    </row>
    <row r="2446" spans="1:10" x14ac:dyDescent="0.3">
      <c r="A2446" t="s">
        <v>41</v>
      </c>
      <c r="B2446" t="s">
        <v>10</v>
      </c>
      <c r="C2446" t="s">
        <v>30</v>
      </c>
      <c r="D2446" s="1">
        <v>43520</v>
      </c>
      <c r="E2446">
        <v>1</v>
      </c>
      <c r="F2446" s="2">
        <v>15</v>
      </c>
      <c r="G2446" s="2">
        <f t="shared" si="38"/>
        <v>15</v>
      </c>
      <c r="H2446">
        <v>6</v>
      </c>
      <c r="I2446" t="s">
        <v>15</v>
      </c>
      <c r="J2446">
        <v>4</v>
      </c>
    </row>
    <row r="2447" spans="1:10" x14ac:dyDescent="0.3">
      <c r="A2447" t="s">
        <v>41</v>
      </c>
      <c r="B2447" t="s">
        <v>21</v>
      </c>
      <c r="C2447" t="s">
        <v>11</v>
      </c>
      <c r="D2447" s="1">
        <v>44044</v>
      </c>
      <c r="E2447">
        <v>1</v>
      </c>
      <c r="F2447" s="2">
        <v>50</v>
      </c>
      <c r="G2447" s="2">
        <f t="shared" si="38"/>
        <v>50</v>
      </c>
      <c r="H2447">
        <v>3</v>
      </c>
      <c r="I2447" t="s">
        <v>16</v>
      </c>
      <c r="J2447">
        <v>3</v>
      </c>
    </row>
    <row r="2448" spans="1:10" x14ac:dyDescent="0.3">
      <c r="A2448" t="s">
        <v>9</v>
      </c>
      <c r="B2448" t="s">
        <v>10</v>
      </c>
      <c r="C2448" t="s">
        <v>45</v>
      </c>
      <c r="D2448" s="1">
        <v>45635</v>
      </c>
      <c r="E2448">
        <v>1</v>
      </c>
      <c r="F2448" s="2">
        <v>95</v>
      </c>
      <c r="G2448" s="2">
        <f t="shared" si="38"/>
        <v>95</v>
      </c>
      <c r="H2448">
        <v>12</v>
      </c>
      <c r="I2448" t="s">
        <v>15</v>
      </c>
      <c r="J2448">
        <v>1</v>
      </c>
    </row>
    <row r="2449" spans="1:10" x14ac:dyDescent="0.3">
      <c r="A2449" t="s">
        <v>14</v>
      </c>
      <c r="B2449" t="s">
        <v>10</v>
      </c>
      <c r="C2449" t="s">
        <v>45</v>
      </c>
      <c r="D2449" s="1">
        <v>42932</v>
      </c>
      <c r="E2449">
        <v>1</v>
      </c>
      <c r="F2449" s="2">
        <v>24</v>
      </c>
      <c r="G2449" s="2">
        <f t="shared" si="38"/>
        <v>24</v>
      </c>
      <c r="H2449">
        <v>14</v>
      </c>
      <c r="I2449" t="s">
        <v>13</v>
      </c>
      <c r="J2449">
        <v>1</v>
      </c>
    </row>
    <row r="2450" spans="1:10" x14ac:dyDescent="0.3">
      <c r="A2450" t="s">
        <v>14</v>
      </c>
      <c r="B2450" t="s">
        <v>10</v>
      </c>
      <c r="C2450" t="s">
        <v>43</v>
      </c>
      <c r="D2450" s="1">
        <v>44384</v>
      </c>
      <c r="E2450">
        <v>1</v>
      </c>
      <c r="F2450" s="2">
        <v>42</v>
      </c>
      <c r="G2450" s="2">
        <f t="shared" si="38"/>
        <v>42</v>
      </c>
      <c r="H2450">
        <v>11</v>
      </c>
      <c r="I2450" t="s">
        <v>13</v>
      </c>
      <c r="J2450">
        <v>3</v>
      </c>
    </row>
    <row r="2451" spans="1:10" x14ac:dyDescent="0.3">
      <c r="A2451" t="s">
        <v>41</v>
      </c>
      <c r="B2451" t="s">
        <v>24</v>
      </c>
      <c r="C2451" t="s">
        <v>11</v>
      </c>
      <c r="D2451" s="1">
        <v>44114</v>
      </c>
      <c r="E2451">
        <v>1</v>
      </c>
      <c r="F2451" s="2">
        <v>83</v>
      </c>
      <c r="G2451" s="2">
        <f t="shared" si="38"/>
        <v>83</v>
      </c>
      <c r="H2451">
        <v>1</v>
      </c>
      <c r="I2451" t="s">
        <v>13</v>
      </c>
      <c r="J2451">
        <v>2</v>
      </c>
    </row>
    <row r="2452" spans="1:10" x14ac:dyDescent="0.3">
      <c r="A2452" t="s">
        <v>41</v>
      </c>
      <c r="B2452" t="s">
        <v>10</v>
      </c>
      <c r="C2452" t="s">
        <v>23</v>
      </c>
      <c r="D2452" s="1">
        <v>44044</v>
      </c>
      <c r="E2452">
        <v>1</v>
      </c>
      <c r="F2452" s="2">
        <v>50</v>
      </c>
      <c r="G2452" s="2">
        <f t="shared" si="38"/>
        <v>50</v>
      </c>
      <c r="H2452">
        <v>3</v>
      </c>
      <c r="I2452" t="s">
        <v>16</v>
      </c>
      <c r="J2452">
        <v>3</v>
      </c>
    </row>
    <row r="2453" spans="1:10" x14ac:dyDescent="0.3">
      <c r="A2453" t="s">
        <v>14</v>
      </c>
      <c r="B2453" t="s">
        <v>18</v>
      </c>
      <c r="C2453" t="s">
        <v>42</v>
      </c>
      <c r="D2453" s="1">
        <v>42191</v>
      </c>
      <c r="E2453">
        <v>1</v>
      </c>
      <c r="F2453" s="2">
        <v>72</v>
      </c>
      <c r="G2453" s="2">
        <f t="shared" si="38"/>
        <v>72</v>
      </c>
      <c r="H2453">
        <v>9</v>
      </c>
      <c r="I2453" t="s">
        <v>16</v>
      </c>
      <c r="J2453">
        <v>3</v>
      </c>
    </row>
    <row r="2454" spans="1:10" x14ac:dyDescent="0.3">
      <c r="A2454" t="s">
        <v>9</v>
      </c>
      <c r="B2454" t="s">
        <v>10</v>
      </c>
      <c r="C2454" t="s">
        <v>46</v>
      </c>
      <c r="D2454" s="1">
        <v>44652</v>
      </c>
      <c r="E2454">
        <v>1</v>
      </c>
      <c r="F2454" s="2">
        <v>248</v>
      </c>
      <c r="G2454" s="2">
        <f t="shared" si="38"/>
        <v>248</v>
      </c>
      <c r="H2454">
        <v>9</v>
      </c>
      <c r="I2454" t="s">
        <v>15</v>
      </c>
      <c r="J2454">
        <v>4</v>
      </c>
    </row>
    <row r="2455" spans="1:10" x14ac:dyDescent="0.3">
      <c r="A2455" t="s">
        <v>32</v>
      </c>
      <c r="B2455" t="s">
        <v>18</v>
      </c>
      <c r="C2455" t="s">
        <v>35</v>
      </c>
      <c r="D2455" s="1">
        <v>43271</v>
      </c>
      <c r="E2455">
        <v>1</v>
      </c>
      <c r="F2455" s="2">
        <v>103</v>
      </c>
      <c r="G2455" s="2">
        <f t="shared" si="38"/>
        <v>103</v>
      </c>
      <c r="H2455">
        <v>12</v>
      </c>
      <c r="I2455" t="s">
        <v>15</v>
      </c>
      <c r="J2455">
        <v>5</v>
      </c>
    </row>
    <row r="2456" spans="1:10" x14ac:dyDescent="0.3">
      <c r="A2456" t="s">
        <v>41</v>
      </c>
      <c r="B2456" t="s">
        <v>21</v>
      </c>
      <c r="C2456" t="s">
        <v>11</v>
      </c>
      <c r="D2456" s="1">
        <v>44044</v>
      </c>
      <c r="E2456">
        <v>1</v>
      </c>
      <c r="F2456" s="2">
        <v>50</v>
      </c>
      <c r="G2456" s="2">
        <f t="shared" si="38"/>
        <v>50</v>
      </c>
      <c r="H2456">
        <v>3</v>
      </c>
      <c r="I2456" t="s">
        <v>16</v>
      </c>
      <c r="J2456">
        <v>3</v>
      </c>
    </row>
    <row r="2457" spans="1:10" x14ac:dyDescent="0.3">
      <c r="A2457" t="s">
        <v>32</v>
      </c>
      <c r="B2457" t="s">
        <v>19</v>
      </c>
      <c r="C2457" t="s">
        <v>22</v>
      </c>
      <c r="D2457" s="1">
        <v>42822</v>
      </c>
      <c r="E2457">
        <v>1</v>
      </c>
      <c r="F2457" s="2">
        <v>233</v>
      </c>
      <c r="G2457" s="2">
        <f t="shared" si="38"/>
        <v>233</v>
      </c>
      <c r="H2457">
        <v>1</v>
      </c>
      <c r="I2457" t="s">
        <v>12</v>
      </c>
      <c r="J2457">
        <v>5</v>
      </c>
    </row>
    <row r="2458" spans="1:10" x14ac:dyDescent="0.3">
      <c r="A2458" t="s">
        <v>32</v>
      </c>
      <c r="B2458" t="s">
        <v>21</v>
      </c>
      <c r="C2458" t="s">
        <v>17</v>
      </c>
      <c r="D2458" s="1">
        <v>43463</v>
      </c>
      <c r="E2458">
        <v>1</v>
      </c>
      <c r="F2458" s="2">
        <v>76</v>
      </c>
      <c r="G2458" s="2">
        <f t="shared" si="38"/>
        <v>76</v>
      </c>
      <c r="H2458">
        <v>4</v>
      </c>
      <c r="I2458" t="s">
        <v>13</v>
      </c>
      <c r="J2458">
        <v>2</v>
      </c>
    </row>
    <row r="2459" spans="1:10" x14ac:dyDescent="0.3">
      <c r="A2459" t="s">
        <v>32</v>
      </c>
      <c r="B2459" t="s">
        <v>24</v>
      </c>
      <c r="C2459" t="s">
        <v>27</v>
      </c>
      <c r="D2459" s="1">
        <v>44044</v>
      </c>
      <c r="E2459">
        <v>1</v>
      </c>
      <c r="F2459" s="2">
        <v>50</v>
      </c>
      <c r="G2459" s="2">
        <f t="shared" si="38"/>
        <v>50</v>
      </c>
      <c r="H2459">
        <v>3</v>
      </c>
      <c r="I2459" t="s">
        <v>16</v>
      </c>
      <c r="J2459">
        <v>3</v>
      </c>
    </row>
    <row r="2460" spans="1:10" x14ac:dyDescent="0.3">
      <c r="A2460" t="s">
        <v>9</v>
      </c>
      <c r="B2460" t="s">
        <v>18</v>
      </c>
      <c r="C2460" t="s">
        <v>42</v>
      </c>
      <c r="D2460" s="1">
        <v>43222</v>
      </c>
      <c r="E2460">
        <v>1</v>
      </c>
      <c r="F2460" s="2">
        <v>117</v>
      </c>
      <c r="G2460" s="2">
        <f t="shared" si="38"/>
        <v>117</v>
      </c>
      <c r="H2460">
        <v>13</v>
      </c>
      <c r="I2460" t="s">
        <v>16</v>
      </c>
      <c r="J2460">
        <v>1</v>
      </c>
    </row>
    <row r="2461" spans="1:10" x14ac:dyDescent="0.3">
      <c r="A2461" t="s">
        <v>32</v>
      </c>
      <c r="B2461" t="s">
        <v>21</v>
      </c>
      <c r="C2461" t="s">
        <v>17</v>
      </c>
      <c r="D2461" s="1">
        <v>42270</v>
      </c>
      <c r="E2461">
        <v>1</v>
      </c>
      <c r="F2461" s="2">
        <v>185</v>
      </c>
      <c r="G2461" s="2">
        <f t="shared" si="38"/>
        <v>185</v>
      </c>
      <c r="H2461">
        <v>5</v>
      </c>
      <c r="I2461" t="s">
        <v>12</v>
      </c>
      <c r="J2461">
        <v>1</v>
      </c>
    </row>
    <row r="2462" spans="1:10" x14ac:dyDescent="0.3">
      <c r="A2462" t="s">
        <v>32</v>
      </c>
      <c r="B2462" t="s">
        <v>21</v>
      </c>
      <c r="C2462" t="s">
        <v>17</v>
      </c>
      <c r="D2462" s="1">
        <v>44112</v>
      </c>
      <c r="E2462">
        <v>1</v>
      </c>
      <c r="F2462" s="2">
        <v>221</v>
      </c>
      <c r="G2462" s="2">
        <f t="shared" si="38"/>
        <v>221</v>
      </c>
      <c r="H2462">
        <v>13</v>
      </c>
      <c r="I2462" t="s">
        <v>16</v>
      </c>
      <c r="J2462">
        <v>1</v>
      </c>
    </row>
    <row r="2463" spans="1:10" x14ac:dyDescent="0.3">
      <c r="A2463" t="s">
        <v>41</v>
      </c>
      <c r="B2463" t="s">
        <v>18</v>
      </c>
      <c r="C2463" t="s">
        <v>20</v>
      </c>
      <c r="D2463" s="1">
        <v>44044</v>
      </c>
      <c r="E2463">
        <v>1</v>
      </c>
      <c r="F2463" s="2">
        <v>50</v>
      </c>
      <c r="G2463" s="2">
        <f t="shared" si="38"/>
        <v>50</v>
      </c>
      <c r="H2463">
        <v>3</v>
      </c>
      <c r="I2463" t="s">
        <v>16</v>
      </c>
      <c r="J2463">
        <v>3</v>
      </c>
    </row>
    <row r="2464" spans="1:10" x14ac:dyDescent="0.3">
      <c r="A2464" t="s">
        <v>32</v>
      </c>
      <c r="B2464" t="s">
        <v>18</v>
      </c>
      <c r="C2464" t="s">
        <v>23</v>
      </c>
      <c r="D2464" s="1">
        <v>44044</v>
      </c>
      <c r="E2464">
        <v>1</v>
      </c>
      <c r="F2464" s="2">
        <v>50</v>
      </c>
      <c r="G2464" s="2">
        <f t="shared" si="38"/>
        <v>50</v>
      </c>
      <c r="H2464">
        <v>3</v>
      </c>
      <c r="I2464" t="s">
        <v>16</v>
      </c>
      <c r="J2464">
        <v>3</v>
      </c>
    </row>
    <row r="2465" spans="1:10" x14ac:dyDescent="0.3">
      <c r="A2465" t="s">
        <v>41</v>
      </c>
      <c r="B2465" t="s">
        <v>24</v>
      </c>
      <c r="C2465" t="s">
        <v>11</v>
      </c>
      <c r="D2465" s="1">
        <v>42403</v>
      </c>
      <c r="E2465">
        <v>1</v>
      </c>
      <c r="F2465" s="2">
        <v>125</v>
      </c>
      <c r="G2465" s="2">
        <f t="shared" si="38"/>
        <v>125</v>
      </c>
      <c r="H2465">
        <v>1</v>
      </c>
      <c r="I2465" t="s">
        <v>15</v>
      </c>
      <c r="J2465">
        <v>4</v>
      </c>
    </row>
    <row r="2466" spans="1:10" x14ac:dyDescent="0.3">
      <c r="A2466" t="s">
        <v>9</v>
      </c>
      <c r="B2466" t="s">
        <v>19</v>
      </c>
      <c r="C2466" t="s">
        <v>43</v>
      </c>
      <c r="D2466" s="1">
        <v>43722</v>
      </c>
      <c r="E2466">
        <v>1</v>
      </c>
      <c r="F2466" s="2">
        <v>32</v>
      </c>
      <c r="G2466" s="2">
        <f t="shared" si="38"/>
        <v>32</v>
      </c>
      <c r="H2466">
        <v>5</v>
      </c>
      <c r="I2466" t="s">
        <v>13</v>
      </c>
      <c r="J2466">
        <v>4</v>
      </c>
    </row>
    <row r="2467" spans="1:10" x14ac:dyDescent="0.3">
      <c r="A2467" t="s">
        <v>14</v>
      </c>
      <c r="B2467" t="s">
        <v>19</v>
      </c>
      <c r="C2467" t="s">
        <v>43</v>
      </c>
      <c r="D2467" s="1">
        <v>42513</v>
      </c>
      <c r="E2467">
        <v>1</v>
      </c>
      <c r="F2467" s="2">
        <v>238</v>
      </c>
      <c r="G2467" s="2">
        <f t="shared" si="38"/>
        <v>238</v>
      </c>
      <c r="H2467">
        <v>12</v>
      </c>
      <c r="I2467" t="s">
        <v>13</v>
      </c>
      <c r="J2467">
        <v>5</v>
      </c>
    </row>
    <row r="2468" spans="1:10" x14ac:dyDescent="0.3">
      <c r="A2468" t="s">
        <v>41</v>
      </c>
      <c r="B2468" t="s">
        <v>18</v>
      </c>
      <c r="C2468" t="s">
        <v>23</v>
      </c>
      <c r="D2468" s="1">
        <v>44044</v>
      </c>
      <c r="E2468">
        <v>1</v>
      </c>
      <c r="F2468" s="2">
        <v>50</v>
      </c>
      <c r="G2468" s="2">
        <f t="shared" si="38"/>
        <v>50</v>
      </c>
      <c r="H2468">
        <v>3</v>
      </c>
      <c r="I2468" t="s">
        <v>16</v>
      </c>
      <c r="J2468">
        <v>3</v>
      </c>
    </row>
    <row r="2469" spans="1:10" x14ac:dyDescent="0.3">
      <c r="A2469" t="s">
        <v>41</v>
      </c>
      <c r="B2469" t="s">
        <v>18</v>
      </c>
      <c r="C2469" t="s">
        <v>17</v>
      </c>
      <c r="D2469" s="1">
        <v>44044</v>
      </c>
      <c r="E2469">
        <v>1</v>
      </c>
      <c r="F2469" s="2">
        <v>50</v>
      </c>
      <c r="G2469" s="2">
        <f t="shared" si="38"/>
        <v>50</v>
      </c>
      <c r="H2469">
        <v>3</v>
      </c>
      <c r="I2469" t="s">
        <v>16</v>
      </c>
      <c r="J2469">
        <v>3</v>
      </c>
    </row>
    <row r="2470" spans="1:10" x14ac:dyDescent="0.3">
      <c r="A2470" t="s">
        <v>32</v>
      </c>
      <c r="B2470" t="s">
        <v>24</v>
      </c>
      <c r="C2470" t="s">
        <v>23</v>
      </c>
      <c r="D2470" s="1">
        <v>42024</v>
      </c>
      <c r="E2470">
        <v>1</v>
      </c>
      <c r="F2470" s="2">
        <v>241</v>
      </c>
      <c r="G2470" s="2">
        <f t="shared" si="38"/>
        <v>241</v>
      </c>
      <c r="H2470">
        <v>7</v>
      </c>
      <c r="I2470" t="s">
        <v>15</v>
      </c>
      <c r="J2470">
        <v>4</v>
      </c>
    </row>
    <row r="2471" spans="1:10" x14ac:dyDescent="0.3">
      <c r="A2471" t="s">
        <v>41</v>
      </c>
      <c r="B2471" t="s">
        <v>19</v>
      </c>
      <c r="C2471" t="s">
        <v>11</v>
      </c>
      <c r="D2471" s="1">
        <v>43763</v>
      </c>
      <c r="E2471">
        <v>1</v>
      </c>
      <c r="F2471" s="2">
        <v>175</v>
      </c>
      <c r="G2471" s="2">
        <f t="shared" si="38"/>
        <v>175</v>
      </c>
      <c r="H2471">
        <v>13</v>
      </c>
      <c r="I2471" t="s">
        <v>13</v>
      </c>
      <c r="J2471">
        <v>4</v>
      </c>
    </row>
    <row r="2472" spans="1:10" x14ac:dyDescent="0.3">
      <c r="A2472" t="s">
        <v>32</v>
      </c>
      <c r="B2472" t="s">
        <v>24</v>
      </c>
      <c r="C2472" t="s">
        <v>39</v>
      </c>
      <c r="D2472" s="1">
        <v>44899</v>
      </c>
      <c r="E2472">
        <v>1</v>
      </c>
      <c r="F2472" s="2">
        <v>60</v>
      </c>
      <c r="G2472" s="2">
        <f t="shared" si="38"/>
        <v>60</v>
      </c>
      <c r="H2472">
        <v>1</v>
      </c>
      <c r="I2472" t="s">
        <v>15</v>
      </c>
      <c r="J2472">
        <v>5</v>
      </c>
    </row>
    <row r="2473" spans="1:10" x14ac:dyDescent="0.3">
      <c r="A2473" t="s">
        <v>32</v>
      </c>
      <c r="B2473" t="s">
        <v>18</v>
      </c>
      <c r="C2473" t="s">
        <v>23</v>
      </c>
      <c r="D2473" s="1">
        <v>43496</v>
      </c>
      <c r="E2473">
        <v>1</v>
      </c>
      <c r="F2473" s="2">
        <v>76</v>
      </c>
      <c r="G2473" s="2">
        <f t="shared" si="38"/>
        <v>76</v>
      </c>
      <c r="H2473">
        <v>11</v>
      </c>
      <c r="I2473" t="s">
        <v>12</v>
      </c>
      <c r="J2473">
        <v>1</v>
      </c>
    </row>
    <row r="2474" spans="1:10" x14ac:dyDescent="0.3">
      <c r="A2474" t="s">
        <v>32</v>
      </c>
      <c r="B2474" t="s">
        <v>18</v>
      </c>
      <c r="C2474" t="s">
        <v>27</v>
      </c>
      <c r="D2474" s="1">
        <v>44685</v>
      </c>
      <c r="E2474">
        <v>1</v>
      </c>
      <c r="F2474" s="2">
        <v>78</v>
      </c>
      <c r="G2474" s="2">
        <f t="shared" si="38"/>
        <v>78</v>
      </c>
      <c r="H2474">
        <v>9</v>
      </c>
      <c r="I2474" t="s">
        <v>15</v>
      </c>
      <c r="J2474">
        <v>2</v>
      </c>
    </row>
    <row r="2475" spans="1:10" x14ac:dyDescent="0.3">
      <c r="A2475" t="s">
        <v>32</v>
      </c>
      <c r="B2475" t="s">
        <v>18</v>
      </c>
      <c r="C2475" t="s">
        <v>28</v>
      </c>
      <c r="D2475" s="1">
        <v>44995</v>
      </c>
      <c r="E2475">
        <v>1</v>
      </c>
      <c r="F2475" s="2">
        <v>52</v>
      </c>
      <c r="G2475" s="2">
        <f t="shared" si="38"/>
        <v>52</v>
      </c>
      <c r="H2475">
        <v>14</v>
      </c>
      <c r="I2475" t="s">
        <v>13</v>
      </c>
      <c r="J2475">
        <v>4</v>
      </c>
    </row>
    <row r="2476" spans="1:10" x14ac:dyDescent="0.3">
      <c r="A2476" t="s">
        <v>32</v>
      </c>
      <c r="B2476" t="s">
        <v>19</v>
      </c>
      <c r="C2476" t="s">
        <v>27</v>
      </c>
      <c r="D2476" s="1">
        <v>43309</v>
      </c>
      <c r="E2476">
        <v>1</v>
      </c>
      <c r="F2476" s="2">
        <v>18</v>
      </c>
      <c r="G2476" s="2">
        <f t="shared" si="38"/>
        <v>18</v>
      </c>
      <c r="H2476">
        <v>13</v>
      </c>
      <c r="I2476" t="s">
        <v>15</v>
      </c>
      <c r="J2476">
        <v>2</v>
      </c>
    </row>
    <row r="2477" spans="1:10" x14ac:dyDescent="0.3">
      <c r="A2477" t="s">
        <v>32</v>
      </c>
      <c r="B2477" t="s">
        <v>18</v>
      </c>
      <c r="C2477" t="s">
        <v>35</v>
      </c>
      <c r="D2477" s="1">
        <v>44044</v>
      </c>
      <c r="E2477">
        <v>1</v>
      </c>
      <c r="F2477" s="2">
        <v>50</v>
      </c>
      <c r="G2477" s="2">
        <f t="shared" si="38"/>
        <v>50</v>
      </c>
      <c r="H2477">
        <v>3</v>
      </c>
      <c r="I2477" t="s">
        <v>16</v>
      </c>
      <c r="J2477">
        <v>3</v>
      </c>
    </row>
    <row r="2478" spans="1:10" x14ac:dyDescent="0.3">
      <c r="A2478" t="s">
        <v>14</v>
      </c>
      <c r="B2478" t="s">
        <v>18</v>
      </c>
      <c r="C2478" t="s">
        <v>42</v>
      </c>
      <c r="D2478" s="1">
        <v>43815</v>
      </c>
      <c r="E2478">
        <v>1</v>
      </c>
      <c r="F2478" s="2">
        <v>212</v>
      </c>
      <c r="G2478" s="2">
        <f t="shared" si="38"/>
        <v>212</v>
      </c>
      <c r="H2478">
        <v>9</v>
      </c>
      <c r="I2478" t="s">
        <v>16</v>
      </c>
      <c r="J2478">
        <v>2</v>
      </c>
    </row>
    <row r="2479" spans="1:10" x14ac:dyDescent="0.3">
      <c r="A2479" t="s">
        <v>41</v>
      </c>
      <c r="B2479" t="s">
        <v>21</v>
      </c>
      <c r="C2479" t="s">
        <v>11</v>
      </c>
      <c r="D2479" s="1">
        <v>44822</v>
      </c>
      <c r="E2479">
        <v>1</v>
      </c>
      <c r="F2479" s="2">
        <v>202</v>
      </c>
      <c r="G2479" s="2">
        <f t="shared" si="38"/>
        <v>202</v>
      </c>
      <c r="H2479">
        <v>6</v>
      </c>
      <c r="I2479" t="s">
        <v>16</v>
      </c>
      <c r="J2479">
        <v>1</v>
      </c>
    </row>
    <row r="2480" spans="1:10" x14ac:dyDescent="0.3">
      <c r="A2480" t="s">
        <v>32</v>
      </c>
      <c r="B2480" t="s">
        <v>10</v>
      </c>
      <c r="C2480" t="s">
        <v>36</v>
      </c>
      <c r="D2480" s="1">
        <v>44394</v>
      </c>
      <c r="E2480">
        <v>1</v>
      </c>
      <c r="F2480" s="2">
        <v>225</v>
      </c>
      <c r="G2480" s="2">
        <f t="shared" si="38"/>
        <v>225</v>
      </c>
      <c r="H2480">
        <v>5</v>
      </c>
      <c r="I2480" t="s">
        <v>16</v>
      </c>
      <c r="J2480">
        <v>4</v>
      </c>
    </row>
    <row r="2481" spans="1:10" x14ac:dyDescent="0.3">
      <c r="A2481" t="s">
        <v>32</v>
      </c>
      <c r="B2481" t="s">
        <v>10</v>
      </c>
      <c r="C2481" t="s">
        <v>29</v>
      </c>
      <c r="D2481" s="1">
        <v>44252</v>
      </c>
      <c r="E2481">
        <v>1</v>
      </c>
      <c r="F2481" s="2">
        <v>211</v>
      </c>
      <c r="G2481" s="2">
        <f t="shared" si="38"/>
        <v>211</v>
      </c>
      <c r="H2481">
        <v>2</v>
      </c>
      <c r="I2481" t="s">
        <v>15</v>
      </c>
      <c r="J2481">
        <v>4</v>
      </c>
    </row>
    <row r="2482" spans="1:10" x14ac:dyDescent="0.3">
      <c r="A2482" t="s">
        <v>32</v>
      </c>
      <c r="B2482" t="s">
        <v>19</v>
      </c>
      <c r="C2482" t="s">
        <v>20</v>
      </c>
      <c r="D2482" s="1">
        <v>44061</v>
      </c>
      <c r="E2482">
        <v>1</v>
      </c>
      <c r="F2482" s="2">
        <v>210</v>
      </c>
      <c r="G2482" s="2">
        <f t="shared" si="38"/>
        <v>210</v>
      </c>
      <c r="H2482">
        <v>4</v>
      </c>
      <c r="I2482" t="s">
        <v>16</v>
      </c>
      <c r="J2482">
        <v>2</v>
      </c>
    </row>
    <row r="2483" spans="1:10" x14ac:dyDescent="0.3">
      <c r="A2483" t="s">
        <v>41</v>
      </c>
      <c r="B2483" t="s">
        <v>10</v>
      </c>
      <c r="C2483" t="s">
        <v>23</v>
      </c>
      <c r="D2483" s="1">
        <v>45391</v>
      </c>
      <c r="E2483">
        <v>1</v>
      </c>
      <c r="F2483" s="2">
        <v>93</v>
      </c>
      <c r="G2483" s="2">
        <f t="shared" si="38"/>
        <v>93</v>
      </c>
      <c r="H2483">
        <v>6</v>
      </c>
      <c r="I2483" t="s">
        <v>13</v>
      </c>
      <c r="J2483">
        <v>1</v>
      </c>
    </row>
    <row r="2484" spans="1:10" x14ac:dyDescent="0.3">
      <c r="A2484" t="s">
        <v>41</v>
      </c>
      <c r="B2484" t="s">
        <v>10</v>
      </c>
      <c r="C2484" t="s">
        <v>22</v>
      </c>
      <c r="D2484" s="1">
        <v>42996</v>
      </c>
      <c r="E2484">
        <v>1</v>
      </c>
      <c r="F2484" s="2">
        <v>129</v>
      </c>
      <c r="G2484" s="2">
        <f t="shared" si="38"/>
        <v>129</v>
      </c>
      <c r="H2484">
        <v>15</v>
      </c>
      <c r="I2484" t="s">
        <v>13</v>
      </c>
      <c r="J2484">
        <v>4</v>
      </c>
    </row>
    <row r="2485" spans="1:10" x14ac:dyDescent="0.3">
      <c r="A2485" t="s">
        <v>32</v>
      </c>
      <c r="B2485" t="s">
        <v>19</v>
      </c>
      <c r="C2485" t="s">
        <v>22</v>
      </c>
      <c r="D2485" s="1">
        <v>44378</v>
      </c>
      <c r="E2485">
        <v>1</v>
      </c>
      <c r="F2485" s="2">
        <v>127</v>
      </c>
      <c r="G2485" s="2">
        <f t="shared" si="38"/>
        <v>127</v>
      </c>
      <c r="H2485">
        <v>9</v>
      </c>
      <c r="I2485" t="s">
        <v>13</v>
      </c>
      <c r="J2485">
        <v>1</v>
      </c>
    </row>
    <row r="2486" spans="1:10" x14ac:dyDescent="0.3">
      <c r="A2486" t="s">
        <v>9</v>
      </c>
      <c r="B2486" t="s">
        <v>24</v>
      </c>
      <c r="C2486" t="s">
        <v>38</v>
      </c>
      <c r="D2486" s="1">
        <v>43853</v>
      </c>
      <c r="E2486">
        <v>1</v>
      </c>
      <c r="F2486" s="2">
        <v>57</v>
      </c>
      <c r="G2486" s="2">
        <f t="shared" si="38"/>
        <v>57</v>
      </c>
      <c r="H2486">
        <v>10</v>
      </c>
      <c r="I2486" t="s">
        <v>13</v>
      </c>
      <c r="J2486">
        <v>1</v>
      </c>
    </row>
    <row r="2487" spans="1:10" x14ac:dyDescent="0.3">
      <c r="A2487" t="s">
        <v>14</v>
      </c>
      <c r="B2487" t="s">
        <v>19</v>
      </c>
      <c r="C2487" t="s">
        <v>35</v>
      </c>
      <c r="D2487" s="1">
        <v>43871</v>
      </c>
      <c r="E2487">
        <v>1</v>
      </c>
      <c r="F2487" s="2">
        <v>100</v>
      </c>
      <c r="G2487" s="2">
        <f t="shared" si="38"/>
        <v>100</v>
      </c>
      <c r="H2487">
        <v>8</v>
      </c>
      <c r="I2487" t="s">
        <v>13</v>
      </c>
      <c r="J2487">
        <v>4</v>
      </c>
    </row>
    <row r="2488" spans="1:10" x14ac:dyDescent="0.3">
      <c r="A2488" t="s">
        <v>9</v>
      </c>
      <c r="B2488" t="s">
        <v>10</v>
      </c>
      <c r="C2488" t="s">
        <v>46</v>
      </c>
      <c r="D2488" s="1">
        <v>44460</v>
      </c>
      <c r="E2488">
        <v>1</v>
      </c>
      <c r="F2488" s="2">
        <v>153</v>
      </c>
      <c r="G2488" s="2">
        <f t="shared" si="38"/>
        <v>153</v>
      </c>
      <c r="H2488">
        <v>11</v>
      </c>
      <c r="I2488" t="s">
        <v>12</v>
      </c>
      <c r="J2488">
        <v>1</v>
      </c>
    </row>
    <row r="2489" spans="1:10" x14ac:dyDescent="0.3">
      <c r="A2489" t="s">
        <v>41</v>
      </c>
      <c r="B2489" t="s">
        <v>21</v>
      </c>
      <c r="C2489" t="s">
        <v>11</v>
      </c>
      <c r="D2489" s="1">
        <v>44044</v>
      </c>
      <c r="E2489">
        <v>1</v>
      </c>
      <c r="F2489" s="2">
        <v>50</v>
      </c>
      <c r="G2489" s="2">
        <f t="shared" si="38"/>
        <v>50</v>
      </c>
      <c r="H2489">
        <v>3</v>
      </c>
      <c r="I2489" t="s">
        <v>16</v>
      </c>
      <c r="J2489">
        <v>3</v>
      </c>
    </row>
    <row r="2490" spans="1:10" x14ac:dyDescent="0.3">
      <c r="A2490" t="s">
        <v>32</v>
      </c>
      <c r="B2490" t="s">
        <v>18</v>
      </c>
      <c r="C2490" t="s">
        <v>30</v>
      </c>
      <c r="D2490" s="1">
        <v>44091</v>
      </c>
      <c r="E2490">
        <v>1</v>
      </c>
      <c r="F2490" s="2">
        <v>116</v>
      </c>
      <c r="G2490" s="2">
        <f t="shared" si="38"/>
        <v>116</v>
      </c>
      <c r="H2490">
        <v>2</v>
      </c>
      <c r="I2490" t="s">
        <v>13</v>
      </c>
      <c r="J2490">
        <v>5</v>
      </c>
    </row>
    <row r="2491" spans="1:10" x14ac:dyDescent="0.3">
      <c r="A2491" t="s">
        <v>32</v>
      </c>
      <c r="B2491" t="s">
        <v>19</v>
      </c>
      <c r="C2491" t="s">
        <v>22</v>
      </c>
      <c r="D2491" s="1">
        <v>45074</v>
      </c>
      <c r="E2491">
        <v>1</v>
      </c>
      <c r="F2491" s="2">
        <v>35</v>
      </c>
      <c r="G2491" s="2">
        <f t="shared" si="38"/>
        <v>35</v>
      </c>
      <c r="H2491">
        <v>2</v>
      </c>
      <c r="I2491" t="s">
        <v>15</v>
      </c>
      <c r="J2491">
        <v>3</v>
      </c>
    </row>
    <row r="2492" spans="1:10" x14ac:dyDescent="0.3">
      <c r="A2492" t="s">
        <v>9</v>
      </c>
      <c r="B2492" t="s">
        <v>18</v>
      </c>
      <c r="C2492" t="s">
        <v>42</v>
      </c>
      <c r="D2492" s="1">
        <v>42388</v>
      </c>
      <c r="E2492">
        <v>1</v>
      </c>
      <c r="F2492" s="2">
        <v>80</v>
      </c>
      <c r="G2492" s="2">
        <f t="shared" si="38"/>
        <v>80</v>
      </c>
      <c r="H2492">
        <v>1</v>
      </c>
      <c r="I2492" t="s">
        <v>15</v>
      </c>
      <c r="J2492">
        <v>5</v>
      </c>
    </row>
    <row r="2493" spans="1:10" x14ac:dyDescent="0.3">
      <c r="A2493" t="s">
        <v>41</v>
      </c>
      <c r="B2493" t="s">
        <v>10</v>
      </c>
      <c r="C2493" t="s">
        <v>23</v>
      </c>
      <c r="D2493" s="1">
        <v>42721</v>
      </c>
      <c r="E2493">
        <v>1</v>
      </c>
      <c r="F2493" s="2">
        <v>92</v>
      </c>
      <c r="G2493" s="2">
        <f t="shared" si="38"/>
        <v>92</v>
      </c>
      <c r="H2493">
        <v>15</v>
      </c>
      <c r="I2493" t="s">
        <v>15</v>
      </c>
      <c r="J2493">
        <v>2</v>
      </c>
    </row>
    <row r="2494" spans="1:10" x14ac:dyDescent="0.3">
      <c r="A2494" t="s">
        <v>41</v>
      </c>
      <c r="B2494" t="s">
        <v>10</v>
      </c>
      <c r="C2494" t="s">
        <v>23</v>
      </c>
      <c r="D2494" s="1">
        <v>43499</v>
      </c>
      <c r="E2494">
        <v>1</v>
      </c>
      <c r="F2494" s="2">
        <v>38</v>
      </c>
      <c r="G2494" s="2">
        <f t="shared" si="38"/>
        <v>38</v>
      </c>
      <c r="H2494">
        <v>9</v>
      </c>
      <c r="I2494" t="s">
        <v>12</v>
      </c>
      <c r="J2494">
        <v>5</v>
      </c>
    </row>
    <row r="2495" spans="1:10" x14ac:dyDescent="0.3">
      <c r="A2495" t="s">
        <v>41</v>
      </c>
      <c r="B2495" t="s">
        <v>18</v>
      </c>
      <c r="C2495" t="s">
        <v>30</v>
      </c>
      <c r="D2495" s="1">
        <v>44044</v>
      </c>
      <c r="E2495">
        <v>1</v>
      </c>
      <c r="F2495" s="2">
        <v>50</v>
      </c>
      <c r="G2495" s="2">
        <f t="shared" si="38"/>
        <v>50</v>
      </c>
      <c r="H2495">
        <v>3</v>
      </c>
      <c r="I2495" t="s">
        <v>16</v>
      </c>
      <c r="J2495">
        <v>3</v>
      </c>
    </row>
    <row r="2496" spans="1:10" x14ac:dyDescent="0.3">
      <c r="A2496" t="s">
        <v>32</v>
      </c>
      <c r="B2496" t="s">
        <v>10</v>
      </c>
      <c r="C2496" t="s">
        <v>36</v>
      </c>
      <c r="D2496" s="1">
        <v>45512</v>
      </c>
      <c r="E2496">
        <v>1</v>
      </c>
      <c r="F2496" s="2">
        <v>39</v>
      </c>
      <c r="G2496" s="2">
        <f t="shared" si="38"/>
        <v>39</v>
      </c>
      <c r="H2496">
        <v>14</v>
      </c>
      <c r="I2496" t="s">
        <v>12</v>
      </c>
      <c r="J2496">
        <v>3</v>
      </c>
    </row>
    <row r="2497" spans="1:10" x14ac:dyDescent="0.3">
      <c r="A2497" t="s">
        <v>9</v>
      </c>
      <c r="B2497" t="s">
        <v>21</v>
      </c>
      <c r="C2497" t="s">
        <v>40</v>
      </c>
      <c r="D2497" s="1">
        <v>42173</v>
      </c>
      <c r="E2497">
        <v>1</v>
      </c>
      <c r="F2497" s="2">
        <v>114</v>
      </c>
      <c r="G2497" s="2">
        <f t="shared" si="38"/>
        <v>114</v>
      </c>
      <c r="H2497">
        <v>2</v>
      </c>
      <c r="I2497" t="s">
        <v>13</v>
      </c>
      <c r="J2497">
        <v>4</v>
      </c>
    </row>
    <row r="2498" spans="1:10" x14ac:dyDescent="0.3">
      <c r="A2498" t="s">
        <v>32</v>
      </c>
      <c r="B2498" t="s">
        <v>10</v>
      </c>
      <c r="C2498" t="s">
        <v>34</v>
      </c>
      <c r="D2498" s="1">
        <v>44699</v>
      </c>
      <c r="E2498">
        <v>1</v>
      </c>
      <c r="F2498" s="2">
        <v>88</v>
      </c>
      <c r="G2498" s="2">
        <f t="shared" si="38"/>
        <v>88</v>
      </c>
      <c r="H2498">
        <v>2</v>
      </c>
      <c r="I2498" t="s">
        <v>15</v>
      </c>
      <c r="J2498">
        <v>5</v>
      </c>
    </row>
    <row r="2499" spans="1:10" x14ac:dyDescent="0.3">
      <c r="A2499" t="s">
        <v>32</v>
      </c>
      <c r="B2499" t="s">
        <v>18</v>
      </c>
      <c r="C2499" t="s">
        <v>25</v>
      </c>
      <c r="D2499" s="1">
        <v>42271</v>
      </c>
      <c r="E2499">
        <v>1</v>
      </c>
      <c r="F2499" s="2">
        <v>215</v>
      </c>
      <c r="G2499" s="2">
        <f t="shared" ref="G2499:G2562" si="39">E2499*F2499</f>
        <v>215</v>
      </c>
      <c r="H2499">
        <v>3</v>
      </c>
      <c r="I2499" t="s">
        <v>13</v>
      </c>
      <c r="J2499">
        <v>3</v>
      </c>
    </row>
    <row r="2500" spans="1:10" x14ac:dyDescent="0.3">
      <c r="A2500" t="s">
        <v>41</v>
      </c>
      <c r="B2500" t="s">
        <v>18</v>
      </c>
      <c r="C2500" t="s">
        <v>17</v>
      </c>
      <c r="D2500" s="1">
        <v>44044</v>
      </c>
      <c r="E2500">
        <v>1</v>
      </c>
      <c r="F2500" s="2">
        <v>50</v>
      </c>
      <c r="G2500" s="2">
        <f t="shared" si="39"/>
        <v>50</v>
      </c>
      <c r="H2500">
        <v>3</v>
      </c>
      <c r="I2500" t="s">
        <v>16</v>
      </c>
      <c r="J2500">
        <v>3</v>
      </c>
    </row>
    <row r="2501" spans="1:10" x14ac:dyDescent="0.3">
      <c r="A2501" t="s">
        <v>14</v>
      </c>
      <c r="B2501" t="s">
        <v>19</v>
      </c>
      <c r="C2501" t="s">
        <v>43</v>
      </c>
      <c r="D2501" s="1">
        <v>44335</v>
      </c>
      <c r="E2501">
        <v>1</v>
      </c>
      <c r="F2501" s="2">
        <v>232</v>
      </c>
      <c r="G2501" s="2">
        <f t="shared" si="39"/>
        <v>232</v>
      </c>
      <c r="H2501">
        <v>9</v>
      </c>
      <c r="I2501" t="s">
        <v>15</v>
      </c>
      <c r="J2501">
        <v>1</v>
      </c>
    </row>
    <row r="2502" spans="1:10" x14ac:dyDescent="0.3">
      <c r="A2502" t="s">
        <v>32</v>
      </c>
      <c r="B2502" t="s">
        <v>21</v>
      </c>
      <c r="C2502" t="s">
        <v>17</v>
      </c>
      <c r="D2502" s="1">
        <v>45086</v>
      </c>
      <c r="E2502">
        <v>1</v>
      </c>
      <c r="F2502" s="2">
        <v>26</v>
      </c>
      <c r="G2502" s="2">
        <f t="shared" si="39"/>
        <v>26</v>
      </c>
      <c r="H2502">
        <v>15</v>
      </c>
      <c r="I2502" t="s">
        <v>16</v>
      </c>
      <c r="J2502">
        <v>4</v>
      </c>
    </row>
    <row r="2503" spans="1:10" x14ac:dyDescent="0.3">
      <c r="A2503" t="s">
        <v>32</v>
      </c>
      <c r="B2503" t="s">
        <v>18</v>
      </c>
      <c r="C2503" t="s">
        <v>35</v>
      </c>
      <c r="D2503" s="1">
        <v>42361</v>
      </c>
      <c r="E2503">
        <v>1</v>
      </c>
      <c r="F2503" s="2">
        <v>166</v>
      </c>
      <c r="G2503" s="2">
        <f t="shared" si="39"/>
        <v>166</v>
      </c>
      <c r="H2503">
        <v>13</v>
      </c>
      <c r="I2503" t="s">
        <v>12</v>
      </c>
      <c r="J2503">
        <v>3</v>
      </c>
    </row>
    <row r="2504" spans="1:10" x14ac:dyDescent="0.3">
      <c r="A2504" t="s">
        <v>14</v>
      </c>
      <c r="B2504" t="s">
        <v>10</v>
      </c>
      <c r="C2504" t="s">
        <v>46</v>
      </c>
      <c r="D2504" s="1">
        <v>43348</v>
      </c>
      <c r="E2504">
        <v>1</v>
      </c>
      <c r="F2504" s="2">
        <v>57</v>
      </c>
      <c r="G2504" s="2">
        <f t="shared" si="39"/>
        <v>57</v>
      </c>
      <c r="H2504">
        <v>14</v>
      </c>
      <c r="I2504" t="s">
        <v>13</v>
      </c>
      <c r="J2504">
        <v>1</v>
      </c>
    </row>
    <row r="2505" spans="1:10" x14ac:dyDescent="0.3">
      <c r="A2505" t="s">
        <v>14</v>
      </c>
      <c r="B2505" t="s">
        <v>19</v>
      </c>
      <c r="C2505" t="s">
        <v>35</v>
      </c>
      <c r="D2505" s="1">
        <v>44857</v>
      </c>
      <c r="E2505">
        <v>1</v>
      </c>
      <c r="F2505" s="2">
        <v>250</v>
      </c>
      <c r="G2505" s="2">
        <f t="shared" si="39"/>
        <v>250</v>
      </c>
      <c r="H2505">
        <v>14</v>
      </c>
      <c r="I2505" t="s">
        <v>15</v>
      </c>
      <c r="J2505">
        <v>4</v>
      </c>
    </row>
    <row r="2506" spans="1:10" x14ac:dyDescent="0.3">
      <c r="A2506" t="s">
        <v>32</v>
      </c>
      <c r="B2506" t="s">
        <v>10</v>
      </c>
      <c r="C2506" t="s">
        <v>29</v>
      </c>
      <c r="D2506" s="1">
        <v>44056</v>
      </c>
      <c r="E2506">
        <v>1</v>
      </c>
      <c r="F2506" s="2">
        <v>172</v>
      </c>
      <c r="G2506" s="2">
        <f t="shared" si="39"/>
        <v>172</v>
      </c>
      <c r="H2506">
        <v>11</v>
      </c>
      <c r="I2506" t="s">
        <v>13</v>
      </c>
      <c r="J2506">
        <v>3</v>
      </c>
    </row>
    <row r="2507" spans="1:10" x14ac:dyDescent="0.3">
      <c r="A2507" t="s">
        <v>9</v>
      </c>
      <c r="B2507" t="s">
        <v>21</v>
      </c>
      <c r="C2507" t="s">
        <v>42</v>
      </c>
      <c r="D2507" s="1">
        <v>44922</v>
      </c>
      <c r="E2507">
        <v>1</v>
      </c>
      <c r="F2507" s="2">
        <v>228</v>
      </c>
      <c r="G2507" s="2">
        <f t="shared" si="39"/>
        <v>228</v>
      </c>
      <c r="H2507">
        <v>15</v>
      </c>
      <c r="I2507" t="s">
        <v>16</v>
      </c>
      <c r="J2507">
        <v>4</v>
      </c>
    </row>
    <row r="2508" spans="1:10" x14ac:dyDescent="0.3">
      <c r="A2508" t="s">
        <v>14</v>
      </c>
      <c r="B2508" t="s">
        <v>18</v>
      </c>
      <c r="C2508" t="s">
        <v>40</v>
      </c>
      <c r="D2508" s="1">
        <v>42831</v>
      </c>
      <c r="E2508">
        <v>1</v>
      </c>
      <c r="F2508" s="2">
        <v>134</v>
      </c>
      <c r="G2508" s="2">
        <f t="shared" si="39"/>
        <v>134</v>
      </c>
      <c r="H2508">
        <v>13</v>
      </c>
      <c r="I2508" t="s">
        <v>16</v>
      </c>
      <c r="J2508">
        <v>4</v>
      </c>
    </row>
    <row r="2509" spans="1:10" x14ac:dyDescent="0.3">
      <c r="A2509" t="s">
        <v>9</v>
      </c>
      <c r="B2509" t="s">
        <v>19</v>
      </c>
      <c r="C2509" t="s">
        <v>44</v>
      </c>
      <c r="D2509" s="1">
        <v>42470</v>
      </c>
      <c r="E2509">
        <v>1</v>
      </c>
      <c r="F2509" s="2">
        <v>30</v>
      </c>
      <c r="G2509" s="2">
        <f t="shared" si="39"/>
        <v>30</v>
      </c>
      <c r="H2509">
        <v>11</v>
      </c>
      <c r="I2509" t="s">
        <v>15</v>
      </c>
      <c r="J2509">
        <v>4</v>
      </c>
    </row>
    <row r="2510" spans="1:10" x14ac:dyDescent="0.3">
      <c r="A2510" t="s">
        <v>14</v>
      </c>
      <c r="B2510" t="s">
        <v>19</v>
      </c>
      <c r="C2510" t="s">
        <v>44</v>
      </c>
      <c r="D2510" s="1">
        <v>42154</v>
      </c>
      <c r="E2510">
        <v>1</v>
      </c>
      <c r="F2510" s="2">
        <v>43</v>
      </c>
      <c r="G2510" s="2">
        <f t="shared" si="39"/>
        <v>43</v>
      </c>
      <c r="H2510">
        <v>10</v>
      </c>
      <c r="I2510" t="s">
        <v>12</v>
      </c>
      <c r="J2510">
        <v>4</v>
      </c>
    </row>
    <row r="2511" spans="1:10" x14ac:dyDescent="0.3">
      <c r="A2511" t="s">
        <v>14</v>
      </c>
      <c r="B2511" t="s">
        <v>18</v>
      </c>
      <c r="C2511" t="s">
        <v>42</v>
      </c>
      <c r="D2511" s="1">
        <v>43861</v>
      </c>
      <c r="E2511">
        <v>1</v>
      </c>
      <c r="F2511" s="2">
        <v>20</v>
      </c>
      <c r="G2511" s="2">
        <f t="shared" si="39"/>
        <v>20</v>
      </c>
      <c r="H2511">
        <v>2</v>
      </c>
      <c r="I2511" t="s">
        <v>15</v>
      </c>
      <c r="J2511">
        <v>5</v>
      </c>
    </row>
    <row r="2512" spans="1:10" x14ac:dyDescent="0.3">
      <c r="A2512" t="s">
        <v>32</v>
      </c>
      <c r="B2512" t="s">
        <v>10</v>
      </c>
      <c r="C2512" t="s">
        <v>28</v>
      </c>
      <c r="D2512" s="1">
        <v>45371</v>
      </c>
      <c r="E2512">
        <v>1</v>
      </c>
      <c r="F2512" s="2">
        <v>31</v>
      </c>
      <c r="G2512" s="2">
        <f t="shared" si="39"/>
        <v>31</v>
      </c>
      <c r="H2512">
        <v>15</v>
      </c>
      <c r="I2512" t="s">
        <v>15</v>
      </c>
      <c r="J2512">
        <v>2</v>
      </c>
    </row>
    <row r="2513" spans="1:10" x14ac:dyDescent="0.3">
      <c r="A2513" t="s">
        <v>9</v>
      </c>
      <c r="B2513" t="s">
        <v>24</v>
      </c>
      <c r="C2513" t="s">
        <v>43</v>
      </c>
      <c r="D2513" s="1">
        <v>44525</v>
      </c>
      <c r="E2513">
        <v>1</v>
      </c>
      <c r="F2513" s="2">
        <v>71</v>
      </c>
      <c r="G2513" s="2">
        <f t="shared" si="39"/>
        <v>71</v>
      </c>
      <c r="H2513">
        <v>11</v>
      </c>
      <c r="I2513" t="s">
        <v>16</v>
      </c>
      <c r="J2513">
        <v>3</v>
      </c>
    </row>
    <row r="2514" spans="1:10" x14ac:dyDescent="0.3">
      <c r="A2514" t="s">
        <v>9</v>
      </c>
      <c r="B2514" t="s">
        <v>21</v>
      </c>
      <c r="C2514" t="s">
        <v>42</v>
      </c>
      <c r="D2514" s="1">
        <v>45602</v>
      </c>
      <c r="E2514">
        <v>1</v>
      </c>
      <c r="F2514" s="2">
        <v>185</v>
      </c>
      <c r="G2514" s="2">
        <f t="shared" si="39"/>
        <v>185</v>
      </c>
      <c r="H2514">
        <v>7</v>
      </c>
      <c r="I2514" t="s">
        <v>16</v>
      </c>
      <c r="J2514">
        <v>5</v>
      </c>
    </row>
    <row r="2515" spans="1:10" x14ac:dyDescent="0.3">
      <c r="A2515" t="s">
        <v>41</v>
      </c>
      <c r="B2515" t="s">
        <v>18</v>
      </c>
      <c r="C2515" t="s">
        <v>35</v>
      </c>
      <c r="D2515" s="1">
        <v>44044</v>
      </c>
      <c r="E2515">
        <v>1</v>
      </c>
      <c r="F2515" s="2">
        <v>50</v>
      </c>
      <c r="G2515" s="2">
        <f t="shared" si="39"/>
        <v>50</v>
      </c>
      <c r="H2515">
        <v>3</v>
      </c>
      <c r="I2515" t="s">
        <v>16</v>
      </c>
      <c r="J2515">
        <v>3</v>
      </c>
    </row>
    <row r="2516" spans="1:10" x14ac:dyDescent="0.3">
      <c r="A2516" t="s">
        <v>14</v>
      </c>
      <c r="B2516" t="s">
        <v>21</v>
      </c>
      <c r="C2516" t="s">
        <v>42</v>
      </c>
      <c r="D2516" s="1">
        <v>45399</v>
      </c>
      <c r="E2516">
        <v>1</v>
      </c>
      <c r="F2516" s="2">
        <v>237</v>
      </c>
      <c r="G2516" s="2">
        <f t="shared" si="39"/>
        <v>237</v>
      </c>
      <c r="H2516">
        <v>2</v>
      </c>
      <c r="I2516" t="s">
        <v>13</v>
      </c>
      <c r="J2516">
        <v>4</v>
      </c>
    </row>
    <row r="2517" spans="1:10" x14ac:dyDescent="0.3">
      <c r="A2517" t="s">
        <v>41</v>
      </c>
      <c r="B2517" t="s">
        <v>19</v>
      </c>
      <c r="C2517" t="s">
        <v>11</v>
      </c>
      <c r="D2517" s="1">
        <v>44537</v>
      </c>
      <c r="E2517">
        <v>1</v>
      </c>
      <c r="F2517" s="2">
        <v>82</v>
      </c>
      <c r="G2517" s="2">
        <f t="shared" si="39"/>
        <v>82</v>
      </c>
      <c r="H2517">
        <v>12</v>
      </c>
      <c r="I2517" t="s">
        <v>13</v>
      </c>
      <c r="J2517">
        <v>5</v>
      </c>
    </row>
    <row r="2518" spans="1:10" x14ac:dyDescent="0.3">
      <c r="A2518" t="s">
        <v>14</v>
      </c>
      <c r="B2518" t="s">
        <v>21</v>
      </c>
      <c r="C2518" t="s">
        <v>42</v>
      </c>
      <c r="D2518" s="1">
        <v>43506</v>
      </c>
      <c r="E2518">
        <v>1</v>
      </c>
      <c r="F2518" s="2">
        <v>28</v>
      </c>
      <c r="G2518" s="2">
        <f t="shared" si="39"/>
        <v>28</v>
      </c>
      <c r="H2518">
        <v>11</v>
      </c>
      <c r="I2518" t="s">
        <v>12</v>
      </c>
      <c r="J2518">
        <v>5</v>
      </c>
    </row>
    <row r="2519" spans="1:10" x14ac:dyDescent="0.3">
      <c r="A2519" t="s">
        <v>9</v>
      </c>
      <c r="B2519" t="s">
        <v>19</v>
      </c>
      <c r="C2519" t="s">
        <v>35</v>
      </c>
      <c r="D2519" s="1">
        <v>43665</v>
      </c>
      <c r="E2519">
        <v>1</v>
      </c>
      <c r="F2519" s="2">
        <v>240</v>
      </c>
      <c r="G2519" s="2">
        <f t="shared" si="39"/>
        <v>240</v>
      </c>
      <c r="H2519">
        <v>7</v>
      </c>
      <c r="I2519" t="s">
        <v>13</v>
      </c>
      <c r="J2519">
        <v>4</v>
      </c>
    </row>
    <row r="2520" spans="1:10" x14ac:dyDescent="0.3">
      <c r="A2520" t="s">
        <v>14</v>
      </c>
      <c r="B2520" t="s">
        <v>10</v>
      </c>
      <c r="C2520" t="s">
        <v>43</v>
      </c>
      <c r="D2520" s="1">
        <v>42133</v>
      </c>
      <c r="E2520">
        <v>1</v>
      </c>
      <c r="F2520" s="2">
        <v>53</v>
      </c>
      <c r="G2520" s="2">
        <f t="shared" si="39"/>
        <v>53</v>
      </c>
      <c r="H2520">
        <v>11</v>
      </c>
      <c r="I2520" t="s">
        <v>12</v>
      </c>
      <c r="J2520">
        <v>1</v>
      </c>
    </row>
    <row r="2521" spans="1:10" x14ac:dyDescent="0.3">
      <c r="A2521" t="s">
        <v>32</v>
      </c>
      <c r="B2521" t="s">
        <v>18</v>
      </c>
      <c r="C2521" t="s">
        <v>26</v>
      </c>
      <c r="D2521" s="1">
        <v>44332</v>
      </c>
      <c r="E2521">
        <v>1</v>
      </c>
      <c r="F2521" s="2">
        <v>62</v>
      </c>
      <c r="G2521" s="2">
        <f t="shared" si="39"/>
        <v>62</v>
      </c>
      <c r="H2521">
        <v>6</v>
      </c>
      <c r="I2521" t="s">
        <v>15</v>
      </c>
      <c r="J2521">
        <v>5</v>
      </c>
    </row>
    <row r="2522" spans="1:10" x14ac:dyDescent="0.3">
      <c r="A2522" t="s">
        <v>9</v>
      </c>
      <c r="B2522" t="s">
        <v>21</v>
      </c>
      <c r="C2522" t="s">
        <v>44</v>
      </c>
      <c r="D2522" s="1">
        <v>44219</v>
      </c>
      <c r="E2522">
        <v>1</v>
      </c>
      <c r="F2522" s="2">
        <v>249</v>
      </c>
      <c r="G2522" s="2">
        <f t="shared" si="39"/>
        <v>249</v>
      </c>
      <c r="H2522">
        <v>6</v>
      </c>
      <c r="I2522" t="s">
        <v>16</v>
      </c>
      <c r="J2522">
        <v>4</v>
      </c>
    </row>
    <row r="2523" spans="1:10" x14ac:dyDescent="0.3">
      <c r="A2523" t="s">
        <v>32</v>
      </c>
      <c r="B2523" t="s">
        <v>18</v>
      </c>
      <c r="C2523" t="s">
        <v>26</v>
      </c>
      <c r="D2523" s="1">
        <v>44044</v>
      </c>
      <c r="E2523">
        <v>1</v>
      </c>
      <c r="F2523" s="2">
        <v>50</v>
      </c>
      <c r="G2523" s="2">
        <f t="shared" si="39"/>
        <v>50</v>
      </c>
      <c r="H2523">
        <v>3</v>
      </c>
      <c r="I2523" t="s">
        <v>16</v>
      </c>
      <c r="J2523">
        <v>3</v>
      </c>
    </row>
    <row r="2524" spans="1:10" x14ac:dyDescent="0.3">
      <c r="A2524" t="s">
        <v>32</v>
      </c>
      <c r="B2524" t="s">
        <v>18</v>
      </c>
      <c r="C2524" t="s">
        <v>25</v>
      </c>
      <c r="D2524" s="1">
        <v>45485</v>
      </c>
      <c r="E2524">
        <v>1</v>
      </c>
      <c r="F2524" s="2">
        <v>74</v>
      </c>
      <c r="G2524" s="2">
        <f t="shared" si="39"/>
        <v>74</v>
      </c>
      <c r="H2524">
        <v>15</v>
      </c>
      <c r="I2524" t="s">
        <v>15</v>
      </c>
      <c r="J2524">
        <v>4</v>
      </c>
    </row>
    <row r="2525" spans="1:10" x14ac:dyDescent="0.3">
      <c r="A2525" t="s">
        <v>32</v>
      </c>
      <c r="B2525" t="s">
        <v>18</v>
      </c>
      <c r="C2525" t="s">
        <v>27</v>
      </c>
      <c r="D2525" s="1">
        <v>44078</v>
      </c>
      <c r="E2525">
        <v>1</v>
      </c>
      <c r="F2525" s="2">
        <v>104</v>
      </c>
      <c r="G2525" s="2">
        <f t="shared" si="39"/>
        <v>104</v>
      </c>
      <c r="H2525">
        <v>7</v>
      </c>
      <c r="I2525" t="s">
        <v>13</v>
      </c>
      <c r="J2525">
        <v>1</v>
      </c>
    </row>
    <row r="2526" spans="1:10" x14ac:dyDescent="0.3">
      <c r="A2526" t="s">
        <v>41</v>
      </c>
      <c r="B2526" t="s">
        <v>10</v>
      </c>
      <c r="C2526" t="s">
        <v>23</v>
      </c>
      <c r="D2526" s="1">
        <v>42164</v>
      </c>
      <c r="E2526">
        <v>1</v>
      </c>
      <c r="F2526" s="2">
        <v>163</v>
      </c>
      <c r="G2526" s="2">
        <f t="shared" si="39"/>
        <v>163</v>
      </c>
      <c r="H2526">
        <v>1</v>
      </c>
      <c r="I2526" t="s">
        <v>12</v>
      </c>
      <c r="J2526">
        <v>1</v>
      </c>
    </row>
    <row r="2527" spans="1:10" x14ac:dyDescent="0.3">
      <c r="A2527" t="s">
        <v>32</v>
      </c>
      <c r="B2527" t="s">
        <v>19</v>
      </c>
      <c r="C2527" t="s">
        <v>27</v>
      </c>
      <c r="D2527" s="1">
        <v>43541</v>
      </c>
      <c r="E2527">
        <v>1</v>
      </c>
      <c r="F2527" s="2">
        <v>202</v>
      </c>
      <c r="G2527" s="2">
        <f t="shared" si="39"/>
        <v>202</v>
      </c>
      <c r="H2527">
        <v>12</v>
      </c>
      <c r="I2527" t="s">
        <v>15</v>
      </c>
      <c r="J2527">
        <v>5</v>
      </c>
    </row>
    <row r="2528" spans="1:10" x14ac:dyDescent="0.3">
      <c r="A2528" t="s">
        <v>14</v>
      </c>
      <c r="B2528" t="s">
        <v>24</v>
      </c>
      <c r="C2528" t="s">
        <v>38</v>
      </c>
      <c r="D2528" s="1">
        <v>44044</v>
      </c>
      <c r="E2528">
        <v>1</v>
      </c>
      <c r="F2528" s="2">
        <v>50</v>
      </c>
      <c r="G2528" s="2">
        <f t="shared" si="39"/>
        <v>50</v>
      </c>
      <c r="H2528">
        <v>3</v>
      </c>
      <c r="I2528" t="s">
        <v>16</v>
      </c>
      <c r="J2528">
        <v>3</v>
      </c>
    </row>
    <row r="2529" spans="1:10" x14ac:dyDescent="0.3">
      <c r="A2529" t="s">
        <v>9</v>
      </c>
      <c r="B2529" t="s">
        <v>19</v>
      </c>
      <c r="C2529" t="s">
        <v>35</v>
      </c>
      <c r="D2529" s="1">
        <v>45361</v>
      </c>
      <c r="E2529">
        <v>1</v>
      </c>
      <c r="F2529" s="2">
        <v>125</v>
      </c>
      <c r="G2529" s="2">
        <f t="shared" si="39"/>
        <v>125</v>
      </c>
      <c r="H2529">
        <v>14</v>
      </c>
      <c r="I2529" t="s">
        <v>16</v>
      </c>
      <c r="J2529">
        <v>5</v>
      </c>
    </row>
    <row r="2530" spans="1:10" x14ac:dyDescent="0.3">
      <c r="A2530" t="s">
        <v>32</v>
      </c>
      <c r="B2530" t="s">
        <v>18</v>
      </c>
      <c r="C2530" t="s">
        <v>26</v>
      </c>
      <c r="D2530" s="1">
        <v>45508</v>
      </c>
      <c r="E2530">
        <v>1</v>
      </c>
      <c r="F2530" s="2">
        <v>247</v>
      </c>
      <c r="G2530" s="2">
        <f t="shared" si="39"/>
        <v>247</v>
      </c>
      <c r="H2530">
        <v>9</v>
      </c>
      <c r="I2530" t="s">
        <v>16</v>
      </c>
      <c r="J2530">
        <v>2</v>
      </c>
    </row>
    <row r="2531" spans="1:10" x14ac:dyDescent="0.3">
      <c r="A2531" t="s">
        <v>32</v>
      </c>
      <c r="B2531" t="s">
        <v>10</v>
      </c>
      <c r="C2531" t="s">
        <v>33</v>
      </c>
      <c r="D2531" s="1">
        <v>43627</v>
      </c>
      <c r="E2531">
        <v>1</v>
      </c>
      <c r="F2531" s="2">
        <v>46</v>
      </c>
      <c r="G2531" s="2">
        <f t="shared" si="39"/>
        <v>46</v>
      </c>
      <c r="H2531">
        <v>15</v>
      </c>
      <c r="I2531" t="s">
        <v>12</v>
      </c>
      <c r="J2531">
        <v>2</v>
      </c>
    </row>
    <row r="2532" spans="1:10" x14ac:dyDescent="0.3">
      <c r="A2532" t="s">
        <v>14</v>
      </c>
      <c r="B2532" t="s">
        <v>10</v>
      </c>
      <c r="C2532" t="s">
        <v>43</v>
      </c>
      <c r="D2532" s="1">
        <v>43196</v>
      </c>
      <c r="E2532">
        <v>1</v>
      </c>
      <c r="F2532" s="2">
        <v>237</v>
      </c>
      <c r="G2532" s="2">
        <f t="shared" si="39"/>
        <v>237</v>
      </c>
      <c r="H2532">
        <v>11</v>
      </c>
      <c r="I2532" t="s">
        <v>15</v>
      </c>
      <c r="J2532">
        <v>2</v>
      </c>
    </row>
    <row r="2533" spans="1:10" x14ac:dyDescent="0.3">
      <c r="A2533" t="s">
        <v>32</v>
      </c>
      <c r="B2533" t="s">
        <v>10</v>
      </c>
      <c r="C2533" t="s">
        <v>39</v>
      </c>
      <c r="D2533" s="1">
        <v>43240</v>
      </c>
      <c r="E2533">
        <v>1</v>
      </c>
      <c r="F2533" s="2">
        <v>229</v>
      </c>
      <c r="G2533" s="2">
        <f t="shared" si="39"/>
        <v>229</v>
      </c>
      <c r="H2533">
        <v>10</v>
      </c>
      <c r="I2533" t="s">
        <v>16</v>
      </c>
      <c r="J2533">
        <v>4</v>
      </c>
    </row>
    <row r="2534" spans="1:10" x14ac:dyDescent="0.3">
      <c r="A2534" t="s">
        <v>9</v>
      </c>
      <c r="B2534" t="s">
        <v>24</v>
      </c>
      <c r="C2534" t="s">
        <v>43</v>
      </c>
      <c r="D2534" s="1">
        <v>42526</v>
      </c>
      <c r="E2534">
        <v>1</v>
      </c>
      <c r="F2534" s="2">
        <v>132</v>
      </c>
      <c r="G2534" s="2">
        <f t="shared" si="39"/>
        <v>132</v>
      </c>
      <c r="H2534">
        <v>9</v>
      </c>
      <c r="I2534" t="s">
        <v>12</v>
      </c>
      <c r="J2534">
        <v>2</v>
      </c>
    </row>
    <row r="2535" spans="1:10" x14ac:dyDescent="0.3">
      <c r="A2535" t="s">
        <v>14</v>
      </c>
      <c r="B2535" t="s">
        <v>21</v>
      </c>
      <c r="C2535" t="s">
        <v>44</v>
      </c>
      <c r="D2535" s="1">
        <v>42666</v>
      </c>
      <c r="E2535">
        <v>1</v>
      </c>
      <c r="F2535" s="2">
        <v>96</v>
      </c>
      <c r="G2535" s="2">
        <f t="shared" si="39"/>
        <v>96</v>
      </c>
      <c r="H2535">
        <v>2</v>
      </c>
      <c r="I2535" t="s">
        <v>16</v>
      </c>
      <c r="J2535">
        <v>4</v>
      </c>
    </row>
    <row r="2536" spans="1:10" x14ac:dyDescent="0.3">
      <c r="A2536" t="s">
        <v>9</v>
      </c>
      <c r="B2536" t="s">
        <v>19</v>
      </c>
      <c r="C2536" t="s">
        <v>35</v>
      </c>
      <c r="D2536" s="1">
        <v>43381</v>
      </c>
      <c r="E2536">
        <v>1</v>
      </c>
      <c r="F2536" s="2">
        <v>113</v>
      </c>
      <c r="G2536" s="2">
        <f t="shared" si="39"/>
        <v>113</v>
      </c>
      <c r="H2536">
        <v>1</v>
      </c>
      <c r="I2536" t="s">
        <v>13</v>
      </c>
      <c r="J2536">
        <v>2</v>
      </c>
    </row>
    <row r="2537" spans="1:10" x14ac:dyDescent="0.3">
      <c r="A2537" t="s">
        <v>32</v>
      </c>
      <c r="B2537" t="s">
        <v>18</v>
      </c>
      <c r="C2537" t="s">
        <v>22</v>
      </c>
      <c r="D2537" s="1">
        <v>42186</v>
      </c>
      <c r="E2537">
        <v>1</v>
      </c>
      <c r="F2537" s="2">
        <v>168</v>
      </c>
      <c r="G2537" s="2">
        <f t="shared" si="39"/>
        <v>168</v>
      </c>
      <c r="H2537">
        <v>14</v>
      </c>
      <c r="I2537" t="s">
        <v>13</v>
      </c>
      <c r="J2537">
        <v>1</v>
      </c>
    </row>
    <row r="2538" spans="1:10" x14ac:dyDescent="0.3">
      <c r="A2538" t="s">
        <v>32</v>
      </c>
      <c r="B2538" t="s">
        <v>10</v>
      </c>
      <c r="C2538" t="s">
        <v>39</v>
      </c>
      <c r="D2538" s="1">
        <v>44044</v>
      </c>
      <c r="E2538">
        <v>1</v>
      </c>
      <c r="F2538" s="2">
        <v>50</v>
      </c>
      <c r="G2538" s="2">
        <f t="shared" si="39"/>
        <v>50</v>
      </c>
      <c r="H2538">
        <v>3</v>
      </c>
      <c r="I2538" t="s">
        <v>16</v>
      </c>
      <c r="J2538">
        <v>3</v>
      </c>
    </row>
    <row r="2539" spans="1:10" x14ac:dyDescent="0.3">
      <c r="A2539" t="s">
        <v>9</v>
      </c>
      <c r="B2539" t="s">
        <v>18</v>
      </c>
      <c r="C2539" t="s">
        <v>43</v>
      </c>
      <c r="D2539" s="1">
        <v>44473</v>
      </c>
      <c r="E2539">
        <v>1</v>
      </c>
      <c r="F2539" s="2">
        <v>216</v>
      </c>
      <c r="G2539" s="2">
        <f t="shared" si="39"/>
        <v>216</v>
      </c>
      <c r="H2539">
        <v>14</v>
      </c>
      <c r="I2539" t="s">
        <v>16</v>
      </c>
      <c r="J2539">
        <v>1</v>
      </c>
    </row>
    <row r="2540" spans="1:10" x14ac:dyDescent="0.3">
      <c r="A2540" t="s">
        <v>41</v>
      </c>
      <c r="B2540" t="s">
        <v>24</v>
      </c>
      <c r="C2540" t="s">
        <v>11</v>
      </c>
      <c r="D2540" s="1">
        <v>44044</v>
      </c>
      <c r="E2540">
        <v>1</v>
      </c>
      <c r="F2540" s="2">
        <v>50</v>
      </c>
      <c r="G2540" s="2">
        <f t="shared" si="39"/>
        <v>50</v>
      </c>
      <c r="H2540">
        <v>3</v>
      </c>
      <c r="I2540" t="s">
        <v>16</v>
      </c>
      <c r="J2540">
        <v>3</v>
      </c>
    </row>
    <row r="2541" spans="1:10" x14ac:dyDescent="0.3">
      <c r="A2541" t="s">
        <v>14</v>
      </c>
      <c r="B2541" t="s">
        <v>21</v>
      </c>
      <c r="C2541" t="s">
        <v>35</v>
      </c>
      <c r="D2541" s="1">
        <v>43926</v>
      </c>
      <c r="E2541">
        <v>1</v>
      </c>
      <c r="F2541" s="2">
        <v>248</v>
      </c>
      <c r="G2541" s="2">
        <f t="shared" si="39"/>
        <v>248</v>
      </c>
      <c r="H2541">
        <v>6</v>
      </c>
      <c r="I2541" t="s">
        <v>16</v>
      </c>
      <c r="J2541">
        <v>5</v>
      </c>
    </row>
    <row r="2542" spans="1:10" x14ac:dyDescent="0.3">
      <c r="A2542" t="s">
        <v>9</v>
      </c>
      <c r="B2542" t="s">
        <v>24</v>
      </c>
      <c r="C2542" t="s">
        <v>38</v>
      </c>
      <c r="D2542" s="1">
        <v>43792</v>
      </c>
      <c r="E2542">
        <v>1</v>
      </c>
      <c r="F2542" s="2">
        <v>82</v>
      </c>
      <c r="G2542" s="2">
        <f t="shared" si="39"/>
        <v>82</v>
      </c>
      <c r="H2542">
        <v>11</v>
      </c>
      <c r="I2542" t="s">
        <v>16</v>
      </c>
      <c r="J2542">
        <v>1</v>
      </c>
    </row>
    <row r="2543" spans="1:10" x14ac:dyDescent="0.3">
      <c r="A2543" t="s">
        <v>32</v>
      </c>
      <c r="B2543" t="s">
        <v>21</v>
      </c>
      <c r="C2543" t="s">
        <v>35</v>
      </c>
      <c r="D2543" s="1">
        <v>43368</v>
      </c>
      <c r="E2543">
        <v>1</v>
      </c>
      <c r="F2543" s="2">
        <v>102</v>
      </c>
      <c r="G2543" s="2">
        <f t="shared" si="39"/>
        <v>102</v>
      </c>
      <c r="H2543">
        <v>2</v>
      </c>
      <c r="I2543" t="s">
        <v>16</v>
      </c>
      <c r="J2543">
        <v>2</v>
      </c>
    </row>
    <row r="2544" spans="1:10" x14ac:dyDescent="0.3">
      <c r="A2544" t="s">
        <v>9</v>
      </c>
      <c r="B2544" t="s">
        <v>19</v>
      </c>
      <c r="C2544" t="s">
        <v>40</v>
      </c>
      <c r="D2544" s="1">
        <v>45572</v>
      </c>
      <c r="E2544">
        <v>1</v>
      </c>
      <c r="F2544" s="2">
        <v>129</v>
      </c>
      <c r="G2544" s="2">
        <f t="shared" si="39"/>
        <v>129</v>
      </c>
      <c r="H2544">
        <v>4</v>
      </c>
      <c r="I2544" t="s">
        <v>15</v>
      </c>
      <c r="J2544">
        <v>5</v>
      </c>
    </row>
    <row r="2545" spans="1:10" x14ac:dyDescent="0.3">
      <c r="A2545" t="s">
        <v>41</v>
      </c>
      <c r="B2545" t="s">
        <v>19</v>
      </c>
      <c r="C2545" t="s">
        <v>11</v>
      </c>
      <c r="D2545" s="1">
        <v>44529</v>
      </c>
      <c r="E2545">
        <v>1</v>
      </c>
      <c r="F2545" s="2">
        <v>50</v>
      </c>
      <c r="G2545" s="2">
        <f t="shared" si="39"/>
        <v>50</v>
      </c>
      <c r="H2545">
        <v>10</v>
      </c>
      <c r="I2545" t="s">
        <v>15</v>
      </c>
      <c r="J2545">
        <v>3</v>
      </c>
    </row>
    <row r="2546" spans="1:10" x14ac:dyDescent="0.3">
      <c r="A2546" t="s">
        <v>41</v>
      </c>
      <c r="B2546" t="s">
        <v>21</v>
      </c>
      <c r="C2546" t="s">
        <v>17</v>
      </c>
      <c r="D2546" s="1">
        <v>43208</v>
      </c>
      <c r="E2546">
        <v>1</v>
      </c>
      <c r="F2546" s="2">
        <v>147</v>
      </c>
      <c r="G2546" s="2">
        <f t="shared" si="39"/>
        <v>147</v>
      </c>
      <c r="H2546">
        <v>13</v>
      </c>
      <c r="I2546" t="s">
        <v>15</v>
      </c>
      <c r="J2546">
        <v>5</v>
      </c>
    </row>
    <row r="2547" spans="1:10" x14ac:dyDescent="0.3">
      <c r="A2547" t="s">
        <v>32</v>
      </c>
      <c r="B2547" t="s">
        <v>19</v>
      </c>
      <c r="C2547" t="s">
        <v>27</v>
      </c>
      <c r="D2547" s="1">
        <v>45018</v>
      </c>
      <c r="E2547">
        <v>1</v>
      </c>
      <c r="F2547" s="2">
        <v>113</v>
      </c>
      <c r="G2547" s="2">
        <f t="shared" si="39"/>
        <v>113</v>
      </c>
      <c r="H2547">
        <v>2</v>
      </c>
      <c r="I2547" t="s">
        <v>15</v>
      </c>
      <c r="J2547">
        <v>5</v>
      </c>
    </row>
    <row r="2548" spans="1:10" x14ac:dyDescent="0.3">
      <c r="A2548" t="s">
        <v>14</v>
      </c>
      <c r="B2548" t="s">
        <v>18</v>
      </c>
      <c r="C2548" t="s">
        <v>43</v>
      </c>
      <c r="D2548" s="1">
        <v>42849</v>
      </c>
      <c r="E2548">
        <v>1</v>
      </c>
      <c r="F2548" s="2">
        <v>56</v>
      </c>
      <c r="G2548" s="2">
        <f t="shared" si="39"/>
        <v>56</v>
      </c>
      <c r="H2548">
        <v>3</v>
      </c>
      <c r="I2548" t="s">
        <v>16</v>
      </c>
      <c r="J2548">
        <v>4</v>
      </c>
    </row>
    <row r="2549" spans="1:10" x14ac:dyDescent="0.3">
      <c r="A2549" t="s">
        <v>9</v>
      </c>
      <c r="B2549" t="s">
        <v>19</v>
      </c>
      <c r="C2549" t="s">
        <v>39</v>
      </c>
      <c r="D2549" s="1">
        <v>43820</v>
      </c>
      <c r="E2549">
        <v>1</v>
      </c>
      <c r="F2549" s="2">
        <v>105</v>
      </c>
      <c r="G2549" s="2">
        <f t="shared" si="39"/>
        <v>105</v>
      </c>
      <c r="H2549">
        <v>11</v>
      </c>
      <c r="I2549" t="s">
        <v>16</v>
      </c>
      <c r="J2549">
        <v>4</v>
      </c>
    </row>
    <row r="2550" spans="1:10" x14ac:dyDescent="0.3">
      <c r="A2550" t="s">
        <v>41</v>
      </c>
      <c r="B2550" t="s">
        <v>21</v>
      </c>
      <c r="C2550" t="s">
        <v>11</v>
      </c>
      <c r="D2550" s="1">
        <v>43307</v>
      </c>
      <c r="E2550">
        <v>1</v>
      </c>
      <c r="F2550" s="2">
        <v>168</v>
      </c>
      <c r="G2550" s="2">
        <f t="shared" si="39"/>
        <v>168</v>
      </c>
      <c r="H2550">
        <v>2</v>
      </c>
      <c r="I2550" t="s">
        <v>16</v>
      </c>
      <c r="J2550">
        <v>4</v>
      </c>
    </row>
    <row r="2551" spans="1:10" x14ac:dyDescent="0.3">
      <c r="A2551" t="s">
        <v>41</v>
      </c>
      <c r="B2551" t="s">
        <v>10</v>
      </c>
      <c r="C2551" t="s">
        <v>30</v>
      </c>
      <c r="D2551" s="1">
        <v>43693</v>
      </c>
      <c r="E2551">
        <v>1</v>
      </c>
      <c r="F2551" s="2">
        <v>119</v>
      </c>
      <c r="G2551" s="2">
        <f t="shared" si="39"/>
        <v>119</v>
      </c>
      <c r="H2551">
        <v>8</v>
      </c>
      <c r="I2551" t="s">
        <v>15</v>
      </c>
      <c r="J2551">
        <v>5</v>
      </c>
    </row>
    <row r="2552" spans="1:10" x14ac:dyDescent="0.3">
      <c r="A2552" t="s">
        <v>32</v>
      </c>
      <c r="B2552" t="s">
        <v>19</v>
      </c>
      <c r="C2552" t="s">
        <v>26</v>
      </c>
      <c r="D2552" s="1">
        <v>42554</v>
      </c>
      <c r="E2552">
        <v>1</v>
      </c>
      <c r="F2552" s="2">
        <v>163</v>
      </c>
      <c r="G2552" s="2">
        <f t="shared" si="39"/>
        <v>163</v>
      </c>
      <c r="H2552">
        <v>9</v>
      </c>
      <c r="I2552" t="s">
        <v>16</v>
      </c>
      <c r="J2552">
        <v>1</v>
      </c>
    </row>
    <row r="2553" spans="1:10" x14ac:dyDescent="0.3">
      <c r="A2553" t="s">
        <v>32</v>
      </c>
      <c r="B2553" t="s">
        <v>10</v>
      </c>
      <c r="C2553" t="s">
        <v>39</v>
      </c>
      <c r="D2553" s="1">
        <v>44106</v>
      </c>
      <c r="E2553">
        <v>1</v>
      </c>
      <c r="F2553" s="2">
        <v>29</v>
      </c>
      <c r="G2553" s="2">
        <f t="shared" si="39"/>
        <v>29</v>
      </c>
      <c r="H2553">
        <v>3</v>
      </c>
      <c r="I2553" t="s">
        <v>12</v>
      </c>
      <c r="J2553">
        <v>4</v>
      </c>
    </row>
    <row r="2554" spans="1:10" x14ac:dyDescent="0.3">
      <c r="A2554" t="s">
        <v>41</v>
      </c>
      <c r="B2554" t="s">
        <v>19</v>
      </c>
      <c r="C2554" t="s">
        <v>11</v>
      </c>
      <c r="D2554" s="1">
        <v>43192</v>
      </c>
      <c r="E2554">
        <v>1</v>
      </c>
      <c r="F2554" s="2">
        <v>24</v>
      </c>
      <c r="G2554" s="2">
        <f t="shared" si="39"/>
        <v>24</v>
      </c>
      <c r="H2554">
        <v>1</v>
      </c>
      <c r="I2554" t="s">
        <v>16</v>
      </c>
      <c r="J2554">
        <v>1</v>
      </c>
    </row>
    <row r="2555" spans="1:10" x14ac:dyDescent="0.3">
      <c r="A2555" t="s">
        <v>32</v>
      </c>
      <c r="B2555" t="s">
        <v>24</v>
      </c>
      <c r="C2555" t="s">
        <v>31</v>
      </c>
      <c r="D2555" s="1">
        <v>44044</v>
      </c>
      <c r="E2555">
        <v>1</v>
      </c>
      <c r="F2555" s="2">
        <v>50</v>
      </c>
      <c r="G2555" s="2">
        <f t="shared" si="39"/>
        <v>50</v>
      </c>
      <c r="H2555">
        <v>3</v>
      </c>
      <c r="I2555" t="s">
        <v>16</v>
      </c>
      <c r="J2555">
        <v>3</v>
      </c>
    </row>
    <row r="2556" spans="1:10" x14ac:dyDescent="0.3">
      <c r="A2556" t="s">
        <v>32</v>
      </c>
      <c r="B2556" t="s">
        <v>18</v>
      </c>
      <c r="C2556" t="s">
        <v>30</v>
      </c>
      <c r="D2556" s="1">
        <v>43896</v>
      </c>
      <c r="E2556">
        <v>1</v>
      </c>
      <c r="F2556" s="2">
        <v>43</v>
      </c>
      <c r="G2556" s="2">
        <f t="shared" si="39"/>
        <v>43</v>
      </c>
      <c r="H2556">
        <v>15</v>
      </c>
      <c r="I2556" t="s">
        <v>16</v>
      </c>
      <c r="J2556">
        <v>1</v>
      </c>
    </row>
    <row r="2557" spans="1:10" x14ac:dyDescent="0.3">
      <c r="A2557" t="s">
        <v>9</v>
      </c>
      <c r="B2557" t="s">
        <v>21</v>
      </c>
      <c r="C2557" t="s">
        <v>44</v>
      </c>
      <c r="D2557" s="1">
        <v>42731</v>
      </c>
      <c r="E2557">
        <v>1</v>
      </c>
      <c r="F2557" s="2">
        <v>31</v>
      </c>
      <c r="G2557" s="2">
        <f t="shared" si="39"/>
        <v>31</v>
      </c>
      <c r="H2557">
        <v>7</v>
      </c>
      <c r="I2557" t="s">
        <v>16</v>
      </c>
      <c r="J2557">
        <v>4</v>
      </c>
    </row>
    <row r="2558" spans="1:10" x14ac:dyDescent="0.3">
      <c r="A2558" t="s">
        <v>32</v>
      </c>
      <c r="B2558" t="s">
        <v>10</v>
      </c>
      <c r="C2558" t="s">
        <v>29</v>
      </c>
      <c r="D2558" s="1">
        <v>43065</v>
      </c>
      <c r="E2558">
        <v>1</v>
      </c>
      <c r="F2558" s="2">
        <v>124</v>
      </c>
      <c r="G2558" s="2">
        <f t="shared" si="39"/>
        <v>124</v>
      </c>
      <c r="H2558">
        <v>8</v>
      </c>
      <c r="I2558" t="s">
        <v>12</v>
      </c>
      <c r="J2558">
        <v>1</v>
      </c>
    </row>
    <row r="2559" spans="1:10" x14ac:dyDescent="0.3">
      <c r="A2559" t="s">
        <v>14</v>
      </c>
      <c r="B2559" t="s">
        <v>21</v>
      </c>
      <c r="C2559" t="s">
        <v>44</v>
      </c>
      <c r="D2559" s="1">
        <v>42609</v>
      </c>
      <c r="E2559">
        <v>1</v>
      </c>
      <c r="F2559" s="2">
        <v>93</v>
      </c>
      <c r="G2559" s="2">
        <f t="shared" si="39"/>
        <v>93</v>
      </c>
      <c r="H2559">
        <v>3</v>
      </c>
      <c r="I2559" t="s">
        <v>12</v>
      </c>
      <c r="J2559">
        <v>3</v>
      </c>
    </row>
    <row r="2560" spans="1:10" x14ac:dyDescent="0.3">
      <c r="A2560" t="s">
        <v>32</v>
      </c>
      <c r="B2560" t="s">
        <v>21</v>
      </c>
      <c r="C2560" t="s">
        <v>17</v>
      </c>
      <c r="D2560" s="1">
        <v>42467</v>
      </c>
      <c r="E2560">
        <v>1</v>
      </c>
      <c r="F2560" s="2">
        <v>18</v>
      </c>
      <c r="G2560" s="2">
        <f t="shared" si="39"/>
        <v>18</v>
      </c>
      <c r="H2560">
        <v>13</v>
      </c>
      <c r="I2560" t="s">
        <v>15</v>
      </c>
      <c r="J2560">
        <v>1</v>
      </c>
    </row>
    <row r="2561" spans="1:10" x14ac:dyDescent="0.3">
      <c r="A2561" t="s">
        <v>14</v>
      </c>
      <c r="B2561" t="s">
        <v>19</v>
      </c>
      <c r="C2561" t="s">
        <v>39</v>
      </c>
      <c r="D2561" s="1">
        <v>43093</v>
      </c>
      <c r="E2561">
        <v>1</v>
      </c>
      <c r="F2561" s="2">
        <v>26</v>
      </c>
      <c r="G2561" s="2">
        <f t="shared" si="39"/>
        <v>26</v>
      </c>
      <c r="H2561">
        <v>2</v>
      </c>
      <c r="I2561" t="s">
        <v>13</v>
      </c>
      <c r="J2561">
        <v>2</v>
      </c>
    </row>
    <row r="2562" spans="1:10" x14ac:dyDescent="0.3">
      <c r="A2562" t="s">
        <v>32</v>
      </c>
      <c r="B2562" t="s">
        <v>19</v>
      </c>
      <c r="C2562" t="s">
        <v>26</v>
      </c>
      <c r="D2562" s="1">
        <v>45283</v>
      </c>
      <c r="E2562">
        <v>1</v>
      </c>
      <c r="F2562" s="2">
        <v>181</v>
      </c>
      <c r="G2562" s="2">
        <f t="shared" si="39"/>
        <v>181</v>
      </c>
      <c r="H2562">
        <v>4</v>
      </c>
      <c r="I2562" t="s">
        <v>13</v>
      </c>
      <c r="J2562">
        <v>2</v>
      </c>
    </row>
    <row r="2563" spans="1:10" x14ac:dyDescent="0.3">
      <c r="A2563" t="s">
        <v>41</v>
      </c>
      <c r="B2563" t="s">
        <v>10</v>
      </c>
      <c r="C2563" t="s">
        <v>30</v>
      </c>
      <c r="D2563" s="1">
        <v>43500</v>
      </c>
      <c r="E2563">
        <v>1</v>
      </c>
      <c r="F2563" s="2">
        <v>32</v>
      </c>
      <c r="G2563" s="2">
        <f t="shared" ref="G2563:G2626" si="40">E2563*F2563</f>
        <v>32</v>
      </c>
      <c r="H2563">
        <v>10</v>
      </c>
      <c r="I2563" t="s">
        <v>15</v>
      </c>
      <c r="J2563">
        <v>5</v>
      </c>
    </row>
    <row r="2564" spans="1:10" x14ac:dyDescent="0.3">
      <c r="A2564" t="s">
        <v>32</v>
      </c>
      <c r="B2564" t="s">
        <v>19</v>
      </c>
      <c r="C2564" t="s">
        <v>20</v>
      </c>
      <c r="D2564" s="1">
        <v>43309</v>
      </c>
      <c r="E2564">
        <v>1</v>
      </c>
      <c r="F2564" s="2">
        <v>129</v>
      </c>
      <c r="G2564" s="2">
        <f t="shared" si="40"/>
        <v>129</v>
      </c>
      <c r="H2564">
        <v>13</v>
      </c>
      <c r="I2564" t="s">
        <v>16</v>
      </c>
      <c r="J2564">
        <v>4</v>
      </c>
    </row>
    <row r="2565" spans="1:10" x14ac:dyDescent="0.3">
      <c r="A2565" t="s">
        <v>32</v>
      </c>
      <c r="B2565" t="s">
        <v>18</v>
      </c>
      <c r="C2565" t="s">
        <v>26</v>
      </c>
      <c r="D2565" s="1">
        <v>42822</v>
      </c>
      <c r="E2565">
        <v>1</v>
      </c>
      <c r="F2565" s="2">
        <v>124</v>
      </c>
      <c r="G2565" s="2">
        <f t="shared" si="40"/>
        <v>124</v>
      </c>
      <c r="H2565">
        <v>13</v>
      </c>
      <c r="I2565" t="s">
        <v>13</v>
      </c>
      <c r="J2565">
        <v>4</v>
      </c>
    </row>
    <row r="2566" spans="1:10" x14ac:dyDescent="0.3">
      <c r="A2566" t="s">
        <v>32</v>
      </c>
      <c r="B2566" t="s">
        <v>24</v>
      </c>
      <c r="C2566" t="s">
        <v>27</v>
      </c>
      <c r="D2566" s="1">
        <v>43019</v>
      </c>
      <c r="E2566">
        <v>1</v>
      </c>
      <c r="F2566" s="2">
        <v>155</v>
      </c>
      <c r="G2566" s="2">
        <f t="shared" si="40"/>
        <v>155</v>
      </c>
      <c r="H2566">
        <v>13</v>
      </c>
      <c r="I2566" t="s">
        <v>15</v>
      </c>
      <c r="J2566">
        <v>5</v>
      </c>
    </row>
    <row r="2567" spans="1:10" x14ac:dyDescent="0.3">
      <c r="A2567" t="s">
        <v>9</v>
      </c>
      <c r="B2567" t="s">
        <v>19</v>
      </c>
      <c r="C2567" t="s">
        <v>40</v>
      </c>
      <c r="D2567" s="1">
        <v>42801</v>
      </c>
      <c r="E2567">
        <v>1</v>
      </c>
      <c r="F2567" s="2">
        <v>113</v>
      </c>
      <c r="G2567" s="2">
        <f t="shared" si="40"/>
        <v>113</v>
      </c>
      <c r="H2567">
        <v>11</v>
      </c>
      <c r="I2567" t="s">
        <v>16</v>
      </c>
      <c r="J2567">
        <v>1</v>
      </c>
    </row>
    <row r="2568" spans="1:10" x14ac:dyDescent="0.3">
      <c r="A2568" t="s">
        <v>41</v>
      </c>
      <c r="B2568" t="s">
        <v>10</v>
      </c>
      <c r="C2568" t="s">
        <v>23</v>
      </c>
      <c r="D2568" s="1">
        <v>44044</v>
      </c>
      <c r="E2568">
        <v>1</v>
      </c>
      <c r="F2568" s="2">
        <v>50</v>
      </c>
      <c r="G2568" s="2">
        <f t="shared" si="40"/>
        <v>50</v>
      </c>
      <c r="H2568">
        <v>3</v>
      </c>
      <c r="I2568" t="s">
        <v>16</v>
      </c>
      <c r="J2568">
        <v>3</v>
      </c>
    </row>
    <row r="2569" spans="1:10" x14ac:dyDescent="0.3">
      <c r="A2569" t="s">
        <v>9</v>
      </c>
      <c r="B2569" t="s">
        <v>18</v>
      </c>
      <c r="C2569" t="s">
        <v>43</v>
      </c>
      <c r="D2569" s="1">
        <v>44917</v>
      </c>
      <c r="E2569">
        <v>1</v>
      </c>
      <c r="F2569" s="2">
        <v>180</v>
      </c>
      <c r="G2569" s="2">
        <f t="shared" si="40"/>
        <v>180</v>
      </c>
      <c r="H2569">
        <v>14</v>
      </c>
      <c r="I2569" t="s">
        <v>12</v>
      </c>
      <c r="J2569">
        <v>5</v>
      </c>
    </row>
    <row r="2570" spans="1:10" x14ac:dyDescent="0.3">
      <c r="A2570" t="s">
        <v>9</v>
      </c>
      <c r="B2570" t="s">
        <v>24</v>
      </c>
      <c r="C2570" t="s">
        <v>38</v>
      </c>
      <c r="D2570" s="1">
        <v>43622</v>
      </c>
      <c r="E2570">
        <v>1</v>
      </c>
      <c r="F2570" s="2">
        <v>23</v>
      </c>
      <c r="G2570" s="2">
        <f t="shared" si="40"/>
        <v>23</v>
      </c>
      <c r="H2570">
        <v>5</v>
      </c>
      <c r="I2570" t="s">
        <v>12</v>
      </c>
      <c r="J2570">
        <v>4</v>
      </c>
    </row>
    <row r="2571" spans="1:10" x14ac:dyDescent="0.3">
      <c r="A2571" t="s">
        <v>32</v>
      </c>
      <c r="B2571" t="s">
        <v>24</v>
      </c>
      <c r="C2571" t="s">
        <v>31</v>
      </c>
      <c r="D2571" s="1">
        <v>43010</v>
      </c>
      <c r="E2571">
        <v>1</v>
      </c>
      <c r="F2571" s="2">
        <v>121</v>
      </c>
      <c r="G2571" s="2">
        <f t="shared" si="40"/>
        <v>121</v>
      </c>
      <c r="H2571">
        <v>6</v>
      </c>
      <c r="I2571" t="s">
        <v>13</v>
      </c>
      <c r="J2571">
        <v>4</v>
      </c>
    </row>
    <row r="2572" spans="1:10" x14ac:dyDescent="0.3">
      <c r="A2572" t="s">
        <v>32</v>
      </c>
      <c r="B2572" t="s">
        <v>10</v>
      </c>
      <c r="C2572" t="s">
        <v>39</v>
      </c>
      <c r="D2572" s="1">
        <v>44044</v>
      </c>
      <c r="E2572">
        <v>1</v>
      </c>
      <c r="F2572" s="2">
        <v>50</v>
      </c>
      <c r="G2572" s="2">
        <f t="shared" si="40"/>
        <v>50</v>
      </c>
      <c r="H2572">
        <v>3</v>
      </c>
      <c r="I2572" t="s">
        <v>16</v>
      </c>
      <c r="J2572">
        <v>3</v>
      </c>
    </row>
    <row r="2573" spans="1:10" x14ac:dyDescent="0.3">
      <c r="A2573" t="s">
        <v>41</v>
      </c>
      <c r="B2573" t="s">
        <v>10</v>
      </c>
      <c r="C2573" t="s">
        <v>22</v>
      </c>
      <c r="D2573" s="1">
        <v>44550</v>
      </c>
      <c r="E2573">
        <v>1</v>
      </c>
      <c r="F2573" s="2">
        <v>221</v>
      </c>
      <c r="G2573" s="2">
        <f t="shared" si="40"/>
        <v>221</v>
      </c>
      <c r="H2573">
        <v>13</v>
      </c>
      <c r="I2573" t="s">
        <v>16</v>
      </c>
      <c r="J2573">
        <v>5</v>
      </c>
    </row>
    <row r="2574" spans="1:10" x14ac:dyDescent="0.3">
      <c r="A2574" t="s">
        <v>32</v>
      </c>
      <c r="B2574" t="s">
        <v>24</v>
      </c>
      <c r="C2574" t="s">
        <v>39</v>
      </c>
      <c r="D2574" s="1">
        <v>43916</v>
      </c>
      <c r="E2574">
        <v>1</v>
      </c>
      <c r="F2574" s="2">
        <v>32</v>
      </c>
      <c r="G2574" s="2">
        <f t="shared" si="40"/>
        <v>32</v>
      </c>
      <c r="H2574">
        <v>10</v>
      </c>
      <c r="I2574" t="s">
        <v>16</v>
      </c>
      <c r="J2574">
        <v>5</v>
      </c>
    </row>
    <row r="2575" spans="1:10" x14ac:dyDescent="0.3">
      <c r="A2575" t="s">
        <v>41</v>
      </c>
      <c r="B2575" t="s">
        <v>18</v>
      </c>
      <c r="C2575" t="s">
        <v>30</v>
      </c>
      <c r="D2575" s="1">
        <v>44044</v>
      </c>
      <c r="E2575">
        <v>1</v>
      </c>
      <c r="F2575" s="2">
        <v>50</v>
      </c>
      <c r="G2575" s="2">
        <f t="shared" si="40"/>
        <v>50</v>
      </c>
      <c r="H2575">
        <v>3</v>
      </c>
      <c r="I2575" t="s">
        <v>16</v>
      </c>
      <c r="J2575">
        <v>3</v>
      </c>
    </row>
    <row r="2576" spans="1:10" x14ac:dyDescent="0.3">
      <c r="A2576" t="s">
        <v>9</v>
      </c>
      <c r="B2576" t="s">
        <v>24</v>
      </c>
      <c r="C2576" t="s">
        <v>45</v>
      </c>
      <c r="D2576" s="1">
        <v>42544</v>
      </c>
      <c r="E2576">
        <v>1</v>
      </c>
      <c r="F2576" s="2">
        <v>54</v>
      </c>
      <c r="G2576" s="2">
        <f t="shared" si="40"/>
        <v>54</v>
      </c>
      <c r="H2576">
        <v>4</v>
      </c>
      <c r="I2576" t="s">
        <v>16</v>
      </c>
      <c r="J2576">
        <v>2</v>
      </c>
    </row>
    <row r="2577" spans="1:10" x14ac:dyDescent="0.3">
      <c r="A2577" t="s">
        <v>9</v>
      </c>
      <c r="B2577" t="s">
        <v>21</v>
      </c>
      <c r="C2577" t="s">
        <v>42</v>
      </c>
      <c r="D2577" s="1">
        <v>43093</v>
      </c>
      <c r="E2577">
        <v>1</v>
      </c>
      <c r="F2577" s="2">
        <v>168</v>
      </c>
      <c r="G2577" s="2">
        <f t="shared" si="40"/>
        <v>168</v>
      </c>
      <c r="H2577">
        <v>2</v>
      </c>
      <c r="I2577" t="s">
        <v>13</v>
      </c>
      <c r="J2577">
        <v>5</v>
      </c>
    </row>
    <row r="2578" spans="1:10" x14ac:dyDescent="0.3">
      <c r="A2578" t="s">
        <v>32</v>
      </c>
      <c r="B2578" t="s">
        <v>18</v>
      </c>
      <c r="C2578" t="s">
        <v>30</v>
      </c>
      <c r="D2578" s="1">
        <v>45034</v>
      </c>
      <c r="E2578">
        <v>1</v>
      </c>
      <c r="F2578" s="2">
        <v>59</v>
      </c>
      <c r="G2578" s="2">
        <f t="shared" si="40"/>
        <v>59</v>
      </c>
      <c r="H2578">
        <v>10</v>
      </c>
      <c r="I2578" t="s">
        <v>16</v>
      </c>
      <c r="J2578">
        <v>5</v>
      </c>
    </row>
    <row r="2579" spans="1:10" x14ac:dyDescent="0.3">
      <c r="A2579" t="s">
        <v>41</v>
      </c>
      <c r="B2579" t="s">
        <v>18</v>
      </c>
      <c r="C2579" t="s">
        <v>23</v>
      </c>
      <c r="D2579" s="1">
        <v>44044</v>
      </c>
      <c r="E2579">
        <v>1</v>
      </c>
      <c r="F2579" s="2">
        <v>50</v>
      </c>
      <c r="G2579" s="2">
        <f t="shared" si="40"/>
        <v>50</v>
      </c>
      <c r="H2579">
        <v>3</v>
      </c>
      <c r="I2579" t="s">
        <v>16</v>
      </c>
      <c r="J2579">
        <v>3</v>
      </c>
    </row>
    <row r="2580" spans="1:10" x14ac:dyDescent="0.3">
      <c r="A2580" t="s">
        <v>9</v>
      </c>
      <c r="B2580" t="s">
        <v>24</v>
      </c>
      <c r="C2580" t="s">
        <v>38</v>
      </c>
      <c r="D2580" s="1">
        <v>42109</v>
      </c>
      <c r="E2580">
        <v>1</v>
      </c>
      <c r="F2580" s="2">
        <v>106</v>
      </c>
      <c r="G2580" s="2">
        <f t="shared" si="40"/>
        <v>106</v>
      </c>
      <c r="H2580">
        <v>11</v>
      </c>
      <c r="I2580" t="s">
        <v>12</v>
      </c>
      <c r="J2580">
        <v>2</v>
      </c>
    </row>
    <row r="2581" spans="1:10" x14ac:dyDescent="0.3">
      <c r="A2581" t="s">
        <v>9</v>
      </c>
      <c r="B2581" t="s">
        <v>18</v>
      </c>
      <c r="C2581" t="s">
        <v>42</v>
      </c>
      <c r="D2581" s="1">
        <v>42584</v>
      </c>
      <c r="E2581">
        <v>1</v>
      </c>
      <c r="F2581" s="2">
        <v>68</v>
      </c>
      <c r="G2581" s="2">
        <f t="shared" si="40"/>
        <v>68</v>
      </c>
      <c r="H2581">
        <v>15</v>
      </c>
      <c r="I2581" t="s">
        <v>15</v>
      </c>
      <c r="J2581">
        <v>4</v>
      </c>
    </row>
    <row r="2582" spans="1:10" x14ac:dyDescent="0.3">
      <c r="A2582" t="s">
        <v>32</v>
      </c>
      <c r="B2582" t="s">
        <v>24</v>
      </c>
      <c r="C2582" t="s">
        <v>23</v>
      </c>
      <c r="D2582" s="1">
        <v>44044</v>
      </c>
      <c r="E2582">
        <v>1</v>
      </c>
      <c r="F2582" s="2">
        <v>50</v>
      </c>
      <c r="G2582" s="2">
        <f t="shared" si="40"/>
        <v>50</v>
      </c>
      <c r="H2582">
        <v>3</v>
      </c>
      <c r="I2582" t="s">
        <v>16</v>
      </c>
      <c r="J2582">
        <v>3</v>
      </c>
    </row>
    <row r="2583" spans="1:10" x14ac:dyDescent="0.3">
      <c r="A2583" t="s">
        <v>9</v>
      </c>
      <c r="B2583" t="s">
        <v>21</v>
      </c>
      <c r="C2583" t="s">
        <v>38</v>
      </c>
      <c r="D2583" s="1">
        <v>45304</v>
      </c>
      <c r="E2583">
        <v>1</v>
      </c>
      <c r="F2583" s="2">
        <v>159</v>
      </c>
      <c r="G2583" s="2">
        <f t="shared" si="40"/>
        <v>159</v>
      </c>
      <c r="H2583">
        <v>15</v>
      </c>
      <c r="I2583" t="s">
        <v>13</v>
      </c>
      <c r="J2583">
        <v>1</v>
      </c>
    </row>
    <row r="2584" spans="1:10" x14ac:dyDescent="0.3">
      <c r="A2584" t="s">
        <v>9</v>
      </c>
      <c r="B2584" t="s">
        <v>24</v>
      </c>
      <c r="C2584" t="s">
        <v>38</v>
      </c>
      <c r="D2584" s="1">
        <v>45401</v>
      </c>
      <c r="E2584">
        <v>1</v>
      </c>
      <c r="F2584" s="2">
        <v>104</v>
      </c>
      <c r="G2584" s="2">
        <f t="shared" si="40"/>
        <v>104</v>
      </c>
      <c r="H2584">
        <v>5</v>
      </c>
      <c r="I2584" t="s">
        <v>12</v>
      </c>
      <c r="J2584">
        <v>3</v>
      </c>
    </row>
    <row r="2585" spans="1:10" x14ac:dyDescent="0.3">
      <c r="A2585" t="s">
        <v>41</v>
      </c>
      <c r="B2585" t="s">
        <v>10</v>
      </c>
      <c r="C2585" t="s">
        <v>30</v>
      </c>
      <c r="D2585" s="1">
        <v>44044</v>
      </c>
      <c r="E2585">
        <v>1</v>
      </c>
      <c r="F2585" s="2">
        <v>50</v>
      </c>
      <c r="G2585" s="2">
        <f t="shared" si="40"/>
        <v>50</v>
      </c>
      <c r="H2585">
        <v>3</v>
      </c>
      <c r="I2585" t="s">
        <v>16</v>
      </c>
      <c r="J2585">
        <v>3</v>
      </c>
    </row>
    <row r="2586" spans="1:10" x14ac:dyDescent="0.3">
      <c r="A2586" t="s">
        <v>32</v>
      </c>
      <c r="B2586" t="s">
        <v>19</v>
      </c>
      <c r="C2586" t="s">
        <v>20</v>
      </c>
      <c r="D2586" s="1">
        <v>42950</v>
      </c>
      <c r="E2586">
        <v>1</v>
      </c>
      <c r="F2586" s="2">
        <v>202</v>
      </c>
      <c r="G2586" s="2">
        <f t="shared" si="40"/>
        <v>202</v>
      </c>
      <c r="H2586">
        <v>7</v>
      </c>
      <c r="I2586" t="s">
        <v>16</v>
      </c>
      <c r="J2586">
        <v>4</v>
      </c>
    </row>
    <row r="2587" spans="1:10" x14ac:dyDescent="0.3">
      <c r="A2587" t="s">
        <v>9</v>
      </c>
      <c r="B2587" t="s">
        <v>24</v>
      </c>
      <c r="C2587" t="s">
        <v>43</v>
      </c>
      <c r="D2587" s="1">
        <v>44352</v>
      </c>
      <c r="E2587">
        <v>1</v>
      </c>
      <c r="F2587" s="2">
        <v>73</v>
      </c>
      <c r="G2587" s="2">
        <f t="shared" si="40"/>
        <v>73</v>
      </c>
      <c r="H2587">
        <v>5</v>
      </c>
      <c r="I2587" t="s">
        <v>16</v>
      </c>
      <c r="J2587">
        <v>4</v>
      </c>
    </row>
    <row r="2588" spans="1:10" x14ac:dyDescent="0.3">
      <c r="A2588" t="s">
        <v>32</v>
      </c>
      <c r="B2588" t="s">
        <v>24</v>
      </c>
      <c r="C2588" t="s">
        <v>22</v>
      </c>
      <c r="D2588" s="1">
        <v>43007</v>
      </c>
      <c r="E2588">
        <v>1</v>
      </c>
      <c r="F2588" s="2">
        <v>198</v>
      </c>
      <c r="G2588" s="2">
        <f t="shared" si="40"/>
        <v>198</v>
      </c>
      <c r="H2588">
        <v>2</v>
      </c>
      <c r="I2588" t="s">
        <v>12</v>
      </c>
      <c r="J2588">
        <v>3</v>
      </c>
    </row>
    <row r="2589" spans="1:10" x14ac:dyDescent="0.3">
      <c r="A2589" t="s">
        <v>41</v>
      </c>
      <c r="B2589" t="s">
        <v>10</v>
      </c>
      <c r="C2589" t="s">
        <v>30</v>
      </c>
      <c r="D2589" s="1">
        <v>44044</v>
      </c>
      <c r="E2589">
        <v>1</v>
      </c>
      <c r="F2589" s="2">
        <v>50</v>
      </c>
      <c r="G2589" s="2">
        <f t="shared" si="40"/>
        <v>50</v>
      </c>
      <c r="H2589">
        <v>3</v>
      </c>
      <c r="I2589" t="s">
        <v>16</v>
      </c>
      <c r="J2589">
        <v>3</v>
      </c>
    </row>
    <row r="2590" spans="1:10" x14ac:dyDescent="0.3">
      <c r="A2590" t="s">
        <v>9</v>
      </c>
      <c r="B2590" t="s">
        <v>24</v>
      </c>
      <c r="C2590" t="s">
        <v>45</v>
      </c>
      <c r="D2590" s="1">
        <v>44381</v>
      </c>
      <c r="E2590">
        <v>1</v>
      </c>
      <c r="F2590" s="2">
        <v>218</v>
      </c>
      <c r="G2590" s="2">
        <f t="shared" si="40"/>
        <v>218</v>
      </c>
      <c r="H2590">
        <v>10</v>
      </c>
      <c r="I2590" t="s">
        <v>12</v>
      </c>
      <c r="J2590">
        <v>2</v>
      </c>
    </row>
    <row r="2591" spans="1:10" x14ac:dyDescent="0.3">
      <c r="A2591" t="s">
        <v>32</v>
      </c>
      <c r="B2591" t="s">
        <v>24</v>
      </c>
      <c r="C2591" t="s">
        <v>22</v>
      </c>
      <c r="D2591" s="1">
        <v>44044</v>
      </c>
      <c r="E2591">
        <v>1</v>
      </c>
      <c r="F2591" s="2">
        <v>50</v>
      </c>
      <c r="G2591" s="2">
        <f t="shared" si="40"/>
        <v>50</v>
      </c>
      <c r="H2591">
        <v>3</v>
      </c>
      <c r="I2591" t="s">
        <v>16</v>
      </c>
      <c r="J2591">
        <v>3</v>
      </c>
    </row>
    <row r="2592" spans="1:10" x14ac:dyDescent="0.3">
      <c r="A2592" t="s">
        <v>32</v>
      </c>
      <c r="B2592" t="s">
        <v>18</v>
      </c>
      <c r="C2592" t="s">
        <v>27</v>
      </c>
      <c r="D2592" s="1">
        <v>44044</v>
      </c>
      <c r="E2592">
        <v>1</v>
      </c>
      <c r="F2592" s="2">
        <v>50</v>
      </c>
      <c r="G2592" s="2">
        <f t="shared" si="40"/>
        <v>50</v>
      </c>
      <c r="H2592">
        <v>3</v>
      </c>
      <c r="I2592" t="s">
        <v>16</v>
      </c>
      <c r="J2592">
        <v>3</v>
      </c>
    </row>
    <row r="2593" spans="1:10" x14ac:dyDescent="0.3">
      <c r="A2593" t="s">
        <v>9</v>
      </c>
      <c r="B2593" t="s">
        <v>10</v>
      </c>
      <c r="C2593" t="s">
        <v>46</v>
      </c>
      <c r="D2593" s="1">
        <v>43071</v>
      </c>
      <c r="E2593">
        <v>1</v>
      </c>
      <c r="F2593" s="2">
        <v>24</v>
      </c>
      <c r="G2593" s="2">
        <f t="shared" si="40"/>
        <v>24</v>
      </c>
      <c r="H2593">
        <v>4</v>
      </c>
      <c r="I2593" t="s">
        <v>12</v>
      </c>
      <c r="J2593">
        <v>3</v>
      </c>
    </row>
    <row r="2594" spans="1:10" x14ac:dyDescent="0.3">
      <c r="A2594" t="s">
        <v>32</v>
      </c>
      <c r="B2594" t="s">
        <v>10</v>
      </c>
      <c r="C2594" t="s">
        <v>34</v>
      </c>
      <c r="D2594" s="1">
        <v>44570</v>
      </c>
      <c r="E2594">
        <v>1</v>
      </c>
      <c r="F2594" s="2">
        <v>113</v>
      </c>
      <c r="G2594" s="2">
        <f t="shared" si="40"/>
        <v>113</v>
      </c>
      <c r="H2594">
        <v>1</v>
      </c>
      <c r="I2594" t="s">
        <v>12</v>
      </c>
      <c r="J2594">
        <v>5</v>
      </c>
    </row>
    <row r="2595" spans="1:10" x14ac:dyDescent="0.3">
      <c r="A2595" t="s">
        <v>32</v>
      </c>
      <c r="B2595" t="s">
        <v>10</v>
      </c>
      <c r="C2595" t="s">
        <v>37</v>
      </c>
      <c r="D2595" s="1">
        <v>45603</v>
      </c>
      <c r="E2595">
        <v>1</v>
      </c>
      <c r="F2595" s="2">
        <v>168</v>
      </c>
      <c r="G2595" s="2">
        <f t="shared" si="40"/>
        <v>168</v>
      </c>
      <c r="H2595">
        <v>2</v>
      </c>
      <c r="I2595" t="s">
        <v>16</v>
      </c>
      <c r="J2595">
        <v>5</v>
      </c>
    </row>
    <row r="2596" spans="1:10" x14ac:dyDescent="0.3">
      <c r="A2596" t="s">
        <v>32</v>
      </c>
      <c r="B2596" t="s">
        <v>10</v>
      </c>
      <c r="C2596" t="s">
        <v>28</v>
      </c>
      <c r="D2596" s="1">
        <v>45416</v>
      </c>
      <c r="E2596">
        <v>1</v>
      </c>
      <c r="F2596" s="2">
        <v>37</v>
      </c>
      <c r="G2596" s="2">
        <f t="shared" si="40"/>
        <v>37</v>
      </c>
      <c r="H2596">
        <v>3</v>
      </c>
      <c r="I2596" t="s">
        <v>15</v>
      </c>
      <c r="J2596">
        <v>1</v>
      </c>
    </row>
    <row r="2597" spans="1:10" x14ac:dyDescent="0.3">
      <c r="A2597" t="s">
        <v>41</v>
      </c>
      <c r="B2597" t="s">
        <v>21</v>
      </c>
      <c r="C2597" t="s">
        <v>23</v>
      </c>
      <c r="D2597" s="1">
        <v>43469</v>
      </c>
      <c r="E2597">
        <v>1</v>
      </c>
      <c r="F2597" s="2">
        <v>121</v>
      </c>
      <c r="G2597" s="2">
        <f t="shared" si="40"/>
        <v>121</v>
      </c>
      <c r="H2597">
        <v>9</v>
      </c>
      <c r="I2597" t="s">
        <v>13</v>
      </c>
      <c r="J2597">
        <v>1</v>
      </c>
    </row>
    <row r="2598" spans="1:10" x14ac:dyDescent="0.3">
      <c r="A2598" t="s">
        <v>14</v>
      </c>
      <c r="B2598" t="s">
        <v>21</v>
      </c>
      <c r="C2598" t="s">
        <v>38</v>
      </c>
      <c r="D2598" s="1">
        <v>44866</v>
      </c>
      <c r="E2598">
        <v>1</v>
      </c>
      <c r="F2598" s="2">
        <v>83</v>
      </c>
      <c r="G2598" s="2">
        <f t="shared" si="40"/>
        <v>83</v>
      </c>
      <c r="H2598">
        <v>15</v>
      </c>
      <c r="I2598" t="s">
        <v>13</v>
      </c>
      <c r="J2598">
        <v>4</v>
      </c>
    </row>
    <row r="2599" spans="1:10" x14ac:dyDescent="0.3">
      <c r="A2599" t="s">
        <v>32</v>
      </c>
      <c r="B2599" t="s">
        <v>24</v>
      </c>
      <c r="C2599" t="s">
        <v>31</v>
      </c>
      <c r="D2599" s="1">
        <v>45076</v>
      </c>
      <c r="E2599">
        <v>1</v>
      </c>
      <c r="F2599" s="2">
        <v>70</v>
      </c>
      <c r="G2599" s="2">
        <f t="shared" si="40"/>
        <v>70</v>
      </c>
      <c r="H2599">
        <v>15</v>
      </c>
      <c r="I2599" t="s">
        <v>16</v>
      </c>
      <c r="J2599">
        <v>1</v>
      </c>
    </row>
    <row r="2600" spans="1:10" x14ac:dyDescent="0.3">
      <c r="A2600" t="s">
        <v>14</v>
      </c>
      <c r="B2600" t="s">
        <v>18</v>
      </c>
      <c r="C2600" t="s">
        <v>40</v>
      </c>
      <c r="D2600" s="1">
        <v>44027</v>
      </c>
      <c r="E2600">
        <v>1</v>
      </c>
      <c r="F2600" s="2">
        <v>39</v>
      </c>
      <c r="G2600" s="2">
        <f t="shared" si="40"/>
        <v>39</v>
      </c>
      <c r="H2600">
        <v>7</v>
      </c>
      <c r="I2600" t="s">
        <v>13</v>
      </c>
      <c r="J2600">
        <v>3</v>
      </c>
    </row>
    <row r="2601" spans="1:10" x14ac:dyDescent="0.3">
      <c r="A2601" t="s">
        <v>14</v>
      </c>
      <c r="B2601" t="s">
        <v>21</v>
      </c>
      <c r="C2601" t="s">
        <v>42</v>
      </c>
      <c r="D2601" s="1">
        <v>43156</v>
      </c>
      <c r="E2601">
        <v>1</v>
      </c>
      <c r="F2601" s="2">
        <v>103</v>
      </c>
      <c r="G2601" s="2">
        <f t="shared" si="40"/>
        <v>103</v>
      </c>
      <c r="H2601">
        <v>7</v>
      </c>
      <c r="I2601" t="s">
        <v>13</v>
      </c>
      <c r="J2601">
        <v>3</v>
      </c>
    </row>
    <row r="2602" spans="1:10" x14ac:dyDescent="0.3">
      <c r="A2602" t="s">
        <v>32</v>
      </c>
      <c r="B2602" t="s">
        <v>18</v>
      </c>
      <c r="C2602" t="s">
        <v>22</v>
      </c>
      <c r="D2602" s="1">
        <v>42048</v>
      </c>
      <c r="E2602">
        <v>1</v>
      </c>
      <c r="F2602" s="2">
        <v>141</v>
      </c>
      <c r="G2602" s="2">
        <f t="shared" si="40"/>
        <v>141</v>
      </c>
      <c r="H2602">
        <v>5</v>
      </c>
      <c r="I2602" t="s">
        <v>12</v>
      </c>
      <c r="J2602">
        <v>4</v>
      </c>
    </row>
    <row r="2603" spans="1:10" x14ac:dyDescent="0.3">
      <c r="A2603" t="s">
        <v>41</v>
      </c>
      <c r="B2603" t="s">
        <v>18</v>
      </c>
      <c r="C2603" t="s">
        <v>30</v>
      </c>
      <c r="D2603" s="1">
        <v>44044</v>
      </c>
      <c r="E2603">
        <v>1</v>
      </c>
      <c r="F2603" s="2">
        <v>50</v>
      </c>
      <c r="G2603" s="2">
        <f t="shared" si="40"/>
        <v>50</v>
      </c>
      <c r="H2603">
        <v>3</v>
      </c>
      <c r="I2603" t="s">
        <v>16</v>
      </c>
      <c r="J2603">
        <v>3</v>
      </c>
    </row>
    <row r="2604" spans="1:10" x14ac:dyDescent="0.3">
      <c r="A2604" t="s">
        <v>32</v>
      </c>
      <c r="B2604" t="s">
        <v>10</v>
      </c>
      <c r="C2604" t="s">
        <v>43</v>
      </c>
      <c r="D2604" s="1">
        <v>42788</v>
      </c>
      <c r="E2604">
        <v>1</v>
      </c>
      <c r="F2604" s="2">
        <v>124</v>
      </c>
      <c r="G2604" s="2">
        <f t="shared" si="40"/>
        <v>124</v>
      </c>
      <c r="H2604">
        <v>6</v>
      </c>
      <c r="I2604" t="s">
        <v>15</v>
      </c>
      <c r="J2604">
        <v>3</v>
      </c>
    </row>
    <row r="2605" spans="1:10" x14ac:dyDescent="0.3">
      <c r="A2605" t="s">
        <v>41</v>
      </c>
      <c r="B2605" t="s">
        <v>24</v>
      </c>
      <c r="C2605" t="s">
        <v>11</v>
      </c>
      <c r="D2605" s="1">
        <v>44947</v>
      </c>
      <c r="E2605">
        <v>1</v>
      </c>
      <c r="F2605" s="2">
        <v>94</v>
      </c>
      <c r="G2605" s="2">
        <f t="shared" si="40"/>
        <v>94</v>
      </c>
      <c r="H2605">
        <v>14</v>
      </c>
      <c r="I2605" t="s">
        <v>12</v>
      </c>
      <c r="J2605">
        <v>1</v>
      </c>
    </row>
    <row r="2606" spans="1:10" x14ac:dyDescent="0.3">
      <c r="A2606" t="s">
        <v>41</v>
      </c>
      <c r="B2606" t="s">
        <v>10</v>
      </c>
      <c r="C2606" t="s">
        <v>26</v>
      </c>
      <c r="D2606" s="1">
        <v>44044</v>
      </c>
      <c r="E2606">
        <v>1</v>
      </c>
      <c r="F2606" s="2">
        <v>50</v>
      </c>
      <c r="G2606" s="2">
        <f t="shared" si="40"/>
        <v>50</v>
      </c>
      <c r="H2606">
        <v>3</v>
      </c>
      <c r="I2606" t="s">
        <v>16</v>
      </c>
      <c r="J2606">
        <v>3</v>
      </c>
    </row>
    <row r="2607" spans="1:10" x14ac:dyDescent="0.3">
      <c r="A2607" t="s">
        <v>41</v>
      </c>
      <c r="B2607" t="s">
        <v>10</v>
      </c>
      <c r="C2607" t="s">
        <v>35</v>
      </c>
      <c r="D2607" s="1">
        <v>42676</v>
      </c>
      <c r="E2607">
        <v>1</v>
      </c>
      <c r="F2607" s="2">
        <v>167</v>
      </c>
      <c r="G2607" s="2">
        <f t="shared" si="40"/>
        <v>167</v>
      </c>
      <c r="H2607">
        <v>2</v>
      </c>
      <c r="I2607" t="s">
        <v>16</v>
      </c>
      <c r="J2607">
        <v>4</v>
      </c>
    </row>
    <row r="2608" spans="1:10" x14ac:dyDescent="0.3">
      <c r="A2608" t="s">
        <v>41</v>
      </c>
      <c r="B2608" t="s">
        <v>10</v>
      </c>
      <c r="C2608" t="s">
        <v>27</v>
      </c>
      <c r="D2608" s="1">
        <v>44044</v>
      </c>
      <c r="E2608">
        <v>1</v>
      </c>
      <c r="F2608" s="2">
        <v>50</v>
      </c>
      <c r="G2608" s="2">
        <f t="shared" si="40"/>
        <v>50</v>
      </c>
      <c r="H2608">
        <v>3</v>
      </c>
      <c r="I2608" t="s">
        <v>16</v>
      </c>
      <c r="J2608">
        <v>3</v>
      </c>
    </row>
    <row r="2609" spans="1:10" x14ac:dyDescent="0.3">
      <c r="A2609" t="s">
        <v>9</v>
      </c>
      <c r="B2609" t="s">
        <v>24</v>
      </c>
      <c r="C2609" t="s">
        <v>43</v>
      </c>
      <c r="D2609" s="1">
        <v>44307</v>
      </c>
      <c r="E2609">
        <v>1</v>
      </c>
      <c r="F2609" s="2">
        <v>140</v>
      </c>
      <c r="G2609" s="2">
        <f t="shared" si="40"/>
        <v>140</v>
      </c>
      <c r="H2609">
        <v>2</v>
      </c>
      <c r="I2609" t="s">
        <v>13</v>
      </c>
      <c r="J2609">
        <v>4</v>
      </c>
    </row>
    <row r="2610" spans="1:10" x14ac:dyDescent="0.3">
      <c r="A2610" t="s">
        <v>9</v>
      </c>
      <c r="B2610" t="s">
        <v>10</v>
      </c>
      <c r="C2610" t="s">
        <v>45</v>
      </c>
      <c r="D2610" s="1">
        <v>45421</v>
      </c>
      <c r="E2610">
        <v>1</v>
      </c>
      <c r="F2610" s="2">
        <v>225</v>
      </c>
      <c r="G2610" s="2">
        <f t="shared" si="40"/>
        <v>225</v>
      </c>
      <c r="H2610">
        <v>13</v>
      </c>
      <c r="I2610" t="s">
        <v>16</v>
      </c>
      <c r="J2610">
        <v>4</v>
      </c>
    </row>
    <row r="2611" spans="1:10" x14ac:dyDescent="0.3">
      <c r="A2611" t="s">
        <v>41</v>
      </c>
      <c r="B2611" t="s">
        <v>10</v>
      </c>
      <c r="C2611" t="s">
        <v>26</v>
      </c>
      <c r="D2611" s="1">
        <v>42389</v>
      </c>
      <c r="E2611">
        <v>1</v>
      </c>
      <c r="F2611" s="2">
        <v>102</v>
      </c>
      <c r="G2611" s="2">
        <f t="shared" si="40"/>
        <v>102</v>
      </c>
      <c r="H2611">
        <v>9</v>
      </c>
      <c r="I2611" t="s">
        <v>12</v>
      </c>
      <c r="J2611">
        <v>3</v>
      </c>
    </row>
    <row r="2612" spans="1:10" x14ac:dyDescent="0.3">
      <c r="A2612" t="s">
        <v>14</v>
      </c>
      <c r="B2612" t="s">
        <v>18</v>
      </c>
      <c r="C2612" t="s">
        <v>42</v>
      </c>
      <c r="D2612" s="1">
        <v>43076</v>
      </c>
      <c r="E2612">
        <v>1</v>
      </c>
      <c r="F2612" s="2">
        <v>48</v>
      </c>
      <c r="G2612" s="2">
        <f t="shared" si="40"/>
        <v>48</v>
      </c>
      <c r="H2612">
        <v>5</v>
      </c>
      <c r="I2612" t="s">
        <v>16</v>
      </c>
      <c r="J2612">
        <v>3</v>
      </c>
    </row>
    <row r="2613" spans="1:10" x14ac:dyDescent="0.3">
      <c r="A2613" t="s">
        <v>9</v>
      </c>
      <c r="B2613" t="s">
        <v>18</v>
      </c>
      <c r="C2613" t="s">
        <v>42</v>
      </c>
      <c r="D2613" s="1">
        <v>45248</v>
      </c>
      <c r="E2613">
        <v>1</v>
      </c>
      <c r="F2613" s="2">
        <v>224</v>
      </c>
      <c r="G2613" s="2">
        <f t="shared" si="40"/>
        <v>224</v>
      </c>
      <c r="H2613">
        <v>6</v>
      </c>
      <c r="I2613" t="s">
        <v>15</v>
      </c>
      <c r="J2613">
        <v>1</v>
      </c>
    </row>
    <row r="2614" spans="1:10" x14ac:dyDescent="0.3">
      <c r="A2614" t="s">
        <v>32</v>
      </c>
      <c r="B2614" t="s">
        <v>24</v>
      </c>
      <c r="C2614" t="s">
        <v>25</v>
      </c>
      <c r="D2614" s="1">
        <v>44973</v>
      </c>
      <c r="E2614">
        <v>1</v>
      </c>
      <c r="F2614" s="2">
        <v>250</v>
      </c>
      <c r="G2614" s="2">
        <f t="shared" si="40"/>
        <v>250</v>
      </c>
      <c r="H2614">
        <v>11</v>
      </c>
      <c r="I2614" t="s">
        <v>12</v>
      </c>
      <c r="J2614">
        <v>3</v>
      </c>
    </row>
    <row r="2615" spans="1:10" x14ac:dyDescent="0.3">
      <c r="A2615" t="s">
        <v>9</v>
      </c>
      <c r="B2615" t="s">
        <v>24</v>
      </c>
      <c r="C2615" t="s">
        <v>38</v>
      </c>
      <c r="D2615" s="1">
        <v>42929</v>
      </c>
      <c r="E2615">
        <v>1</v>
      </c>
      <c r="F2615" s="2">
        <v>23</v>
      </c>
      <c r="G2615" s="2">
        <f t="shared" si="40"/>
        <v>23</v>
      </c>
      <c r="H2615">
        <v>2</v>
      </c>
      <c r="I2615" t="s">
        <v>12</v>
      </c>
      <c r="J2615">
        <v>4</v>
      </c>
    </row>
    <row r="2616" spans="1:10" x14ac:dyDescent="0.3">
      <c r="A2616" t="s">
        <v>32</v>
      </c>
      <c r="B2616" t="s">
        <v>10</v>
      </c>
      <c r="C2616" t="s">
        <v>29</v>
      </c>
      <c r="D2616" s="1">
        <v>45139</v>
      </c>
      <c r="E2616">
        <v>1</v>
      </c>
      <c r="F2616" s="2">
        <v>227</v>
      </c>
      <c r="G2616" s="2">
        <f t="shared" si="40"/>
        <v>227</v>
      </c>
      <c r="H2616">
        <v>11</v>
      </c>
      <c r="I2616" t="s">
        <v>13</v>
      </c>
      <c r="J2616">
        <v>5</v>
      </c>
    </row>
    <row r="2617" spans="1:10" x14ac:dyDescent="0.3">
      <c r="A2617" t="s">
        <v>9</v>
      </c>
      <c r="B2617" t="s">
        <v>19</v>
      </c>
      <c r="C2617" t="s">
        <v>44</v>
      </c>
      <c r="D2617" s="1">
        <v>43402</v>
      </c>
      <c r="E2617">
        <v>1</v>
      </c>
      <c r="F2617" s="2">
        <v>39</v>
      </c>
      <c r="G2617" s="2">
        <f t="shared" si="40"/>
        <v>39</v>
      </c>
      <c r="H2617">
        <v>13</v>
      </c>
      <c r="I2617" t="s">
        <v>13</v>
      </c>
      <c r="J2617">
        <v>2</v>
      </c>
    </row>
    <row r="2618" spans="1:10" x14ac:dyDescent="0.3">
      <c r="A2618" t="s">
        <v>14</v>
      </c>
      <c r="B2618" t="s">
        <v>19</v>
      </c>
      <c r="C2618" t="s">
        <v>44</v>
      </c>
      <c r="D2618" s="1">
        <v>44290</v>
      </c>
      <c r="E2618">
        <v>1</v>
      </c>
      <c r="F2618" s="2">
        <v>233</v>
      </c>
      <c r="G2618" s="2">
        <f t="shared" si="40"/>
        <v>233</v>
      </c>
      <c r="H2618">
        <v>13</v>
      </c>
      <c r="I2618" t="s">
        <v>13</v>
      </c>
      <c r="J2618">
        <v>4</v>
      </c>
    </row>
    <row r="2619" spans="1:10" x14ac:dyDescent="0.3">
      <c r="A2619" t="s">
        <v>32</v>
      </c>
      <c r="B2619" t="s">
        <v>21</v>
      </c>
      <c r="C2619" t="s">
        <v>20</v>
      </c>
      <c r="D2619" s="1">
        <v>45149</v>
      </c>
      <c r="E2619">
        <v>1</v>
      </c>
      <c r="F2619" s="2">
        <v>143</v>
      </c>
      <c r="G2619" s="2">
        <f t="shared" si="40"/>
        <v>143</v>
      </c>
      <c r="H2619">
        <v>14</v>
      </c>
      <c r="I2619" t="s">
        <v>16</v>
      </c>
      <c r="J2619">
        <v>1</v>
      </c>
    </row>
    <row r="2620" spans="1:10" x14ac:dyDescent="0.3">
      <c r="A2620" t="s">
        <v>32</v>
      </c>
      <c r="B2620" t="s">
        <v>21</v>
      </c>
      <c r="C2620" t="s">
        <v>20</v>
      </c>
      <c r="D2620" s="1">
        <v>43795</v>
      </c>
      <c r="E2620">
        <v>1</v>
      </c>
      <c r="F2620" s="2">
        <v>237</v>
      </c>
      <c r="G2620" s="2">
        <f t="shared" si="40"/>
        <v>237</v>
      </c>
      <c r="H2620">
        <v>9</v>
      </c>
      <c r="I2620" t="s">
        <v>16</v>
      </c>
      <c r="J2620">
        <v>3</v>
      </c>
    </row>
    <row r="2621" spans="1:10" x14ac:dyDescent="0.3">
      <c r="A2621" t="s">
        <v>14</v>
      </c>
      <c r="B2621" t="s">
        <v>24</v>
      </c>
      <c r="C2621" t="s">
        <v>38</v>
      </c>
      <c r="D2621" s="1">
        <v>44121</v>
      </c>
      <c r="E2621">
        <v>1</v>
      </c>
      <c r="F2621" s="2">
        <v>55</v>
      </c>
      <c r="G2621" s="2">
        <f t="shared" si="40"/>
        <v>55</v>
      </c>
      <c r="H2621">
        <v>9</v>
      </c>
      <c r="I2621" t="s">
        <v>12</v>
      </c>
      <c r="J2621">
        <v>3</v>
      </c>
    </row>
    <row r="2622" spans="1:10" x14ac:dyDescent="0.3">
      <c r="A2622" t="s">
        <v>9</v>
      </c>
      <c r="B2622" t="s">
        <v>21</v>
      </c>
      <c r="C2622" t="s">
        <v>44</v>
      </c>
      <c r="D2622" s="1">
        <v>43864</v>
      </c>
      <c r="E2622">
        <v>1</v>
      </c>
      <c r="F2622" s="2">
        <v>31</v>
      </c>
      <c r="G2622" s="2">
        <f t="shared" si="40"/>
        <v>31</v>
      </c>
      <c r="H2622">
        <v>9</v>
      </c>
      <c r="I2622" t="s">
        <v>15</v>
      </c>
      <c r="J2622">
        <v>5</v>
      </c>
    </row>
    <row r="2623" spans="1:10" x14ac:dyDescent="0.3">
      <c r="A2623" t="s">
        <v>14</v>
      </c>
      <c r="B2623" t="s">
        <v>19</v>
      </c>
      <c r="C2623" t="s">
        <v>40</v>
      </c>
      <c r="D2623" s="1">
        <v>43237</v>
      </c>
      <c r="E2623">
        <v>1</v>
      </c>
      <c r="F2623" s="2">
        <v>175</v>
      </c>
      <c r="G2623" s="2">
        <f t="shared" si="40"/>
        <v>175</v>
      </c>
      <c r="H2623">
        <v>4</v>
      </c>
      <c r="I2623" t="s">
        <v>15</v>
      </c>
      <c r="J2623">
        <v>4</v>
      </c>
    </row>
    <row r="2624" spans="1:10" x14ac:dyDescent="0.3">
      <c r="A2624" t="s">
        <v>14</v>
      </c>
      <c r="B2624" t="s">
        <v>24</v>
      </c>
      <c r="C2624" t="s">
        <v>38</v>
      </c>
      <c r="D2624" s="1">
        <v>42075</v>
      </c>
      <c r="E2624">
        <v>1</v>
      </c>
      <c r="F2624" s="2">
        <v>27</v>
      </c>
      <c r="G2624" s="2">
        <f t="shared" si="40"/>
        <v>27</v>
      </c>
      <c r="H2624">
        <v>7</v>
      </c>
      <c r="I2624" t="s">
        <v>16</v>
      </c>
      <c r="J2624">
        <v>2</v>
      </c>
    </row>
    <row r="2625" spans="1:10" x14ac:dyDescent="0.3">
      <c r="A2625" t="s">
        <v>14</v>
      </c>
      <c r="B2625" t="s">
        <v>24</v>
      </c>
      <c r="C2625" t="s">
        <v>38</v>
      </c>
      <c r="D2625" s="1">
        <v>44047</v>
      </c>
      <c r="E2625">
        <v>1</v>
      </c>
      <c r="F2625" s="2">
        <v>237</v>
      </c>
      <c r="G2625" s="2">
        <f t="shared" si="40"/>
        <v>237</v>
      </c>
      <c r="H2625">
        <v>12</v>
      </c>
      <c r="I2625" t="s">
        <v>15</v>
      </c>
      <c r="J2625">
        <v>4</v>
      </c>
    </row>
    <row r="2626" spans="1:10" x14ac:dyDescent="0.3">
      <c r="A2626" t="s">
        <v>14</v>
      </c>
      <c r="B2626" t="s">
        <v>10</v>
      </c>
      <c r="C2626" t="s">
        <v>46</v>
      </c>
      <c r="D2626" s="1">
        <v>44175</v>
      </c>
      <c r="E2626">
        <v>1</v>
      </c>
      <c r="F2626" s="2">
        <v>128</v>
      </c>
      <c r="G2626" s="2">
        <f t="shared" si="40"/>
        <v>128</v>
      </c>
      <c r="H2626">
        <v>15</v>
      </c>
      <c r="I2626" t="s">
        <v>13</v>
      </c>
      <c r="J2626">
        <v>5</v>
      </c>
    </row>
    <row r="2627" spans="1:10" x14ac:dyDescent="0.3">
      <c r="A2627" t="s">
        <v>32</v>
      </c>
      <c r="B2627" t="s">
        <v>24</v>
      </c>
      <c r="C2627" t="s">
        <v>25</v>
      </c>
      <c r="D2627" s="1">
        <v>44624</v>
      </c>
      <c r="E2627">
        <v>1</v>
      </c>
      <c r="F2627" s="2">
        <v>69</v>
      </c>
      <c r="G2627" s="2">
        <f t="shared" ref="G2627:G2690" si="41">E2627*F2627</f>
        <v>69</v>
      </c>
      <c r="H2627">
        <v>11</v>
      </c>
      <c r="I2627" t="s">
        <v>15</v>
      </c>
      <c r="J2627">
        <v>3</v>
      </c>
    </row>
    <row r="2628" spans="1:10" x14ac:dyDescent="0.3">
      <c r="A2628" t="s">
        <v>9</v>
      </c>
      <c r="B2628" t="s">
        <v>21</v>
      </c>
      <c r="C2628" t="s">
        <v>44</v>
      </c>
      <c r="D2628" s="1">
        <v>43751</v>
      </c>
      <c r="E2628">
        <v>1</v>
      </c>
      <c r="F2628" s="2">
        <v>128</v>
      </c>
      <c r="G2628" s="2">
        <f t="shared" si="41"/>
        <v>128</v>
      </c>
      <c r="H2628">
        <v>2</v>
      </c>
      <c r="I2628" t="s">
        <v>12</v>
      </c>
      <c r="J2628">
        <v>2</v>
      </c>
    </row>
    <row r="2629" spans="1:10" x14ac:dyDescent="0.3">
      <c r="A2629" t="s">
        <v>32</v>
      </c>
      <c r="B2629" t="s">
        <v>24</v>
      </c>
      <c r="C2629" t="s">
        <v>25</v>
      </c>
      <c r="D2629" s="1">
        <v>42127</v>
      </c>
      <c r="E2629">
        <v>1</v>
      </c>
      <c r="F2629" s="2">
        <v>59</v>
      </c>
      <c r="G2629" s="2">
        <f t="shared" si="41"/>
        <v>59</v>
      </c>
      <c r="H2629">
        <v>10</v>
      </c>
      <c r="I2629" t="s">
        <v>12</v>
      </c>
      <c r="J2629">
        <v>4</v>
      </c>
    </row>
    <row r="2630" spans="1:10" x14ac:dyDescent="0.3">
      <c r="A2630" t="s">
        <v>32</v>
      </c>
      <c r="B2630" t="s">
        <v>19</v>
      </c>
      <c r="C2630" t="s">
        <v>22</v>
      </c>
      <c r="D2630" s="1">
        <v>44044</v>
      </c>
      <c r="E2630">
        <v>1</v>
      </c>
      <c r="F2630" s="2">
        <v>50</v>
      </c>
      <c r="G2630" s="2">
        <f t="shared" si="41"/>
        <v>50</v>
      </c>
      <c r="H2630">
        <v>3</v>
      </c>
      <c r="I2630" t="s">
        <v>16</v>
      </c>
      <c r="J2630">
        <v>3</v>
      </c>
    </row>
    <row r="2631" spans="1:10" x14ac:dyDescent="0.3">
      <c r="A2631" t="s">
        <v>32</v>
      </c>
      <c r="B2631" t="s">
        <v>18</v>
      </c>
      <c r="C2631" t="s">
        <v>27</v>
      </c>
      <c r="D2631" s="1">
        <v>43543</v>
      </c>
      <c r="E2631">
        <v>1</v>
      </c>
      <c r="F2631" s="2">
        <v>156</v>
      </c>
      <c r="G2631" s="2">
        <f t="shared" si="41"/>
        <v>156</v>
      </c>
      <c r="H2631">
        <v>2</v>
      </c>
      <c r="I2631" t="s">
        <v>12</v>
      </c>
      <c r="J2631">
        <v>4</v>
      </c>
    </row>
    <row r="2632" spans="1:10" x14ac:dyDescent="0.3">
      <c r="A2632" t="s">
        <v>14</v>
      </c>
      <c r="B2632" t="s">
        <v>18</v>
      </c>
      <c r="C2632" t="s">
        <v>40</v>
      </c>
      <c r="D2632" s="1">
        <v>42170</v>
      </c>
      <c r="E2632">
        <v>1</v>
      </c>
      <c r="F2632" s="2">
        <v>137</v>
      </c>
      <c r="G2632" s="2">
        <f t="shared" si="41"/>
        <v>137</v>
      </c>
      <c r="H2632">
        <v>8</v>
      </c>
      <c r="I2632" t="s">
        <v>12</v>
      </c>
      <c r="J2632">
        <v>2</v>
      </c>
    </row>
    <row r="2633" spans="1:10" x14ac:dyDescent="0.3">
      <c r="A2633" t="s">
        <v>32</v>
      </c>
      <c r="B2633" t="s">
        <v>24</v>
      </c>
      <c r="C2633" t="s">
        <v>26</v>
      </c>
      <c r="D2633" s="1">
        <v>45077</v>
      </c>
      <c r="E2633">
        <v>1</v>
      </c>
      <c r="F2633" s="2">
        <v>128</v>
      </c>
      <c r="G2633" s="2">
        <f t="shared" si="41"/>
        <v>128</v>
      </c>
      <c r="H2633">
        <v>14</v>
      </c>
      <c r="I2633" t="s">
        <v>12</v>
      </c>
      <c r="J2633">
        <v>1</v>
      </c>
    </row>
    <row r="2634" spans="1:10" x14ac:dyDescent="0.3">
      <c r="A2634" t="s">
        <v>32</v>
      </c>
      <c r="B2634" t="s">
        <v>18</v>
      </c>
      <c r="C2634" t="s">
        <v>40</v>
      </c>
      <c r="D2634" s="1">
        <v>44044</v>
      </c>
      <c r="E2634">
        <v>1</v>
      </c>
      <c r="F2634" s="2">
        <v>50</v>
      </c>
      <c r="G2634" s="2">
        <f t="shared" si="41"/>
        <v>50</v>
      </c>
      <c r="H2634">
        <v>3</v>
      </c>
      <c r="I2634" t="s">
        <v>16</v>
      </c>
      <c r="J2634">
        <v>3</v>
      </c>
    </row>
    <row r="2635" spans="1:10" x14ac:dyDescent="0.3">
      <c r="A2635" t="s">
        <v>32</v>
      </c>
      <c r="B2635" t="s">
        <v>19</v>
      </c>
      <c r="C2635" t="s">
        <v>27</v>
      </c>
      <c r="D2635" s="1">
        <v>43297</v>
      </c>
      <c r="E2635">
        <v>1</v>
      </c>
      <c r="F2635" s="2">
        <v>185</v>
      </c>
      <c r="G2635" s="2">
        <f t="shared" si="41"/>
        <v>185</v>
      </c>
      <c r="H2635">
        <v>3</v>
      </c>
      <c r="I2635" t="s">
        <v>16</v>
      </c>
      <c r="J2635">
        <v>2</v>
      </c>
    </row>
    <row r="2636" spans="1:10" x14ac:dyDescent="0.3">
      <c r="A2636" t="s">
        <v>41</v>
      </c>
      <c r="B2636" t="s">
        <v>10</v>
      </c>
      <c r="C2636" t="s">
        <v>22</v>
      </c>
      <c r="D2636" s="1">
        <v>44044</v>
      </c>
      <c r="E2636">
        <v>1</v>
      </c>
      <c r="F2636" s="2">
        <v>50</v>
      </c>
      <c r="G2636" s="2">
        <f t="shared" si="41"/>
        <v>50</v>
      </c>
      <c r="H2636">
        <v>3</v>
      </c>
      <c r="I2636" t="s">
        <v>16</v>
      </c>
      <c r="J2636">
        <v>3</v>
      </c>
    </row>
    <row r="2637" spans="1:10" x14ac:dyDescent="0.3">
      <c r="A2637" t="s">
        <v>14</v>
      </c>
      <c r="B2637" t="s">
        <v>21</v>
      </c>
      <c r="C2637" t="s">
        <v>44</v>
      </c>
      <c r="D2637" s="1">
        <v>45617</v>
      </c>
      <c r="E2637">
        <v>1</v>
      </c>
      <c r="F2637" s="2">
        <v>23</v>
      </c>
      <c r="G2637" s="2">
        <f t="shared" si="41"/>
        <v>23</v>
      </c>
      <c r="H2637">
        <v>9</v>
      </c>
      <c r="I2637" t="s">
        <v>12</v>
      </c>
      <c r="J2637">
        <v>2</v>
      </c>
    </row>
    <row r="2638" spans="1:10" x14ac:dyDescent="0.3">
      <c r="A2638" t="s">
        <v>9</v>
      </c>
      <c r="B2638" t="s">
        <v>19</v>
      </c>
      <c r="C2638" t="s">
        <v>40</v>
      </c>
      <c r="D2638" s="1">
        <v>45619</v>
      </c>
      <c r="E2638">
        <v>1</v>
      </c>
      <c r="F2638" s="2">
        <v>217</v>
      </c>
      <c r="G2638" s="2">
        <f t="shared" si="41"/>
        <v>217</v>
      </c>
      <c r="H2638">
        <v>4</v>
      </c>
      <c r="I2638" t="s">
        <v>16</v>
      </c>
      <c r="J2638">
        <v>3</v>
      </c>
    </row>
    <row r="2639" spans="1:10" x14ac:dyDescent="0.3">
      <c r="A2639" t="s">
        <v>41</v>
      </c>
      <c r="B2639" t="s">
        <v>10</v>
      </c>
      <c r="C2639" t="s">
        <v>30</v>
      </c>
      <c r="D2639" s="1">
        <v>42441</v>
      </c>
      <c r="E2639">
        <v>1</v>
      </c>
      <c r="F2639" s="2">
        <v>29</v>
      </c>
      <c r="G2639" s="2">
        <f t="shared" si="41"/>
        <v>29</v>
      </c>
      <c r="H2639">
        <v>3</v>
      </c>
      <c r="I2639" t="s">
        <v>16</v>
      </c>
      <c r="J2639">
        <v>1</v>
      </c>
    </row>
    <row r="2640" spans="1:10" x14ac:dyDescent="0.3">
      <c r="A2640" t="s">
        <v>14</v>
      </c>
      <c r="B2640" t="s">
        <v>18</v>
      </c>
      <c r="C2640" t="s">
        <v>42</v>
      </c>
      <c r="D2640" s="1">
        <v>44845</v>
      </c>
      <c r="E2640">
        <v>1</v>
      </c>
      <c r="F2640" s="2">
        <v>40</v>
      </c>
      <c r="G2640" s="2">
        <f t="shared" si="41"/>
        <v>40</v>
      </c>
      <c r="H2640">
        <v>9</v>
      </c>
      <c r="I2640" t="s">
        <v>16</v>
      </c>
      <c r="J2640">
        <v>3</v>
      </c>
    </row>
    <row r="2641" spans="1:10" x14ac:dyDescent="0.3">
      <c r="A2641" t="s">
        <v>32</v>
      </c>
      <c r="B2641" t="s">
        <v>24</v>
      </c>
      <c r="C2641" t="s">
        <v>43</v>
      </c>
      <c r="D2641" s="1">
        <v>45648</v>
      </c>
      <c r="E2641">
        <v>1</v>
      </c>
      <c r="F2641" s="2">
        <v>211</v>
      </c>
      <c r="G2641" s="2">
        <f t="shared" si="41"/>
        <v>211</v>
      </c>
      <c r="H2641">
        <v>11</v>
      </c>
      <c r="I2641" t="s">
        <v>15</v>
      </c>
      <c r="J2641">
        <v>2</v>
      </c>
    </row>
    <row r="2642" spans="1:10" x14ac:dyDescent="0.3">
      <c r="A2642" t="s">
        <v>32</v>
      </c>
      <c r="B2642" t="s">
        <v>10</v>
      </c>
      <c r="C2642" t="s">
        <v>28</v>
      </c>
      <c r="D2642" s="1">
        <v>42942</v>
      </c>
      <c r="E2642">
        <v>1</v>
      </c>
      <c r="F2642" s="2">
        <v>190</v>
      </c>
      <c r="G2642" s="2">
        <f t="shared" si="41"/>
        <v>190</v>
      </c>
      <c r="H2642">
        <v>1</v>
      </c>
      <c r="I2642" t="s">
        <v>13</v>
      </c>
      <c r="J2642">
        <v>4</v>
      </c>
    </row>
    <row r="2643" spans="1:10" x14ac:dyDescent="0.3">
      <c r="A2643" t="s">
        <v>41</v>
      </c>
      <c r="B2643" t="s">
        <v>24</v>
      </c>
      <c r="C2643" t="s">
        <v>11</v>
      </c>
      <c r="D2643" s="1">
        <v>42129</v>
      </c>
      <c r="E2643">
        <v>1</v>
      </c>
      <c r="F2643" s="2">
        <v>117</v>
      </c>
      <c r="G2643" s="2">
        <f t="shared" si="41"/>
        <v>117</v>
      </c>
      <c r="H2643">
        <v>11</v>
      </c>
      <c r="I2643" t="s">
        <v>16</v>
      </c>
      <c r="J2643">
        <v>3</v>
      </c>
    </row>
    <row r="2644" spans="1:10" x14ac:dyDescent="0.3">
      <c r="A2644" t="s">
        <v>32</v>
      </c>
      <c r="B2644" t="s">
        <v>18</v>
      </c>
      <c r="C2644" t="s">
        <v>26</v>
      </c>
      <c r="D2644" s="1">
        <v>43102</v>
      </c>
      <c r="E2644">
        <v>1</v>
      </c>
      <c r="F2644" s="2">
        <v>57</v>
      </c>
      <c r="G2644" s="2">
        <f t="shared" si="41"/>
        <v>57</v>
      </c>
      <c r="H2644">
        <v>10</v>
      </c>
      <c r="I2644" t="s">
        <v>13</v>
      </c>
      <c r="J2644">
        <v>1</v>
      </c>
    </row>
    <row r="2645" spans="1:10" x14ac:dyDescent="0.3">
      <c r="A2645" t="s">
        <v>41</v>
      </c>
      <c r="B2645" t="s">
        <v>10</v>
      </c>
      <c r="C2645" t="s">
        <v>25</v>
      </c>
      <c r="D2645" s="1">
        <v>43435</v>
      </c>
      <c r="E2645">
        <v>1</v>
      </c>
      <c r="F2645" s="2">
        <v>233</v>
      </c>
      <c r="G2645" s="2">
        <f t="shared" si="41"/>
        <v>233</v>
      </c>
      <c r="H2645">
        <v>3</v>
      </c>
      <c r="I2645" t="s">
        <v>15</v>
      </c>
      <c r="J2645">
        <v>1</v>
      </c>
    </row>
    <row r="2646" spans="1:10" x14ac:dyDescent="0.3">
      <c r="A2646" t="s">
        <v>32</v>
      </c>
      <c r="B2646" t="s">
        <v>10</v>
      </c>
      <c r="C2646" t="s">
        <v>28</v>
      </c>
      <c r="D2646" s="1">
        <v>43661</v>
      </c>
      <c r="E2646">
        <v>1</v>
      </c>
      <c r="F2646" s="2">
        <v>17</v>
      </c>
      <c r="G2646" s="2">
        <f t="shared" si="41"/>
        <v>17</v>
      </c>
      <c r="H2646">
        <v>2</v>
      </c>
      <c r="I2646" t="s">
        <v>16</v>
      </c>
      <c r="J2646">
        <v>4</v>
      </c>
    </row>
    <row r="2647" spans="1:10" x14ac:dyDescent="0.3">
      <c r="A2647" t="s">
        <v>32</v>
      </c>
      <c r="B2647" t="s">
        <v>10</v>
      </c>
      <c r="C2647" t="s">
        <v>36</v>
      </c>
      <c r="D2647" s="1">
        <v>44438</v>
      </c>
      <c r="E2647">
        <v>1</v>
      </c>
      <c r="F2647" s="2">
        <v>79</v>
      </c>
      <c r="G2647" s="2">
        <f t="shared" si="41"/>
        <v>79</v>
      </c>
      <c r="H2647">
        <v>2</v>
      </c>
      <c r="I2647" t="s">
        <v>15</v>
      </c>
      <c r="J2647">
        <v>1</v>
      </c>
    </row>
    <row r="2648" spans="1:10" x14ac:dyDescent="0.3">
      <c r="A2648" t="s">
        <v>32</v>
      </c>
      <c r="B2648" t="s">
        <v>10</v>
      </c>
      <c r="C2648" t="s">
        <v>29</v>
      </c>
      <c r="D2648" s="1">
        <v>43089</v>
      </c>
      <c r="E2648">
        <v>1</v>
      </c>
      <c r="F2648" s="2">
        <v>115</v>
      </c>
      <c r="G2648" s="2">
        <f t="shared" si="41"/>
        <v>115</v>
      </c>
      <c r="H2648">
        <v>10</v>
      </c>
      <c r="I2648" t="s">
        <v>13</v>
      </c>
      <c r="J2648">
        <v>3</v>
      </c>
    </row>
    <row r="2649" spans="1:10" x14ac:dyDescent="0.3">
      <c r="A2649" t="s">
        <v>14</v>
      </c>
      <c r="B2649" t="s">
        <v>21</v>
      </c>
      <c r="C2649" t="s">
        <v>44</v>
      </c>
      <c r="D2649" s="1">
        <v>44357</v>
      </c>
      <c r="E2649">
        <v>1</v>
      </c>
      <c r="F2649" s="2">
        <v>39</v>
      </c>
      <c r="G2649" s="2">
        <f t="shared" si="41"/>
        <v>39</v>
      </c>
      <c r="H2649">
        <v>9</v>
      </c>
      <c r="I2649" t="s">
        <v>13</v>
      </c>
      <c r="J2649">
        <v>1</v>
      </c>
    </row>
    <row r="2650" spans="1:10" x14ac:dyDescent="0.3">
      <c r="A2650" t="s">
        <v>9</v>
      </c>
      <c r="B2650" t="s">
        <v>21</v>
      </c>
      <c r="C2650" t="s">
        <v>42</v>
      </c>
      <c r="D2650" s="1">
        <v>43640</v>
      </c>
      <c r="E2650">
        <v>1</v>
      </c>
      <c r="F2650" s="2">
        <v>164</v>
      </c>
      <c r="G2650" s="2">
        <f t="shared" si="41"/>
        <v>164</v>
      </c>
      <c r="H2650">
        <v>3</v>
      </c>
      <c r="I2650" t="s">
        <v>15</v>
      </c>
      <c r="J2650">
        <v>4</v>
      </c>
    </row>
    <row r="2651" spans="1:10" x14ac:dyDescent="0.3">
      <c r="A2651" t="s">
        <v>14</v>
      </c>
      <c r="B2651" t="s">
        <v>21</v>
      </c>
      <c r="C2651" t="s">
        <v>42</v>
      </c>
      <c r="D2651" s="1">
        <v>45090</v>
      </c>
      <c r="E2651">
        <v>1</v>
      </c>
      <c r="F2651" s="2">
        <v>57</v>
      </c>
      <c r="G2651" s="2">
        <f t="shared" si="41"/>
        <v>57</v>
      </c>
      <c r="H2651">
        <v>12</v>
      </c>
      <c r="I2651" t="s">
        <v>15</v>
      </c>
      <c r="J2651">
        <v>4</v>
      </c>
    </row>
    <row r="2652" spans="1:10" x14ac:dyDescent="0.3">
      <c r="A2652" t="s">
        <v>32</v>
      </c>
      <c r="B2652" t="s">
        <v>24</v>
      </c>
      <c r="C2652" t="s">
        <v>22</v>
      </c>
      <c r="D2652" s="1">
        <v>45642</v>
      </c>
      <c r="E2652">
        <v>1</v>
      </c>
      <c r="F2652" s="2">
        <v>221</v>
      </c>
      <c r="G2652" s="2">
        <f t="shared" si="41"/>
        <v>221</v>
      </c>
      <c r="H2652">
        <v>11</v>
      </c>
      <c r="I2652" t="s">
        <v>15</v>
      </c>
      <c r="J2652">
        <v>4</v>
      </c>
    </row>
    <row r="2653" spans="1:10" x14ac:dyDescent="0.3">
      <c r="A2653" t="s">
        <v>32</v>
      </c>
      <c r="B2653" t="s">
        <v>24</v>
      </c>
      <c r="C2653" t="s">
        <v>22</v>
      </c>
      <c r="D2653" s="1">
        <v>42541</v>
      </c>
      <c r="E2653">
        <v>1</v>
      </c>
      <c r="F2653" s="2">
        <v>110</v>
      </c>
      <c r="G2653" s="2">
        <f t="shared" si="41"/>
        <v>110</v>
      </c>
      <c r="H2653">
        <v>11</v>
      </c>
      <c r="I2653" t="s">
        <v>13</v>
      </c>
      <c r="J2653">
        <v>3</v>
      </c>
    </row>
    <row r="2654" spans="1:10" x14ac:dyDescent="0.3">
      <c r="A2654" t="s">
        <v>41</v>
      </c>
      <c r="B2654" t="s">
        <v>24</v>
      </c>
      <c r="C2654" t="s">
        <v>11</v>
      </c>
      <c r="D2654" s="1">
        <v>42369</v>
      </c>
      <c r="E2654">
        <v>1</v>
      </c>
      <c r="F2654" s="2">
        <v>245</v>
      </c>
      <c r="G2654" s="2">
        <f t="shared" si="41"/>
        <v>245</v>
      </c>
      <c r="H2654">
        <v>1</v>
      </c>
      <c r="I2654" t="s">
        <v>15</v>
      </c>
      <c r="J2654">
        <v>4</v>
      </c>
    </row>
    <row r="2655" spans="1:10" x14ac:dyDescent="0.3">
      <c r="A2655" t="s">
        <v>41</v>
      </c>
      <c r="B2655" t="s">
        <v>10</v>
      </c>
      <c r="C2655" t="s">
        <v>30</v>
      </c>
      <c r="D2655" s="1">
        <v>43720</v>
      </c>
      <c r="E2655">
        <v>1</v>
      </c>
      <c r="F2655" s="2">
        <v>104</v>
      </c>
      <c r="G2655" s="2">
        <f t="shared" si="41"/>
        <v>104</v>
      </c>
      <c r="H2655">
        <v>15</v>
      </c>
      <c r="I2655" t="s">
        <v>13</v>
      </c>
      <c r="J2655">
        <v>1</v>
      </c>
    </row>
    <row r="2656" spans="1:10" x14ac:dyDescent="0.3">
      <c r="A2656" t="s">
        <v>32</v>
      </c>
      <c r="B2656" t="s">
        <v>10</v>
      </c>
      <c r="C2656" t="s">
        <v>33</v>
      </c>
      <c r="D2656" s="1">
        <v>44870</v>
      </c>
      <c r="E2656">
        <v>1</v>
      </c>
      <c r="F2656" s="2">
        <v>28</v>
      </c>
      <c r="G2656" s="2">
        <f t="shared" si="41"/>
        <v>28</v>
      </c>
      <c r="H2656">
        <v>5</v>
      </c>
      <c r="I2656" t="s">
        <v>16</v>
      </c>
      <c r="J2656">
        <v>1</v>
      </c>
    </row>
    <row r="2657" spans="1:10" x14ac:dyDescent="0.3">
      <c r="A2657" t="s">
        <v>32</v>
      </c>
      <c r="B2657" t="s">
        <v>18</v>
      </c>
      <c r="C2657" t="s">
        <v>30</v>
      </c>
      <c r="D2657" s="1">
        <v>45417</v>
      </c>
      <c r="E2657">
        <v>1</v>
      </c>
      <c r="F2657" s="2">
        <v>156</v>
      </c>
      <c r="G2657" s="2">
        <f t="shared" si="41"/>
        <v>156</v>
      </c>
      <c r="H2657">
        <v>14</v>
      </c>
      <c r="I2657" t="s">
        <v>15</v>
      </c>
      <c r="J2657">
        <v>4</v>
      </c>
    </row>
    <row r="2658" spans="1:10" x14ac:dyDescent="0.3">
      <c r="A2658" t="s">
        <v>9</v>
      </c>
      <c r="B2658" t="s">
        <v>19</v>
      </c>
      <c r="C2658" t="s">
        <v>35</v>
      </c>
      <c r="D2658" s="1">
        <v>45455</v>
      </c>
      <c r="E2658">
        <v>1</v>
      </c>
      <c r="F2658" s="2">
        <v>109</v>
      </c>
      <c r="G2658" s="2">
        <f t="shared" si="41"/>
        <v>109</v>
      </c>
      <c r="H2658">
        <v>9</v>
      </c>
      <c r="I2658" t="s">
        <v>12</v>
      </c>
      <c r="J2658">
        <v>2</v>
      </c>
    </row>
    <row r="2659" spans="1:10" x14ac:dyDescent="0.3">
      <c r="A2659" t="s">
        <v>41</v>
      </c>
      <c r="B2659" t="s">
        <v>10</v>
      </c>
      <c r="C2659" t="s">
        <v>22</v>
      </c>
      <c r="D2659" s="1">
        <v>43059</v>
      </c>
      <c r="E2659">
        <v>1</v>
      </c>
      <c r="F2659" s="2">
        <v>218</v>
      </c>
      <c r="G2659" s="2">
        <f t="shared" si="41"/>
        <v>218</v>
      </c>
      <c r="H2659">
        <v>4</v>
      </c>
      <c r="I2659" t="s">
        <v>16</v>
      </c>
      <c r="J2659">
        <v>3</v>
      </c>
    </row>
    <row r="2660" spans="1:10" x14ac:dyDescent="0.3">
      <c r="A2660" t="s">
        <v>14</v>
      </c>
      <c r="B2660" t="s">
        <v>10</v>
      </c>
      <c r="C2660" t="s">
        <v>45</v>
      </c>
      <c r="D2660" s="1">
        <v>43738</v>
      </c>
      <c r="E2660">
        <v>1</v>
      </c>
      <c r="F2660" s="2">
        <v>195</v>
      </c>
      <c r="G2660" s="2">
        <f t="shared" si="41"/>
        <v>195</v>
      </c>
      <c r="H2660">
        <v>10</v>
      </c>
      <c r="I2660" t="s">
        <v>13</v>
      </c>
      <c r="J2660">
        <v>5</v>
      </c>
    </row>
    <row r="2661" spans="1:10" x14ac:dyDescent="0.3">
      <c r="A2661" t="s">
        <v>14</v>
      </c>
      <c r="B2661" t="s">
        <v>19</v>
      </c>
      <c r="C2661" t="s">
        <v>35</v>
      </c>
      <c r="D2661" s="1">
        <v>43261</v>
      </c>
      <c r="E2661">
        <v>1</v>
      </c>
      <c r="F2661" s="2">
        <v>45</v>
      </c>
      <c r="G2661" s="2">
        <f t="shared" si="41"/>
        <v>45</v>
      </c>
      <c r="H2661">
        <v>6</v>
      </c>
      <c r="I2661" t="s">
        <v>13</v>
      </c>
      <c r="J2661">
        <v>3</v>
      </c>
    </row>
    <row r="2662" spans="1:10" x14ac:dyDescent="0.3">
      <c r="A2662" t="s">
        <v>41</v>
      </c>
      <c r="B2662" t="s">
        <v>10</v>
      </c>
      <c r="C2662" t="s">
        <v>30</v>
      </c>
      <c r="D2662" s="1">
        <v>45451</v>
      </c>
      <c r="E2662">
        <v>1</v>
      </c>
      <c r="F2662" s="2">
        <v>245</v>
      </c>
      <c r="G2662" s="2">
        <f t="shared" si="41"/>
        <v>245</v>
      </c>
      <c r="H2662">
        <v>3</v>
      </c>
      <c r="I2662" t="s">
        <v>12</v>
      </c>
      <c r="J2662">
        <v>5</v>
      </c>
    </row>
    <row r="2663" spans="1:10" x14ac:dyDescent="0.3">
      <c r="A2663" t="s">
        <v>14</v>
      </c>
      <c r="B2663" t="s">
        <v>19</v>
      </c>
      <c r="C2663" t="s">
        <v>40</v>
      </c>
      <c r="D2663" s="1">
        <v>44808</v>
      </c>
      <c r="E2663">
        <v>1</v>
      </c>
      <c r="F2663" s="2">
        <v>243</v>
      </c>
      <c r="G2663" s="2">
        <f t="shared" si="41"/>
        <v>243</v>
      </c>
      <c r="H2663">
        <v>2</v>
      </c>
      <c r="I2663" t="s">
        <v>13</v>
      </c>
      <c r="J2663">
        <v>2</v>
      </c>
    </row>
    <row r="2664" spans="1:10" x14ac:dyDescent="0.3">
      <c r="A2664" t="s">
        <v>32</v>
      </c>
      <c r="B2664" t="s">
        <v>19</v>
      </c>
      <c r="C2664" t="s">
        <v>27</v>
      </c>
      <c r="D2664" s="1">
        <v>44964</v>
      </c>
      <c r="E2664">
        <v>1</v>
      </c>
      <c r="F2664" s="2">
        <v>161</v>
      </c>
      <c r="G2664" s="2">
        <f t="shared" si="41"/>
        <v>161</v>
      </c>
      <c r="H2664">
        <v>9</v>
      </c>
      <c r="I2664" t="s">
        <v>15</v>
      </c>
      <c r="J2664">
        <v>4</v>
      </c>
    </row>
    <row r="2665" spans="1:10" x14ac:dyDescent="0.3">
      <c r="A2665" t="s">
        <v>41</v>
      </c>
      <c r="B2665" t="s">
        <v>18</v>
      </c>
      <c r="C2665" t="s">
        <v>30</v>
      </c>
      <c r="D2665" s="1">
        <v>44044</v>
      </c>
      <c r="E2665">
        <v>1</v>
      </c>
      <c r="F2665" s="2">
        <v>50</v>
      </c>
      <c r="G2665" s="2">
        <f t="shared" si="41"/>
        <v>50</v>
      </c>
      <c r="H2665">
        <v>3</v>
      </c>
      <c r="I2665" t="s">
        <v>16</v>
      </c>
      <c r="J2665">
        <v>3</v>
      </c>
    </row>
    <row r="2666" spans="1:10" x14ac:dyDescent="0.3">
      <c r="A2666" t="s">
        <v>32</v>
      </c>
      <c r="B2666" t="s">
        <v>24</v>
      </c>
      <c r="C2666" t="s">
        <v>26</v>
      </c>
      <c r="D2666" s="1">
        <v>44044</v>
      </c>
      <c r="E2666">
        <v>1</v>
      </c>
      <c r="F2666" s="2">
        <v>50</v>
      </c>
      <c r="G2666" s="2">
        <f t="shared" si="41"/>
        <v>50</v>
      </c>
      <c r="H2666">
        <v>3</v>
      </c>
      <c r="I2666" t="s">
        <v>16</v>
      </c>
      <c r="J2666">
        <v>3</v>
      </c>
    </row>
    <row r="2667" spans="1:10" x14ac:dyDescent="0.3">
      <c r="A2667" t="s">
        <v>14</v>
      </c>
      <c r="B2667" t="s">
        <v>24</v>
      </c>
      <c r="C2667" t="s">
        <v>38</v>
      </c>
      <c r="D2667" s="1">
        <v>44062</v>
      </c>
      <c r="E2667">
        <v>1</v>
      </c>
      <c r="F2667" s="2">
        <v>158</v>
      </c>
      <c r="G2667" s="2">
        <f t="shared" si="41"/>
        <v>158</v>
      </c>
      <c r="H2667">
        <v>9</v>
      </c>
      <c r="I2667" t="s">
        <v>15</v>
      </c>
      <c r="J2667">
        <v>3</v>
      </c>
    </row>
    <row r="2668" spans="1:10" x14ac:dyDescent="0.3">
      <c r="A2668" t="s">
        <v>14</v>
      </c>
      <c r="B2668" t="s">
        <v>18</v>
      </c>
      <c r="C2668" t="s">
        <v>43</v>
      </c>
      <c r="D2668" s="1">
        <v>42515</v>
      </c>
      <c r="E2668">
        <v>1</v>
      </c>
      <c r="F2668" s="2">
        <v>248</v>
      </c>
      <c r="G2668" s="2">
        <f t="shared" si="41"/>
        <v>248</v>
      </c>
      <c r="H2668">
        <v>10</v>
      </c>
      <c r="I2668" t="s">
        <v>12</v>
      </c>
      <c r="J2668">
        <v>3</v>
      </c>
    </row>
    <row r="2669" spans="1:10" x14ac:dyDescent="0.3">
      <c r="A2669" t="s">
        <v>32</v>
      </c>
      <c r="B2669" t="s">
        <v>21</v>
      </c>
      <c r="C2669" t="s">
        <v>20</v>
      </c>
      <c r="D2669" s="1">
        <v>45045</v>
      </c>
      <c r="E2669">
        <v>1</v>
      </c>
      <c r="F2669" s="2">
        <v>158</v>
      </c>
      <c r="G2669" s="2">
        <f t="shared" si="41"/>
        <v>158</v>
      </c>
      <c r="H2669">
        <v>15</v>
      </c>
      <c r="I2669" t="s">
        <v>16</v>
      </c>
      <c r="J2669">
        <v>1</v>
      </c>
    </row>
    <row r="2670" spans="1:10" x14ac:dyDescent="0.3">
      <c r="A2670" t="s">
        <v>41</v>
      </c>
      <c r="B2670" t="s">
        <v>10</v>
      </c>
      <c r="C2670" t="s">
        <v>26</v>
      </c>
      <c r="D2670" s="1">
        <v>44044</v>
      </c>
      <c r="E2670">
        <v>1</v>
      </c>
      <c r="F2670" s="2">
        <v>50</v>
      </c>
      <c r="G2670" s="2">
        <f t="shared" si="41"/>
        <v>50</v>
      </c>
      <c r="H2670">
        <v>3</v>
      </c>
      <c r="I2670" t="s">
        <v>16</v>
      </c>
      <c r="J2670">
        <v>3</v>
      </c>
    </row>
    <row r="2671" spans="1:10" x14ac:dyDescent="0.3">
      <c r="A2671" t="s">
        <v>41</v>
      </c>
      <c r="B2671" t="s">
        <v>21</v>
      </c>
      <c r="C2671" t="s">
        <v>17</v>
      </c>
      <c r="D2671" s="1">
        <v>44935</v>
      </c>
      <c r="E2671">
        <v>1</v>
      </c>
      <c r="F2671" s="2">
        <v>44</v>
      </c>
      <c r="G2671" s="2">
        <f t="shared" si="41"/>
        <v>44</v>
      </c>
      <c r="H2671">
        <v>15</v>
      </c>
      <c r="I2671" t="s">
        <v>16</v>
      </c>
      <c r="J2671">
        <v>3</v>
      </c>
    </row>
    <row r="2672" spans="1:10" x14ac:dyDescent="0.3">
      <c r="A2672" t="s">
        <v>41</v>
      </c>
      <c r="B2672" t="s">
        <v>19</v>
      </c>
      <c r="C2672" t="s">
        <v>11</v>
      </c>
      <c r="D2672" s="1">
        <v>44044</v>
      </c>
      <c r="E2672">
        <v>1</v>
      </c>
      <c r="F2672" s="2">
        <v>50</v>
      </c>
      <c r="G2672" s="2">
        <f t="shared" si="41"/>
        <v>50</v>
      </c>
      <c r="H2672">
        <v>3</v>
      </c>
      <c r="I2672" t="s">
        <v>16</v>
      </c>
      <c r="J2672">
        <v>3</v>
      </c>
    </row>
    <row r="2673" spans="1:10" x14ac:dyDescent="0.3">
      <c r="A2673" t="s">
        <v>32</v>
      </c>
      <c r="B2673" t="s">
        <v>19</v>
      </c>
      <c r="C2673" t="s">
        <v>26</v>
      </c>
      <c r="D2673" s="1">
        <v>44150</v>
      </c>
      <c r="E2673">
        <v>1</v>
      </c>
      <c r="F2673" s="2">
        <v>139</v>
      </c>
      <c r="G2673" s="2">
        <f t="shared" si="41"/>
        <v>139</v>
      </c>
      <c r="H2673">
        <v>6</v>
      </c>
      <c r="I2673" t="s">
        <v>13</v>
      </c>
      <c r="J2673">
        <v>4</v>
      </c>
    </row>
    <row r="2674" spans="1:10" x14ac:dyDescent="0.3">
      <c r="A2674" t="s">
        <v>32</v>
      </c>
      <c r="B2674" t="s">
        <v>19</v>
      </c>
      <c r="C2674" t="s">
        <v>27</v>
      </c>
      <c r="D2674" s="1">
        <v>44044</v>
      </c>
      <c r="E2674">
        <v>1</v>
      </c>
      <c r="F2674" s="2">
        <v>50</v>
      </c>
      <c r="G2674" s="2">
        <f t="shared" si="41"/>
        <v>50</v>
      </c>
      <c r="H2674">
        <v>3</v>
      </c>
      <c r="I2674" t="s">
        <v>16</v>
      </c>
      <c r="J2674">
        <v>3</v>
      </c>
    </row>
    <row r="2675" spans="1:10" x14ac:dyDescent="0.3">
      <c r="A2675" t="s">
        <v>32</v>
      </c>
      <c r="B2675" t="s">
        <v>24</v>
      </c>
      <c r="C2675" t="s">
        <v>25</v>
      </c>
      <c r="D2675" s="1">
        <v>44044</v>
      </c>
      <c r="E2675">
        <v>1</v>
      </c>
      <c r="F2675" s="2">
        <v>50</v>
      </c>
      <c r="G2675" s="2">
        <f t="shared" si="41"/>
        <v>50</v>
      </c>
      <c r="H2675">
        <v>3</v>
      </c>
      <c r="I2675" t="s">
        <v>16</v>
      </c>
      <c r="J2675">
        <v>3</v>
      </c>
    </row>
    <row r="2676" spans="1:10" x14ac:dyDescent="0.3">
      <c r="A2676" t="s">
        <v>9</v>
      </c>
      <c r="B2676" t="s">
        <v>24</v>
      </c>
      <c r="C2676" t="s">
        <v>45</v>
      </c>
      <c r="D2676" s="1">
        <v>44745</v>
      </c>
      <c r="E2676">
        <v>1</v>
      </c>
      <c r="F2676" s="2">
        <v>124</v>
      </c>
      <c r="G2676" s="2">
        <f t="shared" si="41"/>
        <v>124</v>
      </c>
      <c r="H2676">
        <v>10</v>
      </c>
      <c r="I2676" t="s">
        <v>12</v>
      </c>
      <c r="J2676">
        <v>4</v>
      </c>
    </row>
    <row r="2677" spans="1:10" x14ac:dyDescent="0.3">
      <c r="A2677" t="s">
        <v>9</v>
      </c>
      <c r="B2677" t="s">
        <v>10</v>
      </c>
      <c r="C2677" t="s">
        <v>45</v>
      </c>
      <c r="D2677" s="1">
        <v>43124</v>
      </c>
      <c r="E2677">
        <v>1</v>
      </c>
      <c r="F2677" s="2">
        <v>238</v>
      </c>
      <c r="G2677" s="2">
        <f t="shared" si="41"/>
        <v>238</v>
      </c>
      <c r="H2677">
        <v>4</v>
      </c>
      <c r="I2677" t="s">
        <v>12</v>
      </c>
      <c r="J2677">
        <v>1</v>
      </c>
    </row>
    <row r="2678" spans="1:10" x14ac:dyDescent="0.3">
      <c r="A2678" t="s">
        <v>41</v>
      </c>
      <c r="B2678" t="s">
        <v>18</v>
      </c>
      <c r="C2678" t="s">
        <v>30</v>
      </c>
      <c r="D2678" s="1">
        <v>44044</v>
      </c>
      <c r="E2678">
        <v>1</v>
      </c>
      <c r="F2678" s="2">
        <v>50</v>
      </c>
      <c r="G2678" s="2">
        <f t="shared" si="41"/>
        <v>50</v>
      </c>
      <c r="H2678">
        <v>3</v>
      </c>
      <c r="I2678" t="s">
        <v>16</v>
      </c>
      <c r="J2678">
        <v>3</v>
      </c>
    </row>
    <row r="2679" spans="1:10" x14ac:dyDescent="0.3">
      <c r="A2679" t="s">
        <v>32</v>
      </c>
      <c r="B2679" t="s">
        <v>18</v>
      </c>
      <c r="C2679" t="s">
        <v>40</v>
      </c>
      <c r="D2679" s="1">
        <v>45073</v>
      </c>
      <c r="E2679">
        <v>1</v>
      </c>
      <c r="F2679" s="2">
        <v>184</v>
      </c>
      <c r="G2679" s="2">
        <f t="shared" si="41"/>
        <v>184</v>
      </c>
      <c r="H2679">
        <v>12</v>
      </c>
      <c r="I2679" t="s">
        <v>13</v>
      </c>
      <c r="J2679">
        <v>1</v>
      </c>
    </row>
    <row r="2680" spans="1:10" x14ac:dyDescent="0.3">
      <c r="A2680" t="s">
        <v>32</v>
      </c>
      <c r="B2680" t="s">
        <v>24</v>
      </c>
      <c r="C2680" t="s">
        <v>22</v>
      </c>
      <c r="D2680" s="1">
        <v>44640</v>
      </c>
      <c r="E2680">
        <v>1</v>
      </c>
      <c r="F2680" s="2">
        <v>124</v>
      </c>
      <c r="G2680" s="2">
        <f t="shared" si="41"/>
        <v>124</v>
      </c>
      <c r="H2680">
        <v>9</v>
      </c>
      <c r="I2680" t="s">
        <v>12</v>
      </c>
      <c r="J2680">
        <v>1</v>
      </c>
    </row>
    <row r="2681" spans="1:10" x14ac:dyDescent="0.3">
      <c r="A2681" t="s">
        <v>32</v>
      </c>
      <c r="B2681" t="s">
        <v>24</v>
      </c>
      <c r="C2681" t="s">
        <v>30</v>
      </c>
      <c r="D2681" s="1">
        <v>44513</v>
      </c>
      <c r="E2681">
        <v>1</v>
      </c>
      <c r="F2681" s="2">
        <v>113</v>
      </c>
      <c r="G2681" s="2">
        <f t="shared" si="41"/>
        <v>113</v>
      </c>
      <c r="H2681">
        <v>7</v>
      </c>
      <c r="I2681" t="s">
        <v>15</v>
      </c>
      <c r="J2681">
        <v>4</v>
      </c>
    </row>
    <row r="2682" spans="1:10" x14ac:dyDescent="0.3">
      <c r="A2682" t="s">
        <v>14</v>
      </c>
      <c r="B2682" t="s">
        <v>18</v>
      </c>
      <c r="C2682" t="s">
        <v>40</v>
      </c>
      <c r="D2682" s="1">
        <v>44717</v>
      </c>
      <c r="E2682">
        <v>1</v>
      </c>
      <c r="F2682" s="2">
        <v>204</v>
      </c>
      <c r="G2682" s="2">
        <f t="shared" si="41"/>
        <v>204</v>
      </c>
      <c r="H2682">
        <v>10</v>
      </c>
      <c r="I2682" t="s">
        <v>13</v>
      </c>
      <c r="J2682">
        <v>4</v>
      </c>
    </row>
    <row r="2683" spans="1:10" x14ac:dyDescent="0.3">
      <c r="A2683" t="s">
        <v>32</v>
      </c>
      <c r="B2683" t="s">
        <v>10</v>
      </c>
      <c r="C2683" t="s">
        <v>36</v>
      </c>
      <c r="D2683" s="1">
        <v>42262</v>
      </c>
      <c r="E2683">
        <v>1</v>
      </c>
      <c r="F2683" s="2">
        <v>153</v>
      </c>
      <c r="G2683" s="2">
        <f t="shared" si="41"/>
        <v>153</v>
      </c>
      <c r="H2683">
        <v>9</v>
      </c>
      <c r="I2683" t="s">
        <v>16</v>
      </c>
      <c r="J2683">
        <v>4</v>
      </c>
    </row>
    <row r="2684" spans="1:10" x14ac:dyDescent="0.3">
      <c r="A2684" t="s">
        <v>32</v>
      </c>
      <c r="B2684" t="s">
        <v>19</v>
      </c>
      <c r="C2684" t="s">
        <v>35</v>
      </c>
      <c r="D2684" s="1">
        <v>44044</v>
      </c>
      <c r="E2684">
        <v>1</v>
      </c>
      <c r="F2684" s="2">
        <v>50</v>
      </c>
      <c r="G2684" s="2">
        <f t="shared" si="41"/>
        <v>50</v>
      </c>
      <c r="H2684">
        <v>3</v>
      </c>
      <c r="I2684" t="s">
        <v>16</v>
      </c>
      <c r="J2684">
        <v>3</v>
      </c>
    </row>
    <row r="2685" spans="1:10" x14ac:dyDescent="0.3">
      <c r="A2685" t="s">
        <v>41</v>
      </c>
      <c r="B2685" t="s">
        <v>21</v>
      </c>
      <c r="C2685" t="s">
        <v>20</v>
      </c>
      <c r="D2685" s="1">
        <v>43814</v>
      </c>
      <c r="E2685">
        <v>1</v>
      </c>
      <c r="F2685" s="2">
        <v>24</v>
      </c>
      <c r="G2685" s="2">
        <f t="shared" si="41"/>
        <v>24</v>
      </c>
      <c r="H2685">
        <v>1</v>
      </c>
      <c r="I2685" t="s">
        <v>16</v>
      </c>
      <c r="J2685">
        <v>2</v>
      </c>
    </row>
    <row r="2686" spans="1:10" x14ac:dyDescent="0.3">
      <c r="A2686" t="s">
        <v>32</v>
      </c>
      <c r="B2686" t="s">
        <v>18</v>
      </c>
      <c r="C2686" t="s">
        <v>22</v>
      </c>
      <c r="D2686" s="1">
        <v>45193</v>
      </c>
      <c r="E2686">
        <v>1</v>
      </c>
      <c r="F2686" s="2">
        <v>139</v>
      </c>
      <c r="G2686" s="2">
        <f t="shared" si="41"/>
        <v>139</v>
      </c>
      <c r="H2686">
        <v>6</v>
      </c>
      <c r="I2686" t="s">
        <v>15</v>
      </c>
      <c r="J2686">
        <v>1</v>
      </c>
    </row>
    <row r="2687" spans="1:10" x14ac:dyDescent="0.3">
      <c r="A2687" t="s">
        <v>32</v>
      </c>
      <c r="B2687" t="s">
        <v>10</v>
      </c>
      <c r="C2687" t="s">
        <v>36</v>
      </c>
      <c r="D2687" s="1">
        <v>44966</v>
      </c>
      <c r="E2687">
        <v>1</v>
      </c>
      <c r="F2687" s="2">
        <v>186</v>
      </c>
      <c r="G2687" s="2">
        <f t="shared" si="41"/>
        <v>186</v>
      </c>
      <c r="H2687">
        <v>9</v>
      </c>
      <c r="I2687" t="s">
        <v>12</v>
      </c>
      <c r="J2687">
        <v>4</v>
      </c>
    </row>
    <row r="2688" spans="1:10" x14ac:dyDescent="0.3">
      <c r="A2688" t="s">
        <v>32</v>
      </c>
      <c r="B2688" t="s">
        <v>18</v>
      </c>
      <c r="C2688" t="s">
        <v>22</v>
      </c>
      <c r="D2688" s="1">
        <v>42975</v>
      </c>
      <c r="E2688">
        <v>1</v>
      </c>
      <c r="F2688" s="2">
        <v>73</v>
      </c>
      <c r="G2688" s="2">
        <f t="shared" si="41"/>
        <v>73</v>
      </c>
      <c r="H2688">
        <v>1</v>
      </c>
      <c r="I2688" t="s">
        <v>12</v>
      </c>
      <c r="J2688">
        <v>4</v>
      </c>
    </row>
    <row r="2689" spans="1:10" x14ac:dyDescent="0.3">
      <c r="A2689" t="s">
        <v>32</v>
      </c>
      <c r="B2689" t="s">
        <v>18</v>
      </c>
      <c r="C2689" t="s">
        <v>23</v>
      </c>
      <c r="D2689" s="1">
        <v>44044</v>
      </c>
      <c r="E2689">
        <v>1</v>
      </c>
      <c r="F2689" s="2">
        <v>50</v>
      </c>
      <c r="G2689" s="2">
        <f t="shared" si="41"/>
        <v>50</v>
      </c>
      <c r="H2689">
        <v>3</v>
      </c>
      <c r="I2689" t="s">
        <v>16</v>
      </c>
      <c r="J2689">
        <v>3</v>
      </c>
    </row>
    <row r="2690" spans="1:10" x14ac:dyDescent="0.3">
      <c r="A2690" t="s">
        <v>14</v>
      </c>
      <c r="B2690" t="s">
        <v>24</v>
      </c>
      <c r="C2690" t="s">
        <v>43</v>
      </c>
      <c r="D2690" s="1">
        <v>42740</v>
      </c>
      <c r="E2690">
        <v>1</v>
      </c>
      <c r="F2690" s="2">
        <v>207</v>
      </c>
      <c r="G2690" s="2">
        <f t="shared" si="41"/>
        <v>207</v>
      </c>
      <c r="H2690">
        <v>10</v>
      </c>
      <c r="I2690" t="s">
        <v>12</v>
      </c>
      <c r="J2690">
        <v>1</v>
      </c>
    </row>
    <row r="2691" spans="1:10" x14ac:dyDescent="0.3">
      <c r="A2691" t="s">
        <v>41</v>
      </c>
      <c r="B2691" t="s">
        <v>10</v>
      </c>
      <c r="C2691" t="s">
        <v>31</v>
      </c>
      <c r="D2691" s="1">
        <v>43057</v>
      </c>
      <c r="E2691">
        <v>1</v>
      </c>
      <c r="F2691" s="2">
        <v>218</v>
      </c>
      <c r="G2691" s="2">
        <f t="shared" ref="G2691:G2754" si="42">E2691*F2691</f>
        <v>218</v>
      </c>
      <c r="H2691">
        <v>13</v>
      </c>
      <c r="I2691" t="s">
        <v>12</v>
      </c>
      <c r="J2691">
        <v>2</v>
      </c>
    </row>
    <row r="2692" spans="1:10" x14ac:dyDescent="0.3">
      <c r="A2692" t="s">
        <v>32</v>
      </c>
      <c r="B2692" t="s">
        <v>10</v>
      </c>
      <c r="C2692" t="s">
        <v>28</v>
      </c>
      <c r="D2692" s="1">
        <v>42413</v>
      </c>
      <c r="E2692">
        <v>1</v>
      </c>
      <c r="F2692" s="2">
        <v>247</v>
      </c>
      <c r="G2692" s="2">
        <f t="shared" si="42"/>
        <v>247</v>
      </c>
      <c r="H2692">
        <v>4</v>
      </c>
      <c r="I2692" t="s">
        <v>16</v>
      </c>
      <c r="J2692">
        <v>3</v>
      </c>
    </row>
    <row r="2693" spans="1:10" x14ac:dyDescent="0.3">
      <c r="A2693" t="s">
        <v>32</v>
      </c>
      <c r="B2693" t="s">
        <v>19</v>
      </c>
      <c r="C2693" t="s">
        <v>26</v>
      </c>
      <c r="D2693" s="1">
        <v>42699</v>
      </c>
      <c r="E2693">
        <v>1</v>
      </c>
      <c r="F2693" s="2">
        <v>24</v>
      </c>
      <c r="G2693" s="2">
        <f t="shared" si="42"/>
        <v>24</v>
      </c>
      <c r="H2693">
        <v>13</v>
      </c>
      <c r="I2693" t="s">
        <v>13</v>
      </c>
      <c r="J2693">
        <v>2</v>
      </c>
    </row>
    <row r="2694" spans="1:10" x14ac:dyDescent="0.3">
      <c r="A2694" t="s">
        <v>9</v>
      </c>
      <c r="B2694" t="s">
        <v>10</v>
      </c>
      <c r="C2694" t="s">
        <v>46</v>
      </c>
      <c r="D2694" s="1">
        <v>42490</v>
      </c>
      <c r="E2694">
        <v>1</v>
      </c>
      <c r="F2694" s="2">
        <v>141</v>
      </c>
      <c r="G2694" s="2">
        <f t="shared" si="42"/>
        <v>141</v>
      </c>
      <c r="H2694">
        <v>13</v>
      </c>
      <c r="I2694" t="s">
        <v>12</v>
      </c>
      <c r="J2694">
        <v>4</v>
      </c>
    </row>
    <row r="2695" spans="1:10" x14ac:dyDescent="0.3">
      <c r="A2695" t="s">
        <v>32</v>
      </c>
      <c r="B2695" t="s">
        <v>19</v>
      </c>
      <c r="C2695" t="s">
        <v>22</v>
      </c>
      <c r="D2695" s="1">
        <v>45187</v>
      </c>
      <c r="E2695">
        <v>1</v>
      </c>
      <c r="F2695" s="2">
        <v>233</v>
      </c>
      <c r="G2695" s="2">
        <f t="shared" si="42"/>
        <v>233</v>
      </c>
      <c r="H2695">
        <v>3</v>
      </c>
      <c r="I2695" t="s">
        <v>12</v>
      </c>
      <c r="J2695">
        <v>3</v>
      </c>
    </row>
    <row r="2696" spans="1:10" x14ac:dyDescent="0.3">
      <c r="A2696" t="s">
        <v>41</v>
      </c>
      <c r="B2696" t="s">
        <v>18</v>
      </c>
      <c r="C2696" t="s">
        <v>23</v>
      </c>
      <c r="D2696" s="1">
        <v>44044</v>
      </c>
      <c r="E2696">
        <v>1</v>
      </c>
      <c r="F2696" s="2">
        <v>50</v>
      </c>
      <c r="G2696" s="2">
        <f t="shared" si="42"/>
        <v>50</v>
      </c>
      <c r="H2696">
        <v>3</v>
      </c>
      <c r="I2696" t="s">
        <v>16</v>
      </c>
      <c r="J2696">
        <v>3</v>
      </c>
    </row>
    <row r="2697" spans="1:10" x14ac:dyDescent="0.3">
      <c r="A2697" t="s">
        <v>41</v>
      </c>
      <c r="B2697" t="s">
        <v>18</v>
      </c>
      <c r="C2697" t="s">
        <v>23</v>
      </c>
      <c r="D2697" s="1">
        <v>44044</v>
      </c>
      <c r="E2697">
        <v>1</v>
      </c>
      <c r="F2697" s="2">
        <v>50</v>
      </c>
      <c r="G2697" s="2">
        <f t="shared" si="42"/>
        <v>50</v>
      </c>
      <c r="H2697">
        <v>3</v>
      </c>
      <c r="I2697" t="s">
        <v>16</v>
      </c>
      <c r="J2697">
        <v>3</v>
      </c>
    </row>
    <row r="2698" spans="1:10" x14ac:dyDescent="0.3">
      <c r="A2698" t="s">
        <v>32</v>
      </c>
      <c r="B2698" t="s">
        <v>10</v>
      </c>
      <c r="C2698" t="s">
        <v>28</v>
      </c>
      <c r="D2698" s="1">
        <v>44860</v>
      </c>
      <c r="E2698">
        <v>1</v>
      </c>
      <c r="F2698" s="2">
        <v>190</v>
      </c>
      <c r="G2698" s="2">
        <f t="shared" si="42"/>
        <v>190</v>
      </c>
      <c r="H2698">
        <v>9</v>
      </c>
      <c r="I2698" t="s">
        <v>12</v>
      </c>
      <c r="J2698">
        <v>1</v>
      </c>
    </row>
    <row r="2699" spans="1:10" x14ac:dyDescent="0.3">
      <c r="A2699" t="s">
        <v>32</v>
      </c>
      <c r="B2699" t="s">
        <v>24</v>
      </c>
      <c r="C2699" t="s">
        <v>39</v>
      </c>
      <c r="D2699" s="1">
        <v>44044</v>
      </c>
      <c r="E2699">
        <v>1</v>
      </c>
      <c r="F2699" s="2">
        <v>50</v>
      </c>
      <c r="G2699" s="2">
        <f t="shared" si="42"/>
        <v>50</v>
      </c>
      <c r="H2699">
        <v>3</v>
      </c>
      <c r="I2699" t="s">
        <v>16</v>
      </c>
      <c r="J2699">
        <v>3</v>
      </c>
    </row>
    <row r="2700" spans="1:10" x14ac:dyDescent="0.3">
      <c r="A2700" t="s">
        <v>32</v>
      </c>
      <c r="B2700" t="s">
        <v>10</v>
      </c>
      <c r="C2700" t="s">
        <v>33</v>
      </c>
      <c r="D2700" s="1">
        <v>42935</v>
      </c>
      <c r="E2700">
        <v>1</v>
      </c>
      <c r="F2700" s="2">
        <v>54</v>
      </c>
      <c r="G2700" s="2">
        <f t="shared" si="42"/>
        <v>54</v>
      </c>
      <c r="H2700">
        <v>14</v>
      </c>
      <c r="I2700" t="s">
        <v>15</v>
      </c>
      <c r="J2700">
        <v>2</v>
      </c>
    </row>
    <row r="2701" spans="1:10" x14ac:dyDescent="0.3">
      <c r="A2701" t="s">
        <v>41</v>
      </c>
      <c r="B2701" t="s">
        <v>10</v>
      </c>
      <c r="C2701" t="s">
        <v>26</v>
      </c>
      <c r="D2701" s="1">
        <v>44044</v>
      </c>
      <c r="E2701">
        <v>1</v>
      </c>
      <c r="F2701" s="2">
        <v>50</v>
      </c>
      <c r="G2701" s="2">
        <f t="shared" si="42"/>
        <v>50</v>
      </c>
      <c r="H2701">
        <v>3</v>
      </c>
      <c r="I2701" t="s">
        <v>16</v>
      </c>
      <c r="J2701">
        <v>3</v>
      </c>
    </row>
    <row r="2702" spans="1:10" x14ac:dyDescent="0.3">
      <c r="A2702" t="s">
        <v>32</v>
      </c>
      <c r="B2702" t="s">
        <v>10</v>
      </c>
      <c r="C2702" t="s">
        <v>33</v>
      </c>
      <c r="D2702" s="1">
        <v>43593</v>
      </c>
      <c r="E2702">
        <v>1</v>
      </c>
      <c r="F2702" s="2">
        <v>129</v>
      </c>
      <c r="G2702" s="2">
        <f t="shared" si="42"/>
        <v>129</v>
      </c>
      <c r="H2702">
        <v>15</v>
      </c>
      <c r="I2702" t="s">
        <v>16</v>
      </c>
      <c r="J2702">
        <v>5</v>
      </c>
    </row>
    <row r="2703" spans="1:10" x14ac:dyDescent="0.3">
      <c r="A2703" t="s">
        <v>41</v>
      </c>
      <c r="B2703" t="s">
        <v>10</v>
      </c>
      <c r="C2703" t="s">
        <v>22</v>
      </c>
      <c r="D2703" s="1">
        <v>44044</v>
      </c>
      <c r="E2703">
        <v>1</v>
      </c>
      <c r="F2703" s="2">
        <v>50</v>
      </c>
      <c r="G2703" s="2">
        <f t="shared" si="42"/>
        <v>50</v>
      </c>
      <c r="H2703">
        <v>3</v>
      </c>
      <c r="I2703" t="s">
        <v>16</v>
      </c>
      <c r="J2703">
        <v>3</v>
      </c>
    </row>
    <row r="2704" spans="1:10" x14ac:dyDescent="0.3">
      <c r="A2704" t="s">
        <v>41</v>
      </c>
      <c r="B2704" t="s">
        <v>18</v>
      </c>
      <c r="C2704" t="s">
        <v>23</v>
      </c>
      <c r="D2704" s="1">
        <v>44044</v>
      </c>
      <c r="E2704">
        <v>1</v>
      </c>
      <c r="F2704" s="2">
        <v>50</v>
      </c>
      <c r="G2704" s="2">
        <f t="shared" si="42"/>
        <v>50</v>
      </c>
      <c r="H2704">
        <v>3</v>
      </c>
      <c r="I2704" t="s">
        <v>16</v>
      </c>
      <c r="J2704">
        <v>3</v>
      </c>
    </row>
    <row r="2705" spans="1:10" x14ac:dyDescent="0.3">
      <c r="A2705" t="s">
        <v>9</v>
      </c>
      <c r="B2705" t="s">
        <v>24</v>
      </c>
      <c r="C2705" t="s">
        <v>45</v>
      </c>
      <c r="D2705" s="1">
        <v>45177</v>
      </c>
      <c r="E2705">
        <v>1</v>
      </c>
      <c r="F2705" s="2">
        <v>170</v>
      </c>
      <c r="G2705" s="2">
        <f t="shared" si="42"/>
        <v>170</v>
      </c>
      <c r="H2705">
        <v>2</v>
      </c>
      <c r="I2705" t="s">
        <v>12</v>
      </c>
      <c r="J2705">
        <v>3</v>
      </c>
    </row>
    <row r="2706" spans="1:10" x14ac:dyDescent="0.3">
      <c r="A2706" t="s">
        <v>9</v>
      </c>
      <c r="B2706" t="s">
        <v>21</v>
      </c>
      <c r="C2706" t="s">
        <v>42</v>
      </c>
      <c r="D2706" s="1">
        <v>44962</v>
      </c>
      <c r="E2706">
        <v>1</v>
      </c>
      <c r="F2706" s="2">
        <v>24</v>
      </c>
      <c r="G2706" s="2">
        <f t="shared" si="42"/>
        <v>24</v>
      </c>
      <c r="H2706">
        <v>6</v>
      </c>
      <c r="I2706" t="s">
        <v>15</v>
      </c>
      <c r="J2706">
        <v>4</v>
      </c>
    </row>
    <row r="2707" spans="1:10" x14ac:dyDescent="0.3">
      <c r="A2707" t="s">
        <v>32</v>
      </c>
      <c r="B2707" t="s">
        <v>19</v>
      </c>
      <c r="C2707" t="s">
        <v>30</v>
      </c>
      <c r="D2707" s="1">
        <v>45506</v>
      </c>
      <c r="E2707">
        <v>1</v>
      </c>
      <c r="F2707" s="2">
        <v>157</v>
      </c>
      <c r="G2707" s="2">
        <f t="shared" si="42"/>
        <v>157</v>
      </c>
      <c r="H2707">
        <v>11</v>
      </c>
      <c r="I2707" t="s">
        <v>16</v>
      </c>
      <c r="J2707">
        <v>1</v>
      </c>
    </row>
    <row r="2708" spans="1:10" x14ac:dyDescent="0.3">
      <c r="A2708" t="s">
        <v>32</v>
      </c>
      <c r="B2708" t="s">
        <v>18</v>
      </c>
      <c r="C2708" t="s">
        <v>40</v>
      </c>
      <c r="D2708" s="1">
        <v>42460</v>
      </c>
      <c r="E2708">
        <v>1</v>
      </c>
      <c r="F2708" s="2">
        <v>31</v>
      </c>
      <c r="G2708" s="2">
        <f t="shared" si="42"/>
        <v>31</v>
      </c>
      <c r="H2708">
        <v>15</v>
      </c>
      <c r="I2708" t="s">
        <v>13</v>
      </c>
      <c r="J2708">
        <v>1</v>
      </c>
    </row>
    <row r="2709" spans="1:10" x14ac:dyDescent="0.3">
      <c r="A2709" t="s">
        <v>32</v>
      </c>
      <c r="B2709" t="s">
        <v>19</v>
      </c>
      <c r="C2709" t="s">
        <v>26</v>
      </c>
      <c r="D2709" s="1">
        <v>44044</v>
      </c>
      <c r="E2709">
        <v>1</v>
      </c>
      <c r="F2709" s="2">
        <v>50</v>
      </c>
      <c r="G2709" s="2">
        <f t="shared" si="42"/>
        <v>50</v>
      </c>
      <c r="H2709">
        <v>3</v>
      </c>
      <c r="I2709" t="s">
        <v>16</v>
      </c>
      <c r="J2709">
        <v>3</v>
      </c>
    </row>
    <row r="2710" spans="1:10" x14ac:dyDescent="0.3">
      <c r="A2710" t="s">
        <v>9</v>
      </c>
      <c r="B2710" t="s">
        <v>24</v>
      </c>
      <c r="C2710" t="s">
        <v>38</v>
      </c>
      <c r="D2710" s="1">
        <v>44500</v>
      </c>
      <c r="E2710">
        <v>1</v>
      </c>
      <c r="F2710" s="2">
        <v>39</v>
      </c>
      <c r="G2710" s="2">
        <f t="shared" si="42"/>
        <v>39</v>
      </c>
      <c r="H2710">
        <v>6</v>
      </c>
      <c r="I2710" t="s">
        <v>16</v>
      </c>
      <c r="J2710">
        <v>4</v>
      </c>
    </row>
    <row r="2711" spans="1:10" x14ac:dyDescent="0.3">
      <c r="A2711" t="s">
        <v>32</v>
      </c>
      <c r="B2711" t="s">
        <v>19</v>
      </c>
      <c r="C2711" t="s">
        <v>20</v>
      </c>
      <c r="D2711" s="1">
        <v>42781</v>
      </c>
      <c r="E2711">
        <v>1</v>
      </c>
      <c r="F2711" s="2">
        <v>79</v>
      </c>
      <c r="G2711" s="2">
        <f t="shared" si="42"/>
        <v>79</v>
      </c>
      <c r="H2711">
        <v>14</v>
      </c>
      <c r="I2711" t="s">
        <v>13</v>
      </c>
      <c r="J2711">
        <v>1</v>
      </c>
    </row>
    <row r="2712" spans="1:10" x14ac:dyDescent="0.3">
      <c r="A2712" t="s">
        <v>41</v>
      </c>
      <c r="B2712" t="s">
        <v>10</v>
      </c>
      <c r="C2712" t="s">
        <v>27</v>
      </c>
      <c r="D2712" s="1">
        <v>44044</v>
      </c>
      <c r="E2712">
        <v>1</v>
      </c>
      <c r="F2712" s="2">
        <v>50</v>
      </c>
      <c r="G2712" s="2">
        <f t="shared" si="42"/>
        <v>50</v>
      </c>
      <c r="H2712">
        <v>3</v>
      </c>
      <c r="I2712" t="s">
        <v>16</v>
      </c>
      <c r="J2712">
        <v>3</v>
      </c>
    </row>
    <row r="2713" spans="1:10" x14ac:dyDescent="0.3">
      <c r="A2713" t="s">
        <v>41</v>
      </c>
      <c r="B2713" t="s">
        <v>10</v>
      </c>
      <c r="C2713" t="s">
        <v>27</v>
      </c>
      <c r="D2713" s="1">
        <v>42460</v>
      </c>
      <c r="E2713">
        <v>1</v>
      </c>
      <c r="F2713" s="2">
        <v>100</v>
      </c>
      <c r="G2713" s="2">
        <f t="shared" si="42"/>
        <v>100</v>
      </c>
      <c r="H2713">
        <v>12</v>
      </c>
      <c r="I2713" t="s">
        <v>12</v>
      </c>
      <c r="J2713">
        <v>4</v>
      </c>
    </row>
    <row r="2714" spans="1:10" x14ac:dyDescent="0.3">
      <c r="A2714" t="s">
        <v>14</v>
      </c>
      <c r="B2714" t="s">
        <v>24</v>
      </c>
      <c r="C2714" t="s">
        <v>38</v>
      </c>
      <c r="D2714" s="1">
        <v>45115</v>
      </c>
      <c r="E2714">
        <v>1</v>
      </c>
      <c r="F2714" s="2">
        <v>234</v>
      </c>
      <c r="G2714" s="2">
        <f t="shared" si="42"/>
        <v>234</v>
      </c>
      <c r="H2714">
        <v>10</v>
      </c>
      <c r="I2714" t="s">
        <v>15</v>
      </c>
      <c r="J2714">
        <v>3</v>
      </c>
    </row>
    <row r="2715" spans="1:10" x14ac:dyDescent="0.3">
      <c r="A2715" t="s">
        <v>41</v>
      </c>
      <c r="B2715" t="s">
        <v>24</v>
      </c>
      <c r="C2715" t="s">
        <v>17</v>
      </c>
      <c r="D2715" s="1">
        <v>44044</v>
      </c>
      <c r="E2715">
        <v>1</v>
      </c>
      <c r="F2715" s="2">
        <v>50</v>
      </c>
      <c r="G2715" s="2">
        <f t="shared" si="42"/>
        <v>50</v>
      </c>
      <c r="H2715">
        <v>3</v>
      </c>
      <c r="I2715" t="s">
        <v>16</v>
      </c>
      <c r="J2715">
        <v>3</v>
      </c>
    </row>
    <row r="2716" spans="1:10" x14ac:dyDescent="0.3">
      <c r="A2716" t="s">
        <v>9</v>
      </c>
      <c r="B2716" t="s">
        <v>18</v>
      </c>
      <c r="C2716" t="s">
        <v>43</v>
      </c>
      <c r="D2716" s="1">
        <v>43299</v>
      </c>
      <c r="E2716">
        <v>1</v>
      </c>
      <c r="F2716" s="2">
        <v>68</v>
      </c>
      <c r="G2716" s="2">
        <f t="shared" si="42"/>
        <v>68</v>
      </c>
      <c r="H2716">
        <v>8</v>
      </c>
      <c r="I2716" t="s">
        <v>16</v>
      </c>
      <c r="J2716">
        <v>1</v>
      </c>
    </row>
    <row r="2717" spans="1:10" x14ac:dyDescent="0.3">
      <c r="A2717" t="s">
        <v>9</v>
      </c>
      <c r="B2717" t="s">
        <v>18</v>
      </c>
      <c r="C2717" t="s">
        <v>42</v>
      </c>
      <c r="D2717" s="1">
        <v>45135</v>
      </c>
      <c r="E2717">
        <v>1</v>
      </c>
      <c r="F2717" s="2">
        <v>188</v>
      </c>
      <c r="G2717" s="2">
        <f t="shared" si="42"/>
        <v>188</v>
      </c>
      <c r="H2717">
        <v>14</v>
      </c>
      <c r="I2717" t="s">
        <v>12</v>
      </c>
      <c r="J2717">
        <v>1</v>
      </c>
    </row>
    <row r="2718" spans="1:10" x14ac:dyDescent="0.3">
      <c r="A2718" t="s">
        <v>32</v>
      </c>
      <c r="B2718" t="s">
        <v>18</v>
      </c>
      <c r="C2718" t="s">
        <v>27</v>
      </c>
      <c r="D2718" s="1">
        <v>43814</v>
      </c>
      <c r="E2718">
        <v>1</v>
      </c>
      <c r="F2718" s="2">
        <v>92</v>
      </c>
      <c r="G2718" s="2">
        <f t="shared" si="42"/>
        <v>92</v>
      </c>
      <c r="H2718">
        <v>7</v>
      </c>
      <c r="I2718" t="s">
        <v>16</v>
      </c>
      <c r="J2718">
        <v>2</v>
      </c>
    </row>
    <row r="2719" spans="1:10" x14ac:dyDescent="0.3">
      <c r="A2719" t="s">
        <v>41</v>
      </c>
      <c r="B2719" t="s">
        <v>18</v>
      </c>
      <c r="C2719" t="s">
        <v>30</v>
      </c>
      <c r="D2719" s="1">
        <v>44044</v>
      </c>
      <c r="E2719">
        <v>1</v>
      </c>
      <c r="F2719" s="2">
        <v>50</v>
      </c>
      <c r="G2719" s="2">
        <f t="shared" si="42"/>
        <v>50</v>
      </c>
      <c r="H2719">
        <v>3</v>
      </c>
      <c r="I2719" t="s">
        <v>16</v>
      </c>
      <c r="J2719">
        <v>3</v>
      </c>
    </row>
    <row r="2720" spans="1:10" x14ac:dyDescent="0.3">
      <c r="A2720" t="s">
        <v>32</v>
      </c>
      <c r="B2720" t="s">
        <v>24</v>
      </c>
      <c r="C2720" t="s">
        <v>26</v>
      </c>
      <c r="D2720" s="1">
        <v>43602</v>
      </c>
      <c r="E2720">
        <v>1</v>
      </c>
      <c r="F2720" s="2">
        <v>207</v>
      </c>
      <c r="G2720" s="2">
        <f t="shared" si="42"/>
        <v>207</v>
      </c>
      <c r="H2720">
        <v>6</v>
      </c>
      <c r="I2720" t="s">
        <v>16</v>
      </c>
      <c r="J2720">
        <v>1</v>
      </c>
    </row>
    <row r="2721" spans="1:10" x14ac:dyDescent="0.3">
      <c r="A2721" t="s">
        <v>41</v>
      </c>
      <c r="B2721" t="s">
        <v>10</v>
      </c>
      <c r="C2721" t="s">
        <v>27</v>
      </c>
      <c r="D2721" s="1">
        <v>45381</v>
      </c>
      <c r="E2721">
        <v>1</v>
      </c>
      <c r="F2721" s="2">
        <v>169</v>
      </c>
      <c r="G2721" s="2">
        <f t="shared" si="42"/>
        <v>169</v>
      </c>
      <c r="H2721">
        <v>10</v>
      </c>
      <c r="I2721" t="s">
        <v>13</v>
      </c>
      <c r="J2721">
        <v>2</v>
      </c>
    </row>
    <row r="2722" spans="1:10" x14ac:dyDescent="0.3">
      <c r="A2722" t="s">
        <v>32</v>
      </c>
      <c r="B2722" t="s">
        <v>24</v>
      </c>
      <c r="C2722" t="s">
        <v>22</v>
      </c>
      <c r="D2722" s="1">
        <v>43759</v>
      </c>
      <c r="E2722">
        <v>1</v>
      </c>
      <c r="F2722" s="2">
        <v>111</v>
      </c>
      <c r="G2722" s="2">
        <f t="shared" si="42"/>
        <v>111</v>
      </c>
      <c r="H2722">
        <v>9</v>
      </c>
      <c r="I2722" t="s">
        <v>15</v>
      </c>
      <c r="J2722">
        <v>2</v>
      </c>
    </row>
    <row r="2723" spans="1:10" x14ac:dyDescent="0.3">
      <c r="A2723" t="s">
        <v>14</v>
      </c>
      <c r="B2723" t="s">
        <v>24</v>
      </c>
      <c r="C2723" t="s">
        <v>43</v>
      </c>
      <c r="D2723" s="1">
        <v>45120</v>
      </c>
      <c r="E2723">
        <v>1</v>
      </c>
      <c r="F2723" s="2">
        <v>182</v>
      </c>
      <c r="G2723" s="2">
        <f t="shared" si="42"/>
        <v>182</v>
      </c>
      <c r="H2723">
        <v>13</v>
      </c>
      <c r="I2723" t="s">
        <v>13</v>
      </c>
      <c r="J2723">
        <v>3</v>
      </c>
    </row>
    <row r="2724" spans="1:10" x14ac:dyDescent="0.3">
      <c r="A2724" t="s">
        <v>41</v>
      </c>
      <c r="B2724" t="s">
        <v>18</v>
      </c>
      <c r="C2724" t="s">
        <v>30</v>
      </c>
      <c r="D2724" s="1">
        <v>44044</v>
      </c>
      <c r="E2724">
        <v>1</v>
      </c>
      <c r="F2724" s="2">
        <v>50</v>
      </c>
      <c r="G2724" s="2">
        <f t="shared" si="42"/>
        <v>50</v>
      </c>
      <c r="H2724">
        <v>3</v>
      </c>
      <c r="I2724" t="s">
        <v>16</v>
      </c>
      <c r="J2724">
        <v>3</v>
      </c>
    </row>
    <row r="2725" spans="1:10" x14ac:dyDescent="0.3">
      <c r="A2725" t="s">
        <v>14</v>
      </c>
      <c r="B2725" t="s">
        <v>24</v>
      </c>
      <c r="C2725" t="s">
        <v>43</v>
      </c>
      <c r="D2725" s="1">
        <v>45154</v>
      </c>
      <c r="E2725">
        <v>1</v>
      </c>
      <c r="F2725" s="2">
        <v>50</v>
      </c>
      <c r="G2725" s="2">
        <f t="shared" si="42"/>
        <v>50</v>
      </c>
      <c r="H2725">
        <v>3</v>
      </c>
      <c r="I2725" t="s">
        <v>12</v>
      </c>
      <c r="J2725">
        <v>4</v>
      </c>
    </row>
    <row r="2726" spans="1:10" x14ac:dyDescent="0.3">
      <c r="A2726" t="s">
        <v>32</v>
      </c>
      <c r="B2726" t="s">
        <v>24</v>
      </c>
      <c r="C2726" t="s">
        <v>39</v>
      </c>
      <c r="D2726" s="1">
        <v>45560</v>
      </c>
      <c r="E2726">
        <v>1</v>
      </c>
      <c r="F2726" s="2">
        <v>37</v>
      </c>
      <c r="G2726" s="2">
        <f t="shared" si="42"/>
        <v>37</v>
      </c>
      <c r="H2726">
        <v>10</v>
      </c>
      <c r="I2726" t="s">
        <v>12</v>
      </c>
      <c r="J2726">
        <v>1</v>
      </c>
    </row>
    <row r="2727" spans="1:10" x14ac:dyDescent="0.3">
      <c r="A2727" t="s">
        <v>32</v>
      </c>
      <c r="B2727" t="s">
        <v>18</v>
      </c>
      <c r="C2727" t="s">
        <v>26</v>
      </c>
      <c r="D2727" s="1">
        <v>44044</v>
      </c>
      <c r="E2727">
        <v>1</v>
      </c>
      <c r="F2727" s="2">
        <v>50</v>
      </c>
      <c r="G2727" s="2">
        <f t="shared" si="42"/>
        <v>50</v>
      </c>
      <c r="H2727">
        <v>3</v>
      </c>
      <c r="I2727" t="s">
        <v>16</v>
      </c>
      <c r="J2727">
        <v>3</v>
      </c>
    </row>
    <row r="2728" spans="1:10" x14ac:dyDescent="0.3">
      <c r="A2728" t="s">
        <v>41</v>
      </c>
      <c r="B2728" t="s">
        <v>10</v>
      </c>
      <c r="C2728" t="s">
        <v>23</v>
      </c>
      <c r="D2728" s="1">
        <v>42833</v>
      </c>
      <c r="E2728">
        <v>1</v>
      </c>
      <c r="F2728" s="2">
        <v>74</v>
      </c>
      <c r="G2728" s="2">
        <f t="shared" si="42"/>
        <v>74</v>
      </c>
      <c r="H2728">
        <v>9</v>
      </c>
      <c r="I2728" t="s">
        <v>16</v>
      </c>
      <c r="J2728">
        <v>1</v>
      </c>
    </row>
    <row r="2729" spans="1:10" x14ac:dyDescent="0.3">
      <c r="A2729" t="s">
        <v>9</v>
      </c>
      <c r="B2729" t="s">
        <v>24</v>
      </c>
      <c r="C2729" t="s">
        <v>43</v>
      </c>
      <c r="D2729" s="1">
        <v>43536</v>
      </c>
      <c r="E2729">
        <v>1</v>
      </c>
      <c r="F2729" s="2">
        <v>175</v>
      </c>
      <c r="G2729" s="2">
        <f t="shared" si="42"/>
        <v>175</v>
      </c>
      <c r="H2729">
        <v>6</v>
      </c>
      <c r="I2729" t="s">
        <v>13</v>
      </c>
      <c r="J2729">
        <v>4</v>
      </c>
    </row>
    <row r="2730" spans="1:10" x14ac:dyDescent="0.3">
      <c r="A2730" t="s">
        <v>14</v>
      </c>
      <c r="B2730" t="s">
        <v>18</v>
      </c>
      <c r="C2730" t="s">
        <v>42</v>
      </c>
      <c r="D2730" s="1">
        <v>42709</v>
      </c>
      <c r="E2730">
        <v>1</v>
      </c>
      <c r="F2730" s="2">
        <v>205</v>
      </c>
      <c r="G2730" s="2">
        <f t="shared" si="42"/>
        <v>205</v>
      </c>
      <c r="H2730">
        <v>13</v>
      </c>
      <c r="I2730" t="s">
        <v>15</v>
      </c>
      <c r="J2730">
        <v>1</v>
      </c>
    </row>
    <row r="2731" spans="1:10" x14ac:dyDescent="0.3">
      <c r="A2731" t="s">
        <v>14</v>
      </c>
      <c r="B2731" t="s">
        <v>24</v>
      </c>
      <c r="C2731" t="s">
        <v>43</v>
      </c>
      <c r="D2731" s="1">
        <v>45177</v>
      </c>
      <c r="E2731">
        <v>1</v>
      </c>
      <c r="F2731" s="2">
        <v>162</v>
      </c>
      <c r="G2731" s="2">
        <f t="shared" si="42"/>
        <v>162</v>
      </c>
      <c r="H2731">
        <v>11</v>
      </c>
      <c r="I2731" t="s">
        <v>13</v>
      </c>
      <c r="J2731">
        <v>4</v>
      </c>
    </row>
    <row r="2732" spans="1:10" x14ac:dyDescent="0.3">
      <c r="A2732" t="s">
        <v>41</v>
      </c>
      <c r="B2732" t="s">
        <v>10</v>
      </c>
      <c r="C2732" t="s">
        <v>35</v>
      </c>
      <c r="D2732" s="1">
        <v>45366</v>
      </c>
      <c r="E2732">
        <v>1</v>
      </c>
      <c r="F2732" s="2">
        <v>79</v>
      </c>
      <c r="G2732" s="2">
        <f t="shared" si="42"/>
        <v>79</v>
      </c>
      <c r="H2732">
        <v>7</v>
      </c>
      <c r="I2732" t="s">
        <v>13</v>
      </c>
      <c r="J2732">
        <v>1</v>
      </c>
    </row>
    <row r="2733" spans="1:10" x14ac:dyDescent="0.3">
      <c r="A2733" t="s">
        <v>41</v>
      </c>
      <c r="B2733" t="s">
        <v>18</v>
      </c>
      <c r="C2733" t="s">
        <v>23</v>
      </c>
      <c r="D2733" s="1">
        <v>44044</v>
      </c>
      <c r="E2733">
        <v>1</v>
      </c>
      <c r="F2733" s="2">
        <v>50</v>
      </c>
      <c r="G2733" s="2">
        <f t="shared" si="42"/>
        <v>50</v>
      </c>
      <c r="H2733">
        <v>3</v>
      </c>
      <c r="I2733" t="s">
        <v>16</v>
      </c>
      <c r="J2733">
        <v>3</v>
      </c>
    </row>
    <row r="2734" spans="1:10" x14ac:dyDescent="0.3">
      <c r="A2734" t="s">
        <v>14</v>
      </c>
      <c r="B2734" t="s">
        <v>21</v>
      </c>
      <c r="C2734" t="s">
        <v>42</v>
      </c>
      <c r="D2734" s="1">
        <v>42533</v>
      </c>
      <c r="E2734">
        <v>1</v>
      </c>
      <c r="F2734" s="2">
        <v>200</v>
      </c>
      <c r="G2734" s="2">
        <f t="shared" si="42"/>
        <v>200</v>
      </c>
      <c r="H2734">
        <v>12</v>
      </c>
      <c r="I2734" t="s">
        <v>16</v>
      </c>
      <c r="J2734">
        <v>3</v>
      </c>
    </row>
    <row r="2735" spans="1:10" x14ac:dyDescent="0.3">
      <c r="A2735" t="s">
        <v>41</v>
      </c>
      <c r="B2735" t="s">
        <v>19</v>
      </c>
      <c r="C2735" t="s">
        <v>11</v>
      </c>
      <c r="D2735" s="1">
        <v>44044</v>
      </c>
      <c r="E2735">
        <v>1</v>
      </c>
      <c r="F2735" s="2">
        <v>50</v>
      </c>
      <c r="G2735" s="2">
        <f t="shared" si="42"/>
        <v>50</v>
      </c>
      <c r="H2735">
        <v>3</v>
      </c>
      <c r="I2735" t="s">
        <v>16</v>
      </c>
      <c r="J2735">
        <v>3</v>
      </c>
    </row>
    <row r="2736" spans="1:10" x14ac:dyDescent="0.3">
      <c r="A2736" t="s">
        <v>32</v>
      </c>
      <c r="B2736" t="s">
        <v>24</v>
      </c>
      <c r="C2736" t="s">
        <v>27</v>
      </c>
      <c r="D2736" s="1">
        <v>44044</v>
      </c>
      <c r="E2736">
        <v>1</v>
      </c>
      <c r="F2736" s="2">
        <v>50</v>
      </c>
      <c r="G2736" s="2">
        <f t="shared" si="42"/>
        <v>50</v>
      </c>
      <c r="H2736">
        <v>3</v>
      </c>
      <c r="I2736" t="s">
        <v>16</v>
      </c>
      <c r="J2736">
        <v>3</v>
      </c>
    </row>
    <row r="2737" spans="1:10" x14ac:dyDescent="0.3">
      <c r="A2737" t="s">
        <v>41</v>
      </c>
      <c r="B2737" t="s">
        <v>10</v>
      </c>
      <c r="C2737" t="s">
        <v>26</v>
      </c>
      <c r="D2737" s="1">
        <v>42260</v>
      </c>
      <c r="E2737">
        <v>1</v>
      </c>
      <c r="F2737" s="2">
        <v>121</v>
      </c>
      <c r="G2737" s="2">
        <f t="shared" si="42"/>
        <v>121</v>
      </c>
      <c r="H2737">
        <v>6</v>
      </c>
      <c r="I2737" t="s">
        <v>15</v>
      </c>
      <c r="J2737">
        <v>5</v>
      </c>
    </row>
    <row r="2738" spans="1:10" x14ac:dyDescent="0.3">
      <c r="A2738" t="s">
        <v>14</v>
      </c>
      <c r="B2738" t="s">
        <v>24</v>
      </c>
      <c r="C2738" t="s">
        <v>38</v>
      </c>
      <c r="D2738" s="1">
        <v>44383</v>
      </c>
      <c r="E2738">
        <v>1</v>
      </c>
      <c r="F2738" s="2">
        <v>151</v>
      </c>
      <c r="G2738" s="2">
        <f t="shared" si="42"/>
        <v>151</v>
      </c>
      <c r="H2738">
        <v>4</v>
      </c>
      <c r="I2738" t="s">
        <v>13</v>
      </c>
      <c r="J2738">
        <v>5</v>
      </c>
    </row>
    <row r="2739" spans="1:10" x14ac:dyDescent="0.3">
      <c r="A2739" t="s">
        <v>14</v>
      </c>
      <c r="B2739" t="s">
        <v>21</v>
      </c>
      <c r="C2739" t="s">
        <v>40</v>
      </c>
      <c r="D2739" s="1">
        <v>43443</v>
      </c>
      <c r="E2739">
        <v>1</v>
      </c>
      <c r="F2739" s="2">
        <v>81</v>
      </c>
      <c r="G2739" s="2">
        <f t="shared" si="42"/>
        <v>81</v>
      </c>
      <c r="H2739">
        <v>10</v>
      </c>
      <c r="I2739" t="s">
        <v>12</v>
      </c>
      <c r="J2739">
        <v>4</v>
      </c>
    </row>
    <row r="2740" spans="1:10" x14ac:dyDescent="0.3">
      <c r="A2740" t="s">
        <v>32</v>
      </c>
      <c r="B2740" t="s">
        <v>10</v>
      </c>
      <c r="C2740" t="s">
        <v>34</v>
      </c>
      <c r="D2740" s="1">
        <v>43031</v>
      </c>
      <c r="E2740">
        <v>1</v>
      </c>
      <c r="F2740" s="2">
        <v>118</v>
      </c>
      <c r="G2740" s="2">
        <f t="shared" si="42"/>
        <v>118</v>
      </c>
      <c r="H2740">
        <v>3</v>
      </c>
      <c r="I2740" t="s">
        <v>13</v>
      </c>
      <c r="J2740">
        <v>4</v>
      </c>
    </row>
    <row r="2741" spans="1:10" x14ac:dyDescent="0.3">
      <c r="A2741" t="s">
        <v>41</v>
      </c>
      <c r="B2741" t="s">
        <v>10</v>
      </c>
      <c r="C2741" t="s">
        <v>27</v>
      </c>
      <c r="D2741" s="1">
        <v>44044</v>
      </c>
      <c r="E2741">
        <v>1</v>
      </c>
      <c r="F2741" s="2">
        <v>50</v>
      </c>
      <c r="G2741" s="2">
        <f t="shared" si="42"/>
        <v>50</v>
      </c>
      <c r="H2741">
        <v>3</v>
      </c>
      <c r="I2741" t="s">
        <v>16</v>
      </c>
      <c r="J2741">
        <v>3</v>
      </c>
    </row>
    <row r="2742" spans="1:10" x14ac:dyDescent="0.3">
      <c r="A2742" t="s">
        <v>9</v>
      </c>
      <c r="B2742" t="s">
        <v>19</v>
      </c>
      <c r="C2742" t="s">
        <v>44</v>
      </c>
      <c r="D2742" s="1">
        <v>44941</v>
      </c>
      <c r="E2742">
        <v>1</v>
      </c>
      <c r="F2742" s="2">
        <v>109</v>
      </c>
      <c r="G2742" s="2">
        <f t="shared" si="42"/>
        <v>109</v>
      </c>
      <c r="H2742">
        <v>8</v>
      </c>
      <c r="I2742" t="s">
        <v>13</v>
      </c>
      <c r="J2742">
        <v>5</v>
      </c>
    </row>
    <row r="2743" spans="1:10" x14ac:dyDescent="0.3">
      <c r="A2743" t="s">
        <v>14</v>
      </c>
      <c r="B2743" t="s">
        <v>19</v>
      </c>
      <c r="C2743" t="s">
        <v>44</v>
      </c>
      <c r="D2743" s="1">
        <v>44647</v>
      </c>
      <c r="E2743">
        <v>1</v>
      </c>
      <c r="F2743" s="2">
        <v>21</v>
      </c>
      <c r="G2743" s="2">
        <f t="shared" si="42"/>
        <v>21</v>
      </c>
      <c r="H2743">
        <v>9</v>
      </c>
      <c r="I2743" t="s">
        <v>15</v>
      </c>
      <c r="J2743">
        <v>1</v>
      </c>
    </row>
    <row r="2744" spans="1:10" x14ac:dyDescent="0.3">
      <c r="A2744" t="s">
        <v>14</v>
      </c>
      <c r="B2744" t="s">
        <v>18</v>
      </c>
      <c r="C2744" t="s">
        <v>43</v>
      </c>
      <c r="D2744" s="1">
        <v>43650</v>
      </c>
      <c r="E2744">
        <v>1</v>
      </c>
      <c r="F2744" s="2">
        <v>128</v>
      </c>
      <c r="G2744" s="2">
        <f t="shared" si="42"/>
        <v>128</v>
      </c>
      <c r="H2744">
        <v>13</v>
      </c>
      <c r="I2744" t="s">
        <v>16</v>
      </c>
      <c r="J2744">
        <v>2</v>
      </c>
    </row>
    <row r="2745" spans="1:10" x14ac:dyDescent="0.3">
      <c r="A2745" t="s">
        <v>32</v>
      </c>
      <c r="B2745" t="s">
        <v>18</v>
      </c>
      <c r="C2745" t="s">
        <v>40</v>
      </c>
      <c r="D2745" s="1">
        <v>43672</v>
      </c>
      <c r="E2745">
        <v>1</v>
      </c>
      <c r="F2745" s="2">
        <v>77</v>
      </c>
      <c r="G2745" s="2">
        <f t="shared" si="42"/>
        <v>77</v>
      </c>
      <c r="H2745">
        <v>8</v>
      </c>
      <c r="I2745" t="s">
        <v>15</v>
      </c>
      <c r="J2745">
        <v>5</v>
      </c>
    </row>
    <row r="2746" spans="1:10" x14ac:dyDescent="0.3">
      <c r="A2746" t="s">
        <v>32</v>
      </c>
      <c r="B2746" t="s">
        <v>10</v>
      </c>
      <c r="C2746" t="s">
        <v>29</v>
      </c>
      <c r="D2746" s="1">
        <v>44525</v>
      </c>
      <c r="E2746">
        <v>1</v>
      </c>
      <c r="F2746" s="2">
        <v>63</v>
      </c>
      <c r="G2746" s="2">
        <f t="shared" si="42"/>
        <v>63</v>
      </c>
      <c r="H2746">
        <v>9</v>
      </c>
      <c r="I2746" t="s">
        <v>12</v>
      </c>
      <c r="J2746">
        <v>3</v>
      </c>
    </row>
    <row r="2747" spans="1:10" x14ac:dyDescent="0.3">
      <c r="A2747" t="s">
        <v>32</v>
      </c>
      <c r="B2747" t="s">
        <v>18</v>
      </c>
      <c r="C2747" t="s">
        <v>31</v>
      </c>
      <c r="D2747" s="1">
        <v>42836</v>
      </c>
      <c r="E2747">
        <v>1</v>
      </c>
      <c r="F2747" s="2">
        <v>92</v>
      </c>
      <c r="G2747" s="2">
        <f t="shared" si="42"/>
        <v>92</v>
      </c>
      <c r="H2747">
        <v>1</v>
      </c>
      <c r="I2747" t="s">
        <v>13</v>
      </c>
      <c r="J2747">
        <v>4</v>
      </c>
    </row>
    <row r="2748" spans="1:10" x14ac:dyDescent="0.3">
      <c r="A2748" t="s">
        <v>14</v>
      </c>
      <c r="B2748" t="s">
        <v>24</v>
      </c>
      <c r="C2748" t="s">
        <v>43</v>
      </c>
      <c r="D2748" s="1">
        <v>44484</v>
      </c>
      <c r="E2748">
        <v>1</v>
      </c>
      <c r="F2748" s="2">
        <v>211</v>
      </c>
      <c r="G2748" s="2">
        <f t="shared" si="42"/>
        <v>211</v>
      </c>
      <c r="H2748">
        <v>13</v>
      </c>
      <c r="I2748" t="s">
        <v>16</v>
      </c>
      <c r="J2748">
        <v>3</v>
      </c>
    </row>
    <row r="2749" spans="1:10" x14ac:dyDescent="0.3">
      <c r="A2749" t="s">
        <v>32</v>
      </c>
      <c r="B2749" t="s">
        <v>24</v>
      </c>
      <c r="C2749" t="s">
        <v>27</v>
      </c>
      <c r="D2749" s="1">
        <v>45152</v>
      </c>
      <c r="E2749">
        <v>1</v>
      </c>
      <c r="F2749" s="2">
        <v>208</v>
      </c>
      <c r="G2749" s="2">
        <f t="shared" si="42"/>
        <v>208</v>
      </c>
      <c r="H2749">
        <v>15</v>
      </c>
      <c r="I2749" t="s">
        <v>12</v>
      </c>
      <c r="J2749">
        <v>1</v>
      </c>
    </row>
    <row r="2750" spans="1:10" x14ac:dyDescent="0.3">
      <c r="A2750" t="s">
        <v>9</v>
      </c>
      <c r="B2750" t="s">
        <v>24</v>
      </c>
      <c r="C2750" t="s">
        <v>44</v>
      </c>
      <c r="D2750" s="1">
        <v>43669</v>
      </c>
      <c r="E2750">
        <v>1</v>
      </c>
      <c r="F2750" s="2">
        <v>99</v>
      </c>
      <c r="G2750" s="2">
        <f t="shared" si="42"/>
        <v>99</v>
      </c>
      <c r="H2750">
        <v>4</v>
      </c>
      <c r="I2750" t="s">
        <v>12</v>
      </c>
      <c r="J2750">
        <v>1</v>
      </c>
    </row>
    <row r="2751" spans="1:10" x14ac:dyDescent="0.3">
      <c r="A2751" t="s">
        <v>9</v>
      </c>
      <c r="B2751" t="s">
        <v>24</v>
      </c>
      <c r="C2751" t="s">
        <v>46</v>
      </c>
      <c r="D2751" s="1">
        <v>42750</v>
      </c>
      <c r="E2751">
        <v>1</v>
      </c>
      <c r="F2751" s="2">
        <v>243</v>
      </c>
      <c r="G2751" s="2">
        <f t="shared" si="42"/>
        <v>243</v>
      </c>
      <c r="H2751">
        <v>8</v>
      </c>
      <c r="I2751" t="s">
        <v>12</v>
      </c>
      <c r="J2751">
        <v>4</v>
      </c>
    </row>
    <row r="2752" spans="1:10" x14ac:dyDescent="0.3">
      <c r="A2752" t="s">
        <v>41</v>
      </c>
      <c r="B2752" t="s">
        <v>10</v>
      </c>
      <c r="C2752" t="s">
        <v>31</v>
      </c>
      <c r="D2752" s="1">
        <v>43403</v>
      </c>
      <c r="E2752">
        <v>1</v>
      </c>
      <c r="F2752" s="2">
        <v>58</v>
      </c>
      <c r="G2752" s="2">
        <f t="shared" si="42"/>
        <v>58</v>
      </c>
      <c r="H2752">
        <v>8</v>
      </c>
      <c r="I2752" t="s">
        <v>12</v>
      </c>
      <c r="J2752">
        <v>1</v>
      </c>
    </row>
    <row r="2753" spans="1:10" x14ac:dyDescent="0.3">
      <c r="A2753" t="s">
        <v>14</v>
      </c>
      <c r="B2753" t="s">
        <v>19</v>
      </c>
      <c r="C2753" t="s">
        <v>40</v>
      </c>
      <c r="D2753" s="1">
        <v>43084</v>
      </c>
      <c r="E2753">
        <v>1</v>
      </c>
      <c r="F2753" s="2">
        <v>78</v>
      </c>
      <c r="G2753" s="2">
        <f t="shared" si="42"/>
        <v>78</v>
      </c>
      <c r="H2753">
        <v>11</v>
      </c>
      <c r="I2753" t="s">
        <v>12</v>
      </c>
      <c r="J2753">
        <v>1</v>
      </c>
    </row>
    <row r="2754" spans="1:10" x14ac:dyDescent="0.3">
      <c r="A2754" t="s">
        <v>32</v>
      </c>
      <c r="B2754" t="s">
        <v>24</v>
      </c>
      <c r="C2754" t="s">
        <v>25</v>
      </c>
      <c r="D2754" s="1">
        <v>45030</v>
      </c>
      <c r="E2754">
        <v>1</v>
      </c>
      <c r="F2754" s="2">
        <v>93</v>
      </c>
      <c r="G2754" s="2">
        <f t="shared" si="42"/>
        <v>93</v>
      </c>
      <c r="H2754">
        <v>15</v>
      </c>
      <c r="I2754" t="s">
        <v>16</v>
      </c>
      <c r="J2754">
        <v>5</v>
      </c>
    </row>
    <row r="2755" spans="1:10" x14ac:dyDescent="0.3">
      <c r="A2755" t="s">
        <v>14</v>
      </c>
      <c r="B2755" t="s">
        <v>18</v>
      </c>
      <c r="C2755" t="s">
        <v>40</v>
      </c>
      <c r="D2755" s="1">
        <v>45194</v>
      </c>
      <c r="E2755">
        <v>1</v>
      </c>
      <c r="F2755" s="2">
        <v>44</v>
      </c>
      <c r="G2755" s="2">
        <f t="shared" ref="G2755:G2818" si="43">E2755*F2755</f>
        <v>44</v>
      </c>
      <c r="H2755">
        <v>11</v>
      </c>
      <c r="I2755" t="s">
        <v>12</v>
      </c>
      <c r="J2755">
        <v>3</v>
      </c>
    </row>
    <row r="2756" spans="1:10" x14ac:dyDescent="0.3">
      <c r="A2756" t="s">
        <v>32</v>
      </c>
      <c r="B2756" t="s">
        <v>10</v>
      </c>
      <c r="C2756" t="s">
        <v>39</v>
      </c>
      <c r="D2756" s="1">
        <v>42374</v>
      </c>
      <c r="E2756">
        <v>1</v>
      </c>
      <c r="F2756" s="2">
        <v>126</v>
      </c>
      <c r="G2756" s="2">
        <f t="shared" si="43"/>
        <v>126</v>
      </c>
      <c r="H2756">
        <v>11</v>
      </c>
      <c r="I2756" t="s">
        <v>15</v>
      </c>
      <c r="J2756">
        <v>5</v>
      </c>
    </row>
    <row r="2757" spans="1:10" x14ac:dyDescent="0.3">
      <c r="A2757" t="s">
        <v>32</v>
      </c>
      <c r="B2757" t="s">
        <v>21</v>
      </c>
      <c r="C2757" t="s">
        <v>23</v>
      </c>
      <c r="D2757" s="1">
        <v>44517</v>
      </c>
      <c r="E2757">
        <v>1</v>
      </c>
      <c r="F2757" s="2">
        <v>32</v>
      </c>
      <c r="G2757" s="2">
        <f t="shared" si="43"/>
        <v>32</v>
      </c>
      <c r="H2757">
        <v>15</v>
      </c>
      <c r="I2757" t="s">
        <v>12</v>
      </c>
      <c r="J2757">
        <v>1</v>
      </c>
    </row>
    <row r="2758" spans="1:10" x14ac:dyDescent="0.3">
      <c r="A2758" t="s">
        <v>32</v>
      </c>
      <c r="B2758" t="s">
        <v>21</v>
      </c>
      <c r="C2758" t="s">
        <v>23</v>
      </c>
      <c r="D2758" s="1">
        <v>44044</v>
      </c>
      <c r="E2758">
        <v>1</v>
      </c>
      <c r="F2758" s="2">
        <v>50</v>
      </c>
      <c r="G2758" s="2">
        <f t="shared" si="43"/>
        <v>50</v>
      </c>
      <c r="H2758">
        <v>3</v>
      </c>
      <c r="I2758" t="s">
        <v>16</v>
      </c>
      <c r="J2758">
        <v>3</v>
      </c>
    </row>
    <row r="2759" spans="1:10" x14ac:dyDescent="0.3">
      <c r="A2759" t="s">
        <v>41</v>
      </c>
      <c r="B2759" t="s">
        <v>10</v>
      </c>
      <c r="C2759" t="s">
        <v>25</v>
      </c>
      <c r="D2759" s="1">
        <v>44044</v>
      </c>
      <c r="E2759">
        <v>1</v>
      </c>
      <c r="F2759" s="2">
        <v>50</v>
      </c>
      <c r="G2759" s="2">
        <f t="shared" si="43"/>
        <v>50</v>
      </c>
      <c r="H2759">
        <v>3</v>
      </c>
      <c r="I2759" t="s">
        <v>16</v>
      </c>
      <c r="J2759">
        <v>3</v>
      </c>
    </row>
    <row r="2760" spans="1:10" x14ac:dyDescent="0.3">
      <c r="A2760" t="s">
        <v>41</v>
      </c>
      <c r="B2760" t="s">
        <v>10</v>
      </c>
      <c r="C2760" t="s">
        <v>22</v>
      </c>
      <c r="D2760" s="1">
        <v>42936</v>
      </c>
      <c r="E2760">
        <v>1</v>
      </c>
      <c r="F2760" s="2">
        <v>47</v>
      </c>
      <c r="G2760" s="2">
        <f t="shared" si="43"/>
        <v>47</v>
      </c>
      <c r="H2760">
        <v>11</v>
      </c>
      <c r="I2760" t="s">
        <v>16</v>
      </c>
      <c r="J2760">
        <v>5</v>
      </c>
    </row>
    <row r="2761" spans="1:10" x14ac:dyDescent="0.3">
      <c r="A2761" t="s">
        <v>41</v>
      </c>
      <c r="B2761" t="s">
        <v>10</v>
      </c>
      <c r="C2761" t="s">
        <v>27</v>
      </c>
      <c r="D2761" s="1">
        <v>44044</v>
      </c>
      <c r="E2761">
        <v>1</v>
      </c>
      <c r="F2761" s="2">
        <v>50</v>
      </c>
      <c r="G2761" s="2">
        <f t="shared" si="43"/>
        <v>50</v>
      </c>
      <c r="H2761">
        <v>3</v>
      </c>
      <c r="I2761" t="s">
        <v>16</v>
      </c>
      <c r="J2761">
        <v>3</v>
      </c>
    </row>
    <row r="2762" spans="1:10" x14ac:dyDescent="0.3">
      <c r="A2762" t="s">
        <v>32</v>
      </c>
      <c r="B2762" t="s">
        <v>10</v>
      </c>
      <c r="C2762" t="s">
        <v>34</v>
      </c>
      <c r="D2762" s="1">
        <v>42779</v>
      </c>
      <c r="E2762">
        <v>1</v>
      </c>
      <c r="F2762" s="2">
        <v>93</v>
      </c>
      <c r="G2762" s="2">
        <f t="shared" si="43"/>
        <v>93</v>
      </c>
      <c r="H2762">
        <v>3</v>
      </c>
      <c r="I2762" t="s">
        <v>12</v>
      </c>
      <c r="J2762">
        <v>4</v>
      </c>
    </row>
    <row r="2763" spans="1:10" x14ac:dyDescent="0.3">
      <c r="A2763" t="s">
        <v>9</v>
      </c>
      <c r="B2763" t="s">
        <v>24</v>
      </c>
      <c r="C2763" t="s">
        <v>38</v>
      </c>
      <c r="D2763" s="1">
        <v>44089</v>
      </c>
      <c r="E2763">
        <v>1</v>
      </c>
      <c r="F2763" s="2">
        <v>88</v>
      </c>
      <c r="G2763" s="2">
        <f t="shared" si="43"/>
        <v>88</v>
      </c>
      <c r="H2763">
        <v>2</v>
      </c>
      <c r="I2763" t="s">
        <v>15</v>
      </c>
      <c r="J2763">
        <v>1</v>
      </c>
    </row>
    <row r="2764" spans="1:10" x14ac:dyDescent="0.3">
      <c r="A2764" t="s">
        <v>41</v>
      </c>
      <c r="B2764" t="s">
        <v>24</v>
      </c>
      <c r="C2764" t="s">
        <v>20</v>
      </c>
      <c r="D2764" s="1">
        <v>42189</v>
      </c>
      <c r="E2764">
        <v>1</v>
      </c>
      <c r="F2764" s="2">
        <v>62</v>
      </c>
      <c r="G2764" s="2">
        <f t="shared" si="43"/>
        <v>62</v>
      </c>
      <c r="H2764">
        <v>1</v>
      </c>
      <c r="I2764" t="s">
        <v>13</v>
      </c>
      <c r="J2764">
        <v>1</v>
      </c>
    </row>
    <row r="2765" spans="1:10" x14ac:dyDescent="0.3">
      <c r="A2765" t="s">
        <v>41</v>
      </c>
      <c r="B2765" t="s">
        <v>18</v>
      </c>
      <c r="C2765" t="s">
        <v>17</v>
      </c>
      <c r="D2765" s="1">
        <v>44044</v>
      </c>
      <c r="E2765">
        <v>1</v>
      </c>
      <c r="F2765" s="2">
        <v>50</v>
      </c>
      <c r="G2765" s="2">
        <f t="shared" si="43"/>
        <v>50</v>
      </c>
      <c r="H2765">
        <v>3</v>
      </c>
      <c r="I2765" t="s">
        <v>16</v>
      </c>
      <c r="J2765">
        <v>3</v>
      </c>
    </row>
    <row r="2766" spans="1:10" x14ac:dyDescent="0.3">
      <c r="A2766" t="s">
        <v>32</v>
      </c>
      <c r="B2766" t="s">
        <v>21</v>
      </c>
      <c r="C2766" t="s">
        <v>23</v>
      </c>
      <c r="D2766" s="1">
        <v>43958</v>
      </c>
      <c r="E2766">
        <v>1</v>
      </c>
      <c r="F2766" s="2">
        <v>213</v>
      </c>
      <c r="G2766" s="2">
        <f t="shared" si="43"/>
        <v>213</v>
      </c>
      <c r="H2766">
        <v>9</v>
      </c>
      <c r="I2766" t="s">
        <v>13</v>
      </c>
      <c r="J2766">
        <v>5</v>
      </c>
    </row>
    <row r="2767" spans="1:10" x14ac:dyDescent="0.3">
      <c r="A2767" t="s">
        <v>9</v>
      </c>
      <c r="B2767" t="s">
        <v>19</v>
      </c>
      <c r="C2767" t="s">
        <v>42</v>
      </c>
      <c r="D2767" s="1">
        <v>44442</v>
      </c>
      <c r="E2767">
        <v>1</v>
      </c>
      <c r="F2767" s="2">
        <v>128</v>
      </c>
      <c r="G2767" s="2">
        <f t="shared" si="43"/>
        <v>128</v>
      </c>
      <c r="H2767">
        <v>15</v>
      </c>
      <c r="I2767" t="s">
        <v>16</v>
      </c>
      <c r="J2767">
        <v>1</v>
      </c>
    </row>
    <row r="2768" spans="1:10" x14ac:dyDescent="0.3">
      <c r="A2768" t="s">
        <v>14</v>
      </c>
      <c r="B2768" t="s">
        <v>19</v>
      </c>
      <c r="C2768" t="s">
        <v>42</v>
      </c>
      <c r="D2768" s="1">
        <v>43786</v>
      </c>
      <c r="E2768">
        <v>1</v>
      </c>
      <c r="F2768" s="2">
        <v>184</v>
      </c>
      <c r="G2768" s="2">
        <f t="shared" si="43"/>
        <v>184</v>
      </c>
      <c r="H2768">
        <v>5</v>
      </c>
      <c r="I2768" t="s">
        <v>12</v>
      </c>
      <c r="J2768">
        <v>5</v>
      </c>
    </row>
    <row r="2769" spans="1:10" x14ac:dyDescent="0.3">
      <c r="A2769" t="s">
        <v>32</v>
      </c>
      <c r="B2769" t="s">
        <v>18</v>
      </c>
      <c r="C2769" t="s">
        <v>31</v>
      </c>
      <c r="D2769" s="1">
        <v>44044</v>
      </c>
      <c r="E2769">
        <v>1</v>
      </c>
      <c r="F2769" s="2">
        <v>50</v>
      </c>
      <c r="G2769" s="2">
        <f t="shared" si="43"/>
        <v>50</v>
      </c>
      <c r="H2769">
        <v>3</v>
      </c>
      <c r="I2769" t="s">
        <v>16</v>
      </c>
      <c r="J2769">
        <v>3</v>
      </c>
    </row>
    <row r="2770" spans="1:10" x14ac:dyDescent="0.3">
      <c r="A2770" t="s">
        <v>9</v>
      </c>
      <c r="B2770" t="s">
        <v>24</v>
      </c>
      <c r="C2770" t="s">
        <v>46</v>
      </c>
      <c r="D2770" s="1">
        <v>44497</v>
      </c>
      <c r="E2770">
        <v>1</v>
      </c>
      <c r="F2770" s="2">
        <v>191</v>
      </c>
      <c r="G2770" s="2">
        <f t="shared" si="43"/>
        <v>191</v>
      </c>
      <c r="H2770">
        <v>5</v>
      </c>
      <c r="I2770" t="s">
        <v>15</v>
      </c>
      <c r="J2770">
        <v>4</v>
      </c>
    </row>
    <row r="2771" spans="1:10" x14ac:dyDescent="0.3">
      <c r="A2771" t="s">
        <v>9</v>
      </c>
      <c r="B2771" t="s">
        <v>21</v>
      </c>
      <c r="C2771" t="s">
        <v>44</v>
      </c>
      <c r="D2771" s="1">
        <v>44456</v>
      </c>
      <c r="E2771">
        <v>1</v>
      </c>
      <c r="F2771" s="2">
        <v>149</v>
      </c>
      <c r="G2771" s="2">
        <f t="shared" si="43"/>
        <v>149</v>
      </c>
      <c r="H2771">
        <v>12</v>
      </c>
      <c r="I2771" t="s">
        <v>13</v>
      </c>
      <c r="J2771">
        <v>1</v>
      </c>
    </row>
    <row r="2772" spans="1:10" x14ac:dyDescent="0.3">
      <c r="A2772" t="s">
        <v>32</v>
      </c>
      <c r="B2772" t="s">
        <v>18</v>
      </c>
      <c r="C2772" t="s">
        <v>40</v>
      </c>
      <c r="D2772" s="1">
        <v>43735</v>
      </c>
      <c r="E2772">
        <v>1</v>
      </c>
      <c r="F2772" s="2">
        <v>242</v>
      </c>
      <c r="G2772" s="2">
        <f t="shared" si="43"/>
        <v>242</v>
      </c>
      <c r="H2772">
        <v>14</v>
      </c>
      <c r="I2772" t="s">
        <v>16</v>
      </c>
      <c r="J2772">
        <v>2</v>
      </c>
    </row>
    <row r="2773" spans="1:10" x14ac:dyDescent="0.3">
      <c r="A2773" t="s">
        <v>32</v>
      </c>
      <c r="B2773" t="s">
        <v>18</v>
      </c>
      <c r="C2773" t="s">
        <v>27</v>
      </c>
      <c r="D2773" s="1">
        <v>43147</v>
      </c>
      <c r="E2773">
        <v>1</v>
      </c>
      <c r="F2773" s="2">
        <v>15</v>
      </c>
      <c r="G2773" s="2">
        <f t="shared" si="43"/>
        <v>15</v>
      </c>
      <c r="H2773">
        <v>1</v>
      </c>
      <c r="I2773" t="s">
        <v>15</v>
      </c>
      <c r="J2773">
        <v>2</v>
      </c>
    </row>
    <row r="2774" spans="1:10" x14ac:dyDescent="0.3">
      <c r="A2774" t="s">
        <v>9</v>
      </c>
      <c r="B2774" t="s">
        <v>21</v>
      </c>
      <c r="C2774" t="s">
        <v>44</v>
      </c>
      <c r="D2774" s="1">
        <v>43042</v>
      </c>
      <c r="E2774">
        <v>1</v>
      </c>
      <c r="F2774" s="2">
        <v>73</v>
      </c>
      <c r="G2774" s="2">
        <f t="shared" si="43"/>
        <v>73</v>
      </c>
      <c r="H2774">
        <v>15</v>
      </c>
      <c r="I2774" t="s">
        <v>16</v>
      </c>
      <c r="J2774">
        <v>4</v>
      </c>
    </row>
    <row r="2775" spans="1:10" x14ac:dyDescent="0.3">
      <c r="A2775" t="s">
        <v>32</v>
      </c>
      <c r="B2775" t="s">
        <v>10</v>
      </c>
      <c r="C2775" t="s">
        <v>45</v>
      </c>
      <c r="D2775" s="1">
        <v>43666</v>
      </c>
      <c r="E2775">
        <v>1</v>
      </c>
      <c r="F2775" s="2">
        <v>154</v>
      </c>
      <c r="G2775" s="2">
        <f t="shared" si="43"/>
        <v>154</v>
      </c>
      <c r="H2775">
        <v>13</v>
      </c>
      <c r="I2775" t="s">
        <v>16</v>
      </c>
      <c r="J2775">
        <v>4</v>
      </c>
    </row>
    <row r="2776" spans="1:10" x14ac:dyDescent="0.3">
      <c r="A2776" t="s">
        <v>14</v>
      </c>
      <c r="B2776" t="s">
        <v>21</v>
      </c>
      <c r="C2776" t="s">
        <v>44</v>
      </c>
      <c r="D2776" s="1">
        <v>42995</v>
      </c>
      <c r="E2776">
        <v>1</v>
      </c>
      <c r="F2776" s="2">
        <v>136</v>
      </c>
      <c r="G2776" s="2">
        <f t="shared" si="43"/>
        <v>136</v>
      </c>
      <c r="H2776">
        <v>6</v>
      </c>
      <c r="I2776" t="s">
        <v>13</v>
      </c>
      <c r="J2776">
        <v>1</v>
      </c>
    </row>
    <row r="2777" spans="1:10" x14ac:dyDescent="0.3">
      <c r="A2777" t="s">
        <v>9</v>
      </c>
      <c r="B2777" t="s">
        <v>19</v>
      </c>
      <c r="C2777" t="s">
        <v>44</v>
      </c>
      <c r="D2777" s="1">
        <v>42699</v>
      </c>
      <c r="E2777">
        <v>1</v>
      </c>
      <c r="F2777" s="2">
        <v>45</v>
      </c>
      <c r="G2777" s="2">
        <f t="shared" si="43"/>
        <v>45</v>
      </c>
      <c r="H2777">
        <v>15</v>
      </c>
      <c r="I2777" t="s">
        <v>12</v>
      </c>
      <c r="J2777">
        <v>3</v>
      </c>
    </row>
    <row r="2778" spans="1:10" x14ac:dyDescent="0.3">
      <c r="A2778" t="s">
        <v>14</v>
      </c>
      <c r="B2778" t="s">
        <v>19</v>
      </c>
      <c r="C2778" t="s">
        <v>44</v>
      </c>
      <c r="D2778" s="1">
        <v>42530</v>
      </c>
      <c r="E2778">
        <v>1</v>
      </c>
      <c r="F2778" s="2">
        <v>116</v>
      </c>
      <c r="G2778" s="2">
        <f t="shared" si="43"/>
        <v>116</v>
      </c>
      <c r="H2778">
        <v>5</v>
      </c>
      <c r="I2778" t="s">
        <v>15</v>
      </c>
      <c r="J2778">
        <v>3</v>
      </c>
    </row>
    <row r="2779" spans="1:10" x14ac:dyDescent="0.3">
      <c r="A2779" t="s">
        <v>32</v>
      </c>
      <c r="B2779" t="s">
        <v>10</v>
      </c>
      <c r="C2779" t="s">
        <v>28</v>
      </c>
      <c r="D2779" s="1">
        <v>45577</v>
      </c>
      <c r="E2779">
        <v>1</v>
      </c>
      <c r="F2779" s="2">
        <v>127</v>
      </c>
      <c r="G2779" s="2">
        <f t="shared" si="43"/>
        <v>127</v>
      </c>
      <c r="H2779">
        <v>2</v>
      </c>
      <c r="I2779" t="s">
        <v>16</v>
      </c>
      <c r="J2779">
        <v>5</v>
      </c>
    </row>
    <row r="2780" spans="1:10" x14ac:dyDescent="0.3">
      <c r="A2780" t="s">
        <v>32</v>
      </c>
      <c r="B2780" t="s">
        <v>24</v>
      </c>
      <c r="C2780" t="s">
        <v>27</v>
      </c>
      <c r="D2780" s="1">
        <v>43682</v>
      </c>
      <c r="E2780">
        <v>1</v>
      </c>
      <c r="F2780" s="2">
        <v>127</v>
      </c>
      <c r="G2780" s="2">
        <f t="shared" si="43"/>
        <v>127</v>
      </c>
      <c r="H2780">
        <v>8</v>
      </c>
      <c r="I2780" t="s">
        <v>12</v>
      </c>
      <c r="J2780">
        <v>1</v>
      </c>
    </row>
    <row r="2781" spans="1:10" x14ac:dyDescent="0.3">
      <c r="A2781" t="s">
        <v>32</v>
      </c>
      <c r="B2781" t="s">
        <v>19</v>
      </c>
      <c r="C2781" t="s">
        <v>26</v>
      </c>
      <c r="D2781" s="1">
        <v>44887</v>
      </c>
      <c r="E2781">
        <v>1</v>
      </c>
      <c r="F2781" s="2">
        <v>234</v>
      </c>
      <c r="G2781" s="2">
        <f t="shared" si="43"/>
        <v>234</v>
      </c>
      <c r="H2781">
        <v>6</v>
      </c>
      <c r="I2781" t="s">
        <v>15</v>
      </c>
      <c r="J2781">
        <v>2</v>
      </c>
    </row>
    <row r="2782" spans="1:10" x14ac:dyDescent="0.3">
      <c r="A2782" t="s">
        <v>32</v>
      </c>
      <c r="B2782" t="s">
        <v>18</v>
      </c>
      <c r="C2782" t="s">
        <v>22</v>
      </c>
      <c r="D2782" s="1">
        <v>43283</v>
      </c>
      <c r="E2782">
        <v>1</v>
      </c>
      <c r="F2782" s="2">
        <v>211</v>
      </c>
      <c r="G2782" s="2">
        <f t="shared" si="43"/>
        <v>211</v>
      </c>
      <c r="H2782">
        <v>11</v>
      </c>
      <c r="I2782" t="s">
        <v>15</v>
      </c>
      <c r="J2782">
        <v>2</v>
      </c>
    </row>
    <row r="2783" spans="1:10" x14ac:dyDescent="0.3">
      <c r="A2783" t="s">
        <v>32</v>
      </c>
      <c r="B2783" t="s">
        <v>24</v>
      </c>
      <c r="C2783" t="s">
        <v>39</v>
      </c>
      <c r="D2783" s="1">
        <v>42451</v>
      </c>
      <c r="E2783">
        <v>1</v>
      </c>
      <c r="F2783" s="2">
        <v>110</v>
      </c>
      <c r="G2783" s="2">
        <f t="shared" si="43"/>
        <v>110</v>
      </c>
      <c r="H2783">
        <v>14</v>
      </c>
      <c r="I2783" t="s">
        <v>15</v>
      </c>
      <c r="J2783">
        <v>5</v>
      </c>
    </row>
    <row r="2784" spans="1:10" x14ac:dyDescent="0.3">
      <c r="A2784" t="s">
        <v>9</v>
      </c>
      <c r="B2784" t="s">
        <v>19</v>
      </c>
      <c r="C2784" t="s">
        <v>44</v>
      </c>
      <c r="D2784" s="1">
        <v>44983</v>
      </c>
      <c r="E2784">
        <v>1</v>
      </c>
      <c r="F2784" s="2">
        <v>173</v>
      </c>
      <c r="G2784" s="2">
        <f t="shared" si="43"/>
        <v>173</v>
      </c>
      <c r="H2784">
        <v>10</v>
      </c>
      <c r="I2784" t="s">
        <v>12</v>
      </c>
      <c r="J2784">
        <v>1</v>
      </c>
    </row>
    <row r="2785" spans="1:10" x14ac:dyDescent="0.3">
      <c r="A2785" t="s">
        <v>14</v>
      </c>
      <c r="B2785" t="s">
        <v>19</v>
      </c>
      <c r="C2785" t="s">
        <v>44</v>
      </c>
      <c r="D2785" s="1">
        <v>44338</v>
      </c>
      <c r="E2785">
        <v>1</v>
      </c>
      <c r="F2785" s="2">
        <v>182</v>
      </c>
      <c r="G2785" s="2">
        <f t="shared" si="43"/>
        <v>182</v>
      </c>
      <c r="H2785">
        <v>6</v>
      </c>
      <c r="I2785" t="s">
        <v>16</v>
      </c>
      <c r="J2785">
        <v>5</v>
      </c>
    </row>
    <row r="2786" spans="1:10" x14ac:dyDescent="0.3">
      <c r="A2786" t="s">
        <v>9</v>
      </c>
      <c r="B2786" t="s">
        <v>21</v>
      </c>
      <c r="C2786" t="s">
        <v>44</v>
      </c>
      <c r="D2786" s="1">
        <v>43372</v>
      </c>
      <c r="E2786">
        <v>1</v>
      </c>
      <c r="F2786" s="2">
        <v>243</v>
      </c>
      <c r="G2786" s="2">
        <f t="shared" si="43"/>
        <v>243</v>
      </c>
      <c r="H2786">
        <v>1</v>
      </c>
      <c r="I2786" t="s">
        <v>15</v>
      </c>
      <c r="J2786">
        <v>2</v>
      </c>
    </row>
    <row r="2787" spans="1:10" x14ac:dyDescent="0.3">
      <c r="A2787" t="s">
        <v>14</v>
      </c>
      <c r="B2787" t="s">
        <v>21</v>
      </c>
      <c r="C2787" t="s">
        <v>44</v>
      </c>
      <c r="D2787" s="1">
        <v>45469</v>
      </c>
      <c r="E2787">
        <v>1</v>
      </c>
      <c r="F2787" s="2">
        <v>108</v>
      </c>
      <c r="G2787" s="2">
        <f t="shared" si="43"/>
        <v>108</v>
      </c>
      <c r="H2787">
        <v>8</v>
      </c>
      <c r="I2787" t="s">
        <v>12</v>
      </c>
      <c r="J2787">
        <v>5</v>
      </c>
    </row>
    <row r="2788" spans="1:10" x14ac:dyDescent="0.3">
      <c r="A2788" t="s">
        <v>9</v>
      </c>
      <c r="B2788" t="s">
        <v>21</v>
      </c>
      <c r="C2788" t="s">
        <v>40</v>
      </c>
      <c r="D2788" s="1">
        <v>45210</v>
      </c>
      <c r="E2788">
        <v>1</v>
      </c>
      <c r="F2788" s="2">
        <v>156</v>
      </c>
      <c r="G2788" s="2">
        <f t="shared" si="43"/>
        <v>156</v>
      </c>
      <c r="H2788">
        <v>8</v>
      </c>
      <c r="I2788" t="s">
        <v>12</v>
      </c>
      <c r="J2788">
        <v>3</v>
      </c>
    </row>
    <row r="2789" spans="1:10" x14ac:dyDescent="0.3">
      <c r="A2789" t="s">
        <v>9</v>
      </c>
      <c r="B2789" t="s">
        <v>21</v>
      </c>
      <c r="C2789" t="s">
        <v>40</v>
      </c>
      <c r="D2789" s="1">
        <v>45198</v>
      </c>
      <c r="E2789">
        <v>1</v>
      </c>
      <c r="F2789" s="2">
        <v>156</v>
      </c>
      <c r="G2789" s="2">
        <f t="shared" si="43"/>
        <v>156</v>
      </c>
      <c r="H2789">
        <v>14</v>
      </c>
      <c r="I2789" t="s">
        <v>15</v>
      </c>
      <c r="J2789">
        <v>1</v>
      </c>
    </row>
    <row r="2790" spans="1:10" x14ac:dyDescent="0.3">
      <c r="A2790" t="s">
        <v>41</v>
      </c>
      <c r="B2790" t="s">
        <v>19</v>
      </c>
      <c r="C2790" t="s">
        <v>11</v>
      </c>
      <c r="D2790" s="1">
        <v>44044</v>
      </c>
      <c r="E2790">
        <v>1</v>
      </c>
      <c r="F2790" s="2">
        <v>50</v>
      </c>
      <c r="G2790" s="2">
        <f t="shared" si="43"/>
        <v>50</v>
      </c>
      <c r="H2790">
        <v>3</v>
      </c>
      <c r="I2790" t="s">
        <v>16</v>
      </c>
      <c r="J2790">
        <v>3</v>
      </c>
    </row>
    <row r="2791" spans="1:10" x14ac:dyDescent="0.3">
      <c r="A2791" t="s">
        <v>41</v>
      </c>
      <c r="B2791" t="s">
        <v>10</v>
      </c>
      <c r="C2791" t="s">
        <v>22</v>
      </c>
      <c r="D2791" s="1">
        <v>45321</v>
      </c>
      <c r="E2791">
        <v>1</v>
      </c>
      <c r="F2791" s="2">
        <v>121</v>
      </c>
      <c r="G2791" s="2">
        <f t="shared" si="43"/>
        <v>121</v>
      </c>
      <c r="H2791">
        <v>2</v>
      </c>
      <c r="I2791" t="s">
        <v>12</v>
      </c>
      <c r="J2791">
        <v>3</v>
      </c>
    </row>
    <row r="2792" spans="1:10" x14ac:dyDescent="0.3">
      <c r="A2792" t="s">
        <v>41</v>
      </c>
      <c r="B2792" t="s">
        <v>10</v>
      </c>
      <c r="C2792" t="s">
        <v>25</v>
      </c>
      <c r="D2792" s="1">
        <v>45380</v>
      </c>
      <c r="E2792">
        <v>1</v>
      </c>
      <c r="F2792" s="2">
        <v>115</v>
      </c>
      <c r="G2792" s="2">
        <f t="shared" si="43"/>
        <v>115</v>
      </c>
      <c r="H2792">
        <v>2</v>
      </c>
      <c r="I2792" t="s">
        <v>13</v>
      </c>
      <c r="J2792">
        <v>5</v>
      </c>
    </row>
    <row r="2793" spans="1:10" x14ac:dyDescent="0.3">
      <c r="A2793" t="s">
        <v>14</v>
      </c>
      <c r="B2793" t="s">
        <v>10</v>
      </c>
      <c r="C2793" t="s">
        <v>46</v>
      </c>
      <c r="D2793" s="1">
        <v>43545</v>
      </c>
      <c r="E2793">
        <v>1</v>
      </c>
      <c r="F2793" s="2">
        <v>49</v>
      </c>
      <c r="G2793" s="2">
        <f t="shared" si="43"/>
        <v>49</v>
      </c>
      <c r="H2793">
        <v>5</v>
      </c>
      <c r="I2793" t="s">
        <v>16</v>
      </c>
      <c r="J2793">
        <v>5</v>
      </c>
    </row>
    <row r="2794" spans="1:10" x14ac:dyDescent="0.3">
      <c r="A2794" t="s">
        <v>32</v>
      </c>
      <c r="B2794" t="s">
        <v>19</v>
      </c>
      <c r="C2794" t="s">
        <v>25</v>
      </c>
      <c r="D2794" s="1">
        <v>42898</v>
      </c>
      <c r="E2794">
        <v>1</v>
      </c>
      <c r="F2794" s="2">
        <v>157</v>
      </c>
      <c r="G2794" s="2">
        <f t="shared" si="43"/>
        <v>157</v>
      </c>
      <c r="H2794">
        <v>8</v>
      </c>
      <c r="I2794" t="s">
        <v>15</v>
      </c>
      <c r="J2794">
        <v>5</v>
      </c>
    </row>
    <row r="2795" spans="1:10" x14ac:dyDescent="0.3">
      <c r="A2795" t="s">
        <v>9</v>
      </c>
      <c r="B2795" t="s">
        <v>10</v>
      </c>
      <c r="C2795" t="s">
        <v>46</v>
      </c>
      <c r="D2795" s="1">
        <v>42158</v>
      </c>
      <c r="E2795">
        <v>1</v>
      </c>
      <c r="F2795" s="2">
        <v>71</v>
      </c>
      <c r="G2795" s="2">
        <f t="shared" si="43"/>
        <v>71</v>
      </c>
      <c r="H2795">
        <v>12</v>
      </c>
      <c r="I2795" t="s">
        <v>16</v>
      </c>
      <c r="J2795">
        <v>2</v>
      </c>
    </row>
    <row r="2796" spans="1:10" x14ac:dyDescent="0.3">
      <c r="A2796" t="s">
        <v>32</v>
      </c>
      <c r="B2796" t="s">
        <v>19</v>
      </c>
      <c r="C2796" t="s">
        <v>22</v>
      </c>
      <c r="D2796" s="1">
        <v>44044</v>
      </c>
      <c r="E2796">
        <v>1</v>
      </c>
      <c r="F2796" s="2">
        <v>50</v>
      </c>
      <c r="G2796" s="2">
        <f t="shared" si="43"/>
        <v>50</v>
      </c>
      <c r="H2796">
        <v>3</v>
      </c>
      <c r="I2796" t="s">
        <v>16</v>
      </c>
      <c r="J2796">
        <v>3</v>
      </c>
    </row>
    <row r="2797" spans="1:10" x14ac:dyDescent="0.3">
      <c r="A2797" t="s">
        <v>32</v>
      </c>
      <c r="B2797" t="s">
        <v>10</v>
      </c>
      <c r="C2797" t="s">
        <v>36</v>
      </c>
      <c r="D2797" s="1">
        <v>44748</v>
      </c>
      <c r="E2797">
        <v>1</v>
      </c>
      <c r="F2797" s="2">
        <v>190</v>
      </c>
      <c r="G2797" s="2">
        <f t="shared" si="43"/>
        <v>190</v>
      </c>
      <c r="H2797">
        <v>7</v>
      </c>
      <c r="I2797" t="s">
        <v>13</v>
      </c>
      <c r="J2797">
        <v>2</v>
      </c>
    </row>
    <row r="2798" spans="1:10" x14ac:dyDescent="0.3">
      <c r="A2798" t="s">
        <v>32</v>
      </c>
      <c r="B2798" t="s">
        <v>10</v>
      </c>
      <c r="C2798" t="s">
        <v>33</v>
      </c>
      <c r="D2798" s="1">
        <v>43470</v>
      </c>
      <c r="E2798">
        <v>1</v>
      </c>
      <c r="F2798" s="2">
        <v>150</v>
      </c>
      <c r="G2798" s="2">
        <f t="shared" si="43"/>
        <v>150</v>
      </c>
      <c r="H2798">
        <v>6</v>
      </c>
      <c r="I2798" t="s">
        <v>12</v>
      </c>
      <c r="J2798">
        <v>4</v>
      </c>
    </row>
    <row r="2799" spans="1:10" x14ac:dyDescent="0.3">
      <c r="A2799" t="s">
        <v>32</v>
      </c>
      <c r="B2799" t="s">
        <v>21</v>
      </c>
      <c r="C2799" t="s">
        <v>25</v>
      </c>
      <c r="D2799" s="1">
        <v>44762</v>
      </c>
      <c r="E2799">
        <v>1</v>
      </c>
      <c r="F2799" s="2">
        <v>136</v>
      </c>
      <c r="G2799" s="2">
        <f t="shared" si="43"/>
        <v>136</v>
      </c>
      <c r="H2799">
        <v>14</v>
      </c>
      <c r="I2799" t="s">
        <v>15</v>
      </c>
      <c r="J2799">
        <v>1</v>
      </c>
    </row>
    <row r="2800" spans="1:10" x14ac:dyDescent="0.3">
      <c r="A2800" t="s">
        <v>9</v>
      </c>
      <c r="B2800" t="s">
        <v>10</v>
      </c>
      <c r="C2800" t="s">
        <v>46</v>
      </c>
      <c r="D2800" s="1">
        <v>43221</v>
      </c>
      <c r="E2800">
        <v>1</v>
      </c>
      <c r="F2800" s="2">
        <v>87</v>
      </c>
      <c r="G2800" s="2">
        <f t="shared" si="43"/>
        <v>87</v>
      </c>
      <c r="H2800">
        <v>7</v>
      </c>
      <c r="I2800" t="s">
        <v>13</v>
      </c>
      <c r="J2800">
        <v>1</v>
      </c>
    </row>
    <row r="2801" spans="1:10" x14ac:dyDescent="0.3">
      <c r="A2801" t="s">
        <v>41</v>
      </c>
      <c r="B2801" t="s">
        <v>24</v>
      </c>
      <c r="C2801" t="s">
        <v>17</v>
      </c>
      <c r="D2801" s="1">
        <v>44050</v>
      </c>
      <c r="E2801">
        <v>1</v>
      </c>
      <c r="F2801" s="2">
        <v>224</v>
      </c>
      <c r="G2801" s="2">
        <f t="shared" si="43"/>
        <v>224</v>
      </c>
      <c r="H2801">
        <v>1</v>
      </c>
      <c r="I2801" t="s">
        <v>13</v>
      </c>
      <c r="J2801">
        <v>2</v>
      </c>
    </row>
    <row r="2802" spans="1:10" x14ac:dyDescent="0.3">
      <c r="A2802" t="s">
        <v>32</v>
      </c>
      <c r="B2802" t="s">
        <v>18</v>
      </c>
      <c r="C2802" t="s">
        <v>27</v>
      </c>
      <c r="D2802" s="1">
        <v>44181</v>
      </c>
      <c r="E2802">
        <v>1</v>
      </c>
      <c r="F2802" s="2">
        <v>245</v>
      </c>
      <c r="G2802" s="2">
        <f t="shared" si="43"/>
        <v>245</v>
      </c>
      <c r="H2802">
        <v>2</v>
      </c>
      <c r="I2802" t="s">
        <v>12</v>
      </c>
      <c r="J2802">
        <v>3</v>
      </c>
    </row>
    <row r="2803" spans="1:10" x14ac:dyDescent="0.3">
      <c r="A2803" t="s">
        <v>14</v>
      </c>
      <c r="B2803" t="s">
        <v>19</v>
      </c>
      <c r="C2803" t="s">
        <v>35</v>
      </c>
      <c r="D2803" s="1">
        <v>44630</v>
      </c>
      <c r="E2803">
        <v>1</v>
      </c>
      <c r="F2803" s="2">
        <v>216</v>
      </c>
      <c r="G2803" s="2">
        <f t="shared" si="43"/>
        <v>216</v>
      </c>
      <c r="H2803">
        <v>8</v>
      </c>
      <c r="I2803" t="s">
        <v>16</v>
      </c>
      <c r="J2803">
        <v>5</v>
      </c>
    </row>
    <row r="2804" spans="1:10" x14ac:dyDescent="0.3">
      <c r="A2804" t="s">
        <v>32</v>
      </c>
      <c r="B2804" t="s">
        <v>10</v>
      </c>
      <c r="C2804" t="s">
        <v>36</v>
      </c>
      <c r="D2804" s="1">
        <v>44475</v>
      </c>
      <c r="E2804">
        <v>1</v>
      </c>
      <c r="F2804" s="2">
        <v>154</v>
      </c>
      <c r="G2804" s="2">
        <f t="shared" si="43"/>
        <v>154</v>
      </c>
      <c r="H2804">
        <v>4</v>
      </c>
      <c r="I2804" t="s">
        <v>16</v>
      </c>
      <c r="J2804">
        <v>2</v>
      </c>
    </row>
    <row r="2805" spans="1:10" x14ac:dyDescent="0.3">
      <c r="A2805" t="s">
        <v>14</v>
      </c>
      <c r="B2805" t="s">
        <v>21</v>
      </c>
      <c r="C2805" t="s">
        <v>44</v>
      </c>
      <c r="D2805" s="1">
        <v>44504</v>
      </c>
      <c r="E2805">
        <v>1</v>
      </c>
      <c r="F2805" s="2">
        <v>236</v>
      </c>
      <c r="G2805" s="2">
        <f t="shared" si="43"/>
        <v>236</v>
      </c>
      <c r="H2805">
        <v>13</v>
      </c>
      <c r="I2805" t="s">
        <v>13</v>
      </c>
      <c r="J2805">
        <v>5</v>
      </c>
    </row>
    <row r="2806" spans="1:10" x14ac:dyDescent="0.3">
      <c r="A2806" t="s">
        <v>14</v>
      </c>
      <c r="B2806" t="s">
        <v>24</v>
      </c>
      <c r="C2806" t="s">
        <v>45</v>
      </c>
      <c r="D2806" s="1">
        <v>45369</v>
      </c>
      <c r="E2806">
        <v>1</v>
      </c>
      <c r="F2806" s="2">
        <v>202</v>
      </c>
      <c r="G2806" s="2">
        <f t="shared" si="43"/>
        <v>202</v>
      </c>
      <c r="H2806">
        <v>14</v>
      </c>
      <c r="I2806" t="s">
        <v>16</v>
      </c>
      <c r="J2806">
        <v>2</v>
      </c>
    </row>
    <row r="2807" spans="1:10" x14ac:dyDescent="0.3">
      <c r="A2807" t="s">
        <v>32</v>
      </c>
      <c r="B2807" t="s">
        <v>18</v>
      </c>
      <c r="C2807" t="s">
        <v>30</v>
      </c>
      <c r="D2807" s="1">
        <v>43405</v>
      </c>
      <c r="E2807">
        <v>1</v>
      </c>
      <c r="F2807" s="2">
        <v>222</v>
      </c>
      <c r="G2807" s="2">
        <f t="shared" si="43"/>
        <v>222</v>
      </c>
      <c r="H2807">
        <v>4</v>
      </c>
      <c r="I2807" t="s">
        <v>16</v>
      </c>
      <c r="J2807">
        <v>2</v>
      </c>
    </row>
    <row r="2808" spans="1:10" x14ac:dyDescent="0.3">
      <c r="A2808" t="s">
        <v>32</v>
      </c>
      <c r="B2808" t="s">
        <v>10</v>
      </c>
      <c r="C2808" t="s">
        <v>43</v>
      </c>
      <c r="D2808" s="1">
        <v>45307</v>
      </c>
      <c r="E2808">
        <v>1</v>
      </c>
      <c r="F2808" s="2">
        <v>223</v>
      </c>
      <c r="G2808" s="2">
        <f t="shared" si="43"/>
        <v>223</v>
      </c>
      <c r="H2808">
        <v>9</v>
      </c>
      <c r="I2808" t="s">
        <v>16</v>
      </c>
      <c r="J2808">
        <v>4</v>
      </c>
    </row>
    <row r="2809" spans="1:10" x14ac:dyDescent="0.3">
      <c r="A2809" t="s">
        <v>9</v>
      </c>
      <c r="B2809" t="s">
        <v>24</v>
      </c>
      <c r="C2809" t="s">
        <v>37</v>
      </c>
      <c r="D2809" s="1">
        <v>44960</v>
      </c>
      <c r="E2809">
        <v>1</v>
      </c>
      <c r="F2809" s="2">
        <v>128</v>
      </c>
      <c r="G2809" s="2">
        <f t="shared" si="43"/>
        <v>128</v>
      </c>
      <c r="H2809">
        <v>9</v>
      </c>
      <c r="I2809" t="s">
        <v>12</v>
      </c>
      <c r="J2809">
        <v>1</v>
      </c>
    </row>
    <row r="2810" spans="1:10" x14ac:dyDescent="0.3">
      <c r="A2810" t="s">
        <v>9</v>
      </c>
      <c r="B2810" t="s">
        <v>18</v>
      </c>
      <c r="C2810" t="s">
        <v>42</v>
      </c>
      <c r="D2810" s="1">
        <v>43349</v>
      </c>
      <c r="E2810">
        <v>1</v>
      </c>
      <c r="F2810" s="2">
        <v>31</v>
      </c>
      <c r="G2810" s="2">
        <f t="shared" si="43"/>
        <v>31</v>
      </c>
      <c r="H2810">
        <v>3</v>
      </c>
      <c r="I2810" t="s">
        <v>12</v>
      </c>
      <c r="J2810">
        <v>4</v>
      </c>
    </row>
    <row r="2811" spans="1:10" x14ac:dyDescent="0.3">
      <c r="A2811" t="s">
        <v>32</v>
      </c>
      <c r="B2811" t="s">
        <v>18</v>
      </c>
      <c r="C2811" t="s">
        <v>22</v>
      </c>
      <c r="D2811" s="1">
        <v>42768</v>
      </c>
      <c r="E2811">
        <v>1</v>
      </c>
      <c r="F2811" s="2">
        <v>209</v>
      </c>
      <c r="G2811" s="2">
        <f t="shared" si="43"/>
        <v>209</v>
      </c>
      <c r="H2811">
        <v>7</v>
      </c>
      <c r="I2811" t="s">
        <v>16</v>
      </c>
      <c r="J2811">
        <v>2</v>
      </c>
    </row>
    <row r="2812" spans="1:10" x14ac:dyDescent="0.3">
      <c r="A2812" t="s">
        <v>14</v>
      </c>
      <c r="B2812" t="s">
        <v>24</v>
      </c>
      <c r="C2812" t="s">
        <v>44</v>
      </c>
      <c r="D2812" s="1">
        <v>42521</v>
      </c>
      <c r="E2812">
        <v>1</v>
      </c>
      <c r="F2812" s="2">
        <v>243</v>
      </c>
      <c r="G2812" s="2">
        <f t="shared" si="43"/>
        <v>243</v>
      </c>
      <c r="H2812">
        <v>10</v>
      </c>
      <c r="I2812" t="s">
        <v>12</v>
      </c>
      <c r="J2812">
        <v>3</v>
      </c>
    </row>
    <row r="2813" spans="1:10" x14ac:dyDescent="0.3">
      <c r="A2813" t="s">
        <v>32</v>
      </c>
      <c r="B2813" t="s">
        <v>19</v>
      </c>
      <c r="C2813" t="s">
        <v>27</v>
      </c>
      <c r="D2813" s="1">
        <v>42950</v>
      </c>
      <c r="E2813">
        <v>1</v>
      </c>
      <c r="F2813" s="2">
        <v>71</v>
      </c>
      <c r="G2813" s="2">
        <f t="shared" si="43"/>
        <v>71</v>
      </c>
      <c r="H2813">
        <v>8</v>
      </c>
      <c r="I2813" t="s">
        <v>13</v>
      </c>
      <c r="J2813">
        <v>3</v>
      </c>
    </row>
    <row r="2814" spans="1:10" x14ac:dyDescent="0.3">
      <c r="A2814" t="s">
        <v>14</v>
      </c>
      <c r="B2814" t="s">
        <v>18</v>
      </c>
      <c r="C2814" t="s">
        <v>42</v>
      </c>
      <c r="D2814" s="1">
        <v>45197</v>
      </c>
      <c r="E2814">
        <v>1</v>
      </c>
      <c r="F2814" s="2">
        <v>91</v>
      </c>
      <c r="G2814" s="2">
        <f t="shared" si="43"/>
        <v>91</v>
      </c>
      <c r="H2814">
        <v>6</v>
      </c>
      <c r="I2814" t="s">
        <v>15</v>
      </c>
      <c r="J2814">
        <v>5</v>
      </c>
    </row>
    <row r="2815" spans="1:10" x14ac:dyDescent="0.3">
      <c r="A2815" t="s">
        <v>41</v>
      </c>
      <c r="B2815" t="s">
        <v>10</v>
      </c>
      <c r="C2815" t="s">
        <v>35</v>
      </c>
      <c r="D2815" s="1">
        <v>42388</v>
      </c>
      <c r="E2815">
        <v>1</v>
      </c>
      <c r="F2815" s="2">
        <v>247</v>
      </c>
      <c r="G2815" s="2">
        <f t="shared" si="43"/>
        <v>247</v>
      </c>
      <c r="H2815">
        <v>6</v>
      </c>
      <c r="I2815" t="s">
        <v>12</v>
      </c>
      <c r="J2815">
        <v>4</v>
      </c>
    </row>
    <row r="2816" spans="1:10" x14ac:dyDescent="0.3">
      <c r="A2816" t="s">
        <v>32</v>
      </c>
      <c r="B2816" t="s">
        <v>10</v>
      </c>
      <c r="C2816" t="s">
        <v>37</v>
      </c>
      <c r="D2816" s="1">
        <v>42491</v>
      </c>
      <c r="E2816">
        <v>1</v>
      </c>
      <c r="F2816" s="2">
        <v>115</v>
      </c>
      <c r="G2816" s="2">
        <f t="shared" si="43"/>
        <v>115</v>
      </c>
      <c r="H2816">
        <v>9</v>
      </c>
      <c r="I2816" t="s">
        <v>16</v>
      </c>
      <c r="J2816">
        <v>4</v>
      </c>
    </row>
    <row r="2817" spans="1:10" x14ac:dyDescent="0.3">
      <c r="A2817" t="s">
        <v>32</v>
      </c>
      <c r="B2817" t="s">
        <v>24</v>
      </c>
      <c r="C2817" t="s">
        <v>30</v>
      </c>
      <c r="D2817" s="1">
        <v>42953</v>
      </c>
      <c r="E2817">
        <v>1</v>
      </c>
      <c r="F2817" s="2">
        <v>143</v>
      </c>
      <c r="G2817" s="2">
        <f t="shared" si="43"/>
        <v>143</v>
      </c>
      <c r="H2817">
        <v>7</v>
      </c>
      <c r="I2817" t="s">
        <v>16</v>
      </c>
      <c r="J2817">
        <v>3</v>
      </c>
    </row>
    <row r="2818" spans="1:10" x14ac:dyDescent="0.3">
      <c r="A2818" t="s">
        <v>32</v>
      </c>
      <c r="B2818" t="s">
        <v>19</v>
      </c>
      <c r="C2818" t="s">
        <v>26</v>
      </c>
      <c r="D2818" s="1">
        <v>44044</v>
      </c>
      <c r="E2818">
        <v>1</v>
      </c>
      <c r="F2818" s="2">
        <v>50</v>
      </c>
      <c r="G2818" s="2">
        <f t="shared" si="43"/>
        <v>50</v>
      </c>
      <c r="H2818">
        <v>3</v>
      </c>
      <c r="I2818" t="s">
        <v>16</v>
      </c>
      <c r="J2818">
        <v>3</v>
      </c>
    </row>
    <row r="2819" spans="1:10" x14ac:dyDescent="0.3">
      <c r="A2819" t="s">
        <v>41</v>
      </c>
      <c r="B2819" t="s">
        <v>21</v>
      </c>
      <c r="C2819" t="s">
        <v>17</v>
      </c>
      <c r="D2819" s="1">
        <v>42510</v>
      </c>
      <c r="E2819">
        <v>1</v>
      </c>
      <c r="F2819" s="2">
        <v>54</v>
      </c>
      <c r="G2819" s="2">
        <f t="shared" ref="G2819:G2882" si="44">E2819*F2819</f>
        <v>54</v>
      </c>
      <c r="H2819">
        <v>1</v>
      </c>
      <c r="I2819" t="s">
        <v>16</v>
      </c>
      <c r="J2819">
        <v>5</v>
      </c>
    </row>
    <row r="2820" spans="1:10" x14ac:dyDescent="0.3">
      <c r="A2820" t="s">
        <v>14</v>
      </c>
      <c r="B2820" t="s">
        <v>19</v>
      </c>
      <c r="C2820" t="s">
        <v>40</v>
      </c>
      <c r="D2820" s="1">
        <v>45615</v>
      </c>
      <c r="E2820">
        <v>1</v>
      </c>
      <c r="F2820" s="2">
        <v>98</v>
      </c>
      <c r="G2820" s="2">
        <f t="shared" si="44"/>
        <v>98</v>
      </c>
      <c r="H2820">
        <v>5</v>
      </c>
      <c r="I2820" t="s">
        <v>15</v>
      </c>
      <c r="J2820">
        <v>1</v>
      </c>
    </row>
    <row r="2821" spans="1:10" x14ac:dyDescent="0.3">
      <c r="A2821" t="s">
        <v>32</v>
      </c>
      <c r="B2821" t="s">
        <v>18</v>
      </c>
      <c r="C2821" t="s">
        <v>40</v>
      </c>
      <c r="D2821" s="1">
        <v>44691</v>
      </c>
      <c r="E2821">
        <v>1</v>
      </c>
      <c r="F2821" s="2">
        <v>168</v>
      </c>
      <c r="G2821" s="2">
        <f t="shared" si="44"/>
        <v>168</v>
      </c>
      <c r="H2821">
        <v>6</v>
      </c>
      <c r="I2821" t="s">
        <v>15</v>
      </c>
      <c r="J2821">
        <v>5</v>
      </c>
    </row>
    <row r="2822" spans="1:10" x14ac:dyDescent="0.3">
      <c r="A2822" t="s">
        <v>32</v>
      </c>
      <c r="B2822" t="s">
        <v>10</v>
      </c>
      <c r="C2822" t="s">
        <v>37</v>
      </c>
      <c r="D2822" s="1">
        <v>43797</v>
      </c>
      <c r="E2822">
        <v>1</v>
      </c>
      <c r="F2822" s="2">
        <v>165</v>
      </c>
      <c r="G2822" s="2">
        <f t="shared" si="44"/>
        <v>165</v>
      </c>
      <c r="H2822">
        <v>2</v>
      </c>
      <c r="I2822" t="s">
        <v>15</v>
      </c>
      <c r="J2822">
        <v>2</v>
      </c>
    </row>
    <row r="2823" spans="1:10" x14ac:dyDescent="0.3">
      <c r="A2823" t="s">
        <v>32</v>
      </c>
      <c r="B2823" t="s">
        <v>18</v>
      </c>
      <c r="C2823" t="s">
        <v>36</v>
      </c>
      <c r="D2823" s="1">
        <v>44238</v>
      </c>
      <c r="E2823">
        <v>1</v>
      </c>
      <c r="F2823" s="2">
        <v>173</v>
      </c>
      <c r="G2823" s="2">
        <f t="shared" si="44"/>
        <v>173</v>
      </c>
      <c r="H2823">
        <v>1</v>
      </c>
      <c r="I2823" t="s">
        <v>15</v>
      </c>
      <c r="J2823">
        <v>2</v>
      </c>
    </row>
    <row r="2824" spans="1:10" x14ac:dyDescent="0.3">
      <c r="A2824" t="s">
        <v>41</v>
      </c>
      <c r="B2824" t="s">
        <v>18</v>
      </c>
      <c r="C2824" t="s">
        <v>30</v>
      </c>
      <c r="D2824" s="1">
        <v>44044</v>
      </c>
      <c r="E2824">
        <v>1</v>
      </c>
      <c r="F2824" s="2">
        <v>50</v>
      </c>
      <c r="G2824" s="2">
        <f t="shared" si="44"/>
        <v>50</v>
      </c>
      <c r="H2824">
        <v>3</v>
      </c>
      <c r="I2824" t="s">
        <v>16</v>
      </c>
      <c r="J2824">
        <v>3</v>
      </c>
    </row>
    <row r="2825" spans="1:10" x14ac:dyDescent="0.3">
      <c r="A2825" t="s">
        <v>32</v>
      </c>
      <c r="B2825" t="s">
        <v>18</v>
      </c>
      <c r="C2825" t="s">
        <v>40</v>
      </c>
      <c r="D2825" s="1">
        <v>44044</v>
      </c>
      <c r="E2825">
        <v>1</v>
      </c>
      <c r="F2825" s="2">
        <v>50</v>
      </c>
      <c r="G2825" s="2">
        <f t="shared" si="44"/>
        <v>50</v>
      </c>
      <c r="H2825">
        <v>3</v>
      </c>
      <c r="I2825" t="s">
        <v>16</v>
      </c>
      <c r="J2825">
        <v>3</v>
      </c>
    </row>
    <row r="2826" spans="1:10" x14ac:dyDescent="0.3">
      <c r="A2826" t="s">
        <v>9</v>
      </c>
      <c r="B2826" t="s">
        <v>19</v>
      </c>
      <c r="C2826" t="s">
        <v>42</v>
      </c>
      <c r="D2826" s="1">
        <v>42598</v>
      </c>
      <c r="E2826">
        <v>1</v>
      </c>
      <c r="F2826" s="2">
        <v>88</v>
      </c>
      <c r="G2826" s="2">
        <f t="shared" si="44"/>
        <v>88</v>
      </c>
      <c r="H2826">
        <v>1</v>
      </c>
      <c r="I2826" t="s">
        <v>13</v>
      </c>
      <c r="J2826">
        <v>5</v>
      </c>
    </row>
    <row r="2827" spans="1:10" x14ac:dyDescent="0.3">
      <c r="A2827" t="s">
        <v>14</v>
      </c>
      <c r="B2827" t="s">
        <v>19</v>
      </c>
      <c r="C2827" t="s">
        <v>42</v>
      </c>
      <c r="D2827" s="1">
        <v>44984</v>
      </c>
      <c r="E2827">
        <v>1</v>
      </c>
      <c r="F2827" s="2">
        <v>88</v>
      </c>
      <c r="G2827" s="2">
        <f t="shared" si="44"/>
        <v>88</v>
      </c>
      <c r="H2827">
        <v>15</v>
      </c>
      <c r="I2827" t="s">
        <v>16</v>
      </c>
      <c r="J2827">
        <v>5</v>
      </c>
    </row>
    <row r="2828" spans="1:10" x14ac:dyDescent="0.3">
      <c r="A2828" t="s">
        <v>32</v>
      </c>
      <c r="B2828" t="s">
        <v>21</v>
      </c>
      <c r="C2828" t="s">
        <v>23</v>
      </c>
      <c r="D2828" s="1">
        <v>42582</v>
      </c>
      <c r="E2828">
        <v>1</v>
      </c>
      <c r="F2828" s="2">
        <v>140</v>
      </c>
      <c r="G2828" s="2">
        <f t="shared" si="44"/>
        <v>140</v>
      </c>
      <c r="H2828">
        <v>7</v>
      </c>
      <c r="I2828" t="s">
        <v>16</v>
      </c>
      <c r="J2828">
        <v>5</v>
      </c>
    </row>
    <row r="2829" spans="1:10" x14ac:dyDescent="0.3">
      <c r="A2829" t="s">
        <v>41</v>
      </c>
      <c r="B2829" t="s">
        <v>18</v>
      </c>
      <c r="C2829" t="s">
        <v>35</v>
      </c>
      <c r="D2829" s="1">
        <v>44044</v>
      </c>
      <c r="E2829">
        <v>1</v>
      </c>
      <c r="F2829" s="2">
        <v>50</v>
      </c>
      <c r="G2829" s="2">
        <f t="shared" si="44"/>
        <v>50</v>
      </c>
      <c r="H2829">
        <v>3</v>
      </c>
      <c r="I2829" t="s">
        <v>16</v>
      </c>
      <c r="J2829">
        <v>3</v>
      </c>
    </row>
    <row r="2830" spans="1:10" x14ac:dyDescent="0.3">
      <c r="A2830" t="s">
        <v>41</v>
      </c>
      <c r="B2830" t="s">
        <v>18</v>
      </c>
      <c r="C2830" t="s">
        <v>26</v>
      </c>
      <c r="D2830" s="1">
        <v>44044</v>
      </c>
      <c r="E2830">
        <v>1</v>
      </c>
      <c r="F2830" s="2">
        <v>50</v>
      </c>
      <c r="G2830" s="2">
        <f t="shared" si="44"/>
        <v>50</v>
      </c>
      <c r="H2830">
        <v>3</v>
      </c>
      <c r="I2830" t="s">
        <v>16</v>
      </c>
      <c r="J2830">
        <v>3</v>
      </c>
    </row>
    <row r="2831" spans="1:10" x14ac:dyDescent="0.3">
      <c r="A2831" t="s">
        <v>32</v>
      </c>
      <c r="B2831" t="s">
        <v>24</v>
      </c>
      <c r="C2831" t="s">
        <v>27</v>
      </c>
      <c r="D2831" s="1">
        <v>44232</v>
      </c>
      <c r="E2831">
        <v>1</v>
      </c>
      <c r="F2831" s="2">
        <v>185</v>
      </c>
      <c r="G2831" s="2">
        <f t="shared" si="44"/>
        <v>185</v>
      </c>
      <c r="H2831">
        <v>12</v>
      </c>
      <c r="I2831" t="s">
        <v>15</v>
      </c>
      <c r="J2831">
        <v>3</v>
      </c>
    </row>
    <row r="2832" spans="1:10" x14ac:dyDescent="0.3">
      <c r="A2832" t="s">
        <v>41</v>
      </c>
      <c r="B2832" t="s">
        <v>18</v>
      </c>
      <c r="C2832" t="s">
        <v>22</v>
      </c>
      <c r="D2832" s="1">
        <v>43497</v>
      </c>
      <c r="E2832">
        <v>1</v>
      </c>
      <c r="F2832" s="2">
        <v>65</v>
      </c>
      <c r="G2832" s="2">
        <f t="shared" si="44"/>
        <v>65</v>
      </c>
      <c r="H2832">
        <v>1</v>
      </c>
      <c r="I2832" t="s">
        <v>16</v>
      </c>
      <c r="J2832">
        <v>1</v>
      </c>
    </row>
    <row r="2833" spans="1:10" x14ac:dyDescent="0.3">
      <c r="A2833" t="s">
        <v>32</v>
      </c>
      <c r="B2833" t="s">
        <v>10</v>
      </c>
      <c r="C2833" t="s">
        <v>39</v>
      </c>
      <c r="D2833" s="1">
        <v>43159</v>
      </c>
      <c r="E2833">
        <v>1</v>
      </c>
      <c r="F2833" s="2">
        <v>230</v>
      </c>
      <c r="G2833" s="2">
        <f t="shared" si="44"/>
        <v>230</v>
      </c>
      <c r="H2833">
        <v>1</v>
      </c>
      <c r="I2833" t="s">
        <v>16</v>
      </c>
      <c r="J2833">
        <v>3</v>
      </c>
    </row>
    <row r="2834" spans="1:10" x14ac:dyDescent="0.3">
      <c r="A2834" t="s">
        <v>32</v>
      </c>
      <c r="B2834" t="s">
        <v>18</v>
      </c>
      <c r="C2834" t="s">
        <v>22</v>
      </c>
      <c r="D2834" s="1">
        <v>45314</v>
      </c>
      <c r="E2834">
        <v>1</v>
      </c>
      <c r="F2834" s="2">
        <v>221</v>
      </c>
      <c r="G2834" s="2">
        <f t="shared" si="44"/>
        <v>221</v>
      </c>
      <c r="H2834">
        <v>2</v>
      </c>
      <c r="I2834" t="s">
        <v>12</v>
      </c>
      <c r="J2834">
        <v>2</v>
      </c>
    </row>
    <row r="2835" spans="1:10" x14ac:dyDescent="0.3">
      <c r="A2835" t="s">
        <v>14</v>
      </c>
      <c r="B2835" t="s">
        <v>19</v>
      </c>
      <c r="C2835" t="s">
        <v>35</v>
      </c>
      <c r="D2835" s="1">
        <v>44155</v>
      </c>
      <c r="E2835">
        <v>1</v>
      </c>
      <c r="F2835" s="2">
        <v>219</v>
      </c>
      <c r="G2835" s="2">
        <f t="shared" si="44"/>
        <v>219</v>
      </c>
      <c r="H2835">
        <v>5</v>
      </c>
      <c r="I2835" t="s">
        <v>12</v>
      </c>
      <c r="J2835">
        <v>5</v>
      </c>
    </row>
    <row r="2836" spans="1:10" x14ac:dyDescent="0.3">
      <c r="A2836" t="s">
        <v>9</v>
      </c>
      <c r="B2836" t="s">
        <v>19</v>
      </c>
      <c r="C2836" t="s">
        <v>35</v>
      </c>
      <c r="D2836" s="1">
        <v>43960</v>
      </c>
      <c r="E2836">
        <v>1</v>
      </c>
      <c r="F2836" s="2">
        <v>56</v>
      </c>
      <c r="G2836" s="2">
        <f t="shared" si="44"/>
        <v>56</v>
      </c>
      <c r="H2836">
        <v>14</v>
      </c>
      <c r="I2836" t="s">
        <v>15</v>
      </c>
      <c r="J2836">
        <v>1</v>
      </c>
    </row>
    <row r="2837" spans="1:10" x14ac:dyDescent="0.3">
      <c r="A2837" t="s">
        <v>32</v>
      </c>
      <c r="B2837" t="s">
        <v>19</v>
      </c>
      <c r="C2837" t="s">
        <v>26</v>
      </c>
      <c r="D2837" s="1">
        <v>42486</v>
      </c>
      <c r="E2837">
        <v>1</v>
      </c>
      <c r="F2837" s="2">
        <v>223</v>
      </c>
      <c r="G2837" s="2">
        <f t="shared" si="44"/>
        <v>223</v>
      </c>
      <c r="H2837">
        <v>11</v>
      </c>
      <c r="I2837" t="s">
        <v>16</v>
      </c>
      <c r="J2837">
        <v>5</v>
      </c>
    </row>
    <row r="2838" spans="1:10" x14ac:dyDescent="0.3">
      <c r="A2838" t="s">
        <v>32</v>
      </c>
      <c r="B2838" t="s">
        <v>21</v>
      </c>
      <c r="C2838" t="s">
        <v>35</v>
      </c>
      <c r="D2838" s="1">
        <v>45311</v>
      </c>
      <c r="E2838">
        <v>1</v>
      </c>
      <c r="F2838" s="2">
        <v>196</v>
      </c>
      <c r="G2838" s="2">
        <f t="shared" si="44"/>
        <v>196</v>
      </c>
      <c r="H2838">
        <v>12</v>
      </c>
      <c r="I2838" t="s">
        <v>16</v>
      </c>
      <c r="J2838">
        <v>3</v>
      </c>
    </row>
    <row r="2839" spans="1:10" x14ac:dyDescent="0.3">
      <c r="A2839" t="s">
        <v>32</v>
      </c>
      <c r="B2839" t="s">
        <v>10</v>
      </c>
      <c r="C2839" t="s">
        <v>38</v>
      </c>
      <c r="D2839" s="1">
        <v>43929</v>
      </c>
      <c r="E2839">
        <v>1</v>
      </c>
      <c r="F2839" s="2">
        <v>124</v>
      </c>
      <c r="G2839" s="2">
        <f t="shared" si="44"/>
        <v>124</v>
      </c>
      <c r="H2839">
        <v>4</v>
      </c>
      <c r="I2839" t="s">
        <v>13</v>
      </c>
      <c r="J2839">
        <v>5</v>
      </c>
    </row>
    <row r="2840" spans="1:10" x14ac:dyDescent="0.3">
      <c r="A2840" t="s">
        <v>32</v>
      </c>
      <c r="B2840" t="s">
        <v>24</v>
      </c>
      <c r="C2840" t="s">
        <v>28</v>
      </c>
      <c r="D2840" s="1">
        <v>44512</v>
      </c>
      <c r="E2840">
        <v>1</v>
      </c>
      <c r="F2840" s="2">
        <v>54</v>
      </c>
      <c r="G2840" s="2">
        <f t="shared" si="44"/>
        <v>54</v>
      </c>
      <c r="H2840">
        <v>15</v>
      </c>
      <c r="I2840" t="s">
        <v>12</v>
      </c>
      <c r="J2840">
        <v>4</v>
      </c>
    </row>
    <row r="2841" spans="1:10" x14ac:dyDescent="0.3">
      <c r="A2841" t="s">
        <v>32</v>
      </c>
      <c r="B2841" t="s">
        <v>19</v>
      </c>
      <c r="C2841" t="s">
        <v>27</v>
      </c>
      <c r="D2841" s="1">
        <v>45593</v>
      </c>
      <c r="E2841">
        <v>1</v>
      </c>
      <c r="F2841" s="2">
        <v>56</v>
      </c>
      <c r="G2841" s="2">
        <f t="shared" si="44"/>
        <v>56</v>
      </c>
      <c r="H2841">
        <v>15</v>
      </c>
      <c r="I2841" t="s">
        <v>16</v>
      </c>
      <c r="J2841">
        <v>5</v>
      </c>
    </row>
    <row r="2842" spans="1:10" x14ac:dyDescent="0.3">
      <c r="A2842" t="s">
        <v>41</v>
      </c>
      <c r="B2842" t="s">
        <v>10</v>
      </c>
      <c r="C2842" t="s">
        <v>22</v>
      </c>
      <c r="D2842" s="1">
        <v>44044</v>
      </c>
      <c r="E2842">
        <v>1</v>
      </c>
      <c r="F2842" s="2">
        <v>50</v>
      </c>
      <c r="G2842" s="2">
        <f t="shared" si="44"/>
        <v>50</v>
      </c>
      <c r="H2842">
        <v>3</v>
      </c>
      <c r="I2842" t="s">
        <v>16</v>
      </c>
      <c r="J2842">
        <v>3</v>
      </c>
    </row>
    <row r="2843" spans="1:10" x14ac:dyDescent="0.3">
      <c r="A2843" t="s">
        <v>9</v>
      </c>
      <c r="B2843" t="s">
        <v>21</v>
      </c>
      <c r="C2843" t="s">
        <v>42</v>
      </c>
      <c r="D2843" s="1">
        <v>44874</v>
      </c>
      <c r="E2843">
        <v>1</v>
      </c>
      <c r="F2843" s="2">
        <v>46</v>
      </c>
      <c r="G2843" s="2">
        <f t="shared" si="44"/>
        <v>46</v>
      </c>
      <c r="H2843">
        <v>2</v>
      </c>
      <c r="I2843" t="s">
        <v>15</v>
      </c>
      <c r="J2843">
        <v>4</v>
      </c>
    </row>
    <row r="2844" spans="1:10" x14ac:dyDescent="0.3">
      <c r="A2844" t="s">
        <v>32</v>
      </c>
      <c r="B2844" t="s">
        <v>18</v>
      </c>
      <c r="C2844" t="s">
        <v>31</v>
      </c>
      <c r="D2844" s="1">
        <v>44106</v>
      </c>
      <c r="E2844">
        <v>1</v>
      </c>
      <c r="F2844" s="2">
        <v>156</v>
      </c>
      <c r="G2844" s="2">
        <f t="shared" si="44"/>
        <v>156</v>
      </c>
      <c r="H2844">
        <v>9</v>
      </c>
      <c r="I2844" t="s">
        <v>12</v>
      </c>
      <c r="J2844">
        <v>5</v>
      </c>
    </row>
    <row r="2845" spans="1:10" x14ac:dyDescent="0.3">
      <c r="A2845" t="s">
        <v>32</v>
      </c>
      <c r="B2845" t="s">
        <v>10</v>
      </c>
      <c r="C2845" t="s">
        <v>28</v>
      </c>
      <c r="D2845" s="1">
        <v>44044</v>
      </c>
      <c r="E2845">
        <v>1</v>
      </c>
      <c r="F2845" s="2">
        <v>50</v>
      </c>
      <c r="G2845" s="2">
        <f t="shared" si="44"/>
        <v>50</v>
      </c>
      <c r="H2845">
        <v>3</v>
      </c>
      <c r="I2845" t="s">
        <v>16</v>
      </c>
      <c r="J2845">
        <v>3</v>
      </c>
    </row>
    <row r="2846" spans="1:10" x14ac:dyDescent="0.3">
      <c r="A2846" t="s">
        <v>32</v>
      </c>
      <c r="B2846" t="s">
        <v>10</v>
      </c>
      <c r="C2846" t="s">
        <v>29</v>
      </c>
      <c r="D2846" s="1">
        <v>44905</v>
      </c>
      <c r="E2846">
        <v>1</v>
      </c>
      <c r="F2846" s="2">
        <v>127</v>
      </c>
      <c r="G2846" s="2">
        <f t="shared" si="44"/>
        <v>127</v>
      </c>
      <c r="H2846">
        <v>12</v>
      </c>
      <c r="I2846" t="s">
        <v>15</v>
      </c>
      <c r="J2846">
        <v>1</v>
      </c>
    </row>
    <row r="2847" spans="1:10" x14ac:dyDescent="0.3">
      <c r="A2847" t="s">
        <v>32</v>
      </c>
      <c r="B2847" t="s">
        <v>19</v>
      </c>
      <c r="C2847" t="s">
        <v>33</v>
      </c>
      <c r="D2847" s="1">
        <v>44044</v>
      </c>
      <c r="E2847">
        <v>1</v>
      </c>
      <c r="F2847" s="2">
        <v>50</v>
      </c>
      <c r="G2847" s="2">
        <f t="shared" si="44"/>
        <v>50</v>
      </c>
      <c r="H2847">
        <v>3</v>
      </c>
      <c r="I2847" t="s">
        <v>16</v>
      </c>
      <c r="J2847">
        <v>3</v>
      </c>
    </row>
    <row r="2848" spans="1:10" x14ac:dyDescent="0.3">
      <c r="A2848" t="s">
        <v>32</v>
      </c>
      <c r="B2848" t="s">
        <v>19</v>
      </c>
      <c r="C2848" t="s">
        <v>22</v>
      </c>
      <c r="D2848" s="1">
        <v>42321</v>
      </c>
      <c r="E2848">
        <v>1</v>
      </c>
      <c r="F2848" s="2">
        <v>31</v>
      </c>
      <c r="G2848" s="2">
        <f t="shared" si="44"/>
        <v>31</v>
      </c>
      <c r="H2848">
        <v>8</v>
      </c>
      <c r="I2848" t="s">
        <v>16</v>
      </c>
      <c r="J2848">
        <v>1</v>
      </c>
    </row>
    <row r="2849" spans="1:10" x14ac:dyDescent="0.3">
      <c r="A2849" t="s">
        <v>41</v>
      </c>
      <c r="B2849" t="s">
        <v>10</v>
      </c>
      <c r="C2849" t="s">
        <v>28</v>
      </c>
      <c r="D2849" s="1">
        <v>42664</v>
      </c>
      <c r="E2849">
        <v>1</v>
      </c>
      <c r="F2849" s="2">
        <v>227</v>
      </c>
      <c r="G2849" s="2">
        <f t="shared" si="44"/>
        <v>227</v>
      </c>
      <c r="H2849">
        <v>5</v>
      </c>
      <c r="I2849" t="s">
        <v>12</v>
      </c>
      <c r="J2849">
        <v>1</v>
      </c>
    </row>
    <row r="2850" spans="1:10" x14ac:dyDescent="0.3">
      <c r="A2850" t="s">
        <v>14</v>
      </c>
      <c r="B2850" t="s">
        <v>24</v>
      </c>
      <c r="C2850" t="s">
        <v>38</v>
      </c>
      <c r="D2850" s="1">
        <v>45506</v>
      </c>
      <c r="E2850">
        <v>1</v>
      </c>
      <c r="F2850" s="2">
        <v>193</v>
      </c>
      <c r="G2850" s="2">
        <f t="shared" si="44"/>
        <v>193</v>
      </c>
      <c r="H2850">
        <v>1</v>
      </c>
      <c r="I2850" t="s">
        <v>13</v>
      </c>
      <c r="J2850">
        <v>5</v>
      </c>
    </row>
    <row r="2851" spans="1:10" x14ac:dyDescent="0.3">
      <c r="A2851" t="s">
        <v>41</v>
      </c>
      <c r="B2851" t="s">
        <v>21</v>
      </c>
      <c r="C2851" t="s">
        <v>23</v>
      </c>
      <c r="D2851" s="1">
        <v>44044</v>
      </c>
      <c r="E2851">
        <v>1</v>
      </c>
      <c r="F2851" s="2">
        <v>50</v>
      </c>
      <c r="G2851" s="2">
        <f t="shared" si="44"/>
        <v>50</v>
      </c>
      <c r="H2851">
        <v>3</v>
      </c>
      <c r="I2851" t="s">
        <v>16</v>
      </c>
      <c r="J2851">
        <v>3</v>
      </c>
    </row>
    <row r="2852" spans="1:10" x14ac:dyDescent="0.3">
      <c r="A2852" t="s">
        <v>41</v>
      </c>
      <c r="B2852" t="s">
        <v>10</v>
      </c>
      <c r="C2852" t="s">
        <v>31</v>
      </c>
      <c r="D2852" s="1">
        <v>44044</v>
      </c>
      <c r="E2852">
        <v>1</v>
      </c>
      <c r="F2852" s="2">
        <v>50</v>
      </c>
      <c r="G2852" s="2">
        <f t="shared" si="44"/>
        <v>50</v>
      </c>
      <c r="H2852">
        <v>3</v>
      </c>
      <c r="I2852" t="s">
        <v>16</v>
      </c>
      <c r="J2852">
        <v>3</v>
      </c>
    </row>
    <row r="2853" spans="1:10" x14ac:dyDescent="0.3">
      <c r="A2853" t="s">
        <v>32</v>
      </c>
      <c r="B2853" t="s">
        <v>21</v>
      </c>
      <c r="C2853" t="s">
        <v>23</v>
      </c>
      <c r="D2853" s="1">
        <v>43240</v>
      </c>
      <c r="E2853">
        <v>1</v>
      </c>
      <c r="F2853" s="2">
        <v>143</v>
      </c>
      <c r="G2853" s="2">
        <f t="shared" si="44"/>
        <v>143</v>
      </c>
      <c r="H2853">
        <v>7</v>
      </c>
      <c r="I2853" t="s">
        <v>15</v>
      </c>
      <c r="J2853">
        <v>3</v>
      </c>
    </row>
    <row r="2854" spans="1:10" x14ac:dyDescent="0.3">
      <c r="A2854" t="s">
        <v>41</v>
      </c>
      <c r="B2854" t="s">
        <v>10</v>
      </c>
      <c r="C2854" t="s">
        <v>25</v>
      </c>
      <c r="D2854" s="1">
        <v>44738</v>
      </c>
      <c r="E2854">
        <v>1</v>
      </c>
      <c r="F2854" s="2">
        <v>211</v>
      </c>
      <c r="G2854" s="2">
        <f t="shared" si="44"/>
        <v>211</v>
      </c>
      <c r="H2854">
        <v>14</v>
      </c>
      <c r="I2854" t="s">
        <v>13</v>
      </c>
      <c r="J2854">
        <v>3</v>
      </c>
    </row>
    <row r="2855" spans="1:10" x14ac:dyDescent="0.3">
      <c r="A2855" t="s">
        <v>9</v>
      </c>
      <c r="B2855" t="s">
        <v>24</v>
      </c>
      <c r="C2855" t="s">
        <v>45</v>
      </c>
      <c r="D2855" s="1">
        <v>42770</v>
      </c>
      <c r="E2855">
        <v>1</v>
      </c>
      <c r="F2855" s="2">
        <v>120</v>
      </c>
      <c r="G2855" s="2">
        <f t="shared" si="44"/>
        <v>120</v>
      </c>
      <c r="H2855">
        <v>7</v>
      </c>
      <c r="I2855" t="s">
        <v>12</v>
      </c>
      <c r="J2855">
        <v>3</v>
      </c>
    </row>
    <row r="2856" spans="1:10" x14ac:dyDescent="0.3">
      <c r="A2856" t="s">
        <v>32</v>
      </c>
      <c r="B2856" t="s">
        <v>19</v>
      </c>
      <c r="C2856" t="s">
        <v>27</v>
      </c>
      <c r="D2856" s="1">
        <v>44044</v>
      </c>
      <c r="E2856">
        <v>1</v>
      </c>
      <c r="F2856" s="2">
        <v>50</v>
      </c>
      <c r="G2856" s="2">
        <f t="shared" si="44"/>
        <v>50</v>
      </c>
      <c r="H2856">
        <v>3</v>
      </c>
      <c r="I2856" t="s">
        <v>16</v>
      </c>
      <c r="J2856">
        <v>3</v>
      </c>
    </row>
    <row r="2857" spans="1:10" x14ac:dyDescent="0.3">
      <c r="A2857" t="s">
        <v>14</v>
      </c>
      <c r="B2857" t="s">
        <v>21</v>
      </c>
      <c r="C2857" t="s">
        <v>42</v>
      </c>
      <c r="D2857" s="1">
        <v>44871</v>
      </c>
      <c r="E2857">
        <v>1</v>
      </c>
      <c r="F2857" s="2">
        <v>125</v>
      </c>
      <c r="G2857" s="2">
        <f t="shared" si="44"/>
        <v>125</v>
      </c>
      <c r="H2857">
        <v>11</v>
      </c>
      <c r="I2857" t="s">
        <v>16</v>
      </c>
      <c r="J2857">
        <v>3</v>
      </c>
    </row>
    <row r="2858" spans="1:10" x14ac:dyDescent="0.3">
      <c r="A2858" t="s">
        <v>41</v>
      </c>
      <c r="B2858" t="s">
        <v>21</v>
      </c>
      <c r="C2858" t="s">
        <v>11</v>
      </c>
      <c r="D2858" s="1">
        <v>42906</v>
      </c>
      <c r="E2858">
        <v>1</v>
      </c>
      <c r="F2858" s="2">
        <v>175</v>
      </c>
      <c r="G2858" s="2">
        <f t="shared" si="44"/>
        <v>175</v>
      </c>
      <c r="H2858">
        <v>5</v>
      </c>
      <c r="I2858" t="s">
        <v>15</v>
      </c>
      <c r="J2858">
        <v>5</v>
      </c>
    </row>
    <row r="2859" spans="1:10" x14ac:dyDescent="0.3">
      <c r="A2859" t="s">
        <v>9</v>
      </c>
      <c r="B2859" t="s">
        <v>19</v>
      </c>
      <c r="C2859" t="s">
        <v>44</v>
      </c>
      <c r="D2859" s="1">
        <v>45629</v>
      </c>
      <c r="E2859">
        <v>1</v>
      </c>
      <c r="F2859" s="2">
        <v>56</v>
      </c>
      <c r="G2859" s="2">
        <f t="shared" si="44"/>
        <v>56</v>
      </c>
      <c r="H2859">
        <v>14</v>
      </c>
      <c r="I2859" t="s">
        <v>16</v>
      </c>
      <c r="J2859">
        <v>5</v>
      </c>
    </row>
    <row r="2860" spans="1:10" x14ac:dyDescent="0.3">
      <c r="A2860" t="s">
        <v>14</v>
      </c>
      <c r="B2860" t="s">
        <v>19</v>
      </c>
      <c r="C2860" t="s">
        <v>44</v>
      </c>
      <c r="D2860" s="1">
        <v>42108</v>
      </c>
      <c r="E2860">
        <v>1</v>
      </c>
      <c r="F2860" s="2">
        <v>53</v>
      </c>
      <c r="G2860" s="2">
        <f t="shared" si="44"/>
        <v>53</v>
      </c>
      <c r="H2860">
        <v>13</v>
      </c>
      <c r="I2860" t="s">
        <v>12</v>
      </c>
      <c r="J2860">
        <v>1</v>
      </c>
    </row>
    <row r="2861" spans="1:10" x14ac:dyDescent="0.3">
      <c r="A2861" t="s">
        <v>9</v>
      </c>
      <c r="B2861" t="s">
        <v>10</v>
      </c>
      <c r="C2861" t="s">
        <v>45</v>
      </c>
      <c r="D2861" s="1">
        <v>42242</v>
      </c>
      <c r="E2861">
        <v>1</v>
      </c>
      <c r="F2861" s="2">
        <v>212</v>
      </c>
      <c r="G2861" s="2">
        <f t="shared" si="44"/>
        <v>212</v>
      </c>
      <c r="H2861">
        <v>6</v>
      </c>
      <c r="I2861" t="s">
        <v>15</v>
      </c>
      <c r="J2861">
        <v>5</v>
      </c>
    </row>
    <row r="2862" spans="1:10" x14ac:dyDescent="0.3">
      <c r="A2862" t="s">
        <v>32</v>
      </c>
      <c r="B2862" t="s">
        <v>10</v>
      </c>
      <c r="C2862" t="s">
        <v>37</v>
      </c>
      <c r="D2862" s="1">
        <v>44406</v>
      </c>
      <c r="E2862">
        <v>1</v>
      </c>
      <c r="F2862" s="2">
        <v>59</v>
      </c>
      <c r="G2862" s="2">
        <f t="shared" si="44"/>
        <v>59</v>
      </c>
      <c r="H2862">
        <v>15</v>
      </c>
      <c r="I2862" t="s">
        <v>15</v>
      </c>
      <c r="J2862">
        <v>3</v>
      </c>
    </row>
    <row r="2863" spans="1:10" x14ac:dyDescent="0.3">
      <c r="A2863" t="s">
        <v>41</v>
      </c>
      <c r="B2863" t="s">
        <v>10</v>
      </c>
      <c r="C2863" t="s">
        <v>26</v>
      </c>
      <c r="D2863" s="1">
        <v>42301</v>
      </c>
      <c r="E2863">
        <v>1</v>
      </c>
      <c r="F2863" s="2">
        <v>27</v>
      </c>
      <c r="G2863" s="2">
        <f t="shared" si="44"/>
        <v>27</v>
      </c>
      <c r="H2863">
        <v>6</v>
      </c>
      <c r="I2863" t="s">
        <v>16</v>
      </c>
      <c r="J2863">
        <v>2</v>
      </c>
    </row>
    <row r="2864" spans="1:10" x14ac:dyDescent="0.3">
      <c r="A2864" t="s">
        <v>41</v>
      </c>
      <c r="B2864" t="s">
        <v>19</v>
      </c>
      <c r="C2864" t="s">
        <v>17</v>
      </c>
      <c r="D2864" s="1">
        <v>43785</v>
      </c>
      <c r="E2864">
        <v>1</v>
      </c>
      <c r="F2864" s="2">
        <v>43</v>
      </c>
      <c r="G2864" s="2">
        <f t="shared" si="44"/>
        <v>43</v>
      </c>
      <c r="H2864">
        <v>15</v>
      </c>
      <c r="I2864" t="s">
        <v>13</v>
      </c>
      <c r="J2864">
        <v>4</v>
      </c>
    </row>
    <row r="2865" spans="1:10" x14ac:dyDescent="0.3">
      <c r="A2865" t="s">
        <v>32</v>
      </c>
      <c r="B2865" t="s">
        <v>19</v>
      </c>
      <c r="C2865" t="s">
        <v>25</v>
      </c>
      <c r="D2865" s="1">
        <v>42939</v>
      </c>
      <c r="E2865">
        <v>1</v>
      </c>
      <c r="F2865" s="2">
        <v>59</v>
      </c>
      <c r="G2865" s="2">
        <f t="shared" si="44"/>
        <v>59</v>
      </c>
      <c r="H2865">
        <v>11</v>
      </c>
      <c r="I2865" t="s">
        <v>16</v>
      </c>
      <c r="J2865">
        <v>4</v>
      </c>
    </row>
    <row r="2866" spans="1:10" x14ac:dyDescent="0.3">
      <c r="A2866" t="s">
        <v>32</v>
      </c>
      <c r="B2866" t="s">
        <v>24</v>
      </c>
      <c r="C2866" t="s">
        <v>25</v>
      </c>
      <c r="D2866" s="1">
        <v>44481</v>
      </c>
      <c r="E2866">
        <v>1</v>
      </c>
      <c r="F2866" s="2">
        <v>230</v>
      </c>
      <c r="G2866" s="2">
        <f t="shared" si="44"/>
        <v>230</v>
      </c>
      <c r="H2866">
        <v>6</v>
      </c>
      <c r="I2866" t="s">
        <v>13</v>
      </c>
      <c r="J2866">
        <v>4</v>
      </c>
    </row>
    <row r="2867" spans="1:10" x14ac:dyDescent="0.3">
      <c r="A2867" t="s">
        <v>14</v>
      </c>
      <c r="B2867" t="s">
        <v>24</v>
      </c>
      <c r="C2867" t="s">
        <v>43</v>
      </c>
      <c r="D2867" s="1">
        <v>43724</v>
      </c>
      <c r="E2867">
        <v>1</v>
      </c>
      <c r="F2867" s="2">
        <v>210</v>
      </c>
      <c r="G2867" s="2">
        <f t="shared" si="44"/>
        <v>210</v>
      </c>
      <c r="H2867">
        <v>12</v>
      </c>
      <c r="I2867" t="s">
        <v>15</v>
      </c>
      <c r="J2867">
        <v>1</v>
      </c>
    </row>
    <row r="2868" spans="1:10" x14ac:dyDescent="0.3">
      <c r="A2868" t="s">
        <v>41</v>
      </c>
      <c r="B2868" t="s">
        <v>10</v>
      </c>
      <c r="C2868" t="s">
        <v>26</v>
      </c>
      <c r="D2868" s="1">
        <v>44044</v>
      </c>
      <c r="E2868">
        <v>1</v>
      </c>
      <c r="F2868" s="2">
        <v>50</v>
      </c>
      <c r="G2868" s="2">
        <f t="shared" si="44"/>
        <v>50</v>
      </c>
      <c r="H2868">
        <v>3</v>
      </c>
      <c r="I2868" t="s">
        <v>16</v>
      </c>
      <c r="J2868">
        <v>3</v>
      </c>
    </row>
    <row r="2869" spans="1:10" x14ac:dyDescent="0.3">
      <c r="A2869" t="s">
        <v>9</v>
      </c>
      <c r="B2869" t="s">
        <v>24</v>
      </c>
      <c r="C2869" t="s">
        <v>46</v>
      </c>
      <c r="D2869" s="1">
        <v>44479</v>
      </c>
      <c r="E2869">
        <v>1</v>
      </c>
      <c r="F2869" s="2">
        <v>22</v>
      </c>
      <c r="G2869" s="2">
        <f t="shared" si="44"/>
        <v>22</v>
      </c>
      <c r="H2869">
        <v>1</v>
      </c>
      <c r="I2869" t="s">
        <v>15</v>
      </c>
      <c r="J2869">
        <v>3</v>
      </c>
    </row>
    <row r="2870" spans="1:10" x14ac:dyDescent="0.3">
      <c r="A2870" t="s">
        <v>32</v>
      </c>
      <c r="B2870" t="s">
        <v>24</v>
      </c>
      <c r="C2870" t="s">
        <v>39</v>
      </c>
      <c r="D2870" s="1">
        <v>43980</v>
      </c>
      <c r="E2870">
        <v>1</v>
      </c>
      <c r="F2870" s="2">
        <v>151</v>
      </c>
      <c r="G2870" s="2">
        <f t="shared" si="44"/>
        <v>151</v>
      </c>
      <c r="H2870">
        <v>4</v>
      </c>
      <c r="I2870" t="s">
        <v>13</v>
      </c>
      <c r="J2870">
        <v>3</v>
      </c>
    </row>
    <row r="2871" spans="1:10" x14ac:dyDescent="0.3">
      <c r="A2871" t="s">
        <v>32</v>
      </c>
      <c r="B2871" t="s">
        <v>21</v>
      </c>
      <c r="C2871" t="s">
        <v>25</v>
      </c>
      <c r="D2871" s="1">
        <v>45275</v>
      </c>
      <c r="E2871">
        <v>1</v>
      </c>
      <c r="F2871" s="2">
        <v>191</v>
      </c>
      <c r="G2871" s="2">
        <f t="shared" si="44"/>
        <v>191</v>
      </c>
      <c r="H2871">
        <v>11</v>
      </c>
      <c r="I2871" t="s">
        <v>13</v>
      </c>
      <c r="J2871">
        <v>3</v>
      </c>
    </row>
    <row r="2872" spans="1:10" x14ac:dyDescent="0.3">
      <c r="A2872" t="s">
        <v>32</v>
      </c>
      <c r="B2872" t="s">
        <v>10</v>
      </c>
      <c r="C2872" t="s">
        <v>42</v>
      </c>
      <c r="D2872" s="1">
        <v>42937</v>
      </c>
      <c r="E2872">
        <v>1</v>
      </c>
      <c r="F2872" s="2">
        <v>80</v>
      </c>
      <c r="G2872" s="2">
        <f t="shared" si="44"/>
        <v>80</v>
      </c>
      <c r="H2872">
        <v>10</v>
      </c>
      <c r="I2872" t="s">
        <v>15</v>
      </c>
      <c r="J2872">
        <v>4</v>
      </c>
    </row>
    <row r="2873" spans="1:10" x14ac:dyDescent="0.3">
      <c r="A2873" t="s">
        <v>14</v>
      </c>
      <c r="B2873" t="s">
        <v>19</v>
      </c>
      <c r="C2873" t="s">
        <v>35</v>
      </c>
      <c r="D2873" s="1">
        <v>42052</v>
      </c>
      <c r="E2873">
        <v>1</v>
      </c>
      <c r="F2873" s="2">
        <v>99</v>
      </c>
      <c r="G2873" s="2">
        <f t="shared" si="44"/>
        <v>99</v>
      </c>
      <c r="H2873">
        <v>4</v>
      </c>
      <c r="I2873" t="s">
        <v>13</v>
      </c>
      <c r="J2873">
        <v>5</v>
      </c>
    </row>
    <row r="2874" spans="1:10" x14ac:dyDescent="0.3">
      <c r="A2874" t="s">
        <v>32</v>
      </c>
      <c r="B2874" t="s">
        <v>18</v>
      </c>
      <c r="C2874" t="s">
        <v>25</v>
      </c>
      <c r="D2874" s="1">
        <v>42509</v>
      </c>
      <c r="E2874">
        <v>1</v>
      </c>
      <c r="F2874" s="2">
        <v>135</v>
      </c>
      <c r="G2874" s="2">
        <f t="shared" si="44"/>
        <v>135</v>
      </c>
      <c r="H2874">
        <v>8</v>
      </c>
      <c r="I2874" t="s">
        <v>16</v>
      </c>
      <c r="J2874">
        <v>3</v>
      </c>
    </row>
    <row r="2875" spans="1:10" x14ac:dyDescent="0.3">
      <c r="A2875" t="s">
        <v>41</v>
      </c>
      <c r="B2875" t="s">
        <v>24</v>
      </c>
      <c r="C2875" t="s">
        <v>20</v>
      </c>
      <c r="D2875" s="1">
        <v>45584</v>
      </c>
      <c r="E2875">
        <v>1</v>
      </c>
      <c r="F2875" s="2">
        <v>40</v>
      </c>
      <c r="G2875" s="2">
        <f t="shared" si="44"/>
        <v>40</v>
      </c>
      <c r="H2875">
        <v>15</v>
      </c>
      <c r="I2875" t="s">
        <v>12</v>
      </c>
      <c r="J2875">
        <v>1</v>
      </c>
    </row>
    <row r="2876" spans="1:10" x14ac:dyDescent="0.3">
      <c r="A2876" t="s">
        <v>41</v>
      </c>
      <c r="B2876" t="s">
        <v>10</v>
      </c>
      <c r="C2876" t="s">
        <v>30</v>
      </c>
      <c r="D2876" s="1">
        <v>45372</v>
      </c>
      <c r="E2876">
        <v>1</v>
      </c>
      <c r="F2876" s="2">
        <v>158</v>
      </c>
      <c r="G2876" s="2">
        <f t="shared" si="44"/>
        <v>158</v>
      </c>
      <c r="H2876">
        <v>6</v>
      </c>
      <c r="I2876" t="s">
        <v>16</v>
      </c>
      <c r="J2876">
        <v>2</v>
      </c>
    </row>
    <row r="2877" spans="1:10" x14ac:dyDescent="0.3">
      <c r="A2877" t="s">
        <v>32</v>
      </c>
      <c r="B2877" t="s">
        <v>24</v>
      </c>
      <c r="C2877" t="s">
        <v>26</v>
      </c>
      <c r="D2877" s="1">
        <v>42768</v>
      </c>
      <c r="E2877">
        <v>1</v>
      </c>
      <c r="F2877" s="2">
        <v>232</v>
      </c>
      <c r="G2877" s="2">
        <f t="shared" si="44"/>
        <v>232</v>
      </c>
      <c r="H2877">
        <v>5</v>
      </c>
      <c r="I2877" t="s">
        <v>12</v>
      </c>
      <c r="J2877">
        <v>4</v>
      </c>
    </row>
    <row r="2878" spans="1:10" x14ac:dyDescent="0.3">
      <c r="A2878" t="s">
        <v>9</v>
      </c>
      <c r="B2878" t="s">
        <v>19</v>
      </c>
      <c r="C2878" t="s">
        <v>44</v>
      </c>
      <c r="D2878" s="1">
        <v>42827</v>
      </c>
      <c r="E2878">
        <v>1</v>
      </c>
      <c r="F2878" s="2">
        <v>140</v>
      </c>
      <c r="G2878" s="2">
        <f t="shared" si="44"/>
        <v>140</v>
      </c>
      <c r="H2878">
        <v>3</v>
      </c>
      <c r="I2878" t="s">
        <v>15</v>
      </c>
      <c r="J2878">
        <v>5</v>
      </c>
    </row>
    <row r="2879" spans="1:10" x14ac:dyDescent="0.3">
      <c r="A2879" t="s">
        <v>14</v>
      </c>
      <c r="B2879" t="s">
        <v>19</v>
      </c>
      <c r="C2879" t="s">
        <v>44</v>
      </c>
      <c r="D2879" s="1">
        <v>45611</v>
      </c>
      <c r="E2879">
        <v>1</v>
      </c>
      <c r="F2879" s="2">
        <v>159</v>
      </c>
      <c r="G2879" s="2">
        <f t="shared" si="44"/>
        <v>159</v>
      </c>
      <c r="H2879">
        <v>9</v>
      </c>
      <c r="I2879" t="s">
        <v>12</v>
      </c>
      <c r="J2879">
        <v>4</v>
      </c>
    </row>
    <row r="2880" spans="1:10" x14ac:dyDescent="0.3">
      <c r="A2880" t="s">
        <v>32</v>
      </c>
      <c r="B2880" t="s">
        <v>10</v>
      </c>
      <c r="C2880" t="s">
        <v>29</v>
      </c>
      <c r="D2880" s="1">
        <v>42199</v>
      </c>
      <c r="E2880">
        <v>1</v>
      </c>
      <c r="F2880" s="2">
        <v>152</v>
      </c>
      <c r="G2880" s="2">
        <f t="shared" si="44"/>
        <v>152</v>
      </c>
      <c r="H2880">
        <v>15</v>
      </c>
      <c r="I2880" t="s">
        <v>16</v>
      </c>
      <c r="J2880">
        <v>3</v>
      </c>
    </row>
    <row r="2881" spans="1:10" x14ac:dyDescent="0.3">
      <c r="A2881" t="s">
        <v>14</v>
      </c>
      <c r="B2881" t="s">
        <v>10</v>
      </c>
      <c r="C2881" t="s">
        <v>45</v>
      </c>
      <c r="D2881" s="1">
        <v>42750</v>
      </c>
      <c r="E2881">
        <v>1</v>
      </c>
      <c r="F2881" s="2">
        <v>127</v>
      </c>
      <c r="G2881" s="2">
        <f t="shared" si="44"/>
        <v>127</v>
      </c>
      <c r="H2881">
        <v>3</v>
      </c>
      <c r="I2881" t="s">
        <v>12</v>
      </c>
      <c r="J2881">
        <v>4</v>
      </c>
    </row>
    <row r="2882" spans="1:10" x14ac:dyDescent="0.3">
      <c r="A2882" t="s">
        <v>41</v>
      </c>
      <c r="B2882" t="s">
        <v>18</v>
      </c>
      <c r="C2882" t="s">
        <v>27</v>
      </c>
      <c r="D2882" s="1">
        <v>44044</v>
      </c>
      <c r="E2882">
        <v>1</v>
      </c>
      <c r="F2882" s="2">
        <v>50</v>
      </c>
      <c r="G2882" s="2">
        <f t="shared" si="44"/>
        <v>50</v>
      </c>
      <c r="H2882">
        <v>3</v>
      </c>
      <c r="I2882" t="s">
        <v>16</v>
      </c>
      <c r="J2882">
        <v>3</v>
      </c>
    </row>
    <row r="2883" spans="1:10" x14ac:dyDescent="0.3">
      <c r="A2883" t="s">
        <v>14</v>
      </c>
      <c r="B2883" t="s">
        <v>24</v>
      </c>
      <c r="C2883" t="s">
        <v>43</v>
      </c>
      <c r="D2883" s="1">
        <v>44405</v>
      </c>
      <c r="E2883">
        <v>1</v>
      </c>
      <c r="F2883" s="2">
        <v>85</v>
      </c>
      <c r="G2883" s="2">
        <f t="shared" ref="G2883:G2946" si="45">E2883*F2883</f>
        <v>85</v>
      </c>
      <c r="H2883">
        <v>3</v>
      </c>
      <c r="I2883" t="s">
        <v>15</v>
      </c>
      <c r="J2883">
        <v>1</v>
      </c>
    </row>
    <row r="2884" spans="1:10" x14ac:dyDescent="0.3">
      <c r="A2884" t="s">
        <v>32</v>
      </c>
      <c r="B2884" t="s">
        <v>24</v>
      </c>
      <c r="C2884" t="s">
        <v>31</v>
      </c>
      <c r="D2884" s="1">
        <v>43054</v>
      </c>
      <c r="E2884">
        <v>1</v>
      </c>
      <c r="F2884" s="2">
        <v>204</v>
      </c>
      <c r="G2884" s="2">
        <f t="shared" si="45"/>
        <v>204</v>
      </c>
      <c r="H2884">
        <v>10</v>
      </c>
      <c r="I2884" t="s">
        <v>13</v>
      </c>
      <c r="J2884">
        <v>2</v>
      </c>
    </row>
    <row r="2885" spans="1:10" x14ac:dyDescent="0.3">
      <c r="A2885" t="s">
        <v>32</v>
      </c>
      <c r="B2885" t="s">
        <v>19</v>
      </c>
      <c r="C2885" t="s">
        <v>27</v>
      </c>
      <c r="D2885" s="1">
        <v>43864</v>
      </c>
      <c r="E2885">
        <v>1</v>
      </c>
      <c r="F2885" s="2">
        <v>152</v>
      </c>
      <c r="G2885" s="2">
        <f t="shared" si="45"/>
        <v>152</v>
      </c>
      <c r="H2885">
        <v>4</v>
      </c>
      <c r="I2885" t="s">
        <v>15</v>
      </c>
      <c r="J2885">
        <v>5</v>
      </c>
    </row>
    <row r="2886" spans="1:10" x14ac:dyDescent="0.3">
      <c r="A2886" t="s">
        <v>41</v>
      </c>
      <c r="B2886" t="s">
        <v>24</v>
      </c>
      <c r="C2886" t="s">
        <v>17</v>
      </c>
      <c r="D2886" s="1">
        <v>44161</v>
      </c>
      <c r="E2886">
        <v>1</v>
      </c>
      <c r="F2886" s="2">
        <v>136</v>
      </c>
      <c r="G2886" s="2">
        <f t="shared" si="45"/>
        <v>136</v>
      </c>
      <c r="H2886">
        <v>13</v>
      </c>
      <c r="I2886" t="s">
        <v>15</v>
      </c>
      <c r="J2886">
        <v>5</v>
      </c>
    </row>
    <row r="2887" spans="1:10" x14ac:dyDescent="0.3">
      <c r="A2887" t="s">
        <v>32</v>
      </c>
      <c r="B2887" t="s">
        <v>18</v>
      </c>
      <c r="C2887" t="s">
        <v>31</v>
      </c>
      <c r="D2887" s="1">
        <v>44701</v>
      </c>
      <c r="E2887">
        <v>1</v>
      </c>
      <c r="F2887" s="2">
        <v>43</v>
      </c>
      <c r="G2887" s="2">
        <f t="shared" si="45"/>
        <v>43</v>
      </c>
      <c r="H2887">
        <v>3</v>
      </c>
      <c r="I2887" t="s">
        <v>15</v>
      </c>
      <c r="J2887">
        <v>5</v>
      </c>
    </row>
    <row r="2888" spans="1:10" x14ac:dyDescent="0.3">
      <c r="A2888" t="s">
        <v>32</v>
      </c>
      <c r="B2888" t="s">
        <v>19</v>
      </c>
      <c r="C2888" t="s">
        <v>26</v>
      </c>
      <c r="D2888" s="1">
        <v>44929</v>
      </c>
      <c r="E2888">
        <v>1</v>
      </c>
      <c r="F2888" s="2">
        <v>183</v>
      </c>
      <c r="G2888" s="2">
        <f t="shared" si="45"/>
        <v>183</v>
      </c>
      <c r="H2888">
        <v>13</v>
      </c>
      <c r="I2888" t="s">
        <v>16</v>
      </c>
      <c r="J2888">
        <v>2</v>
      </c>
    </row>
    <row r="2889" spans="1:10" x14ac:dyDescent="0.3">
      <c r="A2889" t="s">
        <v>14</v>
      </c>
      <c r="B2889" t="s">
        <v>24</v>
      </c>
      <c r="C2889" t="s">
        <v>43</v>
      </c>
      <c r="D2889" s="1">
        <v>42685</v>
      </c>
      <c r="E2889">
        <v>1</v>
      </c>
      <c r="F2889" s="2">
        <v>58</v>
      </c>
      <c r="G2889" s="2">
        <f t="shared" si="45"/>
        <v>58</v>
      </c>
      <c r="H2889">
        <v>1</v>
      </c>
      <c r="I2889" t="s">
        <v>12</v>
      </c>
      <c r="J2889">
        <v>5</v>
      </c>
    </row>
    <row r="2890" spans="1:10" x14ac:dyDescent="0.3">
      <c r="A2890" t="s">
        <v>9</v>
      </c>
      <c r="B2890" t="s">
        <v>19</v>
      </c>
      <c r="C2890" t="s">
        <v>42</v>
      </c>
      <c r="D2890" s="1">
        <v>44922</v>
      </c>
      <c r="E2890">
        <v>1</v>
      </c>
      <c r="F2890" s="2">
        <v>209</v>
      </c>
      <c r="G2890" s="2">
        <f t="shared" si="45"/>
        <v>209</v>
      </c>
      <c r="H2890">
        <v>1</v>
      </c>
      <c r="I2890" t="s">
        <v>13</v>
      </c>
      <c r="J2890">
        <v>5</v>
      </c>
    </row>
    <row r="2891" spans="1:10" x14ac:dyDescent="0.3">
      <c r="A2891" t="s">
        <v>14</v>
      </c>
      <c r="B2891" t="s">
        <v>19</v>
      </c>
      <c r="C2891" t="s">
        <v>42</v>
      </c>
      <c r="D2891" s="1">
        <v>44352</v>
      </c>
      <c r="E2891">
        <v>1</v>
      </c>
      <c r="F2891" s="2">
        <v>187</v>
      </c>
      <c r="G2891" s="2">
        <f t="shared" si="45"/>
        <v>187</v>
      </c>
      <c r="H2891">
        <v>1</v>
      </c>
      <c r="I2891" t="s">
        <v>16</v>
      </c>
      <c r="J2891">
        <v>2</v>
      </c>
    </row>
    <row r="2892" spans="1:10" x14ac:dyDescent="0.3">
      <c r="A2892" t="s">
        <v>41</v>
      </c>
      <c r="B2892" t="s">
        <v>19</v>
      </c>
      <c r="C2892" t="s">
        <v>17</v>
      </c>
      <c r="D2892" s="1">
        <v>43671</v>
      </c>
      <c r="E2892">
        <v>1</v>
      </c>
      <c r="F2892" s="2">
        <v>26</v>
      </c>
      <c r="G2892" s="2">
        <f t="shared" si="45"/>
        <v>26</v>
      </c>
      <c r="H2892">
        <v>13</v>
      </c>
      <c r="I2892" t="s">
        <v>13</v>
      </c>
      <c r="J2892">
        <v>4</v>
      </c>
    </row>
    <row r="2893" spans="1:10" x14ac:dyDescent="0.3">
      <c r="A2893" t="s">
        <v>41</v>
      </c>
      <c r="B2893" t="s">
        <v>10</v>
      </c>
      <c r="C2893" t="s">
        <v>35</v>
      </c>
      <c r="D2893" s="1">
        <v>45225</v>
      </c>
      <c r="E2893">
        <v>1</v>
      </c>
      <c r="F2893" s="2">
        <v>214</v>
      </c>
      <c r="G2893" s="2">
        <f t="shared" si="45"/>
        <v>214</v>
      </c>
      <c r="H2893">
        <v>5</v>
      </c>
      <c r="I2893" t="s">
        <v>13</v>
      </c>
      <c r="J2893">
        <v>3</v>
      </c>
    </row>
    <row r="2894" spans="1:10" x14ac:dyDescent="0.3">
      <c r="A2894" t="s">
        <v>9</v>
      </c>
      <c r="B2894" t="s">
        <v>10</v>
      </c>
      <c r="C2894" t="s">
        <v>45</v>
      </c>
      <c r="D2894" s="1">
        <v>44237</v>
      </c>
      <c r="E2894">
        <v>1</v>
      </c>
      <c r="F2894" s="2">
        <v>178</v>
      </c>
      <c r="G2894" s="2">
        <f t="shared" si="45"/>
        <v>178</v>
      </c>
      <c r="H2894">
        <v>11</v>
      </c>
      <c r="I2894" t="s">
        <v>15</v>
      </c>
      <c r="J2894">
        <v>5</v>
      </c>
    </row>
    <row r="2895" spans="1:10" x14ac:dyDescent="0.3">
      <c r="A2895" t="s">
        <v>9</v>
      </c>
      <c r="B2895" t="s">
        <v>24</v>
      </c>
      <c r="C2895" t="s">
        <v>44</v>
      </c>
      <c r="D2895" s="1">
        <v>43197</v>
      </c>
      <c r="E2895">
        <v>1</v>
      </c>
      <c r="F2895" s="2">
        <v>210</v>
      </c>
      <c r="G2895" s="2">
        <f t="shared" si="45"/>
        <v>210</v>
      </c>
      <c r="H2895">
        <v>2</v>
      </c>
      <c r="I2895" t="s">
        <v>12</v>
      </c>
      <c r="J2895">
        <v>1</v>
      </c>
    </row>
    <row r="2896" spans="1:10" x14ac:dyDescent="0.3">
      <c r="A2896" t="s">
        <v>41</v>
      </c>
      <c r="B2896" t="s">
        <v>10</v>
      </c>
      <c r="C2896" t="s">
        <v>31</v>
      </c>
      <c r="D2896" s="1">
        <v>45611</v>
      </c>
      <c r="E2896">
        <v>1</v>
      </c>
      <c r="F2896" s="2">
        <v>109</v>
      </c>
      <c r="G2896" s="2">
        <f t="shared" si="45"/>
        <v>109</v>
      </c>
      <c r="H2896">
        <v>2</v>
      </c>
      <c r="I2896" t="s">
        <v>16</v>
      </c>
      <c r="J2896">
        <v>1</v>
      </c>
    </row>
    <row r="2897" spans="1:10" x14ac:dyDescent="0.3">
      <c r="A2897" t="s">
        <v>32</v>
      </c>
      <c r="B2897" t="s">
        <v>24</v>
      </c>
      <c r="C2897" t="s">
        <v>34</v>
      </c>
      <c r="D2897" s="1">
        <v>44825</v>
      </c>
      <c r="E2897">
        <v>1</v>
      </c>
      <c r="F2897" s="2">
        <v>134</v>
      </c>
      <c r="G2897" s="2">
        <f t="shared" si="45"/>
        <v>134</v>
      </c>
      <c r="H2897">
        <v>10</v>
      </c>
      <c r="I2897" t="s">
        <v>15</v>
      </c>
      <c r="J2897">
        <v>4</v>
      </c>
    </row>
    <row r="2898" spans="1:10" x14ac:dyDescent="0.3">
      <c r="A2898" t="s">
        <v>41</v>
      </c>
      <c r="B2898" t="s">
        <v>18</v>
      </c>
      <c r="C2898" t="s">
        <v>22</v>
      </c>
      <c r="D2898" s="1">
        <v>45082</v>
      </c>
      <c r="E2898">
        <v>1</v>
      </c>
      <c r="F2898" s="2">
        <v>143</v>
      </c>
      <c r="G2898" s="2">
        <f t="shared" si="45"/>
        <v>143</v>
      </c>
      <c r="H2898">
        <v>5</v>
      </c>
      <c r="I2898" t="s">
        <v>16</v>
      </c>
      <c r="J2898">
        <v>1</v>
      </c>
    </row>
    <row r="2899" spans="1:10" x14ac:dyDescent="0.3">
      <c r="A2899" t="s">
        <v>41</v>
      </c>
      <c r="B2899" t="s">
        <v>10</v>
      </c>
      <c r="C2899" t="s">
        <v>25</v>
      </c>
      <c r="D2899" s="1">
        <v>42921</v>
      </c>
      <c r="E2899">
        <v>1</v>
      </c>
      <c r="F2899" s="2">
        <v>57</v>
      </c>
      <c r="G2899" s="2">
        <f t="shared" si="45"/>
        <v>57</v>
      </c>
      <c r="H2899">
        <v>3</v>
      </c>
      <c r="I2899" t="s">
        <v>12</v>
      </c>
      <c r="J2899">
        <v>1</v>
      </c>
    </row>
    <row r="2900" spans="1:10" x14ac:dyDescent="0.3">
      <c r="A2900" t="s">
        <v>14</v>
      </c>
      <c r="B2900" t="s">
        <v>10</v>
      </c>
      <c r="C2900" t="s">
        <v>45</v>
      </c>
      <c r="D2900" s="1">
        <v>43324</v>
      </c>
      <c r="E2900">
        <v>1</v>
      </c>
      <c r="F2900" s="2">
        <v>173</v>
      </c>
      <c r="G2900" s="2">
        <f t="shared" si="45"/>
        <v>173</v>
      </c>
      <c r="H2900">
        <v>2</v>
      </c>
      <c r="I2900" t="s">
        <v>15</v>
      </c>
      <c r="J2900">
        <v>4</v>
      </c>
    </row>
    <row r="2901" spans="1:10" x14ac:dyDescent="0.3">
      <c r="A2901" t="s">
        <v>41</v>
      </c>
      <c r="B2901" t="s">
        <v>18</v>
      </c>
      <c r="C2901" t="s">
        <v>22</v>
      </c>
      <c r="D2901" s="1">
        <v>42421</v>
      </c>
      <c r="E2901">
        <v>1</v>
      </c>
      <c r="F2901" s="2">
        <v>20</v>
      </c>
      <c r="G2901" s="2">
        <f t="shared" si="45"/>
        <v>20</v>
      </c>
      <c r="H2901">
        <v>1</v>
      </c>
      <c r="I2901" t="s">
        <v>12</v>
      </c>
      <c r="J2901">
        <v>2</v>
      </c>
    </row>
    <row r="2902" spans="1:10" x14ac:dyDescent="0.3">
      <c r="A2902" t="s">
        <v>9</v>
      </c>
      <c r="B2902" t="s">
        <v>21</v>
      </c>
      <c r="C2902" t="s">
        <v>44</v>
      </c>
      <c r="D2902" s="1">
        <v>42373</v>
      </c>
      <c r="E2902">
        <v>1</v>
      </c>
      <c r="F2902" s="2">
        <v>31</v>
      </c>
      <c r="G2902" s="2">
        <f t="shared" si="45"/>
        <v>31</v>
      </c>
      <c r="H2902">
        <v>12</v>
      </c>
      <c r="I2902" t="s">
        <v>16</v>
      </c>
      <c r="J2902">
        <v>5</v>
      </c>
    </row>
    <row r="2903" spans="1:10" x14ac:dyDescent="0.3">
      <c r="A2903" t="s">
        <v>41</v>
      </c>
      <c r="B2903" t="s">
        <v>18</v>
      </c>
      <c r="C2903" t="s">
        <v>26</v>
      </c>
      <c r="D2903" s="1">
        <v>44044</v>
      </c>
      <c r="E2903">
        <v>1</v>
      </c>
      <c r="F2903" s="2">
        <v>50</v>
      </c>
      <c r="G2903" s="2">
        <f t="shared" si="45"/>
        <v>50</v>
      </c>
      <c r="H2903">
        <v>3</v>
      </c>
      <c r="I2903" t="s">
        <v>16</v>
      </c>
      <c r="J2903">
        <v>3</v>
      </c>
    </row>
    <row r="2904" spans="1:10" x14ac:dyDescent="0.3">
      <c r="A2904" t="s">
        <v>9</v>
      </c>
      <c r="B2904" t="s">
        <v>24</v>
      </c>
      <c r="C2904" t="s">
        <v>46</v>
      </c>
      <c r="D2904" s="1">
        <v>43481</v>
      </c>
      <c r="E2904">
        <v>1</v>
      </c>
      <c r="F2904" s="2">
        <v>143</v>
      </c>
      <c r="G2904" s="2">
        <f t="shared" si="45"/>
        <v>143</v>
      </c>
      <c r="H2904">
        <v>2</v>
      </c>
      <c r="I2904" t="s">
        <v>16</v>
      </c>
      <c r="J2904">
        <v>4</v>
      </c>
    </row>
    <row r="2905" spans="1:10" x14ac:dyDescent="0.3">
      <c r="A2905" t="s">
        <v>32</v>
      </c>
      <c r="B2905" t="s">
        <v>24</v>
      </c>
      <c r="C2905" t="s">
        <v>27</v>
      </c>
      <c r="D2905" s="1">
        <v>45247</v>
      </c>
      <c r="E2905">
        <v>1</v>
      </c>
      <c r="F2905" s="2">
        <v>130</v>
      </c>
      <c r="G2905" s="2">
        <f t="shared" si="45"/>
        <v>130</v>
      </c>
      <c r="H2905">
        <v>3</v>
      </c>
      <c r="I2905" t="s">
        <v>12</v>
      </c>
      <c r="J2905">
        <v>2</v>
      </c>
    </row>
    <row r="2906" spans="1:10" x14ac:dyDescent="0.3">
      <c r="A2906" t="s">
        <v>32</v>
      </c>
      <c r="B2906" t="s">
        <v>18</v>
      </c>
      <c r="C2906" t="s">
        <v>31</v>
      </c>
      <c r="D2906" s="1">
        <v>44632</v>
      </c>
      <c r="E2906">
        <v>1</v>
      </c>
      <c r="F2906" s="2">
        <v>63</v>
      </c>
      <c r="G2906" s="2">
        <f t="shared" si="45"/>
        <v>63</v>
      </c>
      <c r="H2906">
        <v>1</v>
      </c>
      <c r="I2906" t="s">
        <v>15</v>
      </c>
      <c r="J2906">
        <v>3</v>
      </c>
    </row>
    <row r="2907" spans="1:10" x14ac:dyDescent="0.3">
      <c r="A2907" t="s">
        <v>32</v>
      </c>
      <c r="B2907" t="s">
        <v>21</v>
      </c>
      <c r="C2907" t="s">
        <v>25</v>
      </c>
      <c r="D2907" s="1">
        <v>43447</v>
      </c>
      <c r="E2907">
        <v>1</v>
      </c>
      <c r="F2907" s="2">
        <v>132</v>
      </c>
      <c r="G2907" s="2">
        <f t="shared" si="45"/>
        <v>132</v>
      </c>
      <c r="H2907">
        <v>7</v>
      </c>
      <c r="I2907" t="s">
        <v>13</v>
      </c>
      <c r="J2907">
        <v>3</v>
      </c>
    </row>
    <row r="2908" spans="1:10" x14ac:dyDescent="0.3">
      <c r="A2908" t="s">
        <v>9</v>
      </c>
      <c r="B2908" t="s">
        <v>18</v>
      </c>
      <c r="C2908" t="s">
        <v>43</v>
      </c>
      <c r="D2908" s="1">
        <v>44966</v>
      </c>
      <c r="E2908">
        <v>1</v>
      </c>
      <c r="F2908" s="2">
        <v>247</v>
      </c>
      <c r="G2908" s="2">
        <f t="shared" si="45"/>
        <v>247</v>
      </c>
      <c r="H2908">
        <v>1</v>
      </c>
      <c r="I2908" t="s">
        <v>12</v>
      </c>
      <c r="J2908">
        <v>4</v>
      </c>
    </row>
    <row r="2909" spans="1:10" x14ac:dyDescent="0.3">
      <c r="A2909" t="s">
        <v>32</v>
      </c>
      <c r="B2909" t="s">
        <v>10</v>
      </c>
      <c r="C2909" t="s">
        <v>33</v>
      </c>
      <c r="D2909" s="1">
        <v>42727</v>
      </c>
      <c r="E2909">
        <v>1</v>
      </c>
      <c r="F2909" s="2">
        <v>129</v>
      </c>
      <c r="G2909" s="2">
        <f t="shared" si="45"/>
        <v>129</v>
      </c>
      <c r="H2909">
        <v>4</v>
      </c>
      <c r="I2909" t="s">
        <v>12</v>
      </c>
      <c r="J2909">
        <v>2</v>
      </c>
    </row>
    <row r="2910" spans="1:10" x14ac:dyDescent="0.3">
      <c r="A2910" t="s">
        <v>32</v>
      </c>
      <c r="B2910" t="s">
        <v>18</v>
      </c>
      <c r="C2910" t="s">
        <v>39</v>
      </c>
      <c r="D2910" s="1">
        <v>42388</v>
      </c>
      <c r="E2910">
        <v>1</v>
      </c>
      <c r="F2910" s="2">
        <v>230</v>
      </c>
      <c r="G2910" s="2">
        <f t="shared" si="45"/>
        <v>230</v>
      </c>
      <c r="H2910">
        <v>15</v>
      </c>
      <c r="I2910" t="s">
        <v>12</v>
      </c>
      <c r="J2910">
        <v>3</v>
      </c>
    </row>
    <row r="2911" spans="1:10" x14ac:dyDescent="0.3">
      <c r="A2911" t="s">
        <v>32</v>
      </c>
      <c r="B2911" t="s">
        <v>24</v>
      </c>
      <c r="C2911" t="s">
        <v>22</v>
      </c>
      <c r="D2911" s="1">
        <v>45504</v>
      </c>
      <c r="E2911">
        <v>1</v>
      </c>
      <c r="F2911" s="2">
        <v>155</v>
      </c>
      <c r="G2911" s="2">
        <f t="shared" si="45"/>
        <v>155</v>
      </c>
      <c r="H2911">
        <v>2</v>
      </c>
      <c r="I2911" t="s">
        <v>16</v>
      </c>
      <c r="J2911">
        <v>5</v>
      </c>
    </row>
    <row r="2912" spans="1:10" x14ac:dyDescent="0.3">
      <c r="A2912" t="s">
        <v>41</v>
      </c>
      <c r="B2912" t="s">
        <v>10</v>
      </c>
      <c r="C2912" t="s">
        <v>31</v>
      </c>
      <c r="D2912" s="1">
        <v>42602</v>
      </c>
      <c r="E2912">
        <v>1</v>
      </c>
      <c r="F2912" s="2">
        <v>228</v>
      </c>
      <c r="G2912" s="2">
        <f t="shared" si="45"/>
        <v>228</v>
      </c>
      <c r="H2912">
        <v>15</v>
      </c>
      <c r="I2912" t="s">
        <v>12</v>
      </c>
      <c r="J2912">
        <v>3</v>
      </c>
    </row>
    <row r="2913" spans="1:10" x14ac:dyDescent="0.3">
      <c r="A2913" t="s">
        <v>9</v>
      </c>
      <c r="B2913" t="s">
        <v>18</v>
      </c>
      <c r="C2913" t="s">
        <v>44</v>
      </c>
      <c r="D2913" s="1">
        <v>44391</v>
      </c>
      <c r="E2913">
        <v>1</v>
      </c>
      <c r="F2913" s="2">
        <v>238</v>
      </c>
      <c r="G2913" s="2">
        <f t="shared" si="45"/>
        <v>238</v>
      </c>
      <c r="H2913">
        <v>3</v>
      </c>
      <c r="I2913" t="s">
        <v>12</v>
      </c>
      <c r="J2913">
        <v>4</v>
      </c>
    </row>
    <row r="2914" spans="1:10" x14ac:dyDescent="0.3">
      <c r="A2914" t="s">
        <v>14</v>
      </c>
      <c r="B2914" t="s">
        <v>18</v>
      </c>
      <c r="C2914" t="s">
        <v>44</v>
      </c>
      <c r="D2914" s="1">
        <v>42334</v>
      </c>
      <c r="E2914">
        <v>1</v>
      </c>
      <c r="F2914" s="2">
        <v>248</v>
      </c>
      <c r="G2914" s="2">
        <f t="shared" si="45"/>
        <v>248</v>
      </c>
      <c r="H2914">
        <v>2</v>
      </c>
      <c r="I2914" t="s">
        <v>13</v>
      </c>
      <c r="J2914">
        <v>2</v>
      </c>
    </row>
    <row r="2915" spans="1:10" x14ac:dyDescent="0.3">
      <c r="A2915" t="s">
        <v>32</v>
      </c>
      <c r="B2915" t="s">
        <v>10</v>
      </c>
      <c r="C2915" t="s">
        <v>34</v>
      </c>
      <c r="D2915" s="1">
        <v>42630</v>
      </c>
      <c r="E2915">
        <v>1</v>
      </c>
      <c r="F2915" s="2">
        <v>69</v>
      </c>
      <c r="G2915" s="2">
        <f t="shared" si="45"/>
        <v>69</v>
      </c>
      <c r="H2915">
        <v>5</v>
      </c>
      <c r="I2915" t="s">
        <v>12</v>
      </c>
      <c r="J2915">
        <v>3</v>
      </c>
    </row>
    <row r="2916" spans="1:10" x14ac:dyDescent="0.3">
      <c r="A2916" t="s">
        <v>32</v>
      </c>
      <c r="B2916" t="s">
        <v>21</v>
      </c>
      <c r="C2916" t="s">
        <v>26</v>
      </c>
      <c r="D2916" s="1">
        <v>43180</v>
      </c>
      <c r="E2916">
        <v>1</v>
      </c>
      <c r="F2916" s="2">
        <v>166</v>
      </c>
      <c r="G2916" s="2">
        <f t="shared" si="45"/>
        <v>166</v>
      </c>
      <c r="H2916">
        <v>13</v>
      </c>
      <c r="I2916" t="s">
        <v>15</v>
      </c>
      <c r="J2916">
        <v>2</v>
      </c>
    </row>
    <row r="2917" spans="1:10" x14ac:dyDescent="0.3">
      <c r="A2917" t="s">
        <v>41</v>
      </c>
      <c r="B2917" t="s">
        <v>24</v>
      </c>
      <c r="C2917" t="s">
        <v>20</v>
      </c>
      <c r="D2917" s="1">
        <v>43812</v>
      </c>
      <c r="E2917">
        <v>1</v>
      </c>
      <c r="F2917" s="2">
        <v>232</v>
      </c>
      <c r="G2917" s="2">
        <f t="shared" si="45"/>
        <v>232</v>
      </c>
      <c r="H2917">
        <v>10</v>
      </c>
      <c r="I2917" t="s">
        <v>13</v>
      </c>
      <c r="J2917">
        <v>2</v>
      </c>
    </row>
    <row r="2918" spans="1:10" x14ac:dyDescent="0.3">
      <c r="A2918" t="s">
        <v>32</v>
      </c>
      <c r="B2918" t="s">
        <v>10</v>
      </c>
      <c r="C2918" t="s">
        <v>29</v>
      </c>
      <c r="D2918" s="1">
        <v>44836</v>
      </c>
      <c r="E2918">
        <v>1</v>
      </c>
      <c r="F2918" s="2">
        <v>146</v>
      </c>
      <c r="G2918" s="2">
        <f t="shared" si="45"/>
        <v>146</v>
      </c>
      <c r="H2918">
        <v>5</v>
      </c>
      <c r="I2918" t="s">
        <v>12</v>
      </c>
      <c r="J2918">
        <v>1</v>
      </c>
    </row>
    <row r="2919" spans="1:10" x14ac:dyDescent="0.3">
      <c r="A2919" t="s">
        <v>9</v>
      </c>
      <c r="B2919" t="s">
        <v>10</v>
      </c>
      <c r="C2919" t="s">
        <v>45</v>
      </c>
      <c r="D2919" s="1">
        <v>43740</v>
      </c>
      <c r="E2919">
        <v>1</v>
      </c>
      <c r="F2919" s="2">
        <v>77</v>
      </c>
      <c r="G2919" s="2">
        <f t="shared" si="45"/>
        <v>77</v>
      </c>
      <c r="H2919">
        <v>15</v>
      </c>
      <c r="I2919" t="s">
        <v>15</v>
      </c>
      <c r="J2919">
        <v>3</v>
      </c>
    </row>
    <row r="2920" spans="1:10" x14ac:dyDescent="0.3">
      <c r="A2920" t="s">
        <v>32</v>
      </c>
      <c r="B2920" t="s">
        <v>24</v>
      </c>
      <c r="C2920" t="s">
        <v>31</v>
      </c>
      <c r="D2920" s="1">
        <v>44044</v>
      </c>
      <c r="E2920">
        <v>1</v>
      </c>
      <c r="F2920" s="2">
        <v>50</v>
      </c>
      <c r="G2920" s="2">
        <f t="shared" si="45"/>
        <v>50</v>
      </c>
      <c r="H2920">
        <v>3</v>
      </c>
      <c r="I2920" t="s">
        <v>16</v>
      </c>
      <c r="J2920">
        <v>3</v>
      </c>
    </row>
    <row r="2921" spans="1:10" x14ac:dyDescent="0.3">
      <c r="A2921" t="s">
        <v>14</v>
      </c>
      <c r="B2921" t="s">
        <v>21</v>
      </c>
      <c r="C2921" t="s">
        <v>44</v>
      </c>
      <c r="D2921" s="1">
        <v>42934</v>
      </c>
      <c r="E2921">
        <v>1</v>
      </c>
      <c r="F2921" s="2">
        <v>89</v>
      </c>
      <c r="G2921" s="2">
        <f t="shared" si="45"/>
        <v>89</v>
      </c>
      <c r="H2921">
        <v>4</v>
      </c>
      <c r="I2921" t="s">
        <v>15</v>
      </c>
      <c r="J2921">
        <v>3</v>
      </c>
    </row>
    <row r="2922" spans="1:10" x14ac:dyDescent="0.3">
      <c r="A2922" t="s">
        <v>41</v>
      </c>
      <c r="B2922" t="s">
        <v>10</v>
      </c>
      <c r="C2922" t="s">
        <v>28</v>
      </c>
      <c r="D2922" s="1">
        <v>43244</v>
      </c>
      <c r="E2922">
        <v>1</v>
      </c>
      <c r="F2922" s="2">
        <v>206</v>
      </c>
      <c r="G2922" s="2">
        <f t="shared" si="45"/>
        <v>206</v>
      </c>
      <c r="H2922">
        <v>7</v>
      </c>
      <c r="I2922" t="s">
        <v>16</v>
      </c>
      <c r="J2922">
        <v>4</v>
      </c>
    </row>
    <row r="2923" spans="1:10" x14ac:dyDescent="0.3">
      <c r="A2923" t="s">
        <v>41</v>
      </c>
      <c r="B2923" t="s">
        <v>10</v>
      </c>
      <c r="C2923" t="s">
        <v>27</v>
      </c>
      <c r="D2923" s="1">
        <v>44456</v>
      </c>
      <c r="E2923">
        <v>1</v>
      </c>
      <c r="F2923" s="2">
        <v>20</v>
      </c>
      <c r="G2923" s="2">
        <f t="shared" si="45"/>
        <v>20</v>
      </c>
      <c r="H2923">
        <v>14</v>
      </c>
      <c r="I2923" t="s">
        <v>15</v>
      </c>
      <c r="J2923">
        <v>1</v>
      </c>
    </row>
    <row r="2924" spans="1:10" x14ac:dyDescent="0.3">
      <c r="A2924" t="s">
        <v>41</v>
      </c>
      <c r="B2924" t="s">
        <v>18</v>
      </c>
      <c r="C2924" t="s">
        <v>26</v>
      </c>
      <c r="D2924" s="1">
        <v>44044</v>
      </c>
      <c r="E2924">
        <v>1</v>
      </c>
      <c r="F2924" s="2">
        <v>50</v>
      </c>
      <c r="G2924" s="2">
        <f t="shared" si="45"/>
        <v>50</v>
      </c>
      <c r="H2924">
        <v>3</v>
      </c>
      <c r="I2924" t="s">
        <v>16</v>
      </c>
      <c r="J2924">
        <v>3</v>
      </c>
    </row>
    <row r="2925" spans="1:10" x14ac:dyDescent="0.3">
      <c r="A2925" t="s">
        <v>32</v>
      </c>
      <c r="B2925" t="s">
        <v>10</v>
      </c>
      <c r="C2925" t="s">
        <v>43</v>
      </c>
      <c r="D2925" s="1">
        <v>44408</v>
      </c>
      <c r="E2925">
        <v>1</v>
      </c>
      <c r="F2925" s="2">
        <v>177</v>
      </c>
      <c r="G2925" s="2">
        <f t="shared" si="45"/>
        <v>177</v>
      </c>
      <c r="H2925">
        <v>8</v>
      </c>
      <c r="I2925" t="s">
        <v>13</v>
      </c>
      <c r="J2925">
        <v>1</v>
      </c>
    </row>
    <row r="2926" spans="1:10" x14ac:dyDescent="0.3">
      <c r="A2926" t="s">
        <v>41</v>
      </c>
      <c r="B2926" t="s">
        <v>10</v>
      </c>
      <c r="C2926" t="s">
        <v>26</v>
      </c>
      <c r="D2926" s="1">
        <v>44094</v>
      </c>
      <c r="E2926">
        <v>1</v>
      </c>
      <c r="F2926" s="2">
        <v>68</v>
      </c>
      <c r="G2926" s="2">
        <f t="shared" si="45"/>
        <v>68</v>
      </c>
      <c r="H2926">
        <v>12</v>
      </c>
      <c r="I2926" t="s">
        <v>15</v>
      </c>
      <c r="J2926">
        <v>5</v>
      </c>
    </row>
    <row r="2927" spans="1:10" x14ac:dyDescent="0.3">
      <c r="A2927" t="s">
        <v>41</v>
      </c>
      <c r="B2927" t="s">
        <v>18</v>
      </c>
      <c r="C2927" t="s">
        <v>27</v>
      </c>
      <c r="D2927" s="1">
        <v>44044</v>
      </c>
      <c r="E2927">
        <v>1</v>
      </c>
      <c r="F2927" s="2">
        <v>50</v>
      </c>
      <c r="G2927" s="2">
        <f t="shared" si="45"/>
        <v>50</v>
      </c>
      <c r="H2927">
        <v>3</v>
      </c>
      <c r="I2927" t="s">
        <v>16</v>
      </c>
      <c r="J2927">
        <v>3</v>
      </c>
    </row>
    <row r="2928" spans="1:10" x14ac:dyDescent="0.3">
      <c r="A2928" t="s">
        <v>32</v>
      </c>
      <c r="B2928" t="s">
        <v>10</v>
      </c>
      <c r="C2928" t="s">
        <v>38</v>
      </c>
      <c r="D2928" s="1">
        <v>44903</v>
      </c>
      <c r="E2928">
        <v>1</v>
      </c>
      <c r="F2928" s="2">
        <v>69</v>
      </c>
      <c r="G2928" s="2">
        <f t="shared" si="45"/>
        <v>69</v>
      </c>
      <c r="H2928">
        <v>2</v>
      </c>
      <c r="I2928" t="s">
        <v>12</v>
      </c>
      <c r="J2928">
        <v>5</v>
      </c>
    </row>
    <row r="2929" spans="1:10" x14ac:dyDescent="0.3">
      <c r="A2929" t="s">
        <v>41</v>
      </c>
      <c r="B2929" t="s">
        <v>18</v>
      </c>
      <c r="C2929" t="s">
        <v>23</v>
      </c>
      <c r="D2929" s="1">
        <v>44044</v>
      </c>
      <c r="E2929">
        <v>1</v>
      </c>
      <c r="F2929" s="2">
        <v>50</v>
      </c>
      <c r="G2929" s="2">
        <f t="shared" si="45"/>
        <v>50</v>
      </c>
      <c r="H2929">
        <v>3</v>
      </c>
      <c r="I2929" t="s">
        <v>16</v>
      </c>
      <c r="J2929">
        <v>3</v>
      </c>
    </row>
    <row r="2930" spans="1:10" x14ac:dyDescent="0.3">
      <c r="A2930" t="s">
        <v>41</v>
      </c>
      <c r="B2930" t="s">
        <v>21</v>
      </c>
      <c r="C2930" t="s">
        <v>20</v>
      </c>
      <c r="D2930" s="1">
        <v>44044</v>
      </c>
      <c r="E2930">
        <v>1</v>
      </c>
      <c r="F2930" s="2">
        <v>50</v>
      </c>
      <c r="G2930" s="2">
        <f t="shared" si="45"/>
        <v>50</v>
      </c>
      <c r="H2930">
        <v>3</v>
      </c>
      <c r="I2930" t="s">
        <v>16</v>
      </c>
      <c r="J2930">
        <v>3</v>
      </c>
    </row>
    <row r="2931" spans="1:10" x14ac:dyDescent="0.3">
      <c r="A2931" t="s">
        <v>41</v>
      </c>
      <c r="B2931" t="s">
        <v>10</v>
      </c>
      <c r="C2931" t="s">
        <v>28</v>
      </c>
      <c r="D2931" s="1">
        <v>42430</v>
      </c>
      <c r="E2931">
        <v>1</v>
      </c>
      <c r="F2931" s="2">
        <v>226</v>
      </c>
      <c r="G2931" s="2">
        <f t="shared" si="45"/>
        <v>226</v>
      </c>
      <c r="H2931">
        <v>2</v>
      </c>
      <c r="I2931" t="s">
        <v>13</v>
      </c>
      <c r="J2931">
        <v>5</v>
      </c>
    </row>
    <row r="2932" spans="1:10" x14ac:dyDescent="0.3">
      <c r="A2932" t="s">
        <v>9</v>
      </c>
      <c r="B2932" t="s">
        <v>24</v>
      </c>
      <c r="C2932" t="s">
        <v>38</v>
      </c>
      <c r="D2932" s="1">
        <v>44078</v>
      </c>
      <c r="E2932">
        <v>1</v>
      </c>
      <c r="F2932" s="2">
        <v>245</v>
      </c>
      <c r="G2932" s="2">
        <f t="shared" si="45"/>
        <v>245</v>
      </c>
      <c r="H2932">
        <v>4</v>
      </c>
      <c r="I2932" t="s">
        <v>13</v>
      </c>
      <c r="J2932">
        <v>2</v>
      </c>
    </row>
    <row r="2933" spans="1:10" x14ac:dyDescent="0.3">
      <c r="A2933" t="s">
        <v>41</v>
      </c>
      <c r="B2933" t="s">
        <v>24</v>
      </c>
      <c r="C2933" t="s">
        <v>20</v>
      </c>
      <c r="D2933" s="1">
        <v>44201</v>
      </c>
      <c r="E2933">
        <v>1</v>
      </c>
      <c r="F2933" s="2">
        <v>15</v>
      </c>
      <c r="G2933" s="2">
        <f t="shared" si="45"/>
        <v>15</v>
      </c>
      <c r="H2933">
        <v>1</v>
      </c>
      <c r="I2933" t="s">
        <v>16</v>
      </c>
      <c r="J2933">
        <v>1</v>
      </c>
    </row>
    <row r="2934" spans="1:10" x14ac:dyDescent="0.3">
      <c r="A2934" t="s">
        <v>32</v>
      </c>
      <c r="B2934" t="s">
        <v>10</v>
      </c>
      <c r="C2934" t="s">
        <v>46</v>
      </c>
      <c r="D2934" s="1">
        <v>42079</v>
      </c>
      <c r="E2934">
        <v>1</v>
      </c>
      <c r="F2934" s="2">
        <v>93</v>
      </c>
      <c r="G2934" s="2">
        <f t="shared" si="45"/>
        <v>93</v>
      </c>
      <c r="H2934">
        <v>9</v>
      </c>
      <c r="I2934" t="s">
        <v>13</v>
      </c>
      <c r="J2934">
        <v>2</v>
      </c>
    </row>
    <row r="2935" spans="1:10" x14ac:dyDescent="0.3">
      <c r="A2935" t="s">
        <v>32</v>
      </c>
      <c r="B2935" t="s">
        <v>10</v>
      </c>
      <c r="C2935" t="s">
        <v>37</v>
      </c>
      <c r="D2935" s="1">
        <v>44044</v>
      </c>
      <c r="E2935">
        <v>1</v>
      </c>
      <c r="F2935" s="2">
        <v>50</v>
      </c>
      <c r="G2935" s="2">
        <f t="shared" si="45"/>
        <v>50</v>
      </c>
      <c r="H2935">
        <v>3</v>
      </c>
      <c r="I2935" t="s">
        <v>16</v>
      </c>
      <c r="J2935">
        <v>3</v>
      </c>
    </row>
    <row r="2936" spans="1:10" x14ac:dyDescent="0.3">
      <c r="A2936" t="s">
        <v>41</v>
      </c>
      <c r="B2936" t="s">
        <v>18</v>
      </c>
      <c r="C2936" t="s">
        <v>23</v>
      </c>
      <c r="D2936" s="1">
        <v>44044</v>
      </c>
      <c r="E2936">
        <v>1</v>
      </c>
      <c r="F2936" s="2">
        <v>50</v>
      </c>
      <c r="G2936" s="2">
        <f t="shared" si="45"/>
        <v>50</v>
      </c>
      <c r="H2936">
        <v>3</v>
      </c>
      <c r="I2936" t="s">
        <v>16</v>
      </c>
      <c r="J2936">
        <v>3</v>
      </c>
    </row>
    <row r="2937" spans="1:10" x14ac:dyDescent="0.3">
      <c r="A2937" t="s">
        <v>14</v>
      </c>
      <c r="B2937" t="s">
        <v>24</v>
      </c>
      <c r="C2937" t="s">
        <v>38</v>
      </c>
      <c r="D2937" s="1">
        <v>44991</v>
      </c>
      <c r="E2937">
        <v>1</v>
      </c>
      <c r="F2937" s="2">
        <v>94</v>
      </c>
      <c r="G2937" s="2">
        <f t="shared" si="45"/>
        <v>94</v>
      </c>
      <c r="H2937">
        <v>2</v>
      </c>
      <c r="I2937" t="s">
        <v>12</v>
      </c>
      <c r="J2937">
        <v>5</v>
      </c>
    </row>
    <row r="2938" spans="1:10" x14ac:dyDescent="0.3">
      <c r="A2938" t="s">
        <v>32</v>
      </c>
      <c r="B2938" t="s">
        <v>10</v>
      </c>
      <c r="C2938" t="s">
        <v>45</v>
      </c>
      <c r="D2938" s="1">
        <v>44831</v>
      </c>
      <c r="E2938">
        <v>1</v>
      </c>
      <c r="F2938" s="2">
        <v>42</v>
      </c>
      <c r="G2938" s="2">
        <f t="shared" si="45"/>
        <v>42</v>
      </c>
      <c r="H2938">
        <v>13</v>
      </c>
      <c r="I2938" t="s">
        <v>12</v>
      </c>
      <c r="J2938">
        <v>1</v>
      </c>
    </row>
    <row r="2939" spans="1:10" x14ac:dyDescent="0.3">
      <c r="A2939" t="s">
        <v>32</v>
      </c>
      <c r="B2939" t="s">
        <v>21</v>
      </c>
      <c r="C2939" t="s">
        <v>35</v>
      </c>
      <c r="D2939" s="1">
        <v>44152</v>
      </c>
      <c r="E2939">
        <v>1</v>
      </c>
      <c r="F2939" s="2">
        <v>17</v>
      </c>
      <c r="G2939" s="2">
        <f t="shared" si="45"/>
        <v>17</v>
      </c>
      <c r="H2939">
        <v>8</v>
      </c>
      <c r="I2939" t="s">
        <v>13</v>
      </c>
      <c r="J2939">
        <v>3</v>
      </c>
    </row>
    <row r="2940" spans="1:10" x14ac:dyDescent="0.3">
      <c r="A2940" t="s">
        <v>41</v>
      </c>
      <c r="B2940" t="s">
        <v>19</v>
      </c>
      <c r="C2940" t="s">
        <v>17</v>
      </c>
      <c r="D2940" s="1">
        <v>44066</v>
      </c>
      <c r="E2940">
        <v>1</v>
      </c>
      <c r="F2940" s="2">
        <v>49</v>
      </c>
      <c r="G2940" s="2">
        <f t="shared" si="45"/>
        <v>49</v>
      </c>
      <c r="H2940">
        <v>14</v>
      </c>
      <c r="I2940" t="s">
        <v>12</v>
      </c>
      <c r="J2940">
        <v>3</v>
      </c>
    </row>
    <row r="2941" spans="1:10" x14ac:dyDescent="0.3">
      <c r="A2941" t="s">
        <v>32</v>
      </c>
      <c r="B2941" t="s">
        <v>24</v>
      </c>
      <c r="C2941" t="s">
        <v>45</v>
      </c>
      <c r="D2941" s="1">
        <v>43540</v>
      </c>
      <c r="E2941">
        <v>1</v>
      </c>
      <c r="F2941" s="2">
        <v>36</v>
      </c>
      <c r="G2941" s="2">
        <f t="shared" si="45"/>
        <v>36</v>
      </c>
      <c r="H2941">
        <v>2</v>
      </c>
      <c r="I2941" t="s">
        <v>15</v>
      </c>
      <c r="J2941">
        <v>1</v>
      </c>
    </row>
    <row r="2942" spans="1:10" x14ac:dyDescent="0.3">
      <c r="A2942" t="s">
        <v>32</v>
      </c>
      <c r="B2942" t="s">
        <v>21</v>
      </c>
      <c r="C2942" t="s">
        <v>25</v>
      </c>
      <c r="D2942" s="1">
        <v>43919</v>
      </c>
      <c r="E2942">
        <v>1</v>
      </c>
      <c r="F2942" s="2">
        <v>166</v>
      </c>
      <c r="G2942" s="2">
        <f t="shared" si="45"/>
        <v>166</v>
      </c>
      <c r="H2942">
        <v>2</v>
      </c>
      <c r="I2942" t="s">
        <v>15</v>
      </c>
      <c r="J2942">
        <v>3</v>
      </c>
    </row>
    <row r="2943" spans="1:10" x14ac:dyDescent="0.3">
      <c r="A2943" t="s">
        <v>32</v>
      </c>
      <c r="B2943" t="s">
        <v>10</v>
      </c>
      <c r="C2943" t="s">
        <v>43</v>
      </c>
      <c r="D2943" s="1">
        <v>44664</v>
      </c>
      <c r="E2943">
        <v>1</v>
      </c>
      <c r="F2943" s="2">
        <v>199</v>
      </c>
      <c r="G2943" s="2">
        <f t="shared" si="45"/>
        <v>199</v>
      </c>
      <c r="H2943">
        <v>11</v>
      </c>
      <c r="I2943" t="s">
        <v>13</v>
      </c>
      <c r="J2943">
        <v>3</v>
      </c>
    </row>
    <row r="2944" spans="1:10" x14ac:dyDescent="0.3">
      <c r="A2944" t="s">
        <v>9</v>
      </c>
      <c r="B2944" t="s">
        <v>21</v>
      </c>
      <c r="C2944" t="s">
        <v>44</v>
      </c>
      <c r="D2944" s="1">
        <v>44041</v>
      </c>
      <c r="E2944">
        <v>1</v>
      </c>
      <c r="F2944" s="2">
        <v>41</v>
      </c>
      <c r="G2944" s="2">
        <f t="shared" si="45"/>
        <v>41</v>
      </c>
      <c r="H2944">
        <v>6</v>
      </c>
      <c r="I2944" t="s">
        <v>16</v>
      </c>
      <c r="J2944">
        <v>2</v>
      </c>
    </row>
    <row r="2945" spans="1:10" x14ac:dyDescent="0.3">
      <c r="A2945" t="s">
        <v>41</v>
      </c>
      <c r="B2945" t="s">
        <v>19</v>
      </c>
      <c r="C2945" t="s">
        <v>17</v>
      </c>
      <c r="D2945" s="1">
        <v>44705</v>
      </c>
      <c r="E2945">
        <v>1</v>
      </c>
      <c r="F2945" s="2">
        <v>146</v>
      </c>
      <c r="G2945" s="2">
        <f t="shared" si="45"/>
        <v>146</v>
      </c>
      <c r="H2945">
        <v>4</v>
      </c>
      <c r="I2945" t="s">
        <v>15</v>
      </c>
      <c r="J2945">
        <v>5</v>
      </c>
    </row>
    <row r="2946" spans="1:10" x14ac:dyDescent="0.3">
      <c r="A2946" t="s">
        <v>32</v>
      </c>
      <c r="B2946" t="s">
        <v>19</v>
      </c>
      <c r="C2946" t="s">
        <v>25</v>
      </c>
      <c r="D2946" s="1">
        <v>42371</v>
      </c>
      <c r="E2946">
        <v>1</v>
      </c>
      <c r="F2946" s="2">
        <v>190</v>
      </c>
      <c r="G2946" s="2">
        <f t="shared" si="45"/>
        <v>190</v>
      </c>
      <c r="H2946">
        <v>11</v>
      </c>
      <c r="I2946" t="s">
        <v>13</v>
      </c>
      <c r="J2946">
        <v>4</v>
      </c>
    </row>
    <row r="2947" spans="1:10" x14ac:dyDescent="0.3">
      <c r="A2947" t="s">
        <v>32</v>
      </c>
      <c r="B2947" t="s">
        <v>24</v>
      </c>
      <c r="C2947" t="s">
        <v>26</v>
      </c>
      <c r="D2947" s="1">
        <v>44044</v>
      </c>
      <c r="E2947">
        <v>1</v>
      </c>
      <c r="F2947" s="2">
        <v>50</v>
      </c>
      <c r="G2947" s="2">
        <f t="shared" ref="G2947:G3010" si="46">E2947*F2947</f>
        <v>50</v>
      </c>
      <c r="H2947">
        <v>3</v>
      </c>
      <c r="I2947" t="s">
        <v>16</v>
      </c>
      <c r="J2947">
        <v>3</v>
      </c>
    </row>
    <row r="2948" spans="1:10" x14ac:dyDescent="0.3">
      <c r="A2948" t="s">
        <v>14</v>
      </c>
      <c r="B2948" t="s">
        <v>10</v>
      </c>
      <c r="C2948" t="s">
        <v>46</v>
      </c>
      <c r="D2948" s="1">
        <v>44821</v>
      </c>
      <c r="E2948">
        <v>1</v>
      </c>
      <c r="F2948" s="2">
        <v>195</v>
      </c>
      <c r="G2948" s="2">
        <f t="shared" si="46"/>
        <v>195</v>
      </c>
      <c r="H2948">
        <v>11</v>
      </c>
      <c r="I2948" t="s">
        <v>13</v>
      </c>
      <c r="J2948">
        <v>2</v>
      </c>
    </row>
    <row r="2949" spans="1:10" x14ac:dyDescent="0.3">
      <c r="A2949" t="s">
        <v>32</v>
      </c>
      <c r="B2949" t="s">
        <v>18</v>
      </c>
      <c r="C2949" t="s">
        <v>25</v>
      </c>
      <c r="D2949" s="1">
        <v>43433</v>
      </c>
      <c r="E2949">
        <v>1</v>
      </c>
      <c r="F2949" s="2">
        <v>43</v>
      </c>
      <c r="G2949" s="2">
        <f t="shared" si="46"/>
        <v>43</v>
      </c>
      <c r="H2949">
        <v>6</v>
      </c>
      <c r="I2949" t="s">
        <v>13</v>
      </c>
      <c r="J2949">
        <v>5</v>
      </c>
    </row>
    <row r="2950" spans="1:10" x14ac:dyDescent="0.3">
      <c r="A2950" t="s">
        <v>9</v>
      </c>
      <c r="B2950" t="s">
        <v>21</v>
      </c>
      <c r="C2950" t="s">
        <v>44</v>
      </c>
      <c r="D2950" s="1">
        <v>44002</v>
      </c>
      <c r="E2950">
        <v>1</v>
      </c>
      <c r="F2950" s="2">
        <v>94</v>
      </c>
      <c r="G2950" s="2">
        <f t="shared" si="46"/>
        <v>94</v>
      </c>
      <c r="H2950">
        <v>7</v>
      </c>
      <c r="I2950" t="s">
        <v>13</v>
      </c>
      <c r="J2950">
        <v>3</v>
      </c>
    </row>
    <row r="2951" spans="1:10" x14ac:dyDescent="0.3">
      <c r="A2951" t="s">
        <v>14</v>
      </c>
      <c r="B2951" t="s">
        <v>21</v>
      </c>
      <c r="C2951" t="s">
        <v>44</v>
      </c>
      <c r="D2951" s="1">
        <v>43734</v>
      </c>
      <c r="E2951">
        <v>1</v>
      </c>
      <c r="F2951" s="2">
        <v>25</v>
      </c>
      <c r="G2951" s="2">
        <f t="shared" si="46"/>
        <v>25</v>
      </c>
      <c r="H2951">
        <v>4</v>
      </c>
      <c r="I2951" t="s">
        <v>15</v>
      </c>
      <c r="J2951">
        <v>1</v>
      </c>
    </row>
    <row r="2952" spans="1:10" x14ac:dyDescent="0.3">
      <c r="A2952" t="s">
        <v>32</v>
      </c>
      <c r="B2952" t="s">
        <v>19</v>
      </c>
      <c r="C2952" t="s">
        <v>28</v>
      </c>
      <c r="D2952" s="1">
        <v>45515</v>
      </c>
      <c r="E2952">
        <v>1</v>
      </c>
      <c r="F2952" s="2">
        <v>236</v>
      </c>
      <c r="G2952" s="2">
        <f t="shared" si="46"/>
        <v>236</v>
      </c>
      <c r="H2952">
        <v>10</v>
      </c>
      <c r="I2952" t="s">
        <v>15</v>
      </c>
      <c r="J2952">
        <v>2</v>
      </c>
    </row>
    <row r="2953" spans="1:10" x14ac:dyDescent="0.3">
      <c r="A2953" t="s">
        <v>41</v>
      </c>
      <c r="B2953" t="s">
        <v>10</v>
      </c>
      <c r="C2953" t="s">
        <v>31</v>
      </c>
      <c r="D2953" s="1">
        <v>43411</v>
      </c>
      <c r="E2953">
        <v>1</v>
      </c>
      <c r="F2953" s="2">
        <v>48</v>
      </c>
      <c r="G2953" s="2">
        <f t="shared" si="46"/>
        <v>48</v>
      </c>
      <c r="H2953">
        <v>6</v>
      </c>
      <c r="I2953" t="s">
        <v>16</v>
      </c>
      <c r="J2953">
        <v>4</v>
      </c>
    </row>
    <row r="2954" spans="1:10" x14ac:dyDescent="0.3">
      <c r="A2954" t="s">
        <v>32</v>
      </c>
      <c r="B2954" t="s">
        <v>18</v>
      </c>
      <c r="C2954" t="s">
        <v>40</v>
      </c>
      <c r="D2954" s="1">
        <v>42274</v>
      </c>
      <c r="E2954">
        <v>1</v>
      </c>
      <c r="F2954" s="2">
        <v>99</v>
      </c>
      <c r="G2954" s="2">
        <f t="shared" si="46"/>
        <v>99</v>
      </c>
      <c r="H2954">
        <v>14</v>
      </c>
      <c r="I2954" t="s">
        <v>12</v>
      </c>
      <c r="J2954">
        <v>5</v>
      </c>
    </row>
    <row r="2955" spans="1:10" x14ac:dyDescent="0.3">
      <c r="A2955" t="s">
        <v>32</v>
      </c>
      <c r="B2955" t="s">
        <v>21</v>
      </c>
      <c r="C2955" t="s">
        <v>25</v>
      </c>
      <c r="D2955" s="1">
        <v>42356</v>
      </c>
      <c r="E2955">
        <v>1</v>
      </c>
      <c r="F2955" s="2">
        <v>48</v>
      </c>
      <c r="G2955" s="2">
        <f t="shared" si="46"/>
        <v>48</v>
      </c>
      <c r="H2955">
        <v>13</v>
      </c>
      <c r="I2955" t="s">
        <v>16</v>
      </c>
      <c r="J2955">
        <v>4</v>
      </c>
    </row>
    <row r="2956" spans="1:10" x14ac:dyDescent="0.3">
      <c r="A2956" t="s">
        <v>32</v>
      </c>
      <c r="B2956" t="s">
        <v>10</v>
      </c>
      <c r="C2956" t="s">
        <v>37</v>
      </c>
      <c r="D2956" s="1">
        <v>42087</v>
      </c>
      <c r="E2956">
        <v>1</v>
      </c>
      <c r="F2956" s="2">
        <v>181</v>
      </c>
      <c r="G2956" s="2">
        <f t="shared" si="46"/>
        <v>181</v>
      </c>
      <c r="H2956">
        <v>7</v>
      </c>
      <c r="I2956" t="s">
        <v>16</v>
      </c>
      <c r="J2956">
        <v>2</v>
      </c>
    </row>
    <row r="2957" spans="1:10" x14ac:dyDescent="0.3">
      <c r="A2957" t="s">
        <v>32</v>
      </c>
      <c r="B2957" t="s">
        <v>18</v>
      </c>
      <c r="C2957" t="s">
        <v>25</v>
      </c>
      <c r="D2957" s="1">
        <v>44044</v>
      </c>
      <c r="E2957">
        <v>1</v>
      </c>
      <c r="F2957" s="2">
        <v>50</v>
      </c>
      <c r="G2957" s="2">
        <f t="shared" si="46"/>
        <v>50</v>
      </c>
      <c r="H2957">
        <v>3</v>
      </c>
      <c r="I2957" t="s">
        <v>16</v>
      </c>
      <c r="J2957">
        <v>3</v>
      </c>
    </row>
    <row r="2958" spans="1:10" x14ac:dyDescent="0.3">
      <c r="A2958" t="s">
        <v>32</v>
      </c>
      <c r="B2958" t="s">
        <v>10</v>
      </c>
      <c r="C2958" t="s">
        <v>36</v>
      </c>
      <c r="D2958" s="1">
        <v>44810</v>
      </c>
      <c r="E2958">
        <v>1</v>
      </c>
      <c r="F2958" s="2">
        <v>125</v>
      </c>
      <c r="G2958" s="2">
        <f t="shared" si="46"/>
        <v>125</v>
      </c>
      <c r="H2958">
        <v>15</v>
      </c>
      <c r="I2958" t="s">
        <v>16</v>
      </c>
      <c r="J2958">
        <v>2</v>
      </c>
    </row>
    <row r="2959" spans="1:10" x14ac:dyDescent="0.3">
      <c r="A2959" t="s">
        <v>32</v>
      </c>
      <c r="B2959" t="s">
        <v>10</v>
      </c>
      <c r="C2959" t="s">
        <v>34</v>
      </c>
      <c r="D2959" s="1">
        <v>42127</v>
      </c>
      <c r="E2959">
        <v>1</v>
      </c>
      <c r="F2959" s="2">
        <v>63</v>
      </c>
      <c r="G2959" s="2">
        <f t="shared" si="46"/>
        <v>63</v>
      </c>
      <c r="H2959">
        <v>14</v>
      </c>
      <c r="I2959" t="s">
        <v>15</v>
      </c>
      <c r="J2959">
        <v>4</v>
      </c>
    </row>
    <row r="2960" spans="1:10" x14ac:dyDescent="0.3">
      <c r="A2960" t="s">
        <v>41</v>
      </c>
      <c r="B2960" t="s">
        <v>10</v>
      </c>
      <c r="C2960" t="s">
        <v>35</v>
      </c>
      <c r="D2960" s="1">
        <v>43335</v>
      </c>
      <c r="E2960">
        <v>1</v>
      </c>
      <c r="F2960" s="2">
        <v>26</v>
      </c>
      <c r="G2960" s="2">
        <f t="shared" si="46"/>
        <v>26</v>
      </c>
      <c r="H2960">
        <v>8</v>
      </c>
      <c r="I2960" t="s">
        <v>13</v>
      </c>
      <c r="J2960">
        <v>1</v>
      </c>
    </row>
    <row r="2961" spans="1:10" x14ac:dyDescent="0.3">
      <c r="A2961" t="s">
        <v>41</v>
      </c>
      <c r="B2961" t="s">
        <v>19</v>
      </c>
      <c r="C2961" t="s">
        <v>17</v>
      </c>
      <c r="D2961" s="1">
        <v>42196</v>
      </c>
      <c r="E2961">
        <v>1</v>
      </c>
      <c r="F2961" s="2">
        <v>81</v>
      </c>
      <c r="G2961" s="2">
        <f t="shared" si="46"/>
        <v>81</v>
      </c>
      <c r="H2961">
        <v>10</v>
      </c>
      <c r="I2961" t="s">
        <v>16</v>
      </c>
      <c r="J2961">
        <v>1</v>
      </c>
    </row>
    <row r="2962" spans="1:10" x14ac:dyDescent="0.3">
      <c r="A2962" t="s">
        <v>14</v>
      </c>
      <c r="B2962" t="s">
        <v>10</v>
      </c>
      <c r="C2962" t="s">
        <v>46</v>
      </c>
      <c r="D2962" s="1">
        <v>44929</v>
      </c>
      <c r="E2962">
        <v>1</v>
      </c>
      <c r="F2962" s="2">
        <v>131</v>
      </c>
      <c r="G2962" s="2">
        <f t="shared" si="46"/>
        <v>131</v>
      </c>
      <c r="H2962">
        <v>11</v>
      </c>
      <c r="I2962" t="s">
        <v>15</v>
      </c>
      <c r="J2962">
        <v>4</v>
      </c>
    </row>
    <row r="2963" spans="1:10" x14ac:dyDescent="0.3">
      <c r="A2963" t="s">
        <v>14</v>
      </c>
      <c r="B2963" t="s">
        <v>24</v>
      </c>
      <c r="C2963" t="s">
        <v>37</v>
      </c>
      <c r="D2963" s="1">
        <v>44792</v>
      </c>
      <c r="E2963">
        <v>1</v>
      </c>
      <c r="F2963" s="2">
        <v>209</v>
      </c>
      <c r="G2963" s="2">
        <f t="shared" si="46"/>
        <v>209</v>
      </c>
      <c r="H2963">
        <v>14</v>
      </c>
      <c r="I2963" t="s">
        <v>15</v>
      </c>
      <c r="J2963">
        <v>3</v>
      </c>
    </row>
    <row r="2964" spans="1:10" x14ac:dyDescent="0.3">
      <c r="A2964" t="s">
        <v>9</v>
      </c>
      <c r="B2964" t="s">
        <v>24</v>
      </c>
      <c r="C2964" t="s">
        <v>46</v>
      </c>
      <c r="D2964" s="1">
        <v>43893</v>
      </c>
      <c r="E2964">
        <v>1</v>
      </c>
      <c r="F2964" s="2">
        <v>130</v>
      </c>
      <c r="G2964" s="2">
        <f t="shared" si="46"/>
        <v>130</v>
      </c>
      <c r="H2964">
        <v>6</v>
      </c>
      <c r="I2964" t="s">
        <v>15</v>
      </c>
      <c r="J2964">
        <v>1</v>
      </c>
    </row>
    <row r="2965" spans="1:10" x14ac:dyDescent="0.3">
      <c r="A2965" t="s">
        <v>32</v>
      </c>
      <c r="B2965" t="s">
        <v>24</v>
      </c>
      <c r="C2965" t="s">
        <v>27</v>
      </c>
      <c r="D2965" s="1">
        <v>43968</v>
      </c>
      <c r="E2965">
        <v>1</v>
      </c>
      <c r="F2965" s="2">
        <v>189</v>
      </c>
      <c r="G2965" s="2">
        <f t="shared" si="46"/>
        <v>189</v>
      </c>
      <c r="H2965">
        <v>12</v>
      </c>
      <c r="I2965" t="s">
        <v>15</v>
      </c>
      <c r="J2965">
        <v>4</v>
      </c>
    </row>
    <row r="2966" spans="1:10" x14ac:dyDescent="0.3">
      <c r="A2966" t="s">
        <v>41</v>
      </c>
      <c r="B2966" t="s">
        <v>10</v>
      </c>
      <c r="C2966" t="s">
        <v>26</v>
      </c>
      <c r="D2966" s="1">
        <v>44044</v>
      </c>
      <c r="E2966">
        <v>1</v>
      </c>
      <c r="F2966" s="2">
        <v>50</v>
      </c>
      <c r="G2966" s="2">
        <f t="shared" si="46"/>
        <v>50</v>
      </c>
      <c r="H2966">
        <v>3</v>
      </c>
      <c r="I2966" t="s">
        <v>16</v>
      </c>
      <c r="J2966">
        <v>3</v>
      </c>
    </row>
    <row r="2967" spans="1:10" x14ac:dyDescent="0.3">
      <c r="A2967" t="s">
        <v>41</v>
      </c>
      <c r="B2967" t="s">
        <v>24</v>
      </c>
      <c r="C2967" t="s">
        <v>20</v>
      </c>
      <c r="D2967" s="1">
        <v>45656</v>
      </c>
      <c r="E2967">
        <v>1</v>
      </c>
      <c r="F2967" s="2">
        <v>151</v>
      </c>
      <c r="G2967" s="2">
        <f t="shared" si="46"/>
        <v>151</v>
      </c>
      <c r="H2967">
        <v>10</v>
      </c>
      <c r="I2967" t="s">
        <v>12</v>
      </c>
      <c r="J2967">
        <v>1</v>
      </c>
    </row>
    <row r="2968" spans="1:10" x14ac:dyDescent="0.3">
      <c r="A2968" t="s">
        <v>14</v>
      </c>
      <c r="B2968" t="s">
        <v>21</v>
      </c>
      <c r="C2968" t="s">
        <v>40</v>
      </c>
      <c r="D2968" s="1">
        <v>42470</v>
      </c>
      <c r="E2968">
        <v>1</v>
      </c>
      <c r="F2968" s="2">
        <v>175</v>
      </c>
      <c r="G2968" s="2">
        <f t="shared" si="46"/>
        <v>175</v>
      </c>
      <c r="H2968">
        <v>8</v>
      </c>
      <c r="I2968" t="s">
        <v>16</v>
      </c>
      <c r="J2968">
        <v>4</v>
      </c>
    </row>
    <row r="2969" spans="1:10" x14ac:dyDescent="0.3">
      <c r="A2969" t="s">
        <v>32</v>
      </c>
      <c r="B2969" t="s">
        <v>19</v>
      </c>
      <c r="C2969" t="s">
        <v>28</v>
      </c>
      <c r="D2969" s="1">
        <v>44044</v>
      </c>
      <c r="E2969">
        <v>1</v>
      </c>
      <c r="F2969" s="2">
        <v>50</v>
      </c>
      <c r="G2969" s="2">
        <f t="shared" si="46"/>
        <v>50</v>
      </c>
      <c r="H2969">
        <v>3</v>
      </c>
      <c r="I2969" t="s">
        <v>16</v>
      </c>
      <c r="J2969">
        <v>3</v>
      </c>
    </row>
    <row r="2970" spans="1:10" x14ac:dyDescent="0.3">
      <c r="A2970" t="s">
        <v>32</v>
      </c>
      <c r="B2970" t="s">
        <v>10</v>
      </c>
      <c r="C2970" t="s">
        <v>36</v>
      </c>
      <c r="D2970" s="1">
        <v>42905</v>
      </c>
      <c r="E2970">
        <v>1</v>
      </c>
      <c r="F2970" s="2">
        <v>91</v>
      </c>
      <c r="G2970" s="2">
        <f t="shared" si="46"/>
        <v>91</v>
      </c>
      <c r="H2970">
        <v>5</v>
      </c>
      <c r="I2970" t="s">
        <v>13</v>
      </c>
      <c r="J2970">
        <v>5</v>
      </c>
    </row>
    <row r="2971" spans="1:10" x14ac:dyDescent="0.3">
      <c r="A2971" t="s">
        <v>32</v>
      </c>
      <c r="B2971" t="s">
        <v>18</v>
      </c>
      <c r="C2971" t="s">
        <v>25</v>
      </c>
      <c r="D2971" s="1">
        <v>44789</v>
      </c>
      <c r="E2971">
        <v>1</v>
      </c>
      <c r="F2971" s="2">
        <v>54</v>
      </c>
      <c r="G2971" s="2">
        <f t="shared" si="46"/>
        <v>54</v>
      </c>
      <c r="H2971">
        <v>6</v>
      </c>
      <c r="I2971" t="s">
        <v>16</v>
      </c>
      <c r="J2971">
        <v>3</v>
      </c>
    </row>
    <row r="2972" spans="1:10" x14ac:dyDescent="0.3">
      <c r="A2972" t="s">
        <v>9</v>
      </c>
      <c r="B2972" t="s">
        <v>10</v>
      </c>
      <c r="C2972" t="s">
        <v>45</v>
      </c>
      <c r="D2972" s="1">
        <v>43776</v>
      </c>
      <c r="E2972">
        <v>1</v>
      </c>
      <c r="F2972" s="2">
        <v>85</v>
      </c>
      <c r="G2972" s="2">
        <f t="shared" si="46"/>
        <v>85</v>
      </c>
      <c r="H2972">
        <v>2</v>
      </c>
      <c r="I2972" t="s">
        <v>16</v>
      </c>
      <c r="J2972">
        <v>5</v>
      </c>
    </row>
    <row r="2973" spans="1:10" x14ac:dyDescent="0.3">
      <c r="A2973" t="s">
        <v>41</v>
      </c>
      <c r="B2973" t="s">
        <v>10</v>
      </c>
      <c r="C2973" t="s">
        <v>31</v>
      </c>
      <c r="D2973" s="1">
        <v>44044</v>
      </c>
      <c r="E2973">
        <v>1</v>
      </c>
      <c r="F2973" s="2">
        <v>50</v>
      </c>
      <c r="G2973" s="2">
        <f t="shared" si="46"/>
        <v>50</v>
      </c>
      <c r="H2973">
        <v>3</v>
      </c>
      <c r="I2973" t="s">
        <v>16</v>
      </c>
      <c r="J2973">
        <v>3</v>
      </c>
    </row>
    <row r="2974" spans="1:10" x14ac:dyDescent="0.3">
      <c r="A2974" t="s">
        <v>32</v>
      </c>
      <c r="B2974" t="s">
        <v>10</v>
      </c>
      <c r="C2974" t="s">
        <v>43</v>
      </c>
      <c r="D2974" s="1">
        <v>44042</v>
      </c>
      <c r="E2974">
        <v>1</v>
      </c>
      <c r="F2974" s="2">
        <v>36</v>
      </c>
      <c r="G2974" s="2">
        <f t="shared" si="46"/>
        <v>36</v>
      </c>
      <c r="H2974">
        <v>15</v>
      </c>
      <c r="I2974" t="s">
        <v>15</v>
      </c>
      <c r="J2974">
        <v>4</v>
      </c>
    </row>
    <row r="2975" spans="1:10" x14ac:dyDescent="0.3">
      <c r="A2975" t="s">
        <v>32</v>
      </c>
      <c r="B2975" t="s">
        <v>19</v>
      </c>
      <c r="C2975" t="s">
        <v>22</v>
      </c>
      <c r="D2975" s="1">
        <v>42265</v>
      </c>
      <c r="E2975">
        <v>1</v>
      </c>
      <c r="F2975" s="2">
        <v>138</v>
      </c>
      <c r="G2975" s="2">
        <f t="shared" si="46"/>
        <v>138</v>
      </c>
      <c r="H2975">
        <v>4</v>
      </c>
      <c r="I2975" t="s">
        <v>15</v>
      </c>
      <c r="J2975">
        <v>1</v>
      </c>
    </row>
    <row r="2976" spans="1:10" x14ac:dyDescent="0.3">
      <c r="A2976" t="s">
        <v>14</v>
      </c>
      <c r="B2976" t="s">
        <v>21</v>
      </c>
      <c r="C2976" t="s">
        <v>44</v>
      </c>
      <c r="D2976" s="1">
        <v>45467</v>
      </c>
      <c r="E2976">
        <v>1</v>
      </c>
      <c r="F2976" s="2">
        <v>202</v>
      </c>
      <c r="G2976" s="2">
        <f t="shared" si="46"/>
        <v>202</v>
      </c>
      <c r="H2976">
        <v>7</v>
      </c>
      <c r="I2976" t="s">
        <v>12</v>
      </c>
      <c r="J2976">
        <v>5</v>
      </c>
    </row>
    <row r="2977" spans="1:10" x14ac:dyDescent="0.3">
      <c r="A2977" t="s">
        <v>41</v>
      </c>
      <c r="B2977" t="s">
        <v>18</v>
      </c>
      <c r="C2977" t="s">
        <v>27</v>
      </c>
      <c r="D2977" s="1">
        <v>44044</v>
      </c>
      <c r="E2977">
        <v>1</v>
      </c>
      <c r="F2977" s="2">
        <v>50</v>
      </c>
      <c r="G2977" s="2">
        <f t="shared" si="46"/>
        <v>50</v>
      </c>
      <c r="H2977">
        <v>3</v>
      </c>
      <c r="I2977" t="s">
        <v>16</v>
      </c>
      <c r="J2977">
        <v>3</v>
      </c>
    </row>
    <row r="2978" spans="1:10" x14ac:dyDescent="0.3">
      <c r="A2978" t="s">
        <v>32</v>
      </c>
      <c r="B2978" t="s">
        <v>24</v>
      </c>
      <c r="C2978" t="s">
        <v>46</v>
      </c>
      <c r="D2978" s="1">
        <v>44044</v>
      </c>
      <c r="E2978">
        <v>1</v>
      </c>
      <c r="F2978" s="2">
        <v>50</v>
      </c>
      <c r="G2978" s="2">
        <f t="shared" si="46"/>
        <v>50</v>
      </c>
      <c r="H2978">
        <v>3</v>
      </c>
      <c r="I2978" t="s">
        <v>16</v>
      </c>
      <c r="J2978">
        <v>3</v>
      </c>
    </row>
    <row r="2979" spans="1:10" x14ac:dyDescent="0.3">
      <c r="A2979" t="s">
        <v>32</v>
      </c>
      <c r="B2979" t="s">
        <v>19</v>
      </c>
      <c r="C2979" t="s">
        <v>40</v>
      </c>
      <c r="D2979" s="1">
        <v>42381</v>
      </c>
      <c r="E2979">
        <v>1</v>
      </c>
      <c r="F2979" s="2">
        <v>29</v>
      </c>
      <c r="G2979" s="2">
        <f t="shared" si="46"/>
        <v>29</v>
      </c>
      <c r="H2979">
        <v>4</v>
      </c>
      <c r="I2979" t="s">
        <v>15</v>
      </c>
      <c r="J2979">
        <v>5</v>
      </c>
    </row>
    <row r="2980" spans="1:10" x14ac:dyDescent="0.3">
      <c r="A2980" t="s">
        <v>32</v>
      </c>
      <c r="B2980" t="s">
        <v>10</v>
      </c>
      <c r="C2980" t="s">
        <v>37</v>
      </c>
      <c r="D2980" s="1">
        <v>43323</v>
      </c>
      <c r="E2980">
        <v>1</v>
      </c>
      <c r="F2980" s="2">
        <v>38</v>
      </c>
      <c r="G2980" s="2">
        <f t="shared" si="46"/>
        <v>38</v>
      </c>
      <c r="H2980">
        <v>7</v>
      </c>
      <c r="I2980" t="s">
        <v>16</v>
      </c>
      <c r="J2980">
        <v>5</v>
      </c>
    </row>
    <row r="2981" spans="1:10" x14ac:dyDescent="0.3">
      <c r="A2981" t="s">
        <v>32</v>
      </c>
      <c r="B2981" t="s">
        <v>24</v>
      </c>
      <c r="C2981" t="s">
        <v>39</v>
      </c>
      <c r="D2981" s="1">
        <v>43930</v>
      </c>
      <c r="E2981">
        <v>1</v>
      </c>
      <c r="F2981" s="2">
        <v>248</v>
      </c>
      <c r="G2981" s="2">
        <f t="shared" si="46"/>
        <v>248</v>
      </c>
      <c r="H2981">
        <v>4</v>
      </c>
      <c r="I2981" t="s">
        <v>15</v>
      </c>
      <c r="J2981">
        <v>4</v>
      </c>
    </row>
    <row r="2982" spans="1:10" x14ac:dyDescent="0.3">
      <c r="A2982" t="s">
        <v>41</v>
      </c>
      <c r="B2982" t="s">
        <v>10</v>
      </c>
      <c r="C2982" t="s">
        <v>25</v>
      </c>
      <c r="D2982" s="1">
        <v>44044</v>
      </c>
      <c r="E2982">
        <v>1</v>
      </c>
      <c r="F2982" s="2">
        <v>50</v>
      </c>
      <c r="G2982" s="2">
        <f t="shared" si="46"/>
        <v>50</v>
      </c>
      <c r="H2982">
        <v>3</v>
      </c>
      <c r="I2982" t="s">
        <v>16</v>
      </c>
      <c r="J2982">
        <v>3</v>
      </c>
    </row>
    <row r="2983" spans="1:10" x14ac:dyDescent="0.3">
      <c r="A2983" t="s">
        <v>32</v>
      </c>
      <c r="B2983" t="s">
        <v>21</v>
      </c>
      <c r="C2983" t="s">
        <v>25</v>
      </c>
      <c r="D2983" s="1">
        <v>44116</v>
      </c>
      <c r="E2983">
        <v>1</v>
      </c>
      <c r="F2983" s="2">
        <v>134</v>
      </c>
      <c r="G2983" s="2">
        <f t="shared" si="46"/>
        <v>134</v>
      </c>
      <c r="H2983">
        <v>12</v>
      </c>
      <c r="I2983" t="s">
        <v>16</v>
      </c>
      <c r="J2983">
        <v>4</v>
      </c>
    </row>
    <row r="2984" spans="1:10" x14ac:dyDescent="0.3">
      <c r="A2984" t="s">
        <v>41</v>
      </c>
      <c r="B2984" t="s">
        <v>10</v>
      </c>
      <c r="C2984" t="s">
        <v>27</v>
      </c>
      <c r="D2984" s="1">
        <v>44313</v>
      </c>
      <c r="E2984">
        <v>1</v>
      </c>
      <c r="F2984" s="2">
        <v>174</v>
      </c>
      <c r="G2984" s="2">
        <f t="shared" si="46"/>
        <v>174</v>
      </c>
      <c r="H2984">
        <v>10</v>
      </c>
      <c r="I2984" t="s">
        <v>13</v>
      </c>
      <c r="J2984">
        <v>2</v>
      </c>
    </row>
    <row r="2985" spans="1:10" x14ac:dyDescent="0.3">
      <c r="A2985" t="s">
        <v>41</v>
      </c>
      <c r="B2985" t="s">
        <v>10</v>
      </c>
      <c r="C2985" t="s">
        <v>36</v>
      </c>
      <c r="D2985" s="1">
        <v>45434</v>
      </c>
      <c r="E2985">
        <v>1</v>
      </c>
      <c r="F2985" s="2">
        <v>161</v>
      </c>
      <c r="G2985" s="2">
        <f t="shared" si="46"/>
        <v>161</v>
      </c>
      <c r="H2985">
        <v>15</v>
      </c>
      <c r="I2985" t="s">
        <v>15</v>
      </c>
      <c r="J2985">
        <v>2</v>
      </c>
    </row>
    <row r="2986" spans="1:10" x14ac:dyDescent="0.3">
      <c r="A2986" t="s">
        <v>9</v>
      </c>
      <c r="B2986" t="s">
        <v>19</v>
      </c>
      <c r="C2986" t="s">
        <v>42</v>
      </c>
      <c r="D2986" s="1">
        <v>44747</v>
      </c>
      <c r="E2986">
        <v>1</v>
      </c>
      <c r="F2986" s="2">
        <v>224</v>
      </c>
      <c r="G2986" s="2">
        <f t="shared" si="46"/>
        <v>224</v>
      </c>
      <c r="H2986">
        <v>3</v>
      </c>
      <c r="I2986" t="s">
        <v>15</v>
      </c>
      <c r="J2986">
        <v>3</v>
      </c>
    </row>
    <row r="2987" spans="1:10" x14ac:dyDescent="0.3">
      <c r="A2987" t="s">
        <v>14</v>
      </c>
      <c r="B2987" t="s">
        <v>19</v>
      </c>
      <c r="C2987" t="s">
        <v>42</v>
      </c>
      <c r="D2987" s="1">
        <v>44255</v>
      </c>
      <c r="E2987">
        <v>1</v>
      </c>
      <c r="F2987" s="2">
        <v>88</v>
      </c>
      <c r="G2987" s="2">
        <f t="shared" si="46"/>
        <v>88</v>
      </c>
      <c r="H2987">
        <v>4</v>
      </c>
      <c r="I2987" t="s">
        <v>12</v>
      </c>
      <c r="J2987">
        <v>3</v>
      </c>
    </row>
    <row r="2988" spans="1:10" x14ac:dyDescent="0.3">
      <c r="A2988" t="s">
        <v>41</v>
      </c>
      <c r="B2988" t="s">
        <v>18</v>
      </c>
      <c r="C2988" t="s">
        <v>23</v>
      </c>
      <c r="D2988" s="1">
        <v>44044</v>
      </c>
      <c r="E2988">
        <v>1</v>
      </c>
      <c r="F2988" s="2">
        <v>50</v>
      </c>
      <c r="G2988" s="2">
        <f t="shared" si="46"/>
        <v>50</v>
      </c>
      <c r="H2988">
        <v>3</v>
      </c>
      <c r="I2988" t="s">
        <v>16</v>
      </c>
      <c r="J2988">
        <v>3</v>
      </c>
    </row>
    <row r="2989" spans="1:10" x14ac:dyDescent="0.3">
      <c r="A2989" t="s">
        <v>9</v>
      </c>
      <c r="B2989" t="s">
        <v>21</v>
      </c>
      <c r="C2989" t="s">
        <v>43</v>
      </c>
      <c r="D2989" s="1">
        <v>43509</v>
      </c>
      <c r="E2989">
        <v>1</v>
      </c>
      <c r="F2989" s="2">
        <v>103</v>
      </c>
      <c r="G2989" s="2">
        <f t="shared" si="46"/>
        <v>103</v>
      </c>
      <c r="H2989">
        <v>15</v>
      </c>
      <c r="I2989" t="s">
        <v>15</v>
      </c>
      <c r="J2989">
        <v>2</v>
      </c>
    </row>
    <row r="2990" spans="1:10" x14ac:dyDescent="0.3">
      <c r="A2990" t="s">
        <v>14</v>
      </c>
      <c r="B2990" t="s">
        <v>21</v>
      </c>
      <c r="C2990" t="s">
        <v>40</v>
      </c>
      <c r="D2990" s="1">
        <v>43519</v>
      </c>
      <c r="E2990">
        <v>1</v>
      </c>
      <c r="F2990" s="2">
        <v>52</v>
      </c>
      <c r="G2990" s="2">
        <f t="shared" si="46"/>
        <v>52</v>
      </c>
      <c r="H2990">
        <v>8</v>
      </c>
      <c r="I2990" t="s">
        <v>16</v>
      </c>
      <c r="J2990">
        <v>5</v>
      </c>
    </row>
    <row r="2991" spans="1:10" x14ac:dyDescent="0.3">
      <c r="A2991" t="s">
        <v>32</v>
      </c>
      <c r="B2991" t="s">
        <v>24</v>
      </c>
      <c r="C2991" t="s">
        <v>45</v>
      </c>
      <c r="D2991" s="1">
        <v>44877</v>
      </c>
      <c r="E2991">
        <v>1</v>
      </c>
      <c r="F2991" s="2">
        <v>169</v>
      </c>
      <c r="G2991" s="2">
        <f t="shared" si="46"/>
        <v>169</v>
      </c>
      <c r="H2991">
        <v>2</v>
      </c>
      <c r="I2991" t="s">
        <v>15</v>
      </c>
      <c r="J2991">
        <v>2</v>
      </c>
    </row>
    <row r="2992" spans="1:10" x14ac:dyDescent="0.3">
      <c r="A2992" t="s">
        <v>32</v>
      </c>
      <c r="B2992" t="s">
        <v>21</v>
      </c>
      <c r="C2992" t="s">
        <v>23</v>
      </c>
      <c r="D2992" s="1">
        <v>44044</v>
      </c>
      <c r="E2992">
        <v>1</v>
      </c>
      <c r="F2992" s="2">
        <v>50</v>
      </c>
      <c r="G2992" s="2">
        <f t="shared" si="46"/>
        <v>50</v>
      </c>
      <c r="H2992">
        <v>3</v>
      </c>
      <c r="I2992" t="s">
        <v>16</v>
      </c>
      <c r="J2992">
        <v>3</v>
      </c>
    </row>
    <row r="2993" spans="1:10" x14ac:dyDescent="0.3">
      <c r="A2993" t="s">
        <v>9</v>
      </c>
      <c r="B2993" t="s">
        <v>21</v>
      </c>
      <c r="C2993" t="s">
        <v>43</v>
      </c>
      <c r="D2993" s="1">
        <v>43173</v>
      </c>
      <c r="E2993">
        <v>1</v>
      </c>
      <c r="F2993" s="2">
        <v>222</v>
      </c>
      <c r="G2993" s="2">
        <f t="shared" si="46"/>
        <v>222</v>
      </c>
      <c r="H2993">
        <v>4</v>
      </c>
      <c r="I2993" t="s">
        <v>12</v>
      </c>
      <c r="J2993">
        <v>5</v>
      </c>
    </row>
    <row r="2994" spans="1:10" x14ac:dyDescent="0.3">
      <c r="A2994" t="s">
        <v>14</v>
      </c>
      <c r="B2994" t="s">
        <v>21</v>
      </c>
      <c r="C2994" t="s">
        <v>43</v>
      </c>
      <c r="D2994" s="1">
        <v>43203</v>
      </c>
      <c r="E2994">
        <v>1</v>
      </c>
      <c r="F2994" s="2">
        <v>131</v>
      </c>
      <c r="G2994" s="2">
        <f t="shared" si="46"/>
        <v>131</v>
      </c>
      <c r="H2994">
        <v>7</v>
      </c>
      <c r="I2994" t="s">
        <v>12</v>
      </c>
      <c r="J2994">
        <v>5</v>
      </c>
    </row>
    <row r="2995" spans="1:10" x14ac:dyDescent="0.3">
      <c r="A2995" t="s">
        <v>14</v>
      </c>
      <c r="B2995" t="s">
        <v>24</v>
      </c>
      <c r="C2995" t="s">
        <v>44</v>
      </c>
      <c r="D2995" s="1">
        <v>45182</v>
      </c>
      <c r="E2995">
        <v>1</v>
      </c>
      <c r="F2995" s="2">
        <v>55</v>
      </c>
      <c r="G2995" s="2">
        <f t="shared" si="46"/>
        <v>55</v>
      </c>
      <c r="H2995">
        <v>7</v>
      </c>
      <c r="I2995" t="s">
        <v>12</v>
      </c>
      <c r="J2995">
        <v>1</v>
      </c>
    </row>
    <row r="2996" spans="1:10" x14ac:dyDescent="0.3">
      <c r="A2996" t="s">
        <v>32</v>
      </c>
      <c r="B2996" t="s">
        <v>18</v>
      </c>
      <c r="C2996" t="s">
        <v>25</v>
      </c>
      <c r="D2996" s="1">
        <v>43642</v>
      </c>
      <c r="E2996">
        <v>1</v>
      </c>
      <c r="F2996" s="2">
        <v>84</v>
      </c>
      <c r="G2996" s="2">
        <f t="shared" si="46"/>
        <v>84</v>
      </c>
      <c r="H2996">
        <v>3</v>
      </c>
      <c r="I2996" t="s">
        <v>16</v>
      </c>
      <c r="J2996">
        <v>4</v>
      </c>
    </row>
    <row r="2997" spans="1:10" x14ac:dyDescent="0.3">
      <c r="A2997" t="s">
        <v>32</v>
      </c>
      <c r="B2997" t="s">
        <v>24</v>
      </c>
      <c r="C2997" t="s">
        <v>43</v>
      </c>
      <c r="D2997" s="1">
        <v>44044</v>
      </c>
      <c r="E2997">
        <v>1</v>
      </c>
      <c r="F2997" s="2">
        <v>50</v>
      </c>
      <c r="G2997" s="2">
        <f t="shared" si="46"/>
        <v>50</v>
      </c>
      <c r="H2997">
        <v>3</v>
      </c>
      <c r="I2997" t="s">
        <v>16</v>
      </c>
      <c r="J2997">
        <v>3</v>
      </c>
    </row>
    <row r="2998" spans="1:10" x14ac:dyDescent="0.3">
      <c r="A2998" t="s">
        <v>41</v>
      </c>
      <c r="B2998" t="s">
        <v>18</v>
      </c>
      <c r="C2998" t="s">
        <v>22</v>
      </c>
      <c r="D2998" s="1">
        <v>42428</v>
      </c>
      <c r="E2998">
        <v>1</v>
      </c>
      <c r="F2998" s="2">
        <v>230</v>
      </c>
      <c r="G2998" s="2">
        <f t="shared" si="46"/>
        <v>230</v>
      </c>
      <c r="H2998">
        <v>8</v>
      </c>
      <c r="I2998" t="s">
        <v>15</v>
      </c>
      <c r="J2998">
        <v>3</v>
      </c>
    </row>
    <row r="2999" spans="1:10" x14ac:dyDescent="0.3">
      <c r="A2999" t="s">
        <v>32</v>
      </c>
      <c r="B2999" t="s">
        <v>10</v>
      </c>
      <c r="C2999" t="s">
        <v>33</v>
      </c>
      <c r="D2999" s="1">
        <v>43679</v>
      </c>
      <c r="E2999">
        <v>1</v>
      </c>
      <c r="F2999" s="2">
        <v>123</v>
      </c>
      <c r="G2999" s="2">
        <f t="shared" si="46"/>
        <v>123</v>
      </c>
      <c r="H2999">
        <v>3</v>
      </c>
      <c r="I2999" t="s">
        <v>13</v>
      </c>
      <c r="J2999">
        <v>2</v>
      </c>
    </row>
    <row r="3000" spans="1:10" x14ac:dyDescent="0.3">
      <c r="A3000" t="s">
        <v>32</v>
      </c>
      <c r="B3000" t="s">
        <v>19</v>
      </c>
      <c r="C3000" t="s">
        <v>22</v>
      </c>
      <c r="D3000" s="1">
        <v>44044</v>
      </c>
      <c r="E3000">
        <v>1</v>
      </c>
      <c r="F3000" s="2">
        <v>50</v>
      </c>
      <c r="G3000" s="2">
        <f t="shared" si="46"/>
        <v>50</v>
      </c>
      <c r="H3000">
        <v>3</v>
      </c>
      <c r="I3000" t="s">
        <v>16</v>
      </c>
      <c r="J3000">
        <v>3</v>
      </c>
    </row>
    <row r="3001" spans="1:10" x14ac:dyDescent="0.3">
      <c r="A3001" t="s">
        <v>41</v>
      </c>
      <c r="B3001" t="s">
        <v>10</v>
      </c>
      <c r="C3001" t="s">
        <v>29</v>
      </c>
      <c r="D3001" s="1">
        <v>43983</v>
      </c>
      <c r="E3001">
        <v>1</v>
      </c>
      <c r="F3001" s="2">
        <v>169</v>
      </c>
      <c r="G3001" s="2">
        <f t="shared" si="46"/>
        <v>169</v>
      </c>
      <c r="H3001">
        <v>1</v>
      </c>
      <c r="I3001" t="s">
        <v>16</v>
      </c>
      <c r="J3001">
        <v>5</v>
      </c>
    </row>
    <row r="3002" spans="1:10" x14ac:dyDescent="0.3">
      <c r="A3002" t="s">
        <v>32</v>
      </c>
      <c r="B3002" t="s">
        <v>24</v>
      </c>
      <c r="C3002" t="s">
        <v>26</v>
      </c>
      <c r="D3002" s="1">
        <v>45299</v>
      </c>
      <c r="E3002">
        <v>1</v>
      </c>
      <c r="F3002" s="2">
        <v>100</v>
      </c>
      <c r="G3002" s="2">
        <f t="shared" si="46"/>
        <v>100</v>
      </c>
      <c r="H3002">
        <v>13</v>
      </c>
      <c r="I3002" t="s">
        <v>16</v>
      </c>
      <c r="J3002">
        <v>4</v>
      </c>
    </row>
    <row r="3003" spans="1:10" x14ac:dyDescent="0.3">
      <c r="A3003" t="s">
        <v>32</v>
      </c>
      <c r="B3003" t="s">
        <v>24</v>
      </c>
      <c r="C3003" t="s">
        <v>27</v>
      </c>
      <c r="D3003" s="1">
        <v>45584</v>
      </c>
      <c r="E3003">
        <v>1</v>
      </c>
      <c r="F3003" s="2">
        <v>145</v>
      </c>
      <c r="G3003" s="2">
        <f t="shared" si="46"/>
        <v>145</v>
      </c>
      <c r="H3003">
        <v>6</v>
      </c>
      <c r="I3003" t="s">
        <v>12</v>
      </c>
      <c r="J3003">
        <v>3</v>
      </c>
    </row>
    <row r="3004" spans="1:10" x14ac:dyDescent="0.3">
      <c r="A3004" t="s">
        <v>32</v>
      </c>
      <c r="B3004" t="s">
        <v>21</v>
      </c>
      <c r="C3004" t="s">
        <v>22</v>
      </c>
      <c r="D3004" s="1">
        <v>44862</v>
      </c>
      <c r="E3004">
        <v>1</v>
      </c>
      <c r="F3004" s="2">
        <v>143</v>
      </c>
      <c r="G3004" s="2">
        <f t="shared" si="46"/>
        <v>143</v>
      </c>
      <c r="H3004">
        <v>10</v>
      </c>
      <c r="I3004" t="s">
        <v>13</v>
      </c>
      <c r="J3004">
        <v>4</v>
      </c>
    </row>
    <row r="3005" spans="1:10" x14ac:dyDescent="0.3">
      <c r="A3005" t="s">
        <v>32</v>
      </c>
      <c r="B3005" t="s">
        <v>24</v>
      </c>
      <c r="C3005" t="s">
        <v>37</v>
      </c>
      <c r="D3005" s="1">
        <v>43024</v>
      </c>
      <c r="E3005">
        <v>1</v>
      </c>
      <c r="F3005" s="2">
        <v>53</v>
      </c>
      <c r="G3005" s="2">
        <f t="shared" si="46"/>
        <v>53</v>
      </c>
      <c r="H3005">
        <v>13</v>
      </c>
      <c r="I3005" t="s">
        <v>15</v>
      </c>
      <c r="J3005">
        <v>2</v>
      </c>
    </row>
    <row r="3006" spans="1:10" x14ac:dyDescent="0.3">
      <c r="A3006" t="s">
        <v>41</v>
      </c>
      <c r="B3006" t="s">
        <v>18</v>
      </c>
      <c r="C3006" t="s">
        <v>26</v>
      </c>
      <c r="D3006" s="1">
        <v>44044</v>
      </c>
      <c r="E3006">
        <v>1</v>
      </c>
      <c r="F3006" s="2">
        <v>50</v>
      </c>
      <c r="G3006" s="2">
        <f t="shared" si="46"/>
        <v>50</v>
      </c>
      <c r="H3006">
        <v>3</v>
      </c>
      <c r="I3006" t="s">
        <v>16</v>
      </c>
      <c r="J3006">
        <v>3</v>
      </c>
    </row>
    <row r="3007" spans="1:10" x14ac:dyDescent="0.3">
      <c r="A3007" t="s">
        <v>41</v>
      </c>
      <c r="B3007" t="s">
        <v>18</v>
      </c>
      <c r="C3007" t="s">
        <v>26</v>
      </c>
      <c r="D3007" s="1">
        <v>44044</v>
      </c>
      <c r="E3007">
        <v>1</v>
      </c>
      <c r="F3007" s="2">
        <v>50</v>
      </c>
      <c r="G3007" s="2">
        <f t="shared" si="46"/>
        <v>50</v>
      </c>
      <c r="H3007">
        <v>3</v>
      </c>
      <c r="I3007" t="s">
        <v>16</v>
      </c>
      <c r="J3007">
        <v>3</v>
      </c>
    </row>
    <row r="3008" spans="1:10" x14ac:dyDescent="0.3">
      <c r="A3008" t="s">
        <v>32</v>
      </c>
      <c r="B3008" t="s">
        <v>10</v>
      </c>
      <c r="C3008" t="s">
        <v>43</v>
      </c>
      <c r="D3008" s="1">
        <v>44713</v>
      </c>
      <c r="E3008">
        <v>1</v>
      </c>
      <c r="F3008" s="2">
        <v>109</v>
      </c>
      <c r="G3008" s="2">
        <f t="shared" si="46"/>
        <v>109</v>
      </c>
      <c r="H3008">
        <v>5</v>
      </c>
      <c r="I3008" t="s">
        <v>15</v>
      </c>
      <c r="J3008">
        <v>1</v>
      </c>
    </row>
    <row r="3009" spans="1:10" x14ac:dyDescent="0.3">
      <c r="A3009" t="s">
        <v>41</v>
      </c>
      <c r="B3009" t="s">
        <v>10</v>
      </c>
      <c r="C3009" t="s">
        <v>25</v>
      </c>
      <c r="D3009" s="1">
        <v>45544</v>
      </c>
      <c r="E3009">
        <v>1</v>
      </c>
      <c r="F3009" s="2">
        <v>204</v>
      </c>
      <c r="G3009" s="2">
        <f t="shared" si="46"/>
        <v>204</v>
      </c>
      <c r="H3009">
        <v>2</v>
      </c>
      <c r="I3009" t="s">
        <v>15</v>
      </c>
      <c r="J3009">
        <v>1</v>
      </c>
    </row>
    <row r="3010" spans="1:10" x14ac:dyDescent="0.3">
      <c r="A3010" t="s">
        <v>32</v>
      </c>
      <c r="B3010" t="s">
        <v>19</v>
      </c>
      <c r="C3010" t="s">
        <v>23</v>
      </c>
      <c r="D3010" s="1">
        <v>44056</v>
      </c>
      <c r="E3010">
        <v>1</v>
      </c>
      <c r="F3010" s="2">
        <v>34</v>
      </c>
      <c r="G3010" s="2">
        <f t="shared" si="46"/>
        <v>34</v>
      </c>
      <c r="H3010">
        <v>11</v>
      </c>
      <c r="I3010" t="s">
        <v>16</v>
      </c>
      <c r="J3010">
        <v>1</v>
      </c>
    </row>
    <row r="3011" spans="1:10" x14ac:dyDescent="0.3">
      <c r="A3011" t="s">
        <v>32</v>
      </c>
      <c r="B3011" t="s">
        <v>19</v>
      </c>
      <c r="C3011" t="s">
        <v>28</v>
      </c>
      <c r="D3011" s="1">
        <v>42144</v>
      </c>
      <c r="E3011">
        <v>1</v>
      </c>
      <c r="F3011" s="2">
        <v>210</v>
      </c>
      <c r="G3011" s="2">
        <f t="shared" ref="G3011:G3074" si="47">E3011*F3011</f>
        <v>210</v>
      </c>
      <c r="H3011">
        <v>5</v>
      </c>
      <c r="I3011" t="s">
        <v>12</v>
      </c>
      <c r="J3011">
        <v>1</v>
      </c>
    </row>
    <row r="3012" spans="1:10" x14ac:dyDescent="0.3">
      <c r="A3012" t="s">
        <v>41</v>
      </c>
      <c r="B3012" t="s">
        <v>24</v>
      </c>
      <c r="C3012" t="s">
        <v>35</v>
      </c>
      <c r="D3012" s="1">
        <v>45015</v>
      </c>
      <c r="E3012">
        <v>1</v>
      </c>
      <c r="F3012" s="2">
        <v>15</v>
      </c>
      <c r="G3012" s="2">
        <f t="shared" si="47"/>
        <v>15</v>
      </c>
      <c r="H3012">
        <v>5</v>
      </c>
      <c r="I3012" t="s">
        <v>15</v>
      </c>
      <c r="J3012">
        <v>5</v>
      </c>
    </row>
    <row r="3013" spans="1:10" x14ac:dyDescent="0.3">
      <c r="A3013" t="s">
        <v>9</v>
      </c>
      <c r="B3013" t="s">
        <v>24</v>
      </c>
      <c r="C3013" t="s">
        <v>45</v>
      </c>
      <c r="D3013" s="1">
        <v>42160</v>
      </c>
      <c r="E3013">
        <v>1</v>
      </c>
      <c r="F3013" s="2">
        <v>243</v>
      </c>
      <c r="G3013" s="2">
        <f t="shared" si="47"/>
        <v>243</v>
      </c>
      <c r="H3013">
        <v>12</v>
      </c>
      <c r="I3013" t="s">
        <v>12</v>
      </c>
      <c r="J3013">
        <v>3</v>
      </c>
    </row>
    <row r="3014" spans="1:10" x14ac:dyDescent="0.3">
      <c r="A3014" t="s">
        <v>14</v>
      </c>
      <c r="B3014" t="s">
        <v>10</v>
      </c>
      <c r="C3014" t="s">
        <v>45</v>
      </c>
      <c r="D3014" s="1">
        <v>42190</v>
      </c>
      <c r="E3014">
        <v>1</v>
      </c>
      <c r="F3014" s="2">
        <v>104</v>
      </c>
      <c r="G3014" s="2">
        <f t="shared" si="47"/>
        <v>104</v>
      </c>
      <c r="H3014">
        <v>11</v>
      </c>
      <c r="I3014" t="s">
        <v>15</v>
      </c>
      <c r="J3014">
        <v>5</v>
      </c>
    </row>
    <row r="3015" spans="1:10" x14ac:dyDescent="0.3">
      <c r="A3015" t="s">
        <v>41</v>
      </c>
      <c r="B3015" t="s">
        <v>21</v>
      </c>
      <c r="C3015" t="s">
        <v>25</v>
      </c>
      <c r="D3015" s="1">
        <v>42415</v>
      </c>
      <c r="E3015">
        <v>1</v>
      </c>
      <c r="F3015" s="2">
        <v>138</v>
      </c>
      <c r="G3015" s="2">
        <f t="shared" si="47"/>
        <v>138</v>
      </c>
      <c r="H3015">
        <v>11</v>
      </c>
      <c r="I3015" t="s">
        <v>13</v>
      </c>
      <c r="J3015">
        <v>3</v>
      </c>
    </row>
    <row r="3016" spans="1:10" x14ac:dyDescent="0.3">
      <c r="A3016" t="s">
        <v>32</v>
      </c>
      <c r="B3016" t="s">
        <v>19</v>
      </c>
      <c r="C3016" t="s">
        <v>25</v>
      </c>
      <c r="D3016" s="1">
        <v>44565</v>
      </c>
      <c r="E3016">
        <v>1</v>
      </c>
      <c r="F3016" s="2">
        <v>189</v>
      </c>
      <c r="G3016" s="2">
        <f t="shared" si="47"/>
        <v>189</v>
      </c>
      <c r="H3016">
        <v>8</v>
      </c>
      <c r="I3016" t="s">
        <v>16</v>
      </c>
      <c r="J3016">
        <v>5</v>
      </c>
    </row>
    <row r="3017" spans="1:10" x14ac:dyDescent="0.3">
      <c r="A3017" t="s">
        <v>41</v>
      </c>
      <c r="B3017" t="s">
        <v>18</v>
      </c>
      <c r="C3017" t="s">
        <v>22</v>
      </c>
      <c r="D3017" s="1">
        <v>42511</v>
      </c>
      <c r="E3017">
        <v>1</v>
      </c>
      <c r="F3017" s="2">
        <v>105</v>
      </c>
      <c r="G3017" s="2">
        <f t="shared" si="47"/>
        <v>105</v>
      </c>
      <c r="H3017">
        <v>8</v>
      </c>
      <c r="I3017" t="s">
        <v>13</v>
      </c>
      <c r="J3017">
        <v>3</v>
      </c>
    </row>
    <row r="3018" spans="1:10" x14ac:dyDescent="0.3">
      <c r="A3018" t="s">
        <v>32</v>
      </c>
      <c r="B3018" t="s">
        <v>10</v>
      </c>
      <c r="C3018" t="s">
        <v>37</v>
      </c>
      <c r="D3018" s="1">
        <v>44044</v>
      </c>
      <c r="E3018">
        <v>1</v>
      </c>
      <c r="F3018" s="2">
        <v>50</v>
      </c>
      <c r="G3018" s="2">
        <f t="shared" si="47"/>
        <v>50</v>
      </c>
      <c r="H3018">
        <v>3</v>
      </c>
      <c r="I3018" t="s">
        <v>16</v>
      </c>
      <c r="J3018">
        <v>3</v>
      </c>
    </row>
    <row r="3019" spans="1:10" x14ac:dyDescent="0.3">
      <c r="A3019" t="s">
        <v>32</v>
      </c>
      <c r="B3019" t="s">
        <v>10</v>
      </c>
      <c r="C3019" t="s">
        <v>34</v>
      </c>
      <c r="D3019" s="1">
        <v>44244</v>
      </c>
      <c r="E3019">
        <v>1</v>
      </c>
      <c r="F3019" s="2">
        <v>173</v>
      </c>
      <c r="G3019" s="2">
        <f t="shared" si="47"/>
        <v>173</v>
      </c>
      <c r="H3019">
        <v>6</v>
      </c>
      <c r="I3019" t="s">
        <v>12</v>
      </c>
      <c r="J3019">
        <v>1</v>
      </c>
    </row>
    <row r="3020" spans="1:10" x14ac:dyDescent="0.3">
      <c r="A3020" t="s">
        <v>41</v>
      </c>
      <c r="B3020" t="s">
        <v>21</v>
      </c>
      <c r="C3020" t="s">
        <v>17</v>
      </c>
      <c r="D3020" s="1">
        <v>44044</v>
      </c>
      <c r="E3020">
        <v>1</v>
      </c>
      <c r="F3020" s="2">
        <v>50</v>
      </c>
      <c r="G3020" s="2">
        <f t="shared" si="47"/>
        <v>50</v>
      </c>
      <c r="H3020">
        <v>3</v>
      </c>
      <c r="I3020" t="s">
        <v>16</v>
      </c>
      <c r="J3020">
        <v>3</v>
      </c>
    </row>
    <row r="3021" spans="1:10" x14ac:dyDescent="0.3">
      <c r="A3021" t="s">
        <v>32</v>
      </c>
      <c r="B3021" t="s">
        <v>10</v>
      </c>
      <c r="C3021" t="s">
        <v>43</v>
      </c>
      <c r="D3021" s="1">
        <v>43955</v>
      </c>
      <c r="E3021">
        <v>1</v>
      </c>
      <c r="F3021" s="2">
        <v>171</v>
      </c>
      <c r="G3021" s="2">
        <f t="shared" si="47"/>
        <v>171</v>
      </c>
      <c r="H3021">
        <v>6</v>
      </c>
      <c r="I3021" t="s">
        <v>13</v>
      </c>
      <c r="J3021">
        <v>1</v>
      </c>
    </row>
    <row r="3022" spans="1:10" x14ac:dyDescent="0.3">
      <c r="A3022" t="s">
        <v>41</v>
      </c>
      <c r="B3022" t="s">
        <v>18</v>
      </c>
      <c r="C3022" t="s">
        <v>35</v>
      </c>
      <c r="D3022" s="1">
        <v>44044</v>
      </c>
      <c r="E3022">
        <v>1</v>
      </c>
      <c r="F3022" s="2">
        <v>50</v>
      </c>
      <c r="G3022" s="2">
        <f t="shared" si="47"/>
        <v>50</v>
      </c>
      <c r="H3022">
        <v>3</v>
      </c>
      <c r="I3022" t="s">
        <v>16</v>
      </c>
      <c r="J3022">
        <v>3</v>
      </c>
    </row>
    <row r="3023" spans="1:10" x14ac:dyDescent="0.3">
      <c r="A3023" t="s">
        <v>32</v>
      </c>
      <c r="B3023" t="s">
        <v>21</v>
      </c>
      <c r="C3023" t="s">
        <v>35</v>
      </c>
      <c r="D3023" s="1">
        <v>42276</v>
      </c>
      <c r="E3023">
        <v>1</v>
      </c>
      <c r="F3023" s="2">
        <v>114</v>
      </c>
      <c r="G3023" s="2">
        <f t="shared" si="47"/>
        <v>114</v>
      </c>
      <c r="H3023">
        <v>12</v>
      </c>
      <c r="I3023" t="s">
        <v>13</v>
      </c>
      <c r="J3023">
        <v>5</v>
      </c>
    </row>
    <row r="3024" spans="1:10" x14ac:dyDescent="0.3">
      <c r="A3024" t="s">
        <v>32</v>
      </c>
      <c r="B3024" t="s">
        <v>10</v>
      </c>
      <c r="C3024" t="s">
        <v>29</v>
      </c>
      <c r="D3024" s="1">
        <v>42968</v>
      </c>
      <c r="E3024">
        <v>1</v>
      </c>
      <c r="F3024" s="2">
        <v>214</v>
      </c>
      <c r="G3024" s="2">
        <f t="shared" si="47"/>
        <v>214</v>
      </c>
      <c r="H3024">
        <v>8</v>
      </c>
      <c r="I3024" t="s">
        <v>16</v>
      </c>
      <c r="J3024">
        <v>4</v>
      </c>
    </row>
    <row r="3025" spans="1:10" x14ac:dyDescent="0.3">
      <c r="A3025" t="s">
        <v>32</v>
      </c>
      <c r="B3025" t="s">
        <v>19</v>
      </c>
      <c r="C3025" t="s">
        <v>35</v>
      </c>
      <c r="D3025" s="1">
        <v>45367</v>
      </c>
      <c r="E3025">
        <v>1</v>
      </c>
      <c r="F3025" s="2">
        <v>132</v>
      </c>
      <c r="G3025" s="2">
        <f t="shared" si="47"/>
        <v>132</v>
      </c>
      <c r="H3025">
        <v>5</v>
      </c>
      <c r="I3025" t="s">
        <v>12</v>
      </c>
      <c r="J3025">
        <v>2</v>
      </c>
    </row>
    <row r="3026" spans="1:10" x14ac:dyDescent="0.3">
      <c r="A3026" t="s">
        <v>41</v>
      </c>
      <c r="B3026" t="s">
        <v>10</v>
      </c>
      <c r="C3026" t="s">
        <v>31</v>
      </c>
      <c r="D3026" s="1">
        <v>42993</v>
      </c>
      <c r="E3026">
        <v>1</v>
      </c>
      <c r="F3026" s="2">
        <v>72</v>
      </c>
      <c r="G3026" s="2">
        <f t="shared" si="47"/>
        <v>72</v>
      </c>
      <c r="H3026">
        <v>3</v>
      </c>
      <c r="I3026" t="s">
        <v>15</v>
      </c>
      <c r="J3026">
        <v>4</v>
      </c>
    </row>
    <row r="3027" spans="1:10" x14ac:dyDescent="0.3">
      <c r="A3027" t="s">
        <v>41</v>
      </c>
      <c r="B3027" t="s">
        <v>10</v>
      </c>
      <c r="C3027" t="s">
        <v>26</v>
      </c>
      <c r="D3027" s="1">
        <v>44044</v>
      </c>
      <c r="E3027">
        <v>1</v>
      </c>
      <c r="F3027" s="2">
        <v>50</v>
      </c>
      <c r="G3027" s="2">
        <f t="shared" si="47"/>
        <v>50</v>
      </c>
      <c r="H3027">
        <v>3</v>
      </c>
      <c r="I3027" t="s">
        <v>16</v>
      </c>
      <c r="J3027">
        <v>3</v>
      </c>
    </row>
    <row r="3028" spans="1:10" x14ac:dyDescent="0.3">
      <c r="A3028" t="s">
        <v>41</v>
      </c>
      <c r="B3028" t="s">
        <v>18</v>
      </c>
      <c r="C3028" t="s">
        <v>28</v>
      </c>
      <c r="D3028" s="1">
        <v>44044</v>
      </c>
      <c r="E3028">
        <v>1</v>
      </c>
      <c r="F3028" s="2">
        <v>50</v>
      </c>
      <c r="G3028" s="2">
        <f t="shared" si="47"/>
        <v>50</v>
      </c>
      <c r="H3028">
        <v>3</v>
      </c>
      <c r="I3028" t="s">
        <v>16</v>
      </c>
      <c r="J3028">
        <v>3</v>
      </c>
    </row>
    <row r="3029" spans="1:10" x14ac:dyDescent="0.3">
      <c r="A3029" t="s">
        <v>41</v>
      </c>
      <c r="B3029" t="s">
        <v>18</v>
      </c>
      <c r="C3029" t="s">
        <v>27</v>
      </c>
      <c r="D3029" s="1">
        <v>44044</v>
      </c>
      <c r="E3029">
        <v>1</v>
      </c>
      <c r="F3029" s="2">
        <v>50</v>
      </c>
      <c r="G3029" s="2">
        <f t="shared" si="47"/>
        <v>50</v>
      </c>
      <c r="H3029">
        <v>3</v>
      </c>
      <c r="I3029" t="s">
        <v>16</v>
      </c>
      <c r="J3029">
        <v>3</v>
      </c>
    </row>
    <row r="3030" spans="1:10" x14ac:dyDescent="0.3">
      <c r="A3030" t="s">
        <v>41</v>
      </c>
      <c r="B3030" t="s">
        <v>10</v>
      </c>
      <c r="C3030" t="s">
        <v>25</v>
      </c>
      <c r="D3030" s="1">
        <v>44044</v>
      </c>
      <c r="E3030">
        <v>1</v>
      </c>
      <c r="F3030" s="2">
        <v>50</v>
      </c>
      <c r="G3030" s="2">
        <f t="shared" si="47"/>
        <v>50</v>
      </c>
      <c r="H3030">
        <v>3</v>
      </c>
      <c r="I3030" t="s">
        <v>16</v>
      </c>
      <c r="J3030">
        <v>3</v>
      </c>
    </row>
    <row r="3031" spans="1:10" x14ac:dyDescent="0.3">
      <c r="A3031" t="s">
        <v>41</v>
      </c>
      <c r="B3031" t="s">
        <v>24</v>
      </c>
      <c r="C3031" t="s">
        <v>20</v>
      </c>
      <c r="D3031" s="1">
        <v>44044</v>
      </c>
      <c r="E3031">
        <v>1</v>
      </c>
      <c r="F3031" s="2">
        <v>50</v>
      </c>
      <c r="G3031" s="2">
        <f t="shared" si="47"/>
        <v>50</v>
      </c>
      <c r="H3031">
        <v>3</v>
      </c>
      <c r="I3031" t="s">
        <v>16</v>
      </c>
      <c r="J3031">
        <v>3</v>
      </c>
    </row>
    <row r="3032" spans="1:10" x14ac:dyDescent="0.3">
      <c r="A3032" t="s">
        <v>32</v>
      </c>
      <c r="B3032" t="s">
        <v>19</v>
      </c>
      <c r="C3032" t="s">
        <v>25</v>
      </c>
      <c r="D3032" s="1">
        <v>44136</v>
      </c>
      <c r="E3032">
        <v>1</v>
      </c>
      <c r="F3032" s="2">
        <v>78</v>
      </c>
      <c r="G3032" s="2">
        <f t="shared" si="47"/>
        <v>78</v>
      </c>
      <c r="H3032">
        <v>12</v>
      </c>
      <c r="I3032" t="s">
        <v>12</v>
      </c>
      <c r="J3032">
        <v>4</v>
      </c>
    </row>
    <row r="3033" spans="1:10" x14ac:dyDescent="0.3">
      <c r="A3033" t="s">
        <v>9</v>
      </c>
      <c r="B3033" t="s">
        <v>24</v>
      </c>
      <c r="C3033" t="s">
        <v>44</v>
      </c>
      <c r="D3033" s="1">
        <v>43028</v>
      </c>
      <c r="E3033">
        <v>1</v>
      </c>
      <c r="F3033" s="2">
        <v>136</v>
      </c>
      <c r="G3033" s="2">
        <f t="shared" si="47"/>
        <v>136</v>
      </c>
      <c r="H3033">
        <v>13</v>
      </c>
      <c r="I3033" t="s">
        <v>12</v>
      </c>
      <c r="J3033">
        <v>4</v>
      </c>
    </row>
    <row r="3034" spans="1:10" x14ac:dyDescent="0.3">
      <c r="A3034" t="s">
        <v>32</v>
      </c>
      <c r="B3034" t="s">
        <v>19</v>
      </c>
      <c r="C3034" t="s">
        <v>28</v>
      </c>
      <c r="D3034" s="1">
        <v>45052</v>
      </c>
      <c r="E3034">
        <v>1</v>
      </c>
      <c r="F3034" s="2">
        <v>94</v>
      </c>
      <c r="G3034" s="2">
        <f t="shared" si="47"/>
        <v>94</v>
      </c>
      <c r="H3034">
        <v>1</v>
      </c>
      <c r="I3034" t="s">
        <v>16</v>
      </c>
      <c r="J3034">
        <v>4</v>
      </c>
    </row>
    <row r="3035" spans="1:10" x14ac:dyDescent="0.3">
      <c r="A3035" t="s">
        <v>32</v>
      </c>
      <c r="B3035" t="s">
        <v>18</v>
      </c>
      <c r="C3035" t="s">
        <v>29</v>
      </c>
      <c r="D3035" s="1">
        <v>42171</v>
      </c>
      <c r="E3035">
        <v>1</v>
      </c>
      <c r="F3035" s="2">
        <v>130</v>
      </c>
      <c r="G3035" s="2">
        <f t="shared" si="47"/>
        <v>130</v>
      </c>
      <c r="H3035">
        <v>6</v>
      </c>
      <c r="I3035" t="s">
        <v>16</v>
      </c>
      <c r="J3035">
        <v>2</v>
      </c>
    </row>
    <row r="3036" spans="1:10" x14ac:dyDescent="0.3">
      <c r="A3036" t="s">
        <v>32</v>
      </c>
      <c r="B3036" t="s">
        <v>18</v>
      </c>
      <c r="C3036" t="s">
        <v>25</v>
      </c>
      <c r="D3036" s="1">
        <v>43577</v>
      </c>
      <c r="E3036">
        <v>1</v>
      </c>
      <c r="F3036" s="2">
        <v>35</v>
      </c>
      <c r="G3036" s="2">
        <f t="shared" si="47"/>
        <v>35</v>
      </c>
      <c r="H3036">
        <v>12</v>
      </c>
      <c r="I3036" t="s">
        <v>16</v>
      </c>
      <c r="J3036">
        <v>1</v>
      </c>
    </row>
    <row r="3037" spans="1:10" x14ac:dyDescent="0.3">
      <c r="A3037" t="s">
        <v>41</v>
      </c>
      <c r="B3037" t="s">
        <v>10</v>
      </c>
      <c r="C3037" t="s">
        <v>35</v>
      </c>
      <c r="D3037" s="1">
        <v>44044</v>
      </c>
      <c r="E3037">
        <v>1</v>
      </c>
      <c r="F3037" s="2">
        <v>50</v>
      </c>
      <c r="G3037" s="2">
        <f t="shared" si="47"/>
        <v>50</v>
      </c>
      <c r="H3037">
        <v>3</v>
      </c>
      <c r="I3037" t="s">
        <v>16</v>
      </c>
      <c r="J3037">
        <v>3</v>
      </c>
    </row>
    <row r="3038" spans="1:10" x14ac:dyDescent="0.3">
      <c r="A3038" t="s">
        <v>32</v>
      </c>
      <c r="B3038" t="s">
        <v>19</v>
      </c>
      <c r="C3038" t="s">
        <v>31</v>
      </c>
      <c r="D3038" s="1">
        <v>45345</v>
      </c>
      <c r="E3038">
        <v>1</v>
      </c>
      <c r="F3038" s="2">
        <v>158</v>
      </c>
      <c r="G3038" s="2">
        <f t="shared" si="47"/>
        <v>158</v>
      </c>
      <c r="H3038">
        <v>13</v>
      </c>
      <c r="I3038" t="s">
        <v>13</v>
      </c>
      <c r="J3038">
        <v>3</v>
      </c>
    </row>
    <row r="3039" spans="1:10" x14ac:dyDescent="0.3">
      <c r="A3039" t="s">
        <v>14</v>
      </c>
      <c r="B3039" t="s">
        <v>24</v>
      </c>
      <c r="C3039" t="s">
        <v>46</v>
      </c>
      <c r="D3039" s="1">
        <v>44368</v>
      </c>
      <c r="E3039">
        <v>1</v>
      </c>
      <c r="F3039" s="2">
        <v>224</v>
      </c>
      <c r="G3039" s="2">
        <f t="shared" si="47"/>
        <v>224</v>
      </c>
      <c r="H3039">
        <v>10</v>
      </c>
      <c r="I3039" t="s">
        <v>13</v>
      </c>
      <c r="J3039">
        <v>2</v>
      </c>
    </row>
    <row r="3040" spans="1:10" x14ac:dyDescent="0.3">
      <c r="A3040" t="s">
        <v>32</v>
      </c>
      <c r="B3040" t="s">
        <v>18</v>
      </c>
      <c r="C3040" t="s">
        <v>29</v>
      </c>
      <c r="D3040" s="1">
        <v>44432</v>
      </c>
      <c r="E3040">
        <v>1</v>
      </c>
      <c r="F3040" s="2">
        <v>99</v>
      </c>
      <c r="G3040" s="2">
        <f t="shared" si="47"/>
        <v>99</v>
      </c>
      <c r="H3040">
        <v>15</v>
      </c>
      <c r="I3040" t="s">
        <v>16</v>
      </c>
      <c r="J3040">
        <v>1</v>
      </c>
    </row>
    <row r="3041" spans="1:10" x14ac:dyDescent="0.3">
      <c r="A3041" t="s">
        <v>9</v>
      </c>
      <c r="B3041" t="s">
        <v>24</v>
      </c>
      <c r="C3041" t="s">
        <v>45</v>
      </c>
      <c r="D3041" s="1">
        <v>42047</v>
      </c>
      <c r="E3041">
        <v>1</v>
      </c>
      <c r="F3041" s="2">
        <v>164</v>
      </c>
      <c r="G3041" s="2">
        <f t="shared" si="47"/>
        <v>164</v>
      </c>
      <c r="H3041">
        <v>4</v>
      </c>
      <c r="I3041" t="s">
        <v>12</v>
      </c>
      <c r="J3041">
        <v>3</v>
      </c>
    </row>
    <row r="3042" spans="1:10" x14ac:dyDescent="0.3">
      <c r="A3042" t="s">
        <v>41</v>
      </c>
      <c r="B3042" t="s">
        <v>24</v>
      </c>
      <c r="C3042" t="s">
        <v>17</v>
      </c>
      <c r="D3042" s="1">
        <v>44112</v>
      </c>
      <c r="E3042">
        <v>1</v>
      </c>
      <c r="F3042" s="2">
        <v>163</v>
      </c>
      <c r="G3042" s="2">
        <f t="shared" si="47"/>
        <v>163</v>
      </c>
      <c r="H3042">
        <v>14</v>
      </c>
      <c r="I3042" t="s">
        <v>16</v>
      </c>
      <c r="J3042">
        <v>5</v>
      </c>
    </row>
    <row r="3043" spans="1:10" x14ac:dyDescent="0.3">
      <c r="A3043" t="s">
        <v>14</v>
      </c>
      <c r="B3043" t="s">
        <v>24</v>
      </c>
      <c r="C3043" t="s">
        <v>44</v>
      </c>
      <c r="D3043" s="1">
        <v>44975</v>
      </c>
      <c r="E3043">
        <v>1</v>
      </c>
      <c r="F3043" s="2">
        <v>106</v>
      </c>
      <c r="G3043" s="2">
        <f t="shared" si="47"/>
        <v>106</v>
      </c>
      <c r="H3043">
        <v>13</v>
      </c>
      <c r="I3043" t="s">
        <v>13</v>
      </c>
      <c r="J3043">
        <v>5</v>
      </c>
    </row>
    <row r="3044" spans="1:10" x14ac:dyDescent="0.3">
      <c r="A3044" t="s">
        <v>32</v>
      </c>
      <c r="B3044" t="s">
        <v>10</v>
      </c>
      <c r="C3044" t="s">
        <v>33</v>
      </c>
      <c r="D3044" s="1">
        <v>43923</v>
      </c>
      <c r="E3044">
        <v>1</v>
      </c>
      <c r="F3044" s="2">
        <v>166</v>
      </c>
      <c r="G3044" s="2">
        <f t="shared" si="47"/>
        <v>166</v>
      </c>
      <c r="H3044">
        <v>9</v>
      </c>
      <c r="I3044" t="s">
        <v>13</v>
      </c>
      <c r="J3044">
        <v>2</v>
      </c>
    </row>
    <row r="3045" spans="1:10" x14ac:dyDescent="0.3">
      <c r="A3045" t="s">
        <v>41</v>
      </c>
      <c r="B3045" t="s">
        <v>10</v>
      </c>
      <c r="C3045" t="s">
        <v>27</v>
      </c>
      <c r="D3045" s="1">
        <v>44802</v>
      </c>
      <c r="E3045">
        <v>1</v>
      </c>
      <c r="F3045" s="2">
        <v>59</v>
      </c>
      <c r="G3045" s="2">
        <f t="shared" si="47"/>
        <v>59</v>
      </c>
      <c r="H3045">
        <v>8</v>
      </c>
      <c r="I3045" t="s">
        <v>16</v>
      </c>
      <c r="J3045">
        <v>3</v>
      </c>
    </row>
    <row r="3046" spans="1:10" x14ac:dyDescent="0.3">
      <c r="A3046" t="s">
        <v>32</v>
      </c>
      <c r="B3046" t="s">
        <v>21</v>
      </c>
      <c r="C3046" t="s">
        <v>23</v>
      </c>
      <c r="D3046" s="1">
        <v>43748</v>
      </c>
      <c r="E3046">
        <v>1</v>
      </c>
      <c r="F3046" s="2">
        <v>31</v>
      </c>
      <c r="G3046" s="2">
        <f t="shared" si="47"/>
        <v>31</v>
      </c>
      <c r="H3046">
        <v>11</v>
      </c>
      <c r="I3046" t="s">
        <v>16</v>
      </c>
      <c r="J3046">
        <v>2</v>
      </c>
    </row>
    <row r="3047" spans="1:10" x14ac:dyDescent="0.3">
      <c r="A3047" t="s">
        <v>14</v>
      </c>
      <c r="B3047" t="s">
        <v>10</v>
      </c>
      <c r="C3047" t="s">
        <v>45</v>
      </c>
      <c r="D3047" s="1">
        <v>42975</v>
      </c>
      <c r="E3047">
        <v>1</v>
      </c>
      <c r="F3047" s="2">
        <v>107</v>
      </c>
      <c r="G3047" s="2">
        <f t="shared" si="47"/>
        <v>107</v>
      </c>
      <c r="H3047">
        <v>14</v>
      </c>
      <c r="I3047" t="s">
        <v>16</v>
      </c>
      <c r="J3047">
        <v>4</v>
      </c>
    </row>
    <row r="3048" spans="1:10" x14ac:dyDescent="0.3">
      <c r="A3048" t="s">
        <v>9</v>
      </c>
      <c r="B3048" t="s">
        <v>19</v>
      </c>
      <c r="C3048" t="s">
        <v>44</v>
      </c>
      <c r="D3048" s="1">
        <v>43160</v>
      </c>
      <c r="E3048">
        <v>1</v>
      </c>
      <c r="F3048" s="2">
        <v>59</v>
      </c>
      <c r="G3048" s="2">
        <f t="shared" si="47"/>
        <v>59</v>
      </c>
      <c r="H3048">
        <v>13</v>
      </c>
      <c r="I3048" t="s">
        <v>16</v>
      </c>
      <c r="J3048">
        <v>4</v>
      </c>
    </row>
    <row r="3049" spans="1:10" x14ac:dyDescent="0.3">
      <c r="A3049" t="s">
        <v>14</v>
      </c>
      <c r="B3049" t="s">
        <v>19</v>
      </c>
      <c r="C3049" t="s">
        <v>44</v>
      </c>
      <c r="D3049" s="1">
        <v>45500</v>
      </c>
      <c r="E3049">
        <v>1</v>
      </c>
      <c r="F3049" s="2">
        <v>21</v>
      </c>
      <c r="G3049" s="2">
        <f t="shared" si="47"/>
        <v>21</v>
      </c>
      <c r="H3049">
        <v>7</v>
      </c>
      <c r="I3049" t="s">
        <v>16</v>
      </c>
      <c r="J3049">
        <v>4</v>
      </c>
    </row>
    <row r="3050" spans="1:10" x14ac:dyDescent="0.3">
      <c r="A3050" t="s">
        <v>32</v>
      </c>
      <c r="B3050" t="s">
        <v>10</v>
      </c>
      <c r="C3050" t="s">
        <v>36</v>
      </c>
      <c r="D3050" s="1">
        <v>44182</v>
      </c>
      <c r="E3050">
        <v>1</v>
      </c>
      <c r="F3050" s="2">
        <v>197</v>
      </c>
      <c r="G3050" s="2">
        <f t="shared" si="47"/>
        <v>197</v>
      </c>
      <c r="H3050">
        <v>9</v>
      </c>
      <c r="I3050" t="s">
        <v>16</v>
      </c>
      <c r="J3050">
        <v>3</v>
      </c>
    </row>
    <row r="3051" spans="1:10" x14ac:dyDescent="0.3">
      <c r="A3051" t="s">
        <v>32</v>
      </c>
      <c r="B3051" t="s">
        <v>21</v>
      </c>
      <c r="C3051" t="s">
        <v>20</v>
      </c>
      <c r="D3051" s="1">
        <v>42901</v>
      </c>
      <c r="E3051">
        <v>1</v>
      </c>
      <c r="F3051" s="2">
        <v>211</v>
      </c>
      <c r="G3051" s="2">
        <f t="shared" si="47"/>
        <v>211</v>
      </c>
      <c r="H3051">
        <v>12</v>
      </c>
      <c r="I3051" t="s">
        <v>13</v>
      </c>
      <c r="J3051">
        <v>2</v>
      </c>
    </row>
    <row r="3052" spans="1:10" x14ac:dyDescent="0.3">
      <c r="A3052" t="s">
        <v>32</v>
      </c>
      <c r="B3052" t="s">
        <v>10</v>
      </c>
      <c r="C3052" t="s">
        <v>45</v>
      </c>
      <c r="D3052" s="1">
        <v>43629</v>
      </c>
      <c r="E3052">
        <v>1</v>
      </c>
      <c r="F3052" s="2">
        <v>209</v>
      </c>
      <c r="G3052" s="2">
        <f t="shared" si="47"/>
        <v>209</v>
      </c>
      <c r="H3052">
        <v>1</v>
      </c>
      <c r="I3052" t="s">
        <v>15</v>
      </c>
      <c r="J3052">
        <v>3</v>
      </c>
    </row>
    <row r="3053" spans="1:10" x14ac:dyDescent="0.3">
      <c r="A3053" t="s">
        <v>9</v>
      </c>
      <c r="B3053" t="s">
        <v>19</v>
      </c>
      <c r="C3053" t="s">
        <v>39</v>
      </c>
      <c r="D3053" s="1">
        <v>43527</v>
      </c>
      <c r="E3053">
        <v>1</v>
      </c>
      <c r="F3053" s="2">
        <v>213</v>
      </c>
      <c r="G3053" s="2">
        <f t="shared" si="47"/>
        <v>213</v>
      </c>
      <c r="H3053">
        <v>6</v>
      </c>
      <c r="I3053" t="s">
        <v>15</v>
      </c>
      <c r="J3053">
        <v>3</v>
      </c>
    </row>
    <row r="3054" spans="1:10" x14ac:dyDescent="0.3">
      <c r="A3054" t="s">
        <v>32</v>
      </c>
      <c r="B3054" t="s">
        <v>21</v>
      </c>
      <c r="C3054" t="s">
        <v>31</v>
      </c>
      <c r="D3054" s="1">
        <v>44288</v>
      </c>
      <c r="E3054">
        <v>1</v>
      </c>
      <c r="F3054" s="2">
        <v>215</v>
      </c>
      <c r="G3054" s="2">
        <f t="shared" si="47"/>
        <v>215</v>
      </c>
      <c r="H3054">
        <v>10</v>
      </c>
      <c r="I3054" t="s">
        <v>15</v>
      </c>
      <c r="J3054">
        <v>2</v>
      </c>
    </row>
    <row r="3055" spans="1:10" x14ac:dyDescent="0.3">
      <c r="A3055" t="s">
        <v>32</v>
      </c>
      <c r="B3055" t="s">
        <v>24</v>
      </c>
      <c r="C3055" t="s">
        <v>45</v>
      </c>
      <c r="D3055" s="1">
        <v>45607</v>
      </c>
      <c r="E3055">
        <v>1</v>
      </c>
      <c r="F3055" s="2">
        <v>56</v>
      </c>
      <c r="G3055" s="2">
        <f t="shared" si="47"/>
        <v>56</v>
      </c>
      <c r="H3055">
        <v>13</v>
      </c>
      <c r="I3055" t="s">
        <v>13</v>
      </c>
      <c r="J3055">
        <v>2</v>
      </c>
    </row>
    <row r="3056" spans="1:10" x14ac:dyDescent="0.3">
      <c r="A3056" t="s">
        <v>41</v>
      </c>
      <c r="B3056" t="s">
        <v>10</v>
      </c>
      <c r="C3056" t="s">
        <v>28</v>
      </c>
      <c r="D3056" s="1">
        <v>44044</v>
      </c>
      <c r="E3056">
        <v>1</v>
      </c>
      <c r="F3056" s="2">
        <v>50</v>
      </c>
      <c r="G3056" s="2">
        <f t="shared" si="47"/>
        <v>50</v>
      </c>
      <c r="H3056">
        <v>3</v>
      </c>
      <c r="I3056" t="s">
        <v>16</v>
      </c>
      <c r="J3056">
        <v>3</v>
      </c>
    </row>
    <row r="3057" spans="1:10" x14ac:dyDescent="0.3">
      <c r="A3057" t="s">
        <v>41</v>
      </c>
      <c r="B3057" t="s">
        <v>24</v>
      </c>
      <c r="C3057" t="s">
        <v>17</v>
      </c>
      <c r="D3057" s="1">
        <v>44471</v>
      </c>
      <c r="E3057">
        <v>1</v>
      </c>
      <c r="F3057" s="2">
        <v>104</v>
      </c>
      <c r="G3057" s="2">
        <f t="shared" si="47"/>
        <v>104</v>
      </c>
      <c r="H3057">
        <v>10</v>
      </c>
      <c r="I3057" t="s">
        <v>15</v>
      </c>
      <c r="J3057">
        <v>4</v>
      </c>
    </row>
    <row r="3058" spans="1:10" x14ac:dyDescent="0.3">
      <c r="A3058" t="s">
        <v>14</v>
      </c>
      <c r="B3058" t="s">
        <v>21</v>
      </c>
      <c r="C3058" t="s">
        <v>43</v>
      </c>
      <c r="D3058" s="1">
        <v>42365</v>
      </c>
      <c r="E3058">
        <v>1</v>
      </c>
      <c r="F3058" s="2">
        <v>218</v>
      </c>
      <c r="G3058" s="2">
        <f t="shared" si="47"/>
        <v>218</v>
      </c>
      <c r="H3058">
        <v>3</v>
      </c>
      <c r="I3058" t="s">
        <v>12</v>
      </c>
      <c r="J3058">
        <v>2</v>
      </c>
    </row>
    <row r="3059" spans="1:10" x14ac:dyDescent="0.3">
      <c r="A3059" t="s">
        <v>32</v>
      </c>
      <c r="B3059" t="s">
        <v>24</v>
      </c>
      <c r="C3059" t="s">
        <v>42</v>
      </c>
      <c r="D3059" s="1">
        <v>44044</v>
      </c>
      <c r="E3059">
        <v>1</v>
      </c>
      <c r="F3059" s="2">
        <v>50</v>
      </c>
      <c r="G3059" s="2">
        <f t="shared" si="47"/>
        <v>50</v>
      </c>
      <c r="H3059">
        <v>3</v>
      </c>
      <c r="I3059" t="s">
        <v>16</v>
      </c>
      <c r="J3059">
        <v>3</v>
      </c>
    </row>
    <row r="3060" spans="1:10" x14ac:dyDescent="0.3">
      <c r="A3060" t="s">
        <v>14</v>
      </c>
      <c r="B3060" t="s">
        <v>10</v>
      </c>
      <c r="C3060" t="s">
        <v>46</v>
      </c>
      <c r="D3060" s="1">
        <v>43739</v>
      </c>
      <c r="E3060">
        <v>1</v>
      </c>
      <c r="F3060" s="2">
        <v>67</v>
      </c>
      <c r="G3060" s="2">
        <f t="shared" si="47"/>
        <v>67</v>
      </c>
      <c r="H3060">
        <v>6</v>
      </c>
      <c r="I3060" t="s">
        <v>12</v>
      </c>
      <c r="J3060">
        <v>3</v>
      </c>
    </row>
    <row r="3061" spans="1:10" x14ac:dyDescent="0.3">
      <c r="A3061" t="s">
        <v>32</v>
      </c>
      <c r="B3061" t="s">
        <v>10</v>
      </c>
      <c r="C3061" t="s">
        <v>42</v>
      </c>
      <c r="D3061" s="1">
        <v>42434</v>
      </c>
      <c r="E3061">
        <v>1</v>
      </c>
      <c r="F3061" s="2">
        <v>70</v>
      </c>
      <c r="G3061" s="2">
        <f t="shared" si="47"/>
        <v>70</v>
      </c>
      <c r="H3061">
        <v>11</v>
      </c>
      <c r="I3061" t="s">
        <v>15</v>
      </c>
      <c r="J3061">
        <v>1</v>
      </c>
    </row>
    <row r="3062" spans="1:10" x14ac:dyDescent="0.3">
      <c r="A3062" t="s">
        <v>9</v>
      </c>
      <c r="B3062" t="s">
        <v>19</v>
      </c>
      <c r="C3062" t="s">
        <v>43</v>
      </c>
      <c r="D3062" s="1">
        <v>42874</v>
      </c>
      <c r="E3062">
        <v>1</v>
      </c>
      <c r="F3062" s="2">
        <v>133</v>
      </c>
      <c r="G3062" s="2">
        <f t="shared" si="47"/>
        <v>133</v>
      </c>
      <c r="H3062">
        <v>6</v>
      </c>
      <c r="I3062" t="s">
        <v>12</v>
      </c>
      <c r="J3062">
        <v>3</v>
      </c>
    </row>
    <row r="3063" spans="1:10" x14ac:dyDescent="0.3">
      <c r="A3063" t="s">
        <v>14</v>
      </c>
      <c r="B3063" t="s">
        <v>18</v>
      </c>
      <c r="C3063" t="s">
        <v>43</v>
      </c>
      <c r="D3063" s="1">
        <v>44451</v>
      </c>
      <c r="E3063">
        <v>1</v>
      </c>
      <c r="F3063" s="2">
        <v>86</v>
      </c>
      <c r="G3063" s="2">
        <f t="shared" si="47"/>
        <v>86</v>
      </c>
      <c r="H3063">
        <v>12</v>
      </c>
      <c r="I3063" t="s">
        <v>12</v>
      </c>
      <c r="J3063">
        <v>5</v>
      </c>
    </row>
    <row r="3064" spans="1:10" x14ac:dyDescent="0.3">
      <c r="A3064" t="s">
        <v>32</v>
      </c>
      <c r="B3064" t="s">
        <v>18</v>
      </c>
      <c r="C3064" t="s">
        <v>34</v>
      </c>
      <c r="D3064" s="1">
        <v>44456</v>
      </c>
      <c r="E3064">
        <v>1</v>
      </c>
      <c r="F3064" s="2">
        <v>45</v>
      </c>
      <c r="G3064" s="2">
        <f t="shared" si="47"/>
        <v>45</v>
      </c>
      <c r="H3064">
        <v>3</v>
      </c>
      <c r="I3064" t="s">
        <v>12</v>
      </c>
      <c r="J3064">
        <v>5</v>
      </c>
    </row>
    <row r="3065" spans="1:10" x14ac:dyDescent="0.3">
      <c r="A3065" t="s">
        <v>32</v>
      </c>
      <c r="B3065" t="s">
        <v>21</v>
      </c>
      <c r="C3065" t="s">
        <v>29</v>
      </c>
      <c r="D3065" s="1">
        <v>43086</v>
      </c>
      <c r="E3065">
        <v>1</v>
      </c>
      <c r="F3065" s="2">
        <v>96</v>
      </c>
      <c r="G3065" s="2">
        <f t="shared" si="47"/>
        <v>96</v>
      </c>
      <c r="H3065">
        <v>13</v>
      </c>
      <c r="I3065" t="s">
        <v>12</v>
      </c>
      <c r="J3065">
        <v>3</v>
      </c>
    </row>
    <row r="3066" spans="1:10" x14ac:dyDescent="0.3">
      <c r="A3066" t="s">
        <v>32</v>
      </c>
      <c r="B3066" t="s">
        <v>21</v>
      </c>
      <c r="C3066" t="s">
        <v>29</v>
      </c>
      <c r="D3066" s="1">
        <v>42538</v>
      </c>
      <c r="E3066">
        <v>1</v>
      </c>
      <c r="F3066" s="2">
        <v>88</v>
      </c>
      <c r="G3066" s="2">
        <f t="shared" si="47"/>
        <v>88</v>
      </c>
      <c r="H3066">
        <v>13</v>
      </c>
      <c r="I3066" t="s">
        <v>12</v>
      </c>
      <c r="J3066">
        <v>3</v>
      </c>
    </row>
    <row r="3067" spans="1:10" x14ac:dyDescent="0.3">
      <c r="A3067" t="s">
        <v>32</v>
      </c>
      <c r="B3067" t="s">
        <v>18</v>
      </c>
      <c r="C3067" t="s">
        <v>22</v>
      </c>
      <c r="D3067" s="1">
        <v>44044</v>
      </c>
      <c r="E3067">
        <v>1</v>
      </c>
      <c r="F3067" s="2">
        <v>50</v>
      </c>
      <c r="G3067" s="2">
        <f t="shared" si="47"/>
        <v>50</v>
      </c>
      <c r="H3067">
        <v>3</v>
      </c>
      <c r="I3067" t="s">
        <v>16</v>
      </c>
      <c r="J3067">
        <v>3</v>
      </c>
    </row>
    <row r="3068" spans="1:10" x14ac:dyDescent="0.3">
      <c r="A3068" t="s">
        <v>32</v>
      </c>
      <c r="B3068" t="s">
        <v>21</v>
      </c>
      <c r="C3068" t="s">
        <v>35</v>
      </c>
      <c r="D3068" s="1">
        <v>44106</v>
      </c>
      <c r="E3068">
        <v>1</v>
      </c>
      <c r="F3068" s="2">
        <v>18</v>
      </c>
      <c r="G3068" s="2">
        <f t="shared" si="47"/>
        <v>18</v>
      </c>
      <c r="H3068">
        <v>9</v>
      </c>
      <c r="I3068" t="s">
        <v>12</v>
      </c>
      <c r="J3068">
        <v>4</v>
      </c>
    </row>
    <row r="3069" spans="1:10" x14ac:dyDescent="0.3">
      <c r="A3069" t="s">
        <v>32</v>
      </c>
      <c r="B3069" t="s">
        <v>24</v>
      </c>
      <c r="C3069" t="s">
        <v>39</v>
      </c>
      <c r="D3069" s="1">
        <v>43976</v>
      </c>
      <c r="E3069">
        <v>1</v>
      </c>
      <c r="F3069" s="2">
        <v>205</v>
      </c>
      <c r="G3069" s="2">
        <f t="shared" si="47"/>
        <v>205</v>
      </c>
      <c r="H3069">
        <v>7</v>
      </c>
      <c r="I3069" t="s">
        <v>15</v>
      </c>
      <c r="J3069">
        <v>3</v>
      </c>
    </row>
    <row r="3070" spans="1:10" x14ac:dyDescent="0.3">
      <c r="A3070" t="s">
        <v>41</v>
      </c>
      <c r="B3070" t="s">
        <v>19</v>
      </c>
      <c r="C3070" t="s">
        <v>22</v>
      </c>
      <c r="D3070" s="1">
        <v>44869</v>
      </c>
      <c r="E3070">
        <v>1</v>
      </c>
      <c r="F3070" s="2">
        <v>35</v>
      </c>
      <c r="G3070" s="2">
        <f t="shared" si="47"/>
        <v>35</v>
      </c>
      <c r="H3070">
        <v>11</v>
      </c>
      <c r="I3070" t="s">
        <v>16</v>
      </c>
      <c r="J3070">
        <v>4</v>
      </c>
    </row>
    <row r="3071" spans="1:10" x14ac:dyDescent="0.3">
      <c r="A3071" t="s">
        <v>32</v>
      </c>
      <c r="B3071" t="s">
        <v>19</v>
      </c>
      <c r="C3071" t="s">
        <v>25</v>
      </c>
      <c r="D3071" s="1">
        <v>44941</v>
      </c>
      <c r="E3071">
        <v>1</v>
      </c>
      <c r="F3071" s="2">
        <v>231</v>
      </c>
      <c r="G3071" s="2">
        <f t="shared" si="47"/>
        <v>231</v>
      </c>
      <c r="H3071">
        <v>11</v>
      </c>
      <c r="I3071" t="s">
        <v>16</v>
      </c>
      <c r="J3071">
        <v>4</v>
      </c>
    </row>
    <row r="3072" spans="1:10" x14ac:dyDescent="0.3">
      <c r="A3072" t="s">
        <v>14</v>
      </c>
      <c r="B3072" t="s">
        <v>10</v>
      </c>
      <c r="C3072" t="s">
        <v>46</v>
      </c>
      <c r="D3072" s="1">
        <v>45337</v>
      </c>
      <c r="E3072">
        <v>1</v>
      </c>
      <c r="F3072" s="2">
        <v>114</v>
      </c>
      <c r="G3072" s="2">
        <f t="shared" si="47"/>
        <v>114</v>
      </c>
      <c r="H3072">
        <v>5</v>
      </c>
      <c r="I3072" t="s">
        <v>16</v>
      </c>
      <c r="J3072">
        <v>2</v>
      </c>
    </row>
    <row r="3073" spans="1:10" x14ac:dyDescent="0.3">
      <c r="A3073" t="s">
        <v>32</v>
      </c>
      <c r="B3073" t="s">
        <v>10</v>
      </c>
      <c r="C3073" t="s">
        <v>43</v>
      </c>
      <c r="D3073" s="1">
        <v>44776</v>
      </c>
      <c r="E3073">
        <v>1</v>
      </c>
      <c r="F3073" s="2">
        <v>47</v>
      </c>
      <c r="G3073" s="2">
        <f t="shared" si="47"/>
        <v>47</v>
      </c>
      <c r="H3073">
        <v>15</v>
      </c>
      <c r="I3073" t="s">
        <v>12</v>
      </c>
      <c r="J3073">
        <v>5</v>
      </c>
    </row>
    <row r="3074" spans="1:10" x14ac:dyDescent="0.3">
      <c r="A3074" t="s">
        <v>9</v>
      </c>
      <c r="B3074" t="s">
        <v>19</v>
      </c>
      <c r="C3074" t="s">
        <v>42</v>
      </c>
      <c r="D3074" s="1">
        <v>44480</v>
      </c>
      <c r="E3074">
        <v>1</v>
      </c>
      <c r="F3074" s="2">
        <v>169</v>
      </c>
      <c r="G3074" s="2">
        <f t="shared" si="47"/>
        <v>169</v>
      </c>
      <c r="H3074">
        <v>14</v>
      </c>
      <c r="I3074" t="s">
        <v>13</v>
      </c>
      <c r="J3074">
        <v>2</v>
      </c>
    </row>
    <row r="3075" spans="1:10" x14ac:dyDescent="0.3">
      <c r="A3075" t="s">
        <v>14</v>
      </c>
      <c r="B3075" t="s">
        <v>19</v>
      </c>
      <c r="C3075" t="s">
        <v>42</v>
      </c>
      <c r="D3075" s="1">
        <v>43984</v>
      </c>
      <c r="E3075">
        <v>1</v>
      </c>
      <c r="F3075" s="2">
        <v>148</v>
      </c>
      <c r="G3075" s="2">
        <f t="shared" ref="G3075:G3138" si="48">E3075*F3075</f>
        <v>148</v>
      </c>
      <c r="H3075">
        <v>10</v>
      </c>
      <c r="I3075" t="s">
        <v>16</v>
      </c>
      <c r="J3075">
        <v>4</v>
      </c>
    </row>
    <row r="3076" spans="1:10" x14ac:dyDescent="0.3">
      <c r="A3076" t="s">
        <v>41</v>
      </c>
      <c r="B3076" t="s">
        <v>18</v>
      </c>
      <c r="C3076" t="s">
        <v>22</v>
      </c>
      <c r="D3076" s="1">
        <v>43216</v>
      </c>
      <c r="E3076">
        <v>1</v>
      </c>
      <c r="F3076" s="2">
        <v>178</v>
      </c>
      <c r="G3076" s="2">
        <f t="shared" si="48"/>
        <v>178</v>
      </c>
      <c r="H3076">
        <v>15</v>
      </c>
      <c r="I3076" t="s">
        <v>12</v>
      </c>
      <c r="J3076">
        <v>5</v>
      </c>
    </row>
    <row r="3077" spans="1:10" x14ac:dyDescent="0.3">
      <c r="A3077" t="s">
        <v>32</v>
      </c>
      <c r="B3077" t="s">
        <v>19</v>
      </c>
      <c r="C3077" t="s">
        <v>40</v>
      </c>
      <c r="D3077" s="1">
        <v>44323</v>
      </c>
      <c r="E3077">
        <v>1</v>
      </c>
      <c r="F3077" s="2">
        <v>140</v>
      </c>
      <c r="G3077" s="2">
        <f t="shared" si="48"/>
        <v>140</v>
      </c>
      <c r="H3077">
        <v>15</v>
      </c>
      <c r="I3077" t="s">
        <v>12</v>
      </c>
      <c r="J3077">
        <v>3</v>
      </c>
    </row>
    <row r="3078" spans="1:10" x14ac:dyDescent="0.3">
      <c r="A3078" t="s">
        <v>32</v>
      </c>
      <c r="B3078" t="s">
        <v>10</v>
      </c>
      <c r="C3078" t="s">
        <v>45</v>
      </c>
      <c r="D3078" s="1">
        <v>42921</v>
      </c>
      <c r="E3078">
        <v>1</v>
      </c>
      <c r="F3078" s="2">
        <v>159</v>
      </c>
      <c r="G3078" s="2">
        <f t="shared" si="48"/>
        <v>159</v>
      </c>
      <c r="H3078">
        <v>12</v>
      </c>
      <c r="I3078" t="s">
        <v>13</v>
      </c>
      <c r="J3078">
        <v>3</v>
      </c>
    </row>
    <row r="3079" spans="1:10" x14ac:dyDescent="0.3">
      <c r="A3079" t="s">
        <v>14</v>
      </c>
      <c r="B3079" t="s">
        <v>24</v>
      </c>
      <c r="C3079" t="s">
        <v>46</v>
      </c>
      <c r="D3079" s="1">
        <v>44260</v>
      </c>
      <c r="E3079">
        <v>1</v>
      </c>
      <c r="F3079" s="2">
        <v>16</v>
      </c>
      <c r="G3079" s="2">
        <f t="shared" si="48"/>
        <v>16</v>
      </c>
      <c r="H3079">
        <v>7</v>
      </c>
      <c r="I3079" t="s">
        <v>16</v>
      </c>
      <c r="J3079">
        <v>3</v>
      </c>
    </row>
    <row r="3080" spans="1:10" x14ac:dyDescent="0.3">
      <c r="A3080" t="s">
        <v>41</v>
      </c>
      <c r="B3080" t="s">
        <v>21</v>
      </c>
      <c r="C3080" t="s">
        <v>20</v>
      </c>
      <c r="D3080" s="1">
        <v>43833</v>
      </c>
      <c r="E3080">
        <v>1</v>
      </c>
      <c r="F3080" s="2">
        <v>163</v>
      </c>
      <c r="G3080" s="2">
        <f t="shared" si="48"/>
        <v>163</v>
      </c>
      <c r="H3080">
        <v>6</v>
      </c>
      <c r="I3080" t="s">
        <v>15</v>
      </c>
      <c r="J3080">
        <v>4</v>
      </c>
    </row>
    <row r="3081" spans="1:10" x14ac:dyDescent="0.3">
      <c r="A3081" t="s">
        <v>41</v>
      </c>
      <c r="B3081" t="s">
        <v>18</v>
      </c>
      <c r="C3081" t="s">
        <v>30</v>
      </c>
      <c r="D3081" s="1">
        <v>44044</v>
      </c>
      <c r="E3081">
        <v>1</v>
      </c>
      <c r="F3081" s="2">
        <v>50</v>
      </c>
      <c r="G3081" s="2">
        <f t="shared" si="48"/>
        <v>50</v>
      </c>
      <c r="H3081">
        <v>3</v>
      </c>
      <c r="I3081" t="s">
        <v>16</v>
      </c>
      <c r="J3081">
        <v>3</v>
      </c>
    </row>
    <row r="3082" spans="1:10" x14ac:dyDescent="0.3">
      <c r="A3082" t="s">
        <v>41</v>
      </c>
      <c r="B3082" t="s">
        <v>19</v>
      </c>
      <c r="C3082" t="s">
        <v>22</v>
      </c>
      <c r="D3082" s="1">
        <v>44660</v>
      </c>
      <c r="E3082">
        <v>1</v>
      </c>
      <c r="F3082" s="2">
        <v>194</v>
      </c>
      <c r="G3082" s="2">
        <f t="shared" si="48"/>
        <v>194</v>
      </c>
      <c r="H3082">
        <v>6</v>
      </c>
      <c r="I3082" t="s">
        <v>16</v>
      </c>
      <c r="J3082">
        <v>4</v>
      </c>
    </row>
    <row r="3083" spans="1:10" x14ac:dyDescent="0.3">
      <c r="A3083" t="s">
        <v>41</v>
      </c>
      <c r="B3083" t="s">
        <v>24</v>
      </c>
      <c r="C3083" t="s">
        <v>35</v>
      </c>
      <c r="D3083" s="1">
        <v>42811</v>
      </c>
      <c r="E3083">
        <v>1</v>
      </c>
      <c r="F3083" s="2">
        <v>32</v>
      </c>
      <c r="G3083" s="2">
        <f t="shared" si="48"/>
        <v>32</v>
      </c>
      <c r="H3083">
        <v>12</v>
      </c>
      <c r="I3083" t="s">
        <v>12</v>
      </c>
      <c r="J3083">
        <v>5</v>
      </c>
    </row>
    <row r="3084" spans="1:10" x14ac:dyDescent="0.3">
      <c r="A3084" t="s">
        <v>32</v>
      </c>
      <c r="B3084" t="s">
        <v>24</v>
      </c>
      <c r="C3084" t="s">
        <v>37</v>
      </c>
      <c r="D3084" s="1">
        <v>44823</v>
      </c>
      <c r="E3084">
        <v>1</v>
      </c>
      <c r="F3084" s="2">
        <v>245</v>
      </c>
      <c r="G3084" s="2">
        <f t="shared" si="48"/>
        <v>245</v>
      </c>
      <c r="H3084">
        <v>12</v>
      </c>
      <c r="I3084" t="s">
        <v>15</v>
      </c>
      <c r="J3084">
        <v>5</v>
      </c>
    </row>
    <row r="3085" spans="1:10" x14ac:dyDescent="0.3">
      <c r="A3085" t="s">
        <v>41</v>
      </c>
      <c r="B3085" t="s">
        <v>18</v>
      </c>
      <c r="C3085" t="s">
        <v>25</v>
      </c>
      <c r="D3085" s="1">
        <v>44044</v>
      </c>
      <c r="E3085">
        <v>1</v>
      </c>
      <c r="F3085" s="2">
        <v>50</v>
      </c>
      <c r="G3085" s="2">
        <f t="shared" si="48"/>
        <v>50</v>
      </c>
      <c r="H3085">
        <v>3</v>
      </c>
      <c r="I3085" t="s">
        <v>16</v>
      </c>
      <c r="J3085">
        <v>3</v>
      </c>
    </row>
    <row r="3086" spans="1:10" x14ac:dyDescent="0.3">
      <c r="A3086" t="s">
        <v>32</v>
      </c>
      <c r="B3086" t="s">
        <v>21</v>
      </c>
      <c r="C3086" t="s">
        <v>25</v>
      </c>
      <c r="D3086" s="1">
        <v>45508</v>
      </c>
      <c r="E3086">
        <v>1</v>
      </c>
      <c r="F3086" s="2">
        <v>106</v>
      </c>
      <c r="G3086" s="2">
        <f t="shared" si="48"/>
        <v>106</v>
      </c>
      <c r="H3086">
        <v>7</v>
      </c>
      <c r="I3086" t="s">
        <v>12</v>
      </c>
      <c r="J3086">
        <v>5</v>
      </c>
    </row>
    <row r="3087" spans="1:10" x14ac:dyDescent="0.3">
      <c r="A3087" t="s">
        <v>41</v>
      </c>
      <c r="B3087" t="s">
        <v>24</v>
      </c>
      <c r="C3087" t="s">
        <v>35</v>
      </c>
      <c r="D3087" s="1">
        <v>45147</v>
      </c>
      <c r="E3087">
        <v>1</v>
      </c>
      <c r="F3087" s="2">
        <v>201</v>
      </c>
      <c r="G3087" s="2">
        <f t="shared" si="48"/>
        <v>201</v>
      </c>
      <c r="H3087">
        <v>13</v>
      </c>
      <c r="I3087" t="s">
        <v>12</v>
      </c>
      <c r="J3087">
        <v>2</v>
      </c>
    </row>
    <row r="3088" spans="1:10" x14ac:dyDescent="0.3">
      <c r="A3088" t="s">
        <v>41</v>
      </c>
      <c r="B3088" t="s">
        <v>21</v>
      </c>
      <c r="C3088" t="s">
        <v>17</v>
      </c>
      <c r="D3088" s="1">
        <v>42585</v>
      </c>
      <c r="E3088">
        <v>1</v>
      </c>
      <c r="F3088" s="2">
        <v>86</v>
      </c>
      <c r="G3088" s="2">
        <f t="shared" si="48"/>
        <v>86</v>
      </c>
      <c r="H3088">
        <v>2</v>
      </c>
      <c r="I3088" t="s">
        <v>13</v>
      </c>
      <c r="J3088">
        <v>1</v>
      </c>
    </row>
    <row r="3089" spans="1:10" x14ac:dyDescent="0.3">
      <c r="A3089" t="s">
        <v>32</v>
      </c>
      <c r="B3089" t="s">
        <v>24</v>
      </c>
      <c r="C3089" t="s">
        <v>43</v>
      </c>
      <c r="D3089" s="1">
        <v>44044</v>
      </c>
      <c r="E3089">
        <v>1</v>
      </c>
      <c r="F3089" s="2">
        <v>50</v>
      </c>
      <c r="G3089" s="2">
        <f t="shared" si="48"/>
        <v>50</v>
      </c>
      <c r="H3089">
        <v>3</v>
      </c>
      <c r="I3089" t="s">
        <v>16</v>
      </c>
      <c r="J3089">
        <v>3</v>
      </c>
    </row>
    <row r="3090" spans="1:10" x14ac:dyDescent="0.3">
      <c r="A3090" t="s">
        <v>41</v>
      </c>
      <c r="B3090" t="s">
        <v>21</v>
      </c>
      <c r="C3090" t="s">
        <v>23</v>
      </c>
      <c r="D3090" s="1">
        <v>44044</v>
      </c>
      <c r="E3090">
        <v>1</v>
      </c>
      <c r="F3090" s="2">
        <v>50</v>
      </c>
      <c r="G3090" s="2">
        <f t="shared" si="48"/>
        <v>50</v>
      </c>
      <c r="H3090">
        <v>3</v>
      </c>
      <c r="I3090" t="s">
        <v>16</v>
      </c>
      <c r="J3090">
        <v>3</v>
      </c>
    </row>
    <row r="3091" spans="1:10" x14ac:dyDescent="0.3">
      <c r="A3091" t="s">
        <v>41</v>
      </c>
      <c r="B3091" t="s">
        <v>10</v>
      </c>
      <c r="C3091" t="s">
        <v>28</v>
      </c>
      <c r="D3091" s="1">
        <v>44852</v>
      </c>
      <c r="E3091">
        <v>1</v>
      </c>
      <c r="F3091" s="2">
        <v>69</v>
      </c>
      <c r="G3091" s="2">
        <f t="shared" si="48"/>
        <v>69</v>
      </c>
      <c r="H3091">
        <v>13</v>
      </c>
      <c r="I3091" t="s">
        <v>15</v>
      </c>
      <c r="J3091">
        <v>5</v>
      </c>
    </row>
    <row r="3092" spans="1:10" x14ac:dyDescent="0.3">
      <c r="A3092" t="s">
        <v>32</v>
      </c>
      <c r="B3092" t="s">
        <v>24</v>
      </c>
      <c r="C3092" t="s">
        <v>43</v>
      </c>
      <c r="D3092" s="1">
        <v>44044</v>
      </c>
      <c r="E3092">
        <v>1</v>
      </c>
      <c r="F3092" s="2">
        <v>50</v>
      </c>
      <c r="G3092" s="2">
        <f t="shared" si="48"/>
        <v>50</v>
      </c>
      <c r="H3092">
        <v>3</v>
      </c>
      <c r="I3092" t="s">
        <v>16</v>
      </c>
      <c r="J3092">
        <v>3</v>
      </c>
    </row>
    <row r="3093" spans="1:10" x14ac:dyDescent="0.3">
      <c r="A3093" t="s">
        <v>41</v>
      </c>
      <c r="B3093" t="s">
        <v>21</v>
      </c>
      <c r="C3093" t="s">
        <v>20</v>
      </c>
      <c r="D3093" s="1">
        <v>45182</v>
      </c>
      <c r="E3093">
        <v>1</v>
      </c>
      <c r="F3093" s="2">
        <v>166</v>
      </c>
      <c r="G3093" s="2">
        <f t="shared" si="48"/>
        <v>166</v>
      </c>
      <c r="H3093">
        <v>4</v>
      </c>
      <c r="I3093" t="s">
        <v>12</v>
      </c>
      <c r="J3093">
        <v>2</v>
      </c>
    </row>
    <row r="3094" spans="1:10" x14ac:dyDescent="0.3">
      <c r="A3094" t="s">
        <v>9</v>
      </c>
      <c r="B3094" t="s">
        <v>10</v>
      </c>
      <c r="C3094" t="s">
        <v>46</v>
      </c>
      <c r="D3094" s="1">
        <v>44254</v>
      </c>
      <c r="E3094">
        <v>1</v>
      </c>
      <c r="F3094" s="2">
        <v>194</v>
      </c>
      <c r="G3094" s="2">
        <f t="shared" si="48"/>
        <v>194</v>
      </c>
      <c r="H3094">
        <v>12</v>
      </c>
      <c r="I3094" t="s">
        <v>16</v>
      </c>
      <c r="J3094">
        <v>4</v>
      </c>
    </row>
    <row r="3095" spans="1:10" x14ac:dyDescent="0.3">
      <c r="A3095" t="s">
        <v>41</v>
      </c>
      <c r="B3095" t="s">
        <v>24</v>
      </c>
      <c r="C3095" t="s">
        <v>20</v>
      </c>
      <c r="D3095" s="1">
        <v>45075</v>
      </c>
      <c r="E3095">
        <v>1</v>
      </c>
      <c r="F3095" s="2">
        <v>124</v>
      </c>
      <c r="G3095" s="2">
        <f t="shared" si="48"/>
        <v>124</v>
      </c>
      <c r="H3095">
        <v>14</v>
      </c>
      <c r="I3095" t="s">
        <v>15</v>
      </c>
      <c r="J3095">
        <v>3</v>
      </c>
    </row>
    <row r="3096" spans="1:10" x14ac:dyDescent="0.3">
      <c r="A3096" t="s">
        <v>32</v>
      </c>
      <c r="B3096" t="s">
        <v>18</v>
      </c>
      <c r="C3096" t="s">
        <v>28</v>
      </c>
      <c r="D3096" s="1">
        <v>44326</v>
      </c>
      <c r="E3096">
        <v>1</v>
      </c>
      <c r="F3096" s="2">
        <v>173</v>
      </c>
      <c r="G3096" s="2">
        <f t="shared" si="48"/>
        <v>173</v>
      </c>
      <c r="H3096">
        <v>13</v>
      </c>
      <c r="I3096" t="s">
        <v>12</v>
      </c>
      <c r="J3096">
        <v>3</v>
      </c>
    </row>
    <row r="3097" spans="1:10" x14ac:dyDescent="0.3">
      <c r="A3097" t="s">
        <v>9</v>
      </c>
      <c r="B3097" t="s">
        <v>24</v>
      </c>
      <c r="C3097" t="s">
        <v>44</v>
      </c>
      <c r="D3097" s="1">
        <v>44485</v>
      </c>
      <c r="E3097">
        <v>1</v>
      </c>
      <c r="F3097" s="2">
        <v>131</v>
      </c>
      <c r="G3097" s="2">
        <f t="shared" si="48"/>
        <v>131</v>
      </c>
      <c r="H3097">
        <v>6</v>
      </c>
      <c r="I3097" t="s">
        <v>15</v>
      </c>
      <c r="J3097">
        <v>5</v>
      </c>
    </row>
    <row r="3098" spans="1:10" x14ac:dyDescent="0.3">
      <c r="A3098" t="s">
        <v>14</v>
      </c>
      <c r="B3098" t="s">
        <v>24</v>
      </c>
      <c r="C3098" t="s">
        <v>44</v>
      </c>
      <c r="D3098" s="1">
        <v>44513</v>
      </c>
      <c r="E3098">
        <v>1</v>
      </c>
      <c r="F3098" s="2">
        <v>231</v>
      </c>
      <c r="G3098" s="2">
        <f t="shared" si="48"/>
        <v>231</v>
      </c>
      <c r="H3098">
        <v>6</v>
      </c>
      <c r="I3098" t="s">
        <v>15</v>
      </c>
      <c r="J3098">
        <v>4</v>
      </c>
    </row>
    <row r="3099" spans="1:10" x14ac:dyDescent="0.3">
      <c r="A3099" t="s">
        <v>41</v>
      </c>
      <c r="B3099" t="s">
        <v>19</v>
      </c>
      <c r="C3099" t="s">
        <v>17</v>
      </c>
      <c r="D3099" s="1">
        <v>42070</v>
      </c>
      <c r="E3099">
        <v>1</v>
      </c>
      <c r="F3099" s="2">
        <v>247</v>
      </c>
      <c r="G3099" s="2">
        <f t="shared" si="48"/>
        <v>247</v>
      </c>
      <c r="H3099">
        <v>1</v>
      </c>
      <c r="I3099" t="s">
        <v>16</v>
      </c>
      <c r="J3099">
        <v>3</v>
      </c>
    </row>
    <row r="3100" spans="1:10" x14ac:dyDescent="0.3">
      <c r="A3100" t="s">
        <v>14</v>
      </c>
      <c r="B3100" t="s">
        <v>10</v>
      </c>
      <c r="C3100" t="s">
        <v>45</v>
      </c>
      <c r="D3100" s="1">
        <v>43990</v>
      </c>
      <c r="E3100">
        <v>1</v>
      </c>
      <c r="F3100" s="2">
        <v>203</v>
      </c>
      <c r="G3100" s="2">
        <f t="shared" si="48"/>
        <v>203</v>
      </c>
      <c r="H3100">
        <v>5</v>
      </c>
      <c r="I3100" t="s">
        <v>15</v>
      </c>
      <c r="J3100">
        <v>5</v>
      </c>
    </row>
    <row r="3101" spans="1:10" x14ac:dyDescent="0.3">
      <c r="A3101" t="s">
        <v>41</v>
      </c>
      <c r="B3101" t="s">
        <v>24</v>
      </c>
      <c r="C3101" t="s">
        <v>35</v>
      </c>
      <c r="D3101" s="1">
        <v>44951</v>
      </c>
      <c r="E3101">
        <v>1</v>
      </c>
      <c r="F3101" s="2">
        <v>228</v>
      </c>
      <c r="G3101" s="2">
        <f t="shared" si="48"/>
        <v>228</v>
      </c>
      <c r="H3101">
        <v>7</v>
      </c>
      <c r="I3101" t="s">
        <v>12</v>
      </c>
      <c r="J3101">
        <v>5</v>
      </c>
    </row>
    <row r="3102" spans="1:10" x14ac:dyDescent="0.3">
      <c r="A3102" t="s">
        <v>9</v>
      </c>
      <c r="B3102" t="s">
        <v>24</v>
      </c>
      <c r="C3102" t="s">
        <v>44</v>
      </c>
      <c r="D3102" s="1">
        <v>42960</v>
      </c>
      <c r="E3102">
        <v>1</v>
      </c>
      <c r="F3102" s="2">
        <v>131</v>
      </c>
      <c r="G3102" s="2">
        <f t="shared" si="48"/>
        <v>131</v>
      </c>
      <c r="H3102">
        <v>6</v>
      </c>
      <c r="I3102" t="s">
        <v>13</v>
      </c>
      <c r="J3102">
        <v>5</v>
      </c>
    </row>
    <row r="3103" spans="1:10" x14ac:dyDescent="0.3">
      <c r="A3103" t="s">
        <v>41</v>
      </c>
      <c r="B3103" t="s">
        <v>18</v>
      </c>
      <c r="C3103" t="s">
        <v>26</v>
      </c>
      <c r="D3103" s="1">
        <v>44044</v>
      </c>
      <c r="E3103">
        <v>1</v>
      </c>
      <c r="F3103" s="2">
        <v>50</v>
      </c>
      <c r="G3103" s="2">
        <f t="shared" si="48"/>
        <v>50</v>
      </c>
      <c r="H3103">
        <v>3</v>
      </c>
      <c r="I3103" t="s">
        <v>16</v>
      </c>
      <c r="J3103">
        <v>3</v>
      </c>
    </row>
    <row r="3104" spans="1:10" x14ac:dyDescent="0.3">
      <c r="A3104" t="s">
        <v>9</v>
      </c>
      <c r="B3104" t="s">
        <v>18</v>
      </c>
      <c r="C3104" t="s">
        <v>43</v>
      </c>
      <c r="D3104" s="1">
        <v>43099</v>
      </c>
      <c r="E3104">
        <v>1</v>
      </c>
      <c r="F3104" s="2">
        <v>38</v>
      </c>
      <c r="G3104" s="2">
        <f t="shared" si="48"/>
        <v>38</v>
      </c>
      <c r="H3104">
        <v>15</v>
      </c>
      <c r="I3104" t="s">
        <v>16</v>
      </c>
      <c r="J3104">
        <v>2</v>
      </c>
    </row>
    <row r="3105" spans="1:10" x14ac:dyDescent="0.3">
      <c r="A3105" t="s">
        <v>41</v>
      </c>
      <c r="B3105" t="s">
        <v>18</v>
      </c>
      <c r="C3105" t="s">
        <v>27</v>
      </c>
      <c r="D3105" s="1">
        <v>44044</v>
      </c>
      <c r="E3105">
        <v>1</v>
      </c>
      <c r="F3105" s="2">
        <v>50</v>
      </c>
      <c r="G3105" s="2">
        <f t="shared" si="48"/>
        <v>50</v>
      </c>
      <c r="H3105">
        <v>3</v>
      </c>
      <c r="I3105" t="s">
        <v>16</v>
      </c>
      <c r="J3105">
        <v>3</v>
      </c>
    </row>
    <row r="3106" spans="1:10" x14ac:dyDescent="0.3">
      <c r="A3106" t="s">
        <v>41</v>
      </c>
      <c r="B3106" t="s">
        <v>21</v>
      </c>
      <c r="C3106" t="s">
        <v>25</v>
      </c>
      <c r="D3106" s="1">
        <v>42377</v>
      </c>
      <c r="E3106">
        <v>1</v>
      </c>
      <c r="F3106" s="2">
        <v>148</v>
      </c>
      <c r="G3106" s="2">
        <f t="shared" si="48"/>
        <v>148</v>
      </c>
      <c r="H3106">
        <v>12</v>
      </c>
      <c r="I3106" t="s">
        <v>12</v>
      </c>
      <c r="J3106">
        <v>4</v>
      </c>
    </row>
    <row r="3107" spans="1:10" x14ac:dyDescent="0.3">
      <c r="A3107" t="s">
        <v>32</v>
      </c>
      <c r="B3107" t="s">
        <v>21</v>
      </c>
      <c r="C3107" t="s">
        <v>29</v>
      </c>
      <c r="D3107" s="1">
        <v>45256</v>
      </c>
      <c r="E3107">
        <v>1</v>
      </c>
      <c r="F3107" s="2">
        <v>25</v>
      </c>
      <c r="G3107" s="2">
        <f t="shared" si="48"/>
        <v>25</v>
      </c>
      <c r="H3107">
        <v>9</v>
      </c>
      <c r="I3107" t="s">
        <v>16</v>
      </c>
      <c r="J3107">
        <v>1</v>
      </c>
    </row>
    <row r="3108" spans="1:10" x14ac:dyDescent="0.3">
      <c r="A3108" t="s">
        <v>9</v>
      </c>
      <c r="B3108" t="s">
        <v>24</v>
      </c>
      <c r="C3108" t="s">
        <v>45</v>
      </c>
      <c r="D3108" s="1">
        <v>43252</v>
      </c>
      <c r="E3108">
        <v>1</v>
      </c>
      <c r="F3108" s="2">
        <v>249</v>
      </c>
      <c r="G3108" s="2">
        <f t="shared" si="48"/>
        <v>249</v>
      </c>
      <c r="H3108">
        <v>6</v>
      </c>
      <c r="I3108" t="s">
        <v>16</v>
      </c>
      <c r="J3108">
        <v>5</v>
      </c>
    </row>
    <row r="3109" spans="1:10" x14ac:dyDescent="0.3">
      <c r="A3109" t="s">
        <v>41</v>
      </c>
      <c r="B3109" t="s">
        <v>19</v>
      </c>
      <c r="C3109" t="s">
        <v>17</v>
      </c>
      <c r="D3109" s="1">
        <v>42747</v>
      </c>
      <c r="E3109">
        <v>1</v>
      </c>
      <c r="F3109" s="2">
        <v>208</v>
      </c>
      <c r="G3109" s="2">
        <f t="shared" si="48"/>
        <v>208</v>
      </c>
      <c r="H3109">
        <v>9</v>
      </c>
      <c r="I3109" t="s">
        <v>16</v>
      </c>
      <c r="J3109">
        <v>3</v>
      </c>
    </row>
    <row r="3110" spans="1:10" x14ac:dyDescent="0.3">
      <c r="A3110" t="s">
        <v>32</v>
      </c>
      <c r="B3110" t="s">
        <v>18</v>
      </c>
      <c r="C3110" t="s">
        <v>40</v>
      </c>
      <c r="D3110" s="1">
        <v>42168</v>
      </c>
      <c r="E3110">
        <v>1</v>
      </c>
      <c r="F3110" s="2">
        <v>225</v>
      </c>
      <c r="G3110" s="2">
        <f t="shared" si="48"/>
        <v>225</v>
      </c>
      <c r="H3110">
        <v>15</v>
      </c>
      <c r="I3110" t="s">
        <v>15</v>
      </c>
      <c r="J3110">
        <v>1</v>
      </c>
    </row>
    <row r="3111" spans="1:10" x14ac:dyDescent="0.3">
      <c r="A3111" t="s">
        <v>32</v>
      </c>
      <c r="B3111" t="s">
        <v>19</v>
      </c>
      <c r="C3111" t="s">
        <v>23</v>
      </c>
      <c r="D3111" s="1">
        <v>42288</v>
      </c>
      <c r="E3111">
        <v>1</v>
      </c>
      <c r="F3111" s="2">
        <v>99</v>
      </c>
      <c r="G3111" s="2">
        <f t="shared" si="48"/>
        <v>99</v>
      </c>
      <c r="H3111">
        <v>14</v>
      </c>
      <c r="I3111" t="s">
        <v>15</v>
      </c>
      <c r="J3111">
        <v>2</v>
      </c>
    </row>
    <row r="3112" spans="1:10" x14ac:dyDescent="0.3">
      <c r="A3112" t="s">
        <v>41</v>
      </c>
      <c r="B3112" t="s">
        <v>10</v>
      </c>
      <c r="C3112" t="s">
        <v>35</v>
      </c>
      <c r="D3112" s="1">
        <v>45431</v>
      </c>
      <c r="E3112">
        <v>1</v>
      </c>
      <c r="F3112" s="2">
        <v>46</v>
      </c>
      <c r="G3112" s="2">
        <f t="shared" si="48"/>
        <v>46</v>
      </c>
      <c r="H3112">
        <v>14</v>
      </c>
      <c r="I3112" t="s">
        <v>15</v>
      </c>
      <c r="J3112">
        <v>2</v>
      </c>
    </row>
    <row r="3113" spans="1:10" x14ac:dyDescent="0.3">
      <c r="A3113" t="s">
        <v>14</v>
      </c>
      <c r="B3113" t="s">
        <v>24</v>
      </c>
      <c r="C3113" t="s">
        <v>45</v>
      </c>
      <c r="D3113" s="1">
        <v>45330</v>
      </c>
      <c r="E3113">
        <v>1</v>
      </c>
      <c r="F3113" s="2">
        <v>169</v>
      </c>
      <c r="G3113" s="2">
        <f t="shared" si="48"/>
        <v>169</v>
      </c>
      <c r="H3113">
        <v>3</v>
      </c>
      <c r="I3113" t="s">
        <v>15</v>
      </c>
      <c r="J3113">
        <v>2</v>
      </c>
    </row>
    <row r="3114" spans="1:10" x14ac:dyDescent="0.3">
      <c r="A3114" t="s">
        <v>32</v>
      </c>
      <c r="B3114" t="s">
        <v>10</v>
      </c>
      <c r="C3114" t="s">
        <v>38</v>
      </c>
      <c r="D3114" s="1">
        <v>42073</v>
      </c>
      <c r="E3114">
        <v>1</v>
      </c>
      <c r="F3114" s="2">
        <v>36</v>
      </c>
      <c r="G3114" s="2">
        <f t="shared" si="48"/>
        <v>36</v>
      </c>
      <c r="H3114">
        <v>10</v>
      </c>
      <c r="I3114" t="s">
        <v>15</v>
      </c>
      <c r="J3114">
        <v>1</v>
      </c>
    </row>
    <row r="3115" spans="1:10" x14ac:dyDescent="0.3">
      <c r="A3115" t="s">
        <v>41</v>
      </c>
      <c r="B3115" t="s">
        <v>10</v>
      </c>
      <c r="C3115" t="s">
        <v>36</v>
      </c>
      <c r="D3115" s="1">
        <v>43214</v>
      </c>
      <c r="E3115">
        <v>1</v>
      </c>
      <c r="F3115" s="2">
        <v>229</v>
      </c>
      <c r="G3115" s="2">
        <f t="shared" si="48"/>
        <v>229</v>
      </c>
      <c r="H3115">
        <v>12</v>
      </c>
      <c r="I3115" t="s">
        <v>13</v>
      </c>
      <c r="J3115">
        <v>1</v>
      </c>
    </row>
    <row r="3116" spans="1:10" x14ac:dyDescent="0.3">
      <c r="A3116" t="s">
        <v>41</v>
      </c>
      <c r="B3116" t="s">
        <v>18</v>
      </c>
      <c r="C3116" t="s">
        <v>28</v>
      </c>
      <c r="D3116" s="1">
        <v>44044</v>
      </c>
      <c r="E3116">
        <v>1</v>
      </c>
      <c r="F3116" s="2">
        <v>50</v>
      </c>
      <c r="G3116" s="2">
        <f t="shared" si="48"/>
        <v>50</v>
      </c>
      <c r="H3116">
        <v>3</v>
      </c>
      <c r="I3116" t="s">
        <v>16</v>
      </c>
      <c r="J3116">
        <v>3</v>
      </c>
    </row>
    <row r="3117" spans="1:10" x14ac:dyDescent="0.3">
      <c r="A3117" t="s">
        <v>32</v>
      </c>
      <c r="B3117" t="s">
        <v>10</v>
      </c>
      <c r="C3117" t="s">
        <v>46</v>
      </c>
      <c r="D3117" s="1">
        <v>44345</v>
      </c>
      <c r="E3117">
        <v>1</v>
      </c>
      <c r="F3117" s="2">
        <v>48</v>
      </c>
      <c r="G3117" s="2">
        <f t="shared" si="48"/>
        <v>48</v>
      </c>
      <c r="H3117">
        <v>9</v>
      </c>
      <c r="I3117" t="s">
        <v>13</v>
      </c>
      <c r="J3117">
        <v>4</v>
      </c>
    </row>
    <row r="3118" spans="1:10" x14ac:dyDescent="0.3">
      <c r="A3118" t="s">
        <v>14</v>
      </c>
      <c r="B3118" t="s">
        <v>24</v>
      </c>
      <c r="C3118" t="s">
        <v>44</v>
      </c>
      <c r="D3118" s="1">
        <v>45500</v>
      </c>
      <c r="E3118">
        <v>1</v>
      </c>
      <c r="F3118" s="2">
        <v>216</v>
      </c>
      <c r="G3118" s="2">
        <f t="shared" si="48"/>
        <v>216</v>
      </c>
      <c r="H3118">
        <v>4</v>
      </c>
      <c r="I3118" t="s">
        <v>15</v>
      </c>
      <c r="J3118">
        <v>2</v>
      </c>
    </row>
    <row r="3119" spans="1:10" x14ac:dyDescent="0.3">
      <c r="A3119" t="s">
        <v>32</v>
      </c>
      <c r="B3119" t="s">
        <v>24</v>
      </c>
      <c r="C3119" t="s">
        <v>43</v>
      </c>
      <c r="D3119" s="1">
        <v>44515</v>
      </c>
      <c r="E3119">
        <v>1</v>
      </c>
      <c r="F3119" s="2">
        <v>236</v>
      </c>
      <c r="G3119" s="2">
        <f t="shared" si="48"/>
        <v>236</v>
      </c>
      <c r="H3119">
        <v>12</v>
      </c>
      <c r="I3119" t="s">
        <v>16</v>
      </c>
      <c r="J3119">
        <v>2</v>
      </c>
    </row>
    <row r="3120" spans="1:10" x14ac:dyDescent="0.3">
      <c r="A3120" t="s">
        <v>32</v>
      </c>
      <c r="B3120" t="s">
        <v>10</v>
      </c>
      <c r="C3120" t="s">
        <v>37</v>
      </c>
      <c r="D3120" s="1">
        <v>43427</v>
      </c>
      <c r="E3120">
        <v>1</v>
      </c>
      <c r="F3120" s="2">
        <v>105</v>
      </c>
      <c r="G3120" s="2">
        <f t="shared" si="48"/>
        <v>105</v>
      </c>
      <c r="H3120">
        <v>15</v>
      </c>
      <c r="I3120" t="s">
        <v>13</v>
      </c>
      <c r="J3120">
        <v>4</v>
      </c>
    </row>
    <row r="3121" spans="1:10" x14ac:dyDescent="0.3">
      <c r="A3121" t="s">
        <v>32</v>
      </c>
      <c r="B3121" t="s">
        <v>24</v>
      </c>
      <c r="C3121" t="s">
        <v>37</v>
      </c>
      <c r="D3121" s="1">
        <v>44356</v>
      </c>
      <c r="E3121">
        <v>1</v>
      </c>
      <c r="F3121" s="2">
        <v>226</v>
      </c>
      <c r="G3121" s="2">
        <f t="shared" si="48"/>
        <v>226</v>
      </c>
      <c r="H3121">
        <v>4</v>
      </c>
      <c r="I3121" t="s">
        <v>16</v>
      </c>
      <c r="J3121">
        <v>5</v>
      </c>
    </row>
    <row r="3122" spans="1:10" x14ac:dyDescent="0.3">
      <c r="A3122" t="s">
        <v>9</v>
      </c>
      <c r="B3122" t="s">
        <v>19</v>
      </c>
      <c r="C3122" t="s">
        <v>43</v>
      </c>
      <c r="D3122" s="1">
        <v>45646</v>
      </c>
      <c r="E3122">
        <v>1</v>
      </c>
      <c r="F3122" s="2">
        <v>65</v>
      </c>
      <c r="G3122" s="2">
        <f t="shared" si="48"/>
        <v>65</v>
      </c>
      <c r="H3122">
        <v>4</v>
      </c>
      <c r="I3122" t="s">
        <v>13</v>
      </c>
      <c r="J3122">
        <v>1</v>
      </c>
    </row>
    <row r="3123" spans="1:10" x14ac:dyDescent="0.3">
      <c r="A3123" t="s">
        <v>14</v>
      </c>
      <c r="B3123" t="s">
        <v>19</v>
      </c>
      <c r="C3123" t="s">
        <v>43</v>
      </c>
      <c r="D3123" s="1">
        <v>43997</v>
      </c>
      <c r="E3123">
        <v>1</v>
      </c>
      <c r="F3123" s="2">
        <v>162</v>
      </c>
      <c r="G3123" s="2">
        <f t="shared" si="48"/>
        <v>162</v>
      </c>
      <c r="H3123">
        <v>6</v>
      </c>
      <c r="I3123" t="s">
        <v>12</v>
      </c>
      <c r="J3123">
        <v>2</v>
      </c>
    </row>
    <row r="3124" spans="1:10" x14ac:dyDescent="0.3">
      <c r="A3124" t="s">
        <v>32</v>
      </c>
      <c r="B3124" t="s">
        <v>19</v>
      </c>
      <c r="C3124" t="s">
        <v>28</v>
      </c>
      <c r="D3124" s="1">
        <v>44060</v>
      </c>
      <c r="E3124">
        <v>1</v>
      </c>
      <c r="F3124" s="2">
        <v>68</v>
      </c>
      <c r="G3124" s="2">
        <f t="shared" si="48"/>
        <v>68</v>
      </c>
      <c r="H3124">
        <v>14</v>
      </c>
      <c r="I3124" t="s">
        <v>16</v>
      </c>
      <c r="J3124">
        <v>5</v>
      </c>
    </row>
    <row r="3125" spans="1:10" x14ac:dyDescent="0.3">
      <c r="A3125" t="s">
        <v>41</v>
      </c>
      <c r="B3125" t="s">
        <v>10</v>
      </c>
      <c r="C3125" t="s">
        <v>34</v>
      </c>
      <c r="D3125" s="1">
        <v>43366</v>
      </c>
      <c r="E3125">
        <v>1</v>
      </c>
      <c r="F3125" s="2">
        <v>242</v>
      </c>
      <c r="G3125" s="2">
        <f t="shared" si="48"/>
        <v>242</v>
      </c>
      <c r="H3125">
        <v>13</v>
      </c>
      <c r="I3125" t="s">
        <v>12</v>
      </c>
      <c r="J3125">
        <v>3</v>
      </c>
    </row>
    <row r="3126" spans="1:10" x14ac:dyDescent="0.3">
      <c r="A3126" t="s">
        <v>32</v>
      </c>
      <c r="B3126" t="s">
        <v>18</v>
      </c>
      <c r="C3126" t="s">
        <v>33</v>
      </c>
      <c r="D3126" s="1">
        <v>45597</v>
      </c>
      <c r="E3126">
        <v>1</v>
      </c>
      <c r="F3126" s="2">
        <v>102</v>
      </c>
      <c r="G3126" s="2">
        <f t="shared" si="48"/>
        <v>102</v>
      </c>
      <c r="H3126">
        <v>8</v>
      </c>
      <c r="I3126" t="s">
        <v>12</v>
      </c>
      <c r="J3126">
        <v>2</v>
      </c>
    </row>
    <row r="3127" spans="1:10" x14ac:dyDescent="0.3">
      <c r="A3127" t="s">
        <v>32</v>
      </c>
      <c r="B3127" t="s">
        <v>10</v>
      </c>
      <c r="C3127" t="s">
        <v>34</v>
      </c>
      <c r="D3127" s="1">
        <v>43915</v>
      </c>
      <c r="E3127">
        <v>1</v>
      </c>
      <c r="F3127" s="2">
        <v>49</v>
      </c>
      <c r="G3127" s="2">
        <f t="shared" si="48"/>
        <v>49</v>
      </c>
      <c r="H3127">
        <v>4</v>
      </c>
      <c r="I3127" t="s">
        <v>13</v>
      </c>
      <c r="J3127">
        <v>4</v>
      </c>
    </row>
    <row r="3128" spans="1:10" x14ac:dyDescent="0.3">
      <c r="A3128" t="s">
        <v>32</v>
      </c>
      <c r="B3128" t="s">
        <v>21</v>
      </c>
      <c r="C3128" t="s">
        <v>31</v>
      </c>
      <c r="D3128" s="1">
        <v>43616</v>
      </c>
      <c r="E3128">
        <v>1</v>
      </c>
      <c r="F3128" s="2">
        <v>192</v>
      </c>
      <c r="G3128" s="2">
        <f t="shared" si="48"/>
        <v>192</v>
      </c>
      <c r="H3128">
        <v>10</v>
      </c>
      <c r="I3128" t="s">
        <v>15</v>
      </c>
      <c r="J3128">
        <v>5</v>
      </c>
    </row>
    <row r="3129" spans="1:10" x14ac:dyDescent="0.3">
      <c r="A3129" t="s">
        <v>32</v>
      </c>
      <c r="B3129" t="s">
        <v>21</v>
      </c>
      <c r="C3129" t="s">
        <v>31</v>
      </c>
      <c r="D3129" s="1">
        <v>43374</v>
      </c>
      <c r="E3129">
        <v>1</v>
      </c>
      <c r="F3129" s="2">
        <v>83</v>
      </c>
      <c r="G3129" s="2">
        <f t="shared" si="48"/>
        <v>83</v>
      </c>
      <c r="H3129">
        <v>11</v>
      </c>
      <c r="I3129" t="s">
        <v>16</v>
      </c>
      <c r="J3129">
        <v>2</v>
      </c>
    </row>
    <row r="3130" spans="1:10" x14ac:dyDescent="0.3">
      <c r="A3130" t="s">
        <v>32</v>
      </c>
      <c r="B3130" t="s">
        <v>21</v>
      </c>
      <c r="C3130" t="s">
        <v>31</v>
      </c>
      <c r="D3130" s="1">
        <v>42856</v>
      </c>
      <c r="E3130">
        <v>1</v>
      </c>
      <c r="F3130" s="2">
        <v>58</v>
      </c>
      <c r="G3130" s="2">
        <f t="shared" si="48"/>
        <v>58</v>
      </c>
      <c r="H3130">
        <v>9</v>
      </c>
      <c r="I3130" t="s">
        <v>16</v>
      </c>
      <c r="J3130">
        <v>2</v>
      </c>
    </row>
    <row r="3131" spans="1:10" x14ac:dyDescent="0.3">
      <c r="A3131" t="s">
        <v>41</v>
      </c>
      <c r="B3131" t="s">
        <v>24</v>
      </c>
      <c r="C3131" t="s">
        <v>20</v>
      </c>
      <c r="D3131" s="1">
        <v>44044</v>
      </c>
      <c r="E3131">
        <v>1</v>
      </c>
      <c r="F3131" s="2">
        <v>50</v>
      </c>
      <c r="G3131" s="2">
        <f t="shared" si="48"/>
        <v>50</v>
      </c>
      <c r="H3131">
        <v>3</v>
      </c>
      <c r="I3131" t="s">
        <v>16</v>
      </c>
      <c r="J3131">
        <v>3</v>
      </c>
    </row>
    <row r="3132" spans="1:10" x14ac:dyDescent="0.3">
      <c r="A3132" t="s">
        <v>9</v>
      </c>
      <c r="B3132" t="s">
        <v>24</v>
      </c>
      <c r="C3132" t="s">
        <v>45</v>
      </c>
      <c r="D3132" s="1">
        <v>44885</v>
      </c>
      <c r="E3132">
        <v>1</v>
      </c>
      <c r="F3132" s="2">
        <v>130</v>
      </c>
      <c r="G3132" s="2">
        <f t="shared" si="48"/>
        <v>130</v>
      </c>
      <c r="H3132">
        <v>5</v>
      </c>
      <c r="I3132" t="s">
        <v>13</v>
      </c>
      <c r="J3132">
        <v>5</v>
      </c>
    </row>
    <row r="3133" spans="1:10" x14ac:dyDescent="0.3">
      <c r="A3133" t="s">
        <v>41</v>
      </c>
      <c r="B3133" t="s">
        <v>24</v>
      </c>
      <c r="C3133" t="s">
        <v>17</v>
      </c>
      <c r="D3133" s="1">
        <v>45429</v>
      </c>
      <c r="E3133">
        <v>1</v>
      </c>
      <c r="F3133" s="2">
        <v>164</v>
      </c>
      <c r="G3133" s="2">
        <f t="shared" si="48"/>
        <v>164</v>
      </c>
      <c r="H3133">
        <v>12</v>
      </c>
      <c r="I3133" t="s">
        <v>13</v>
      </c>
      <c r="J3133">
        <v>2</v>
      </c>
    </row>
    <row r="3134" spans="1:10" x14ac:dyDescent="0.3">
      <c r="A3134" t="s">
        <v>32</v>
      </c>
      <c r="B3134" t="s">
        <v>19</v>
      </c>
      <c r="C3134" t="s">
        <v>20</v>
      </c>
      <c r="D3134" s="1">
        <v>44397</v>
      </c>
      <c r="E3134">
        <v>1</v>
      </c>
      <c r="F3134" s="2">
        <v>131</v>
      </c>
      <c r="G3134" s="2">
        <f t="shared" si="48"/>
        <v>131</v>
      </c>
      <c r="H3134">
        <v>14</v>
      </c>
      <c r="I3134" t="s">
        <v>16</v>
      </c>
      <c r="J3134">
        <v>3</v>
      </c>
    </row>
    <row r="3135" spans="1:10" x14ac:dyDescent="0.3">
      <c r="A3135" t="s">
        <v>9</v>
      </c>
      <c r="B3135" t="s">
        <v>18</v>
      </c>
      <c r="C3135" t="s">
        <v>46</v>
      </c>
      <c r="D3135" s="1">
        <v>45329</v>
      </c>
      <c r="E3135">
        <v>1</v>
      </c>
      <c r="F3135" s="2">
        <v>225</v>
      </c>
      <c r="G3135" s="2">
        <f t="shared" si="48"/>
        <v>225</v>
      </c>
      <c r="H3135">
        <v>14</v>
      </c>
      <c r="I3135" t="s">
        <v>13</v>
      </c>
      <c r="J3135">
        <v>3</v>
      </c>
    </row>
    <row r="3136" spans="1:10" x14ac:dyDescent="0.3">
      <c r="A3136" t="s">
        <v>32</v>
      </c>
      <c r="B3136" t="s">
        <v>24</v>
      </c>
      <c r="C3136" t="s">
        <v>26</v>
      </c>
      <c r="D3136" s="1">
        <v>45105</v>
      </c>
      <c r="E3136">
        <v>1</v>
      </c>
      <c r="F3136" s="2">
        <v>72</v>
      </c>
      <c r="G3136" s="2">
        <f t="shared" si="48"/>
        <v>72</v>
      </c>
      <c r="H3136">
        <v>11</v>
      </c>
      <c r="I3136" t="s">
        <v>12</v>
      </c>
      <c r="J3136">
        <v>2</v>
      </c>
    </row>
    <row r="3137" spans="1:10" x14ac:dyDescent="0.3">
      <c r="A3137" t="s">
        <v>41</v>
      </c>
      <c r="B3137" t="s">
        <v>24</v>
      </c>
      <c r="C3137" t="s">
        <v>31</v>
      </c>
      <c r="D3137" s="1">
        <v>43360</v>
      </c>
      <c r="E3137">
        <v>1</v>
      </c>
      <c r="F3137" s="2">
        <v>44</v>
      </c>
      <c r="G3137" s="2">
        <f t="shared" si="48"/>
        <v>44</v>
      </c>
      <c r="H3137">
        <v>8</v>
      </c>
      <c r="I3137" t="s">
        <v>13</v>
      </c>
      <c r="J3137">
        <v>4</v>
      </c>
    </row>
    <row r="3138" spans="1:10" x14ac:dyDescent="0.3">
      <c r="A3138" t="s">
        <v>41</v>
      </c>
      <c r="B3138" t="s">
        <v>10</v>
      </c>
      <c r="C3138" t="s">
        <v>40</v>
      </c>
      <c r="D3138" s="1">
        <v>44044</v>
      </c>
      <c r="E3138">
        <v>1</v>
      </c>
      <c r="F3138" s="2">
        <v>50</v>
      </c>
      <c r="G3138" s="2">
        <f t="shared" si="48"/>
        <v>50</v>
      </c>
      <c r="H3138">
        <v>3</v>
      </c>
      <c r="I3138" t="s">
        <v>16</v>
      </c>
      <c r="J3138">
        <v>3</v>
      </c>
    </row>
    <row r="3139" spans="1:10" x14ac:dyDescent="0.3">
      <c r="A3139" t="s">
        <v>32</v>
      </c>
      <c r="B3139" t="s">
        <v>10</v>
      </c>
      <c r="C3139" t="s">
        <v>42</v>
      </c>
      <c r="D3139" s="1">
        <v>44928</v>
      </c>
      <c r="E3139">
        <v>1</v>
      </c>
      <c r="F3139" s="2">
        <v>87</v>
      </c>
      <c r="G3139" s="2">
        <f t="shared" ref="G3139:G3202" si="49">E3139*F3139</f>
        <v>87</v>
      </c>
      <c r="H3139">
        <v>1</v>
      </c>
      <c r="I3139" t="s">
        <v>15</v>
      </c>
      <c r="J3139">
        <v>4</v>
      </c>
    </row>
    <row r="3140" spans="1:10" x14ac:dyDescent="0.3">
      <c r="A3140" t="s">
        <v>32</v>
      </c>
      <c r="B3140" t="s">
        <v>18</v>
      </c>
      <c r="C3140" t="s">
        <v>33</v>
      </c>
      <c r="D3140" s="1">
        <v>43381</v>
      </c>
      <c r="E3140">
        <v>1</v>
      </c>
      <c r="F3140" s="2">
        <v>129</v>
      </c>
      <c r="G3140" s="2">
        <f t="shared" si="49"/>
        <v>129</v>
      </c>
      <c r="H3140">
        <v>12</v>
      </c>
      <c r="I3140" t="s">
        <v>13</v>
      </c>
      <c r="J3140">
        <v>4</v>
      </c>
    </row>
    <row r="3141" spans="1:10" x14ac:dyDescent="0.3">
      <c r="A3141" t="s">
        <v>41</v>
      </c>
      <c r="B3141" t="s">
        <v>24</v>
      </c>
      <c r="C3141" t="s">
        <v>17</v>
      </c>
      <c r="D3141" s="1">
        <v>44044</v>
      </c>
      <c r="E3141">
        <v>1</v>
      </c>
      <c r="F3141" s="2">
        <v>50</v>
      </c>
      <c r="G3141" s="2">
        <f t="shared" si="49"/>
        <v>50</v>
      </c>
      <c r="H3141">
        <v>3</v>
      </c>
      <c r="I3141" t="s">
        <v>16</v>
      </c>
      <c r="J3141">
        <v>3</v>
      </c>
    </row>
    <row r="3142" spans="1:10" x14ac:dyDescent="0.3">
      <c r="A3142" t="s">
        <v>9</v>
      </c>
      <c r="B3142" t="s">
        <v>24</v>
      </c>
      <c r="C3142" t="s">
        <v>46</v>
      </c>
      <c r="D3142" s="1">
        <v>43474</v>
      </c>
      <c r="E3142">
        <v>1</v>
      </c>
      <c r="F3142" s="2">
        <v>123</v>
      </c>
      <c r="G3142" s="2">
        <f t="shared" si="49"/>
        <v>123</v>
      </c>
      <c r="H3142">
        <v>12</v>
      </c>
      <c r="I3142" t="s">
        <v>13</v>
      </c>
      <c r="J3142">
        <v>3</v>
      </c>
    </row>
    <row r="3143" spans="1:10" x14ac:dyDescent="0.3">
      <c r="A3143" t="s">
        <v>9</v>
      </c>
      <c r="B3143" t="s">
        <v>18</v>
      </c>
      <c r="C3143" t="s">
        <v>44</v>
      </c>
      <c r="D3143" s="1">
        <v>42365</v>
      </c>
      <c r="E3143">
        <v>1</v>
      </c>
      <c r="F3143" s="2">
        <v>200</v>
      </c>
      <c r="G3143" s="2">
        <f t="shared" si="49"/>
        <v>200</v>
      </c>
      <c r="H3143">
        <v>8</v>
      </c>
      <c r="I3143" t="s">
        <v>12</v>
      </c>
      <c r="J3143">
        <v>4</v>
      </c>
    </row>
    <row r="3144" spans="1:10" x14ac:dyDescent="0.3">
      <c r="A3144" t="s">
        <v>14</v>
      </c>
      <c r="B3144" t="s">
        <v>18</v>
      </c>
      <c r="C3144" t="s">
        <v>44</v>
      </c>
      <c r="D3144" s="1">
        <v>45387</v>
      </c>
      <c r="E3144">
        <v>1</v>
      </c>
      <c r="F3144" s="2">
        <v>243</v>
      </c>
      <c r="G3144" s="2">
        <f t="shared" si="49"/>
        <v>243</v>
      </c>
      <c r="H3144">
        <v>4</v>
      </c>
      <c r="I3144" t="s">
        <v>16</v>
      </c>
      <c r="J3144">
        <v>5</v>
      </c>
    </row>
    <row r="3145" spans="1:10" x14ac:dyDescent="0.3">
      <c r="A3145" t="s">
        <v>41</v>
      </c>
      <c r="B3145" t="s">
        <v>10</v>
      </c>
      <c r="C3145" t="s">
        <v>34</v>
      </c>
      <c r="D3145" s="1">
        <v>44895</v>
      </c>
      <c r="E3145">
        <v>1</v>
      </c>
      <c r="F3145" s="2">
        <v>106</v>
      </c>
      <c r="G3145" s="2">
        <f t="shared" si="49"/>
        <v>106</v>
      </c>
      <c r="H3145">
        <v>6</v>
      </c>
      <c r="I3145" t="s">
        <v>13</v>
      </c>
      <c r="J3145">
        <v>3</v>
      </c>
    </row>
    <row r="3146" spans="1:10" x14ac:dyDescent="0.3">
      <c r="A3146" t="s">
        <v>9</v>
      </c>
      <c r="B3146" t="s">
        <v>21</v>
      </c>
      <c r="C3146" t="s">
        <v>43</v>
      </c>
      <c r="D3146" s="1">
        <v>44585</v>
      </c>
      <c r="E3146">
        <v>1</v>
      </c>
      <c r="F3146" s="2">
        <v>169</v>
      </c>
      <c r="G3146" s="2">
        <f t="shared" si="49"/>
        <v>169</v>
      </c>
      <c r="H3146">
        <v>6</v>
      </c>
      <c r="I3146" t="s">
        <v>15</v>
      </c>
      <c r="J3146">
        <v>2</v>
      </c>
    </row>
    <row r="3147" spans="1:10" x14ac:dyDescent="0.3">
      <c r="A3147" t="s">
        <v>9</v>
      </c>
      <c r="B3147" t="s">
        <v>21</v>
      </c>
      <c r="C3147" t="s">
        <v>43</v>
      </c>
      <c r="D3147" s="1">
        <v>43451</v>
      </c>
      <c r="E3147">
        <v>1</v>
      </c>
      <c r="F3147" s="2">
        <v>160</v>
      </c>
      <c r="G3147" s="2">
        <f t="shared" si="49"/>
        <v>160</v>
      </c>
      <c r="H3147">
        <v>12</v>
      </c>
      <c r="I3147" t="s">
        <v>16</v>
      </c>
      <c r="J3147">
        <v>5</v>
      </c>
    </row>
    <row r="3148" spans="1:10" x14ac:dyDescent="0.3">
      <c r="A3148" t="s">
        <v>41</v>
      </c>
      <c r="B3148" t="s">
        <v>10</v>
      </c>
      <c r="C3148" t="s">
        <v>28</v>
      </c>
      <c r="D3148" s="1">
        <v>43025</v>
      </c>
      <c r="E3148">
        <v>1</v>
      </c>
      <c r="F3148" s="2">
        <v>15</v>
      </c>
      <c r="G3148" s="2">
        <f t="shared" si="49"/>
        <v>15</v>
      </c>
      <c r="H3148">
        <v>12</v>
      </c>
      <c r="I3148" t="s">
        <v>16</v>
      </c>
      <c r="J3148">
        <v>1</v>
      </c>
    </row>
    <row r="3149" spans="1:10" x14ac:dyDescent="0.3">
      <c r="A3149" t="s">
        <v>41</v>
      </c>
      <c r="B3149" t="s">
        <v>18</v>
      </c>
      <c r="C3149" t="s">
        <v>28</v>
      </c>
      <c r="D3149" s="1">
        <v>44044</v>
      </c>
      <c r="E3149">
        <v>1</v>
      </c>
      <c r="F3149" s="2">
        <v>50</v>
      </c>
      <c r="G3149" s="2">
        <f t="shared" si="49"/>
        <v>50</v>
      </c>
      <c r="H3149">
        <v>3</v>
      </c>
      <c r="I3149" t="s">
        <v>16</v>
      </c>
      <c r="J3149">
        <v>3</v>
      </c>
    </row>
    <row r="3150" spans="1:10" x14ac:dyDescent="0.3">
      <c r="A3150" t="s">
        <v>14</v>
      </c>
      <c r="B3150" t="s">
        <v>19</v>
      </c>
      <c r="C3150" t="s">
        <v>39</v>
      </c>
      <c r="D3150" s="1">
        <v>42395</v>
      </c>
      <c r="E3150">
        <v>1</v>
      </c>
      <c r="F3150" s="2">
        <v>69</v>
      </c>
      <c r="G3150" s="2">
        <f t="shared" si="49"/>
        <v>69</v>
      </c>
      <c r="H3150">
        <v>10</v>
      </c>
      <c r="I3150" t="s">
        <v>15</v>
      </c>
      <c r="J3150">
        <v>2</v>
      </c>
    </row>
    <row r="3151" spans="1:10" x14ac:dyDescent="0.3">
      <c r="A3151" t="s">
        <v>41</v>
      </c>
      <c r="B3151" t="s">
        <v>24</v>
      </c>
      <c r="C3151" t="s">
        <v>20</v>
      </c>
      <c r="D3151" s="1">
        <v>44384</v>
      </c>
      <c r="E3151">
        <v>1</v>
      </c>
      <c r="F3151" s="2">
        <v>63</v>
      </c>
      <c r="G3151" s="2">
        <f t="shared" si="49"/>
        <v>63</v>
      </c>
      <c r="H3151">
        <v>12</v>
      </c>
      <c r="I3151" t="s">
        <v>15</v>
      </c>
      <c r="J3151">
        <v>2</v>
      </c>
    </row>
    <row r="3152" spans="1:10" x14ac:dyDescent="0.3">
      <c r="A3152" t="s">
        <v>32</v>
      </c>
      <c r="B3152" t="s">
        <v>18</v>
      </c>
      <c r="C3152" t="s">
        <v>31</v>
      </c>
      <c r="D3152" s="1">
        <v>44044</v>
      </c>
      <c r="E3152">
        <v>1</v>
      </c>
      <c r="F3152" s="2">
        <v>50</v>
      </c>
      <c r="G3152" s="2">
        <f t="shared" si="49"/>
        <v>50</v>
      </c>
      <c r="H3152">
        <v>3</v>
      </c>
      <c r="I3152" t="s">
        <v>16</v>
      </c>
      <c r="J3152">
        <v>3</v>
      </c>
    </row>
    <row r="3153" spans="1:10" x14ac:dyDescent="0.3">
      <c r="A3153" t="s">
        <v>41</v>
      </c>
      <c r="B3153" t="s">
        <v>18</v>
      </c>
      <c r="C3153" t="s">
        <v>22</v>
      </c>
      <c r="D3153" s="1">
        <v>44157</v>
      </c>
      <c r="E3153">
        <v>1</v>
      </c>
      <c r="F3153" s="2">
        <v>156</v>
      </c>
      <c r="G3153" s="2">
        <f t="shared" si="49"/>
        <v>156</v>
      </c>
      <c r="H3153">
        <v>6</v>
      </c>
      <c r="I3153" t="s">
        <v>16</v>
      </c>
      <c r="J3153">
        <v>4</v>
      </c>
    </row>
    <row r="3154" spans="1:10" x14ac:dyDescent="0.3">
      <c r="A3154" t="s">
        <v>41</v>
      </c>
      <c r="B3154" t="s">
        <v>21</v>
      </c>
      <c r="C3154" t="s">
        <v>29</v>
      </c>
      <c r="D3154" s="1">
        <v>43885</v>
      </c>
      <c r="E3154">
        <v>1</v>
      </c>
      <c r="F3154" s="2">
        <v>31</v>
      </c>
      <c r="G3154" s="2">
        <f t="shared" si="49"/>
        <v>31</v>
      </c>
      <c r="H3154">
        <v>8</v>
      </c>
      <c r="I3154" t="s">
        <v>12</v>
      </c>
      <c r="J3154">
        <v>1</v>
      </c>
    </row>
    <row r="3155" spans="1:10" x14ac:dyDescent="0.3">
      <c r="A3155" t="s">
        <v>32</v>
      </c>
      <c r="B3155" t="s">
        <v>18</v>
      </c>
      <c r="C3155" t="s">
        <v>28</v>
      </c>
      <c r="D3155" s="1">
        <v>44044</v>
      </c>
      <c r="E3155">
        <v>1</v>
      </c>
      <c r="F3155" s="2">
        <v>50</v>
      </c>
      <c r="G3155" s="2">
        <f t="shared" si="49"/>
        <v>50</v>
      </c>
      <c r="H3155">
        <v>3</v>
      </c>
      <c r="I3155" t="s">
        <v>16</v>
      </c>
      <c r="J3155">
        <v>3</v>
      </c>
    </row>
    <row r="3156" spans="1:10" x14ac:dyDescent="0.3">
      <c r="A3156" t="s">
        <v>41</v>
      </c>
      <c r="B3156" t="s">
        <v>10</v>
      </c>
      <c r="C3156" t="s">
        <v>28</v>
      </c>
      <c r="D3156" s="1">
        <v>42707</v>
      </c>
      <c r="E3156">
        <v>1</v>
      </c>
      <c r="F3156" s="2">
        <v>225</v>
      </c>
      <c r="G3156" s="2">
        <f t="shared" si="49"/>
        <v>225</v>
      </c>
      <c r="H3156">
        <v>12</v>
      </c>
      <c r="I3156" t="s">
        <v>13</v>
      </c>
      <c r="J3156">
        <v>3</v>
      </c>
    </row>
    <row r="3157" spans="1:10" x14ac:dyDescent="0.3">
      <c r="A3157" t="s">
        <v>41</v>
      </c>
      <c r="B3157" t="s">
        <v>21</v>
      </c>
      <c r="C3157" t="s">
        <v>31</v>
      </c>
      <c r="D3157" s="1">
        <v>42454</v>
      </c>
      <c r="E3157">
        <v>1</v>
      </c>
      <c r="F3157" s="2">
        <v>40</v>
      </c>
      <c r="G3157" s="2">
        <f t="shared" si="49"/>
        <v>40</v>
      </c>
      <c r="H3157">
        <v>4</v>
      </c>
      <c r="I3157" t="s">
        <v>12</v>
      </c>
      <c r="J3157">
        <v>1</v>
      </c>
    </row>
    <row r="3158" spans="1:10" x14ac:dyDescent="0.3">
      <c r="A3158" t="s">
        <v>41</v>
      </c>
      <c r="B3158" t="s">
        <v>21</v>
      </c>
      <c r="C3158" t="s">
        <v>17</v>
      </c>
      <c r="D3158" s="1">
        <v>44044</v>
      </c>
      <c r="E3158">
        <v>1</v>
      </c>
      <c r="F3158" s="2">
        <v>50</v>
      </c>
      <c r="G3158" s="2">
        <f t="shared" si="49"/>
        <v>50</v>
      </c>
      <c r="H3158">
        <v>3</v>
      </c>
      <c r="I3158" t="s">
        <v>16</v>
      </c>
      <c r="J3158">
        <v>3</v>
      </c>
    </row>
    <row r="3159" spans="1:10" x14ac:dyDescent="0.3">
      <c r="A3159" t="s">
        <v>32</v>
      </c>
      <c r="B3159" t="s">
        <v>19</v>
      </c>
      <c r="C3159" t="s">
        <v>30</v>
      </c>
      <c r="D3159" s="1">
        <v>42091</v>
      </c>
      <c r="E3159">
        <v>1</v>
      </c>
      <c r="F3159" s="2">
        <v>126</v>
      </c>
      <c r="G3159" s="2">
        <f t="shared" si="49"/>
        <v>126</v>
      </c>
      <c r="H3159">
        <v>4</v>
      </c>
      <c r="I3159" t="s">
        <v>15</v>
      </c>
      <c r="J3159">
        <v>5</v>
      </c>
    </row>
    <row r="3160" spans="1:10" x14ac:dyDescent="0.3">
      <c r="A3160" t="s">
        <v>14</v>
      </c>
      <c r="B3160" t="s">
        <v>18</v>
      </c>
      <c r="C3160" t="s">
        <v>46</v>
      </c>
      <c r="D3160" s="1">
        <v>45214</v>
      </c>
      <c r="E3160">
        <v>1</v>
      </c>
      <c r="F3160" s="2">
        <v>227</v>
      </c>
      <c r="G3160" s="2">
        <f t="shared" si="49"/>
        <v>227</v>
      </c>
      <c r="H3160">
        <v>10</v>
      </c>
      <c r="I3160" t="s">
        <v>13</v>
      </c>
      <c r="J3160">
        <v>5</v>
      </c>
    </row>
    <row r="3161" spans="1:10" x14ac:dyDescent="0.3">
      <c r="A3161" t="s">
        <v>41</v>
      </c>
      <c r="B3161" t="s">
        <v>18</v>
      </c>
      <c r="C3161" t="s">
        <v>35</v>
      </c>
      <c r="D3161" s="1">
        <v>44044</v>
      </c>
      <c r="E3161">
        <v>1</v>
      </c>
      <c r="F3161" s="2">
        <v>50</v>
      </c>
      <c r="G3161" s="2">
        <f t="shared" si="49"/>
        <v>50</v>
      </c>
      <c r="H3161">
        <v>3</v>
      </c>
      <c r="I3161" t="s">
        <v>16</v>
      </c>
      <c r="J3161">
        <v>3</v>
      </c>
    </row>
    <row r="3162" spans="1:10" x14ac:dyDescent="0.3">
      <c r="A3162" t="s">
        <v>14</v>
      </c>
      <c r="B3162" t="s">
        <v>10</v>
      </c>
      <c r="C3162" t="s">
        <v>46</v>
      </c>
      <c r="D3162" s="1">
        <v>44360</v>
      </c>
      <c r="E3162">
        <v>1</v>
      </c>
      <c r="F3162" s="2">
        <v>154</v>
      </c>
      <c r="G3162" s="2">
        <f t="shared" si="49"/>
        <v>154</v>
      </c>
      <c r="H3162">
        <v>14</v>
      </c>
      <c r="I3162" t="s">
        <v>16</v>
      </c>
      <c r="J3162">
        <v>5</v>
      </c>
    </row>
    <row r="3163" spans="1:10" x14ac:dyDescent="0.3">
      <c r="A3163" t="s">
        <v>14</v>
      </c>
      <c r="B3163" t="s">
        <v>19</v>
      </c>
      <c r="C3163" t="s">
        <v>35</v>
      </c>
      <c r="D3163" s="1">
        <v>43262</v>
      </c>
      <c r="E3163">
        <v>1</v>
      </c>
      <c r="F3163" s="2">
        <v>207</v>
      </c>
      <c r="G3163" s="2">
        <f t="shared" si="49"/>
        <v>207</v>
      </c>
      <c r="H3163">
        <v>2</v>
      </c>
      <c r="I3163" t="s">
        <v>13</v>
      </c>
      <c r="J3163">
        <v>3</v>
      </c>
    </row>
    <row r="3164" spans="1:10" x14ac:dyDescent="0.3">
      <c r="A3164" t="s">
        <v>14</v>
      </c>
      <c r="B3164" t="s">
        <v>10</v>
      </c>
      <c r="C3164" t="s">
        <v>45</v>
      </c>
      <c r="D3164" s="1">
        <v>43516</v>
      </c>
      <c r="E3164">
        <v>1</v>
      </c>
      <c r="F3164" s="2">
        <v>181</v>
      </c>
      <c r="G3164" s="2">
        <f t="shared" si="49"/>
        <v>181</v>
      </c>
      <c r="H3164">
        <v>8</v>
      </c>
      <c r="I3164" t="s">
        <v>16</v>
      </c>
      <c r="J3164">
        <v>5</v>
      </c>
    </row>
    <row r="3165" spans="1:10" x14ac:dyDescent="0.3">
      <c r="A3165" t="s">
        <v>41</v>
      </c>
      <c r="B3165" t="s">
        <v>18</v>
      </c>
      <c r="C3165" t="s">
        <v>25</v>
      </c>
      <c r="D3165" s="1">
        <v>44044</v>
      </c>
      <c r="E3165">
        <v>1</v>
      </c>
      <c r="F3165" s="2">
        <v>50</v>
      </c>
      <c r="G3165" s="2">
        <f t="shared" si="49"/>
        <v>50</v>
      </c>
      <c r="H3165">
        <v>3</v>
      </c>
      <c r="I3165" t="s">
        <v>16</v>
      </c>
      <c r="J3165">
        <v>3</v>
      </c>
    </row>
    <row r="3166" spans="1:10" x14ac:dyDescent="0.3">
      <c r="A3166" t="s">
        <v>32</v>
      </c>
      <c r="B3166" t="s">
        <v>18</v>
      </c>
      <c r="C3166" t="s">
        <v>25</v>
      </c>
      <c r="D3166" s="1">
        <v>43000</v>
      </c>
      <c r="E3166">
        <v>1</v>
      </c>
      <c r="F3166" s="2">
        <v>61</v>
      </c>
      <c r="G3166" s="2">
        <f t="shared" si="49"/>
        <v>61</v>
      </c>
      <c r="H3166">
        <v>12</v>
      </c>
      <c r="I3166" t="s">
        <v>13</v>
      </c>
      <c r="J3166">
        <v>4</v>
      </c>
    </row>
    <row r="3167" spans="1:10" x14ac:dyDescent="0.3">
      <c r="A3167" t="s">
        <v>32</v>
      </c>
      <c r="B3167" t="s">
        <v>10</v>
      </c>
      <c r="C3167" t="s">
        <v>33</v>
      </c>
      <c r="D3167" s="1">
        <v>44988</v>
      </c>
      <c r="E3167">
        <v>1</v>
      </c>
      <c r="F3167" s="2">
        <v>241</v>
      </c>
      <c r="G3167" s="2">
        <f t="shared" si="49"/>
        <v>241</v>
      </c>
      <c r="H3167">
        <v>1</v>
      </c>
      <c r="I3167" t="s">
        <v>15</v>
      </c>
      <c r="J3167">
        <v>2</v>
      </c>
    </row>
    <row r="3168" spans="1:10" x14ac:dyDescent="0.3">
      <c r="A3168" t="s">
        <v>41</v>
      </c>
      <c r="B3168" t="s">
        <v>18</v>
      </c>
      <c r="C3168" t="s">
        <v>28</v>
      </c>
      <c r="D3168" s="1">
        <v>44044</v>
      </c>
      <c r="E3168">
        <v>1</v>
      </c>
      <c r="F3168" s="2">
        <v>50</v>
      </c>
      <c r="G3168" s="2">
        <f t="shared" si="49"/>
        <v>50</v>
      </c>
      <c r="H3168">
        <v>3</v>
      </c>
      <c r="I3168" t="s">
        <v>16</v>
      </c>
      <c r="J3168">
        <v>3</v>
      </c>
    </row>
    <row r="3169" spans="1:10" x14ac:dyDescent="0.3">
      <c r="A3169" t="s">
        <v>32</v>
      </c>
      <c r="B3169" t="s">
        <v>10</v>
      </c>
      <c r="C3169" t="s">
        <v>34</v>
      </c>
      <c r="D3169" s="1">
        <v>42467</v>
      </c>
      <c r="E3169">
        <v>1</v>
      </c>
      <c r="F3169" s="2">
        <v>138</v>
      </c>
      <c r="G3169" s="2">
        <f t="shared" si="49"/>
        <v>138</v>
      </c>
      <c r="H3169">
        <v>4</v>
      </c>
      <c r="I3169" t="s">
        <v>13</v>
      </c>
      <c r="J3169">
        <v>2</v>
      </c>
    </row>
    <row r="3170" spans="1:10" x14ac:dyDescent="0.3">
      <c r="A3170" t="s">
        <v>32</v>
      </c>
      <c r="B3170" t="s">
        <v>24</v>
      </c>
      <c r="C3170" t="s">
        <v>31</v>
      </c>
      <c r="D3170" s="1">
        <v>42394</v>
      </c>
      <c r="E3170">
        <v>1</v>
      </c>
      <c r="F3170" s="2">
        <v>85</v>
      </c>
      <c r="G3170" s="2">
        <f t="shared" si="49"/>
        <v>85</v>
      </c>
      <c r="H3170">
        <v>6</v>
      </c>
      <c r="I3170" t="s">
        <v>15</v>
      </c>
      <c r="J3170">
        <v>2</v>
      </c>
    </row>
    <row r="3171" spans="1:10" x14ac:dyDescent="0.3">
      <c r="A3171" t="s">
        <v>32</v>
      </c>
      <c r="B3171" t="s">
        <v>19</v>
      </c>
      <c r="C3171" t="s">
        <v>23</v>
      </c>
      <c r="D3171" s="1">
        <v>44109</v>
      </c>
      <c r="E3171">
        <v>1</v>
      </c>
      <c r="F3171" s="2">
        <v>78</v>
      </c>
      <c r="G3171" s="2">
        <f t="shared" si="49"/>
        <v>78</v>
      </c>
      <c r="H3171">
        <v>8</v>
      </c>
      <c r="I3171" t="s">
        <v>16</v>
      </c>
      <c r="J3171">
        <v>5</v>
      </c>
    </row>
    <row r="3172" spans="1:10" x14ac:dyDescent="0.3">
      <c r="A3172" t="s">
        <v>32</v>
      </c>
      <c r="B3172" t="s">
        <v>21</v>
      </c>
      <c r="C3172" t="s">
        <v>29</v>
      </c>
      <c r="D3172" s="1">
        <v>43782</v>
      </c>
      <c r="E3172">
        <v>1</v>
      </c>
      <c r="F3172" s="2">
        <v>152</v>
      </c>
      <c r="G3172" s="2">
        <f t="shared" si="49"/>
        <v>152</v>
      </c>
      <c r="H3172">
        <v>9</v>
      </c>
      <c r="I3172" t="s">
        <v>12</v>
      </c>
      <c r="J3172">
        <v>2</v>
      </c>
    </row>
    <row r="3173" spans="1:10" x14ac:dyDescent="0.3">
      <c r="A3173" t="s">
        <v>32</v>
      </c>
      <c r="B3173" t="s">
        <v>10</v>
      </c>
      <c r="C3173" t="s">
        <v>37</v>
      </c>
      <c r="D3173" s="1">
        <v>42261</v>
      </c>
      <c r="E3173">
        <v>1</v>
      </c>
      <c r="F3173" s="2">
        <v>110</v>
      </c>
      <c r="G3173" s="2">
        <f t="shared" si="49"/>
        <v>110</v>
      </c>
      <c r="H3173">
        <v>14</v>
      </c>
      <c r="I3173" t="s">
        <v>16</v>
      </c>
      <c r="J3173">
        <v>4</v>
      </c>
    </row>
    <row r="3174" spans="1:10" x14ac:dyDescent="0.3">
      <c r="A3174" t="s">
        <v>41</v>
      </c>
      <c r="B3174" t="s">
        <v>18</v>
      </c>
      <c r="C3174" t="s">
        <v>27</v>
      </c>
      <c r="D3174" s="1">
        <v>44044</v>
      </c>
      <c r="E3174">
        <v>1</v>
      </c>
      <c r="F3174" s="2">
        <v>50</v>
      </c>
      <c r="G3174" s="2">
        <f t="shared" si="49"/>
        <v>50</v>
      </c>
      <c r="H3174">
        <v>3</v>
      </c>
      <c r="I3174" t="s">
        <v>16</v>
      </c>
      <c r="J3174">
        <v>3</v>
      </c>
    </row>
    <row r="3175" spans="1:10" x14ac:dyDescent="0.3">
      <c r="A3175" t="s">
        <v>14</v>
      </c>
      <c r="B3175" t="s">
        <v>21</v>
      </c>
      <c r="C3175" t="s">
        <v>43</v>
      </c>
      <c r="D3175" s="1">
        <v>43883</v>
      </c>
      <c r="E3175">
        <v>1</v>
      </c>
      <c r="F3175" s="2">
        <v>171</v>
      </c>
      <c r="G3175" s="2">
        <f t="shared" si="49"/>
        <v>171</v>
      </c>
      <c r="H3175">
        <v>1</v>
      </c>
      <c r="I3175" t="s">
        <v>16</v>
      </c>
      <c r="J3175">
        <v>3</v>
      </c>
    </row>
    <row r="3176" spans="1:10" x14ac:dyDescent="0.3">
      <c r="A3176" t="s">
        <v>41</v>
      </c>
      <c r="B3176" t="s">
        <v>18</v>
      </c>
      <c r="C3176" t="s">
        <v>22</v>
      </c>
      <c r="D3176" s="1">
        <v>43671</v>
      </c>
      <c r="E3176">
        <v>1</v>
      </c>
      <c r="F3176" s="2">
        <v>222</v>
      </c>
      <c r="G3176" s="2">
        <f t="shared" si="49"/>
        <v>222</v>
      </c>
      <c r="H3176">
        <v>6</v>
      </c>
      <c r="I3176" t="s">
        <v>12</v>
      </c>
      <c r="J3176">
        <v>2</v>
      </c>
    </row>
    <row r="3177" spans="1:10" x14ac:dyDescent="0.3">
      <c r="A3177" t="s">
        <v>9</v>
      </c>
      <c r="B3177" t="s">
        <v>10</v>
      </c>
      <c r="C3177" t="s">
        <v>46</v>
      </c>
      <c r="D3177" s="1">
        <v>44176</v>
      </c>
      <c r="E3177">
        <v>1</v>
      </c>
      <c r="F3177" s="2">
        <v>168</v>
      </c>
      <c r="G3177" s="2">
        <f t="shared" si="49"/>
        <v>168</v>
      </c>
      <c r="H3177">
        <v>15</v>
      </c>
      <c r="I3177" t="s">
        <v>16</v>
      </c>
      <c r="J3177">
        <v>3</v>
      </c>
    </row>
    <row r="3178" spans="1:10" x14ac:dyDescent="0.3">
      <c r="A3178" t="s">
        <v>9</v>
      </c>
      <c r="B3178" t="s">
        <v>21</v>
      </c>
      <c r="C3178" t="s">
        <v>43</v>
      </c>
      <c r="D3178" s="1">
        <v>44100</v>
      </c>
      <c r="E3178">
        <v>1</v>
      </c>
      <c r="F3178" s="2">
        <v>236</v>
      </c>
      <c r="G3178" s="2">
        <f t="shared" si="49"/>
        <v>236</v>
      </c>
      <c r="H3178">
        <v>4</v>
      </c>
      <c r="I3178" t="s">
        <v>15</v>
      </c>
      <c r="J3178">
        <v>4</v>
      </c>
    </row>
    <row r="3179" spans="1:10" x14ac:dyDescent="0.3">
      <c r="A3179" t="s">
        <v>32</v>
      </c>
      <c r="B3179" t="s">
        <v>19</v>
      </c>
      <c r="C3179" t="s">
        <v>36</v>
      </c>
      <c r="D3179" s="1">
        <v>44800</v>
      </c>
      <c r="E3179">
        <v>1</v>
      </c>
      <c r="F3179" s="2">
        <v>50</v>
      </c>
      <c r="G3179" s="2">
        <f t="shared" si="49"/>
        <v>50</v>
      </c>
      <c r="H3179">
        <v>14</v>
      </c>
      <c r="I3179" t="s">
        <v>12</v>
      </c>
      <c r="J3179">
        <v>1</v>
      </c>
    </row>
    <row r="3180" spans="1:10" x14ac:dyDescent="0.3">
      <c r="A3180" t="s">
        <v>41</v>
      </c>
      <c r="B3180" t="s">
        <v>10</v>
      </c>
      <c r="C3180" t="s">
        <v>36</v>
      </c>
      <c r="D3180" s="1">
        <v>43153</v>
      </c>
      <c r="E3180">
        <v>1</v>
      </c>
      <c r="F3180" s="2">
        <v>174</v>
      </c>
      <c r="G3180" s="2">
        <f t="shared" si="49"/>
        <v>174</v>
      </c>
      <c r="H3180">
        <v>14</v>
      </c>
      <c r="I3180" t="s">
        <v>13</v>
      </c>
      <c r="J3180">
        <v>2</v>
      </c>
    </row>
    <row r="3181" spans="1:10" x14ac:dyDescent="0.3">
      <c r="A3181" t="s">
        <v>41</v>
      </c>
      <c r="B3181" t="s">
        <v>21</v>
      </c>
      <c r="C3181" t="s">
        <v>17</v>
      </c>
      <c r="D3181" s="1">
        <v>44253</v>
      </c>
      <c r="E3181">
        <v>1</v>
      </c>
      <c r="F3181" s="2">
        <v>125</v>
      </c>
      <c r="G3181" s="2">
        <f t="shared" si="49"/>
        <v>125</v>
      </c>
      <c r="H3181">
        <v>10</v>
      </c>
      <c r="I3181" t="s">
        <v>15</v>
      </c>
      <c r="J3181">
        <v>1</v>
      </c>
    </row>
    <row r="3182" spans="1:10" x14ac:dyDescent="0.3">
      <c r="A3182" t="s">
        <v>32</v>
      </c>
      <c r="B3182" t="s">
        <v>21</v>
      </c>
      <c r="C3182" t="s">
        <v>25</v>
      </c>
      <c r="D3182" s="1">
        <v>44098</v>
      </c>
      <c r="E3182">
        <v>1</v>
      </c>
      <c r="F3182" s="2">
        <v>27</v>
      </c>
      <c r="G3182" s="2">
        <f t="shared" si="49"/>
        <v>27</v>
      </c>
      <c r="H3182">
        <v>8</v>
      </c>
      <c r="I3182" t="s">
        <v>13</v>
      </c>
      <c r="J3182">
        <v>1</v>
      </c>
    </row>
    <row r="3183" spans="1:10" x14ac:dyDescent="0.3">
      <c r="A3183" t="s">
        <v>32</v>
      </c>
      <c r="B3183" t="s">
        <v>18</v>
      </c>
      <c r="C3183" t="s">
        <v>31</v>
      </c>
      <c r="D3183" s="1">
        <v>45613</v>
      </c>
      <c r="E3183">
        <v>1</v>
      </c>
      <c r="F3183" s="2">
        <v>172</v>
      </c>
      <c r="G3183" s="2">
        <f t="shared" si="49"/>
        <v>172</v>
      </c>
      <c r="H3183">
        <v>4</v>
      </c>
      <c r="I3183" t="s">
        <v>12</v>
      </c>
      <c r="J3183">
        <v>3</v>
      </c>
    </row>
    <row r="3184" spans="1:10" x14ac:dyDescent="0.3">
      <c r="A3184" t="s">
        <v>41</v>
      </c>
      <c r="B3184" t="s">
        <v>10</v>
      </c>
      <c r="C3184" t="s">
        <v>31</v>
      </c>
      <c r="D3184" s="1">
        <v>44044</v>
      </c>
      <c r="E3184">
        <v>1</v>
      </c>
      <c r="F3184" s="2">
        <v>50</v>
      </c>
      <c r="G3184" s="2">
        <f t="shared" si="49"/>
        <v>50</v>
      </c>
      <c r="H3184">
        <v>3</v>
      </c>
      <c r="I3184" t="s">
        <v>16</v>
      </c>
      <c r="J3184">
        <v>3</v>
      </c>
    </row>
    <row r="3185" spans="1:10" x14ac:dyDescent="0.3">
      <c r="A3185" t="s">
        <v>32</v>
      </c>
      <c r="B3185" t="s">
        <v>24</v>
      </c>
      <c r="C3185" t="s">
        <v>42</v>
      </c>
      <c r="D3185" s="1">
        <v>44254</v>
      </c>
      <c r="E3185">
        <v>1</v>
      </c>
      <c r="F3185" s="2">
        <v>117</v>
      </c>
      <c r="G3185" s="2">
        <f t="shared" si="49"/>
        <v>117</v>
      </c>
      <c r="H3185">
        <v>4</v>
      </c>
      <c r="I3185" t="s">
        <v>12</v>
      </c>
      <c r="J3185">
        <v>1</v>
      </c>
    </row>
    <row r="3186" spans="1:10" x14ac:dyDescent="0.3">
      <c r="A3186" t="s">
        <v>32</v>
      </c>
      <c r="B3186" t="s">
        <v>10</v>
      </c>
      <c r="C3186" t="s">
        <v>38</v>
      </c>
      <c r="D3186" s="1">
        <v>43645</v>
      </c>
      <c r="E3186">
        <v>1</v>
      </c>
      <c r="F3186" s="2">
        <v>64</v>
      </c>
      <c r="G3186" s="2">
        <f t="shared" si="49"/>
        <v>64</v>
      </c>
      <c r="H3186">
        <v>10</v>
      </c>
      <c r="I3186" t="s">
        <v>12</v>
      </c>
      <c r="J3186">
        <v>5</v>
      </c>
    </row>
    <row r="3187" spans="1:10" x14ac:dyDescent="0.3">
      <c r="A3187" t="s">
        <v>9</v>
      </c>
      <c r="B3187" t="s">
        <v>10</v>
      </c>
      <c r="C3187" t="s">
        <v>46</v>
      </c>
      <c r="D3187" s="1">
        <v>45421</v>
      </c>
      <c r="E3187">
        <v>1</v>
      </c>
      <c r="F3187" s="2">
        <v>231</v>
      </c>
      <c r="G3187" s="2">
        <f t="shared" si="49"/>
        <v>231</v>
      </c>
      <c r="H3187">
        <v>14</v>
      </c>
      <c r="I3187" t="s">
        <v>12</v>
      </c>
      <c r="J3187">
        <v>4</v>
      </c>
    </row>
    <row r="3188" spans="1:10" x14ac:dyDescent="0.3">
      <c r="A3188" t="s">
        <v>41</v>
      </c>
      <c r="B3188" t="s">
        <v>19</v>
      </c>
      <c r="C3188" t="s">
        <v>17</v>
      </c>
      <c r="D3188" s="1">
        <v>42348</v>
      </c>
      <c r="E3188">
        <v>1</v>
      </c>
      <c r="F3188" s="2">
        <v>163</v>
      </c>
      <c r="G3188" s="2">
        <f t="shared" si="49"/>
        <v>163</v>
      </c>
      <c r="H3188">
        <v>13</v>
      </c>
      <c r="I3188" t="s">
        <v>15</v>
      </c>
      <c r="J3188">
        <v>2</v>
      </c>
    </row>
    <row r="3189" spans="1:10" x14ac:dyDescent="0.3">
      <c r="A3189" t="s">
        <v>14</v>
      </c>
      <c r="B3189" t="s">
        <v>21</v>
      </c>
      <c r="C3189" t="s">
        <v>43</v>
      </c>
      <c r="D3189" s="1">
        <v>45363</v>
      </c>
      <c r="E3189">
        <v>1</v>
      </c>
      <c r="F3189" s="2">
        <v>181</v>
      </c>
      <c r="G3189" s="2">
        <f t="shared" si="49"/>
        <v>181</v>
      </c>
      <c r="H3189">
        <v>3</v>
      </c>
      <c r="I3189" t="s">
        <v>13</v>
      </c>
      <c r="J3189">
        <v>3</v>
      </c>
    </row>
    <row r="3190" spans="1:10" x14ac:dyDescent="0.3">
      <c r="A3190" t="s">
        <v>41</v>
      </c>
      <c r="B3190" t="s">
        <v>24</v>
      </c>
      <c r="C3190" t="s">
        <v>31</v>
      </c>
      <c r="D3190" s="1">
        <v>44044</v>
      </c>
      <c r="E3190">
        <v>1</v>
      </c>
      <c r="F3190" s="2">
        <v>50</v>
      </c>
      <c r="G3190" s="2">
        <f t="shared" si="49"/>
        <v>50</v>
      </c>
      <c r="H3190">
        <v>3</v>
      </c>
      <c r="I3190" t="s">
        <v>16</v>
      </c>
      <c r="J3190">
        <v>3</v>
      </c>
    </row>
    <row r="3191" spans="1:10" x14ac:dyDescent="0.3">
      <c r="A3191" t="s">
        <v>32</v>
      </c>
      <c r="B3191" t="s">
        <v>24</v>
      </c>
      <c r="C3191" t="s">
        <v>29</v>
      </c>
      <c r="D3191" s="1">
        <v>43632</v>
      </c>
      <c r="E3191">
        <v>1</v>
      </c>
      <c r="F3191" s="2">
        <v>19</v>
      </c>
      <c r="G3191" s="2">
        <f t="shared" si="49"/>
        <v>19</v>
      </c>
      <c r="H3191">
        <v>3</v>
      </c>
      <c r="I3191" t="s">
        <v>16</v>
      </c>
      <c r="J3191">
        <v>4</v>
      </c>
    </row>
    <row r="3192" spans="1:10" x14ac:dyDescent="0.3">
      <c r="A3192" t="s">
        <v>41</v>
      </c>
      <c r="B3192" t="s">
        <v>21</v>
      </c>
      <c r="C3192" t="s">
        <v>23</v>
      </c>
      <c r="D3192" s="1">
        <v>44535</v>
      </c>
      <c r="E3192">
        <v>1</v>
      </c>
      <c r="F3192" s="2">
        <v>206</v>
      </c>
      <c r="G3192" s="2">
        <f t="shared" si="49"/>
        <v>206</v>
      </c>
      <c r="H3192">
        <v>12</v>
      </c>
      <c r="I3192" t="s">
        <v>15</v>
      </c>
      <c r="J3192">
        <v>3</v>
      </c>
    </row>
    <row r="3193" spans="1:10" x14ac:dyDescent="0.3">
      <c r="A3193" t="s">
        <v>41</v>
      </c>
      <c r="B3193" t="s">
        <v>21</v>
      </c>
      <c r="C3193" t="s">
        <v>25</v>
      </c>
      <c r="D3193" s="1">
        <v>44044</v>
      </c>
      <c r="E3193">
        <v>1</v>
      </c>
      <c r="F3193" s="2">
        <v>50</v>
      </c>
      <c r="G3193" s="2">
        <f t="shared" si="49"/>
        <v>50</v>
      </c>
      <c r="H3193">
        <v>3</v>
      </c>
      <c r="I3193" t="s">
        <v>16</v>
      </c>
      <c r="J3193">
        <v>3</v>
      </c>
    </row>
    <row r="3194" spans="1:10" x14ac:dyDescent="0.3">
      <c r="A3194" t="s">
        <v>32</v>
      </c>
      <c r="B3194" t="s">
        <v>21</v>
      </c>
      <c r="C3194" t="s">
        <v>23</v>
      </c>
      <c r="D3194" s="1">
        <v>44044</v>
      </c>
      <c r="E3194">
        <v>1</v>
      </c>
      <c r="F3194" s="2">
        <v>50</v>
      </c>
      <c r="G3194" s="2">
        <f t="shared" si="49"/>
        <v>50</v>
      </c>
      <c r="H3194">
        <v>3</v>
      </c>
      <c r="I3194" t="s">
        <v>16</v>
      </c>
      <c r="J3194">
        <v>3</v>
      </c>
    </row>
    <row r="3195" spans="1:10" x14ac:dyDescent="0.3">
      <c r="A3195" t="s">
        <v>32</v>
      </c>
      <c r="B3195" t="s">
        <v>10</v>
      </c>
      <c r="C3195" t="s">
        <v>34</v>
      </c>
      <c r="D3195" s="1">
        <v>42473</v>
      </c>
      <c r="E3195">
        <v>1</v>
      </c>
      <c r="F3195" s="2">
        <v>82</v>
      </c>
      <c r="G3195" s="2">
        <f t="shared" si="49"/>
        <v>82</v>
      </c>
      <c r="H3195">
        <v>14</v>
      </c>
      <c r="I3195" t="s">
        <v>13</v>
      </c>
      <c r="J3195">
        <v>3</v>
      </c>
    </row>
    <row r="3196" spans="1:10" x14ac:dyDescent="0.3">
      <c r="A3196" t="s">
        <v>41</v>
      </c>
      <c r="B3196" t="s">
        <v>18</v>
      </c>
      <c r="C3196" t="s">
        <v>22</v>
      </c>
      <c r="D3196" s="1">
        <v>42175</v>
      </c>
      <c r="E3196">
        <v>1</v>
      </c>
      <c r="F3196" s="2">
        <v>245</v>
      </c>
      <c r="G3196" s="2">
        <f t="shared" si="49"/>
        <v>245</v>
      </c>
      <c r="H3196">
        <v>3</v>
      </c>
      <c r="I3196" t="s">
        <v>13</v>
      </c>
      <c r="J3196">
        <v>2</v>
      </c>
    </row>
    <row r="3197" spans="1:10" x14ac:dyDescent="0.3">
      <c r="A3197" t="s">
        <v>32</v>
      </c>
      <c r="B3197" t="s">
        <v>19</v>
      </c>
      <c r="C3197" t="s">
        <v>23</v>
      </c>
      <c r="D3197" s="1">
        <v>45323</v>
      </c>
      <c r="E3197">
        <v>1</v>
      </c>
      <c r="F3197" s="2">
        <v>246</v>
      </c>
      <c r="G3197" s="2">
        <f t="shared" si="49"/>
        <v>246</v>
      </c>
      <c r="H3197">
        <v>12</v>
      </c>
      <c r="I3197" t="s">
        <v>12</v>
      </c>
      <c r="J3197">
        <v>3</v>
      </c>
    </row>
    <row r="3198" spans="1:10" x14ac:dyDescent="0.3">
      <c r="A3198" t="s">
        <v>41</v>
      </c>
      <c r="B3198" t="s">
        <v>19</v>
      </c>
      <c r="C3198" t="s">
        <v>27</v>
      </c>
      <c r="D3198" s="1">
        <v>44087</v>
      </c>
      <c r="E3198">
        <v>1</v>
      </c>
      <c r="F3198" s="2">
        <v>99</v>
      </c>
      <c r="G3198" s="2">
        <f t="shared" si="49"/>
        <v>99</v>
      </c>
      <c r="H3198">
        <v>3</v>
      </c>
      <c r="I3198" t="s">
        <v>12</v>
      </c>
      <c r="J3198">
        <v>5</v>
      </c>
    </row>
    <row r="3199" spans="1:10" x14ac:dyDescent="0.3">
      <c r="A3199" t="s">
        <v>32</v>
      </c>
      <c r="B3199" t="s">
        <v>21</v>
      </c>
      <c r="C3199" t="s">
        <v>31</v>
      </c>
      <c r="D3199" s="1">
        <v>42807</v>
      </c>
      <c r="E3199">
        <v>1</v>
      </c>
      <c r="F3199" s="2">
        <v>18</v>
      </c>
      <c r="G3199" s="2">
        <f t="shared" si="49"/>
        <v>18</v>
      </c>
      <c r="H3199">
        <v>14</v>
      </c>
      <c r="I3199" t="s">
        <v>13</v>
      </c>
      <c r="J3199">
        <v>5</v>
      </c>
    </row>
    <row r="3200" spans="1:10" x14ac:dyDescent="0.3">
      <c r="A3200" t="s">
        <v>14</v>
      </c>
      <c r="B3200" t="s">
        <v>19</v>
      </c>
      <c r="C3200" t="s">
        <v>43</v>
      </c>
      <c r="D3200" s="1">
        <v>43821</v>
      </c>
      <c r="E3200">
        <v>1</v>
      </c>
      <c r="F3200" s="2">
        <v>196</v>
      </c>
      <c r="G3200" s="2">
        <f t="shared" si="49"/>
        <v>196</v>
      </c>
      <c r="H3200">
        <v>14</v>
      </c>
      <c r="I3200" t="s">
        <v>13</v>
      </c>
      <c r="J3200">
        <v>5</v>
      </c>
    </row>
    <row r="3201" spans="1:10" x14ac:dyDescent="0.3">
      <c r="A3201" t="s">
        <v>41</v>
      </c>
      <c r="B3201" t="s">
        <v>18</v>
      </c>
      <c r="C3201" t="s">
        <v>26</v>
      </c>
      <c r="D3201" s="1">
        <v>44044</v>
      </c>
      <c r="E3201">
        <v>1</v>
      </c>
      <c r="F3201" s="2">
        <v>50</v>
      </c>
      <c r="G3201" s="2">
        <f t="shared" si="49"/>
        <v>50</v>
      </c>
      <c r="H3201">
        <v>3</v>
      </c>
      <c r="I3201" t="s">
        <v>16</v>
      </c>
      <c r="J3201">
        <v>3</v>
      </c>
    </row>
    <row r="3202" spans="1:10" x14ac:dyDescent="0.3">
      <c r="A3202" t="s">
        <v>32</v>
      </c>
      <c r="B3202" t="s">
        <v>19</v>
      </c>
      <c r="C3202" t="s">
        <v>35</v>
      </c>
      <c r="D3202" s="1">
        <v>44044</v>
      </c>
      <c r="E3202">
        <v>1</v>
      </c>
      <c r="F3202" s="2">
        <v>50</v>
      </c>
      <c r="G3202" s="2">
        <f t="shared" si="49"/>
        <v>50</v>
      </c>
      <c r="H3202">
        <v>3</v>
      </c>
      <c r="I3202" t="s">
        <v>16</v>
      </c>
      <c r="J3202">
        <v>3</v>
      </c>
    </row>
    <row r="3203" spans="1:10" x14ac:dyDescent="0.3">
      <c r="A3203" t="s">
        <v>9</v>
      </c>
      <c r="B3203" t="s">
        <v>18</v>
      </c>
      <c r="C3203" t="s">
        <v>44</v>
      </c>
      <c r="D3203" s="1">
        <v>43193</v>
      </c>
      <c r="E3203">
        <v>1</v>
      </c>
      <c r="F3203" s="2">
        <v>15</v>
      </c>
      <c r="G3203" s="2">
        <f t="shared" ref="G3203:G3266" si="50">E3203*F3203</f>
        <v>15</v>
      </c>
      <c r="H3203">
        <v>4</v>
      </c>
      <c r="I3203" t="s">
        <v>15</v>
      </c>
      <c r="J3203">
        <v>1</v>
      </c>
    </row>
    <row r="3204" spans="1:10" x14ac:dyDescent="0.3">
      <c r="A3204" t="s">
        <v>32</v>
      </c>
      <c r="B3204" t="s">
        <v>19</v>
      </c>
      <c r="C3204" t="s">
        <v>23</v>
      </c>
      <c r="D3204" s="1">
        <v>42037</v>
      </c>
      <c r="E3204">
        <v>1</v>
      </c>
      <c r="F3204" s="2">
        <v>107</v>
      </c>
      <c r="G3204" s="2">
        <f t="shared" si="50"/>
        <v>107</v>
      </c>
      <c r="H3204">
        <v>5</v>
      </c>
      <c r="I3204" t="s">
        <v>16</v>
      </c>
      <c r="J3204">
        <v>5</v>
      </c>
    </row>
    <row r="3205" spans="1:10" x14ac:dyDescent="0.3">
      <c r="A3205" t="s">
        <v>32</v>
      </c>
      <c r="B3205" t="s">
        <v>21</v>
      </c>
      <c r="C3205" t="s">
        <v>23</v>
      </c>
      <c r="D3205" s="1">
        <v>43011</v>
      </c>
      <c r="E3205">
        <v>1</v>
      </c>
      <c r="F3205" s="2">
        <v>174</v>
      </c>
      <c r="G3205" s="2">
        <f t="shared" si="50"/>
        <v>174</v>
      </c>
      <c r="H3205">
        <v>9</v>
      </c>
      <c r="I3205" t="s">
        <v>13</v>
      </c>
      <c r="J3205">
        <v>3</v>
      </c>
    </row>
    <row r="3206" spans="1:10" x14ac:dyDescent="0.3">
      <c r="A3206" t="s">
        <v>32</v>
      </c>
      <c r="B3206" t="s">
        <v>18</v>
      </c>
      <c r="C3206" t="s">
        <v>28</v>
      </c>
      <c r="D3206" s="1">
        <v>43027</v>
      </c>
      <c r="E3206">
        <v>1</v>
      </c>
      <c r="F3206" s="2">
        <v>108</v>
      </c>
      <c r="G3206" s="2">
        <f t="shared" si="50"/>
        <v>108</v>
      </c>
      <c r="H3206">
        <v>6</v>
      </c>
      <c r="I3206" t="s">
        <v>13</v>
      </c>
      <c r="J3206">
        <v>3</v>
      </c>
    </row>
    <row r="3207" spans="1:10" x14ac:dyDescent="0.3">
      <c r="A3207" t="s">
        <v>32</v>
      </c>
      <c r="B3207" t="s">
        <v>10</v>
      </c>
      <c r="C3207" t="s">
        <v>42</v>
      </c>
      <c r="D3207" s="1">
        <v>42450</v>
      </c>
      <c r="E3207">
        <v>1</v>
      </c>
      <c r="F3207" s="2">
        <v>147</v>
      </c>
      <c r="G3207" s="2">
        <f t="shared" si="50"/>
        <v>147</v>
      </c>
      <c r="H3207">
        <v>7</v>
      </c>
      <c r="I3207" t="s">
        <v>13</v>
      </c>
      <c r="J3207">
        <v>3</v>
      </c>
    </row>
    <row r="3208" spans="1:10" x14ac:dyDescent="0.3">
      <c r="A3208" t="s">
        <v>41</v>
      </c>
      <c r="B3208" t="s">
        <v>18</v>
      </c>
      <c r="C3208" t="s">
        <v>27</v>
      </c>
      <c r="D3208" s="1">
        <v>44044</v>
      </c>
      <c r="E3208">
        <v>1</v>
      </c>
      <c r="F3208" s="2">
        <v>50</v>
      </c>
      <c r="G3208" s="2">
        <f t="shared" si="50"/>
        <v>50</v>
      </c>
      <c r="H3208">
        <v>3</v>
      </c>
      <c r="I3208" t="s">
        <v>16</v>
      </c>
      <c r="J3208">
        <v>3</v>
      </c>
    </row>
    <row r="3209" spans="1:10" x14ac:dyDescent="0.3">
      <c r="A3209" t="s">
        <v>9</v>
      </c>
      <c r="B3209" t="s">
        <v>24</v>
      </c>
      <c r="C3209" t="s">
        <v>44</v>
      </c>
      <c r="D3209" s="1">
        <v>43993</v>
      </c>
      <c r="E3209">
        <v>1</v>
      </c>
      <c r="F3209" s="2">
        <v>146</v>
      </c>
      <c r="G3209" s="2">
        <f t="shared" si="50"/>
        <v>146</v>
      </c>
      <c r="H3209">
        <v>14</v>
      </c>
      <c r="I3209" t="s">
        <v>12</v>
      </c>
      <c r="J3209">
        <v>2</v>
      </c>
    </row>
    <row r="3210" spans="1:10" x14ac:dyDescent="0.3">
      <c r="A3210" t="s">
        <v>41</v>
      </c>
      <c r="B3210" t="s">
        <v>10</v>
      </c>
      <c r="C3210" t="s">
        <v>37</v>
      </c>
      <c r="D3210" s="1">
        <v>42546</v>
      </c>
      <c r="E3210">
        <v>1</v>
      </c>
      <c r="F3210" s="2">
        <v>185</v>
      </c>
      <c r="G3210" s="2">
        <f t="shared" si="50"/>
        <v>185</v>
      </c>
      <c r="H3210">
        <v>4</v>
      </c>
      <c r="I3210" t="s">
        <v>16</v>
      </c>
      <c r="J3210">
        <v>5</v>
      </c>
    </row>
    <row r="3211" spans="1:10" x14ac:dyDescent="0.3">
      <c r="A3211" t="s">
        <v>9</v>
      </c>
      <c r="B3211" t="s">
        <v>18</v>
      </c>
      <c r="C3211" t="s">
        <v>43</v>
      </c>
      <c r="D3211" s="1">
        <v>44394</v>
      </c>
      <c r="E3211">
        <v>1</v>
      </c>
      <c r="F3211" s="2">
        <v>34</v>
      </c>
      <c r="G3211" s="2">
        <f t="shared" si="50"/>
        <v>34</v>
      </c>
      <c r="H3211">
        <v>10</v>
      </c>
      <c r="I3211" t="s">
        <v>13</v>
      </c>
      <c r="J3211">
        <v>2</v>
      </c>
    </row>
    <row r="3212" spans="1:10" x14ac:dyDescent="0.3">
      <c r="A3212" t="s">
        <v>32</v>
      </c>
      <c r="B3212" t="s">
        <v>24</v>
      </c>
      <c r="C3212" t="s">
        <v>43</v>
      </c>
      <c r="D3212" s="1">
        <v>45367</v>
      </c>
      <c r="E3212">
        <v>1</v>
      </c>
      <c r="F3212" s="2">
        <v>229</v>
      </c>
      <c r="G3212" s="2">
        <f t="shared" si="50"/>
        <v>229</v>
      </c>
      <c r="H3212">
        <v>4</v>
      </c>
      <c r="I3212" t="s">
        <v>12</v>
      </c>
      <c r="J3212">
        <v>2</v>
      </c>
    </row>
    <row r="3213" spans="1:10" x14ac:dyDescent="0.3">
      <c r="A3213" t="s">
        <v>14</v>
      </c>
      <c r="B3213" t="s">
        <v>24</v>
      </c>
      <c r="C3213" t="s">
        <v>45</v>
      </c>
      <c r="D3213" s="1">
        <v>42029</v>
      </c>
      <c r="E3213">
        <v>1</v>
      </c>
      <c r="F3213" s="2">
        <v>54</v>
      </c>
      <c r="G3213" s="2">
        <f t="shared" si="50"/>
        <v>54</v>
      </c>
      <c r="H3213">
        <v>4</v>
      </c>
      <c r="I3213" t="s">
        <v>15</v>
      </c>
      <c r="J3213">
        <v>5</v>
      </c>
    </row>
    <row r="3214" spans="1:10" x14ac:dyDescent="0.3">
      <c r="A3214" t="s">
        <v>9</v>
      </c>
      <c r="B3214" t="s">
        <v>18</v>
      </c>
      <c r="C3214" t="s">
        <v>43</v>
      </c>
      <c r="D3214" s="1">
        <v>43301</v>
      </c>
      <c r="E3214">
        <v>1</v>
      </c>
      <c r="F3214" s="2">
        <v>38</v>
      </c>
      <c r="G3214" s="2">
        <f t="shared" si="50"/>
        <v>38</v>
      </c>
      <c r="H3214">
        <v>3</v>
      </c>
      <c r="I3214" t="s">
        <v>12</v>
      </c>
      <c r="J3214">
        <v>3</v>
      </c>
    </row>
    <row r="3215" spans="1:10" x14ac:dyDescent="0.3">
      <c r="A3215" t="s">
        <v>32</v>
      </c>
      <c r="B3215" t="s">
        <v>24</v>
      </c>
      <c r="C3215" t="s">
        <v>46</v>
      </c>
      <c r="D3215" s="1">
        <v>43104</v>
      </c>
      <c r="E3215">
        <v>1</v>
      </c>
      <c r="F3215" s="2">
        <v>125</v>
      </c>
      <c r="G3215" s="2">
        <f t="shared" si="50"/>
        <v>125</v>
      </c>
      <c r="H3215">
        <v>15</v>
      </c>
      <c r="I3215" t="s">
        <v>15</v>
      </c>
      <c r="J3215">
        <v>1</v>
      </c>
    </row>
    <row r="3216" spans="1:10" x14ac:dyDescent="0.3">
      <c r="A3216" t="s">
        <v>41</v>
      </c>
      <c r="B3216" t="s">
        <v>24</v>
      </c>
      <c r="C3216" t="s">
        <v>35</v>
      </c>
      <c r="D3216" s="1">
        <v>44044</v>
      </c>
      <c r="E3216">
        <v>1</v>
      </c>
      <c r="F3216" s="2">
        <v>50</v>
      </c>
      <c r="G3216" s="2">
        <f t="shared" si="50"/>
        <v>50</v>
      </c>
      <c r="H3216">
        <v>3</v>
      </c>
      <c r="I3216" t="s">
        <v>16</v>
      </c>
      <c r="J3216">
        <v>3</v>
      </c>
    </row>
    <row r="3217" spans="1:10" x14ac:dyDescent="0.3">
      <c r="A3217" t="s">
        <v>9</v>
      </c>
      <c r="B3217" t="s">
        <v>19</v>
      </c>
      <c r="C3217" t="s">
        <v>45</v>
      </c>
      <c r="D3217" s="1">
        <v>43652</v>
      </c>
      <c r="E3217">
        <v>1</v>
      </c>
      <c r="F3217" s="2">
        <v>51</v>
      </c>
      <c r="G3217" s="2">
        <f t="shared" si="50"/>
        <v>51</v>
      </c>
      <c r="H3217">
        <v>13</v>
      </c>
      <c r="I3217" t="s">
        <v>16</v>
      </c>
      <c r="J3217">
        <v>2</v>
      </c>
    </row>
    <row r="3218" spans="1:10" x14ac:dyDescent="0.3">
      <c r="A3218" t="s">
        <v>14</v>
      </c>
      <c r="B3218" t="s">
        <v>19</v>
      </c>
      <c r="C3218" t="s">
        <v>45</v>
      </c>
      <c r="D3218" s="1">
        <v>45075</v>
      </c>
      <c r="E3218">
        <v>1</v>
      </c>
      <c r="F3218" s="2">
        <v>201</v>
      </c>
      <c r="G3218" s="2">
        <f t="shared" si="50"/>
        <v>201</v>
      </c>
      <c r="H3218">
        <v>13</v>
      </c>
      <c r="I3218" t="s">
        <v>12</v>
      </c>
      <c r="J3218">
        <v>2</v>
      </c>
    </row>
    <row r="3219" spans="1:10" x14ac:dyDescent="0.3">
      <c r="A3219" t="s">
        <v>9</v>
      </c>
      <c r="B3219" t="s">
        <v>18</v>
      </c>
      <c r="C3219" t="s">
        <v>44</v>
      </c>
      <c r="D3219" s="1">
        <v>45453</v>
      </c>
      <c r="E3219">
        <v>1</v>
      </c>
      <c r="F3219" s="2">
        <v>125</v>
      </c>
      <c r="G3219" s="2">
        <f t="shared" si="50"/>
        <v>125</v>
      </c>
      <c r="H3219">
        <v>8</v>
      </c>
      <c r="I3219" t="s">
        <v>16</v>
      </c>
      <c r="J3219">
        <v>4</v>
      </c>
    </row>
    <row r="3220" spans="1:10" x14ac:dyDescent="0.3">
      <c r="A3220" t="s">
        <v>14</v>
      </c>
      <c r="B3220" t="s">
        <v>18</v>
      </c>
      <c r="C3220" t="s">
        <v>44</v>
      </c>
      <c r="D3220" s="1">
        <v>43900</v>
      </c>
      <c r="E3220">
        <v>1</v>
      </c>
      <c r="F3220" s="2">
        <v>245</v>
      </c>
      <c r="G3220" s="2">
        <f t="shared" si="50"/>
        <v>245</v>
      </c>
      <c r="H3220">
        <v>15</v>
      </c>
      <c r="I3220" t="s">
        <v>13</v>
      </c>
      <c r="J3220">
        <v>4</v>
      </c>
    </row>
    <row r="3221" spans="1:10" x14ac:dyDescent="0.3">
      <c r="A3221" t="s">
        <v>32</v>
      </c>
      <c r="B3221" t="s">
        <v>18</v>
      </c>
      <c r="C3221" t="s">
        <v>38</v>
      </c>
      <c r="D3221" s="1">
        <v>44044</v>
      </c>
      <c r="E3221">
        <v>1</v>
      </c>
      <c r="F3221" s="2">
        <v>50</v>
      </c>
      <c r="G3221" s="2">
        <f t="shared" si="50"/>
        <v>50</v>
      </c>
      <c r="H3221">
        <v>3</v>
      </c>
      <c r="I3221" t="s">
        <v>16</v>
      </c>
      <c r="J3221">
        <v>3</v>
      </c>
    </row>
    <row r="3222" spans="1:10" x14ac:dyDescent="0.3">
      <c r="A3222" t="s">
        <v>32</v>
      </c>
      <c r="B3222" t="s">
        <v>21</v>
      </c>
      <c r="C3222" t="s">
        <v>29</v>
      </c>
      <c r="D3222" s="1">
        <v>44490</v>
      </c>
      <c r="E3222">
        <v>1</v>
      </c>
      <c r="F3222" s="2">
        <v>237</v>
      </c>
      <c r="G3222" s="2">
        <f t="shared" si="50"/>
        <v>237</v>
      </c>
      <c r="H3222">
        <v>1</v>
      </c>
      <c r="I3222" t="s">
        <v>16</v>
      </c>
      <c r="J3222">
        <v>5</v>
      </c>
    </row>
    <row r="3223" spans="1:10" x14ac:dyDescent="0.3">
      <c r="A3223" t="s">
        <v>41</v>
      </c>
      <c r="B3223" t="s">
        <v>19</v>
      </c>
      <c r="C3223" t="s">
        <v>25</v>
      </c>
      <c r="D3223" s="1">
        <v>44160</v>
      </c>
      <c r="E3223">
        <v>1</v>
      </c>
      <c r="F3223" s="2">
        <v>81</v>
      </c>
      <c r="G3223" s="2">
        <f t="shared" si="50"/>
        <v>81</v>
      </c>
      <c r="H3223">
        <v>15</v>
      </c>
      <c r="I3223" t="s">
        <v>13</v>
      </c>
      <c r="J3223">
        <v>3</v>
      </c>
    </row>
    <row r="3224" spans="1:10" x14ac:dyDescent="0.3">
      <c r="A3224" t="s">
        <v>41</v>
      </c>
      <c r="B3224" t="s">
        <v>19</v>
      </c>
      <c r="C3224" t="s">
        <v>36</v>
      </c>
      <c r="D3224" s="1">
        <v>43683</v>
      </c>
      <c r="E3224">
        <v>1</v>
      </c>
      <c r="F3224" s="2">
        <v>166</v>
      </c>
      <c r="G3224" s="2">
        <f t="shared" si="50"/>
        <v>166</v>
      </c>
      <c r="H3224">
        <v>1</v>
      </c>
      <c r="I3224" t="s">
        <v>15</v>
      </c>
      <c r="J3224">
        <v>3</v>
      </c>
    </row>
    <row r="3225" spans="1:10" x14ac:dyDescent="0.3">
      <c r="A3225" t="s">
        <v>41</v>
      </c>
      <c r="B3225" t="s">
        <v>10</v>
      </c>
      <c r="C3225" t="s">
        <v>29</v>
      </c>
      <c r="D3225" s="1">
        <v>44044</v>
      </c>
      <c r="E3225">
        <v>1</v>
      </c>
      <c r="F3225" s="2">
        <v>50</v>
      </c>
      <c r="G3225" s="2">
        <f t="shared" si="50"/>
        <v>50</v>
      </c>
      <c r="H3225">
        <v>3</v>
      </c>
      <c r="I3225" t="s">
        <v>16</v>
      </c>
      <c r="J3225">
        <v>3</v>
      </c>
    </row>
    <row r="3226" spans="1:10" x14ac:dyDescent="0.3">
      <c r="A3226" t="s">
        <v>41</v>
      </c>
      <c r="B3226" t="s">
        <v>19</v>
      </c>
      <c r="C3226" t="s">
        <v>22</v>
      </c>
      <c r="D3226" s="1">
        <v>43480</v>
      </c>
      <c r="E3226">
        <v>1</v>
      </c>
      <c r="F3226" s="2">
        <v>100</v>
      </c>
      <c r="G3226" s="2">
        <f t="shared" si="50"/>
        <v>100</v>
      </c>
      <c r="H3226">
        <v>9</v>
      </c>
      <c r="I3226" t="s">
        <v>12</v>
      </c>
      <c r="J3226">
        <v>5</v>
      </c>
    </row>
    <row r="3227" spans="1:10" x14ac:dyDescent="0.3">
      <c r="A3227" t="s">
        <v>32</v>
      </c>
      <c r="B3227" t="s">
        <v>24</v>
      </c>
      <c r="C3227" t="s">
        <v>33</v>
      </c>
      <c r="D3227" s="1">
        <v>45093</v>
      </c>
      <c r="E3227">
        <v>1</v>
      </c>
      <c r="F3227" s="2">
        <v>176</v>
      </c>
      <c r="G3227" s="2">
        <f t="shared" si="50"/>
        <v>176</v>
      </c>
      <c r="H3227">
        <v>1</v>
      </c>
      <c r="I3227" t="s">
        <v>16</v>
      </c>
      <c r="J3227">
        <v>1</v>
      </c>
    </row>
    <row r="3228" spans="1:10" x14ac:dyDescent="0.3">
      <c r="A3228" t="s">
        <v>14</v>
      </c>
      <c r="B3228" t="s">
        <v>18</v>
      </c>
      <c r="C3228" t="s">
        <v>43</v>
      </c>
      <c r="D3228" s="1">
        <v>45565</v>
      </c>
      <c r="E3228">
        <v>1</v>
      </c>
      <c r="F3228" s="2">
        <v>188</v>
      </c>
      <c r="G3228" s="2">
        <f t="shared" si="50"/>
        <v>188</v>
      </c>
      <c r="H3228">
        <v>6</v>
      </c>
      <c r="I3228" t="s">
        <v>15</v>
      </c>
      <c r="J3228">
        <v>1</v>
      </c>
    </row>
    <row r="3229" spans="1:10" x14ac:dyDescent="0.3">
      <c r="A3229" t="s">
        <v>14</v>
      </c>
      <c r="B3229" t="s">
        <v>24</v>
      </c>
      <c r="C3229" t="s">
        <v>46</v>
      </c>
      <c r="D3229" s="1">
        <v>43917</v>
      </c>
      <c r="E3229">
        <v>1</v>
      </c>
      <c r="F3229" s="2">
        <v>179</v>
      </c>
      <c r="G3229" s="2">
        <f t="shared" si="50"/>
        <v>179</v>
      </c>
      <c r="H3229">
        <v>15</v>
      </c>
      <c r="I3229" t="s">
        <v>12</v>
      </c>
      <c r="J3229">
        <v>1</v>
      </c>
    </row>
    <row r="3230" spans="1:10" x14ac:dyDescent="0.3">
      <c r="A3230" t="s">
        <v>32</v>
      </c>
      <c r="B3230" t="s">
        <v>24</v>
      </c>
      <c r="C3230" t="s">
        <v>36</v>
      </c>
      <c r="D3230" s="1">
        <v>44044</v>
      </c>
      <c r="E3230">
        <v>1</v>
      </c>
      <c r="F3230" s="2">
        <v>50</v>
      </c>
      <c r="G3230" s="2">
        <f t="shared" si="50"/>
        <v>50</v>
      </c>
      <c r="H3230">
        <v>3</v>
      </c>
      <c r="I3230" t="s">
        <v>16</v>
      </c>
      <c r="J3230">
        <v>3</v>
      </c>
    </row>
    <row r="3231" spans="1:10" x14ac:dyDescent="0.3">
      <c r="A3231" t="s">
        <v>41</v>
      </c>
      <c r="B3231" t="s">
        <v>10</v>
      </c>
      <c r="C3231" t="s">
        <v>28</v>
      </c>
      <c r="D3231" s="1">
        <v>42422</v>
      </c>
      <c r="E3231">
        <v>1</v>
      </c>
      <c r="F3231" s="2">
        <v>73</v>
      </c>
      <c r="G3231" s="2">
        <f t="shared" si="50"/>
        <v>73</v>
      </c>
      <c r="H3231">
        <v>3</v>
      </c>
      <c r="I3231" t="s">
        <v>16</v>
      </c>
      <c r="J3231">
        <v>2</v>
      </c>
    </row>
    <row r="3232" spans="1:10" x14ac:dyDescent="0.3">
      <c r="A3232" t="s">
        <v>14</v>
      </c>
      <c r="B3232" t="s">
        <v>24</v>
      </c>
      <c r="C3232" t="s">
        <v>44</v>
      </c>
      <c r="D3232" s="1">
        <v>44373</v>
      </c>
      <c r="E3232">
        <v>1</v>
      </c>
      <c r="F3232" s="2">
        <v>17</v>
      </c>
      <c r="G3232" s="2">
        <f t="shared" si="50"/>
        <v>17</v>
      </c>
      <c r="H3232">
        <v>7</v>
      </c>
      <c r="I3232" t="s">
        <v>15</v>
      </c>
      <c r="J3232">
        <v>3</v>
      </c>
    </row>
    <row r="3233" spans="1:10" x14ac:dyDescent="0.3">
      <c r="A3233" t="s">
        <v>32</v>
      </c>
      <c r="B3233" t="s">
        <v>10</v>
      </c>
      <c r="C3233" t="s">
        <v>45</v>
      </c>
      <c r="D3233" s="1">
        <v>44817</v>
      </c>
      <c r="E3233">
        <v>1</v>
      </c>
      <c r="F3233" s="2">
        <v>117</v>
      </c>
      <c r="G3233" s="2">
        <f t="shared" si="50"/>
        <v>117</v>
      </c>
      <c r="H3233">
        <v>8</v>
      </c>
      <c r="I3233" t="s">
        <v>15</v>
      </c>
      <c r="J3233">
        <v>5</v>
      </c>
    </row>
    <row r="3234" spans="1:10" x14ac:dyDescent="0.3">
      <c r="A3234" t="s">
        <v>32</v>
      </c>
      <c r="B3234" t="s">
        <v>19</v>
      </c>
      <c r="C3234" t="s">
        <v>28</v>
      </c>
      <c r="D3234" s="1">
        <v>43614</v>
      </c>
      <c r="E3234">
        <v>1</v>
      </c>
      <c r="F3234" s="2">
        <v>214</v>
      </c>
      <c r="G3234" s="2">
        <f t="shared" si="50"/>
        <v>214</v>
      </c>
      <c r="H3234">
        <v>9</v>
      </c>
      <c r="I3234" t="s">
        <v>16</v>
      </c>
      <c r="J3234">
        <v>1</v>
      </c>
    </row>
    <row r="3235" spans="1:10" x14ac:dyDescent="0.3">
      <c r="A3235" t="s">
        <v>32</v>
      </c>
      <c r="B3235" t="s">
        <v>18</v>
      </c>
      <c r="C3235" t="s">
        <v>36</v>
      </c>
      <c r="D3235" s="1">
        <v>44044</v>
      </c>
      <c r="E3235">
        <v>1</v>
      </c>
      <c r="F3235" s="2">
        <v>50</v>
      </c>
      <c r="G3235" s="2">
        <f t="shared" si="50"/>
        <v>50</v>
      </c>
      <c r="H3235">
        <v>3</v>
      </c>
      <c r="I3235" t="s">
        <v>16</v>
      </c>
      <c r="J3235">
        <v>3</v>
      </c>
    </row>
    <row r="3236" spans="1:10" x14ac:dyDescent="0.3">
      <c r="A3236" t="s">
        <v>41</v>
      </c>
      <c r="B3236" t="s">
        <v>10</v>
      </c>
      <c r="C3236" t="s">
        <v>40</v>
      </c>
      <c r="D3236" s="1">
        <v>43397</v>
      </c>
      <c r="E3236">
        <v>1</v>
      </c>
      <c r="F3236" s="2">
        <v>62</v>
      </c>
      <c r="G3236" s="2">
        <f t="shared" si="50"/>
        <v>62</v>
      </c>
      <c r="H3236">
        <v>14</v>
      </c>
      <c r="I3236" t="s">
        <v>15</v>
      </c>
      <c r="J3236">
        <v>1</v>
      </c>
    </row>
    <row r="3237" spans="1:10" x14ac:dyDescent="0.3">
      <c r="A3237" t="s">
        <v>14</v>
      </c>
      <c r="B3237" t="s">
        <v>21</v>
      </c>
      <c r="C3237" t="s">
        <v>43</v>
      </c>
      <c r="D3237" s="1">
        <v>43125</v>
      </c>
      <c r="E3237">
        <v>1</v>
      </c>
      <c r="F3237" s="2">
        <v>113</v>
      </c>
      <c r="G3237" s="2">
        <f t="shared" si="50"/>
        <v>113</v>
      </c>
      <c r="H3237">
        <v>15</v>
      </c>
      <c r="I3237" t="s">
        <v>13</v>
      </c>
      <c r="J3237">
        <v>1</v>
      </c>
    </row>
    <row r="3238" spans="1:10" x14ac:dyDescent="0.3">
      <c r="A3238" t="s">
        <v>32</v>
      </c>
      <c r="B3238" t="s">
        <v>24</v>
      </c>
      <c r="C3238" t="s">
        <v>42</v>
      </c>
      <c r="D3238" s="1">
        <v>45511</v>
      </c>
      <c r="E3238">
        <v>1</v>
      </c>
      <c r="F3238" s="2">
        <v>42</v>
      </c>
      <c r="G3238" s="2">
        <f t="shared" si="50"/>
        <v>42</v>
      </c>
      <c r="H3238">
        <v>12</v>
      </c>
      <c r="I3238" t="s">
        <v>15</v>
      </c>
      <c r="J3238">
        <v>4</v>
      </c>
    </row>
    <row r="3239" spans="1:10" x14ac:dyDescent="0.3">
      <c r="A3239" t="s">
        <v>32</v>
      </c>
      <c r="B3239" t="s">
        <v>21</v>
      </c>
      <c r="C3239" t="s">
        <v>35</v>
      </c>
      <c r="D3239" s="1">
        <v>44384</v>
      </c>
      <c r="E3239">
        <v>1</v>
      </c>
      <c r="F3239" s="2">
        <v>127</v>
      </c>
      <c r="G3239" s="2">
        <f t="shared" si="50"/>
        <v>127</v>
      </c>
      <c r="H3239">
        <v>14</v>
      </c>
      <c r="I3239" t="s">
        <v>15</v>
      </c>
      <c r="J3239">
        <v>2</v>
      </c>
    </row>
    <row r="3240" spans="1:10" x14ac:dyDescent="0.3">
      <c r="A3240" t="s">
        <v>41</v>
      </c>
      <c r="B3240" t="s">
        <v>18</v>
      </c>
      <c r="C3240" t="s">
        <v>26</v>
      </c>
      <c r="D3240" s="1">
        <v>44044</v>
      </c>
      <c r="E3240">
        <v>1</v>
      </c>
      <c r="F3240" s="2">
        <v>50</v>
      </c>
      <c r="G3240" s="2">
        <f t="shared" si="50"/>
        <v>50</v>
      </c>
      <c r="H3240">
        <v>3</v>
      </c>
      <c r="I3240" t="s">
        <v>16</v>
      </c>
      <c r="J3240">
        <v>3</v>
      </c>
    </row>
    <row r="3241" spans="1:10" x14ac:dyDescent="0.3">
      <c r="A3241" t="s">
        <v>32</v>
      </c>
      <c r="B3241" t="s">
        <v>10</v>
      </c>
      <c r="C3241" t="s">
        <v>42</v>
      </c>
      <c r="D3241" s="1">
        <v>44044</v>
      </c>
      <c r="E3241">
        <v>1</v>
      </c>
      <c r="F3241" s="2">
        <v>50</v>
      </c>
      <c r="G3241" s="2">
        <f t="shared" si="50"/>
        <v>50</v>
      </c>
      <c r="H3241">
        <v>3</v>
      </c>
      <c r="I3241" t="s">
        <v>16</v>
      </c>
      <c r="J3241">
        <v>3</v>
      </c>
    </row>
    <row r="3242" spans="1:10" x14ac:dyDescent="0.3">
      <c r="A3242" t="s">
        <v>32</v>
      </c>
      <c r="B3242" t="s">
        <v>24</v>
      </c>
      <c r="C3242" t="s">
        <v>37</v>
      </c>
      <c r="D3242" s="1">
        <v>44044</v>
      </c>
      <c r="E3242">
        <v>1</v>
      </c>
      <c r="F3242" s="2">
        <v>50</v>
      </c>
      <c r="G3242" s="2">
        <f t="shared" si="50"/>
        <v>50</v>
      </c>
      <c r="H3242">
        <v>3</v>
      </c>
      <c r="I3242" t="s">
        <v>16</v>
      </c>
      <c r="J3242">
        <v>3</v>
      </c>
    </row>
    <row r="3243" spans="1:10" x14ac:dyDescent="0.3">
      <c r="A3243" t="s">
        <v>32</v>
      </c>
      <c r="B3243" t="s">
        <v>21</v>
      </c>
      <c r="C3243" t="s">
        <v>27</v>
      </c>
      <c r="D3243" s="1">
        <v>45086</v>
      </c>
      <c r="E3243">
        <v>1</v>
      </c>
      <c r="F3243" s="2">
        <v>37</v>
      </c>
      <c r="G3243" s="2">
        <f t="shared" si="50"/>
        <v>37</v>
      </c>
      <c r="H3243">
        <v>11</v>
      </c>
      <c r="I3243" t="s">
        <v>13</v>
      </c>
      <c r="J3243">
        <v>1</v>
      </c>
    </row>
    <row r="3244" spans="1:10" x14ac:dyDescent="0.3">
      <c r="A3244" t="s">
        <v>9</v>
      </c>
      <c r="B3244" t="s">
        <v>24</v>
      </c>
      <c r="C3244" t="s">
        <v>45</v>
      </c>
      <c r="D3244" s="1">
        <v>42996</v>
      </c>
      <c r="E3244">
        <v>1</v>
      </c>
      <c r="F3244" s="2">
        <v>166</v>
      </c>
      <c r="G3244" s="2">
        <f t="shared" si="50"/>
        <v>166</v>
      </c>
      <c r="H3244">
        <v>14</v>
      </c>
      <c r="I3244" t="s">
        <v>13</v>
      </c>
      <c r="J3244">
        <v>1</v>
      </c>
    </row>
    <row r="3245" spans="1:10" x14ac:dyDescent="0.3">
      <c r="A3245" t="s">
        <v>32</v>
      </c>
      <c r="B3245" t="s">
        <v>24</v>
      </c>
      <c r="C3245" t="s">
        <v>42</v>
      </c>
      <c r="D3245" s="1">
        <v>44044</v>
      </c>
      <c r="E3245">
        <v>1</v>
      </c>
      <c r="F3245" s="2">
        <v>50</v>
      </c>
      <c r="G3245" s="2">
        <f t="shared" si="50"/>
        <v>50</v>
      </c>
      <c r="H3245">
        <v>3</v>
      </c>
      <c r="I3245" t="s">
        <v>16</v>
      </c>
      <c r="J3245">
        <v>3</v>
      </c>
    </row>
    <row r="3246" spans="1:10" x14ac:dyDescent="0.3">
      <c r="A3246" t="s">
        <v>32</v>
      </c>
      <c r="B3246" t="s">
        <v>19</v>
      </c>
      <c r="C3246" t="s">
        <v>35</v>
      </c>
      <c r="D3246" s="1">
        <v>44342</v>
      </c>
      <c r="E3246">
        <v>1</v>
      </c>
      <c r="F3246" s="2">
        <v>87</v>
      </c>
      <c r="G3246" s="2">
        <f t="shared" si="50"/>
        <v>87</v>
      </c>
      <c r="H3246">
        <v>15</v>
      </c>
      <c r="I3246" t="s">
        <v>16</v>
      </c>
      <c r="J3246">
        <v>4</v>
      </c>
    </row>
    <row r="3247" spans="1:10" x14ac:dyDescent="0.3">
      <c r="A3247" t="s">
        <v>41</v>
      </c>
      <c r="B3247" t="s">
        <v>18</v>
      </c>
      <c r="C3247" t="s">
        <v>35</v>
      </c>
      <c r="D3247" s="1">
        <v>44044</v>
      </c>
      <c r="E3247">
        <v>1</v>
      </c>
      <c r="F3247" s="2">
        <v>50</v>
      </c>
      <c r="G3247" s="2">
        <f t="shared" si="50"/>
        <v>50</v>
      </c>
      <c r="H3247">
        <v>3</v>
      </c>
      <c r="I3247" t="s">
        <v>16</v>
      </c>
      <c r="J3247">
        <v>3</v>
      </c>
    </row>
    <row r="3248" spans="1:10" x14ac:dyDescent="0.3">
      <c r="A3248" t="s">
        <v>32</v>
      </c>
      <c r="B3248" t="s">
        <v>10</v>
      </c>
      <c r="C3248" t="s">
        <v>45</v>
      </c>
      <c r="D3248" s="1">
        <v>44044</v>
      </c>
      <c r="E3248">
        <v>1</v>
      </c>
      <c r="F3248" s="2">
        <v>50</v>
      </c>
      <c r="G3248" s="2">
        <f t="shared" si="50"/>
        <v>50</v>
      </c>
      <c r="H3248">
        <v>3</v>
      </c>
      <c r="I3248" t="s">
        <v>16</v>
      </c>
      <c r="J3248">
        <v>3</v>
      </c>
    </row>
    <row r="3249" spans="1:10" x14ac:dyDescent="0.3">
      <c r="A3249" t="s">
        <v>32</v>
      </c>
      <c r="B3249" t="s">
        <v>18</v>
      </c>
      <c r="C3249" t="s">
        <v>39</v>
      </c>
      <c r="D3249" s="1">
        <v>45248</v>
      </c>
      <c r="E3249">
        <v>1</v>
      </c>
      <c r="F3249" s="2">
        <v>47</v>
      </c>
      <c r="G3249" s="2">
        <f t="shared" si="50"/>
        <v>47</v>
      </c>
      <c r="H3249">
        <v>9</v>
      </c>
      <c r="I3249" t="s">
        <v>12</v>
      </c>
      <c r="J3249">
        <v>1</v>
      </c>
    </row>
    <row r="3250" spans="1:10" x14ac:dyDescent="0.3">
      <c r="A3250" t="s">
        <v>32</v>
      </c>
      <c r="B3250" t="s">
        <v>21</v>
      </c>
      <c r="C3250" t="s">
        <v>35</v>
      </c>
      <c r="D3250" s="1">
        <v>44078</v>
      </c>
      <c r="E3250">
        <v>1</v>
      </c>
      <c r="F3250" s="2">
        <v>25</v>
      </c>
      <c r="G3250" s="2">
        <f t="shared" si="50"/>
        <v>25</v>
      </c>
      <c r="H3250">
        <v>1</v>
      </c>
      <c r="I3250" t="s">
        <v>15</v>
      </c>
      <c r="J3250">
        <v>3</v>
      </c>
    </row>
    <row r="3251" spans="1:10" x14ac:dyDescent="0.3">
      <c r="A3251" t="s">
        <v>32</v>
      </c>
      <c r="B3251" t="s">
        <v>10</v>
      </c>
      <c r="C3251" t="s">
        <v>45</v>
      </c>
      <c r="D3251" s="1">
        <v>43372</v>
      </c>
      <c r="E3251">
        <v>1</v>
      </c>
      <c r="F3251" s="2">
        <v>131</v>
      </c>
      <c r="G3251" s="2">
        <f t="shared" si="50"/>
        <v>131</v>
      </c>
      <c r="H3251">
        <v>13</v>
      </c>
      <c r="I3251" t="s">
        <v>16</v>
      </c>
      <c r="J3251">
        <v>5</v>
      </c>
    </row>
    <row r="3252" spans="1:10" x14ac:dyDescent="0.3">
      <c r="A3252" t="s">
        <v>41</v>
      </c>
      <c r="B3252" t="s">
        <v>21</v>
      </c>
      <c r="C3252" t="s">
        <v>20</v>
      </c>
      <c r="D3252" s="1">
        <v>42190</v>
      </c>
      <c r="E3252">
        <v>1</v>
      </c>
      <c r="F3252" s="2">
        <v>69</v>
      </c>
      <c r="G3252" s="2">
        <f t="shared" si="50"/>
        <v>69</v>
      </c>
      <c r="H3252">
        <v>11</v>
      </c>
      <c r="I3252" t="s">
        <v>16</v>
      </c>
      <c r="J3252">
        <v>2</v>
      </c>
    </row>
    <row r="3253" spans="1:10" x14ac:dyDescent="0.3">
      <c r="A3253" t="s">
        <v>41</v>
      </c>
      <c r="B3253" t="s">
        <v>18</v>
      </c>
      <c r="C3253" t="s">
        <v>26</v>
      </c>
      <c r="D3253" s="1">
        <v>44044</v>
      </c>
      <c r="E3253">
        <v>1</v>
      </c>
      <c r="F3253" s="2">
        <v>50</v>
      </c>
      <c r="G3253" s="2">
        <f t="shared" si="50"/>
        <v>50</v>
      </c>
      <c r="H3253">
        <v>3</v>
      </c>
      <c r="I3253" t="s">
        <v>16</v>
      </c>
      <c r="J3253">
        <v>3</v>
      </c>
    </row>
    <row r="3254" spans="1:10" x14ac:dyDescent="0.3">
      <c r="A3254" t="s">
        <v>32</v>
      </c>
      <c r="B3254" t="s">
        <v>19</v>
      </c>
      <c r="C3254" t="s">
        <v>39</v>
      </c>
      <c r="D3254" s="1">
        <v>43895</v>
      </c>
      <c r="E3254">
        <v>1</v>
      </c>
      <c r="F3254" s="2">
        <v>123</v>
      </c>
      <c r="G3254" s="2">
        <f t="shared" si="50"/>
        <v>123</v>
      </c>
      <c r="H3254">
        <v>14</v>
      </c>
      <c r="I3254" t="s">
        <v>13</v>
      </c>
      <c r="J3254">
        <v>3</v>
      </c>
    </row>
    <row r="3255" spans="1:10" x14ac:dyDescent="0.3">
      <c r="A3255" t="s">
        <v>41</v>
      </c>
      <c r="B3255" t="s">
        <v>21</v>
      </c>
      <c r="C3255" t="s">
        <v>17</v>
      </c>
      <c r="D3255" s="1">
        <v>44044</v>
      </c>
      <c r="E3255">
        <v>1</v>
      </c>
      <c r="F3255" s="2">
        <v>50</v>
      </c>
      <c r="G3255" s="2">
        <f t="shared" si="50"/>
        <v>50</v>
      </c>
      <c r="H3255">
        <v>3</v>
      </c>
      <c r="I3255" t="s">
        <v>16</v>
      </c>
      <c r="J3255">
        <v>3</v>
      </c>
    </row>
    <row r="3256" spans="1:10" x14ac:dyDescent="0.3">
      <c r="A3256" t="s">
        <v>32</v>
      </c>
      <c r="B3256" t="s">
        <v>19</v>
      </c>
      <c r="C3256" t="s">
        <v>38</v>
      </c>
      <c r="D3256" s="1">
        <v>42653</v>
      </c>
      <c r="E3256">
        <v>1</v>
      </c>
      <c r="F3256" s="2">
        <v>181</v>
      </c>
      <c r="G3256" s="2">
        <f t="shared" si="50"/>
        <v>181</v>
      </c>
      <c r="H3256">
        <v>8</v>
      </c>
      <c r="I3256" t="s">
        <v>12</v>
      </c>
      <c r="J3256">
        <v>3</v>
      </c>
    </row>
    <row r="3257" spans="1:10" x14ac:dyDescent="0.3">
      <c r="A3257" t="s">
        <v>32</v>
      </c>
      <c r="B3257" t="s">
        <v>24</v>
      </c>
      <c r="C3257" t="s">
        <v>45</v>
      </c>
      <c r="D3257" s="1">
        <v>44044</v>
      </c>
      <c r="E3257">
        <v>1</v>
      </c>
      <c r="F3257" s="2">
        <v>50</v>
      </c>
      <c r="G3257" s="2">
        <f t="shared" si="50"/>
        <v>50</v>
      </c>
      <c r="H3257">
        <v>3</v>
      </c>
      <c r="I3257" t="s">
        <v>16</v>
      </c>
      <c r="J3257">
        <v>3</v>
      </c>
    </row>
    <row r="3258" spans="1:10" x14ac:dyDescent="0.3">
      <c r="A3258" t="s">
        <v>14</v>
      </c>
      <c r="B3258" t="s">
        <v>24</v>
      </c>
      <c r="C3258" t="s">
        <v>46</v>
      </c>
      <c r="D3258" s="1">
        <v>43307</v>
      </c>
      <c r="E3258">
        <v>1</v>
      </c>
      <c r="F3258" s="2">
        <v>162</v>
      </c>
      <c r="G3258" s="2">
        <f t="shared" si="50"/>
        <v>162</v>
      </c>
      <c r="H3258">
        <v>7</v>
      </c>
      <c r="I3258" t="s">
        <v>16</v>
      </c>
      <c r="J3258">
        <v>3</v>
      </c>
    </row>
    <row r="3259" spans="1:10" x14ac:dyDescent="0.3">
      <c r="A3259" t="s">
        <v>32</v>
      </c>
      <c r="B3259" t="s">
        <v>19</v>
      </c>
      <c r="C3259" t="s">
        <v>25</v>
      </c>
      <c r="D3259" s="1">
        <v>44044</v>
      </c>
      <c r="E3259">
        <v>1</v>
      </c>
      <c r="F3259" s="2">
        <v>50</v>
      </c>
      <c r="G3259" s="2">
        <f t="shared" si="50"/>
        <v>50</v>
      </c>
      <c r="H3259">
        <v>3</v>
      </c>
      <c r="I3259" t="s">
        <v>16</v>
      </c>
      <c r="J3259">
        <v>3</v>
      </c>
    </row>
    <row r="3260" spans="1:10" x14ac:dyDescent="0.3">
      <c r="A3260" t="s">
        <v>41</v>
      </c>
      <c r="B3260" t="s">
        <v>21</v>
      </c>
      <c r="C3260" t="s">
        <v>25</v>
      </c>
      <c r="D3260" s="1">
        <v>43707</v>
      </c>
      <c r="E3260">
        <v>1</v>
      </c>
      <c r="F3260" s="2">
        <v>27</v>
      </c>
      <c r="G3260" s="2">
        <f t="shared" si="50"/>
        <v>27</v>
      </c>
      <c r="H3260">
        <v>4</v>
      </c>
      <c r="I3260" t="s">
        <v>12</v>
      </c>
      <c r="J3260">
        <v>4</v>
      </c>
    </row>
    <row r="3261" spans="1:10" x14ac:dyDescent="0.3">
      <c r="A3261" t="s">
        <v>41</v>
      </c>
      <c r="B3261" t="s">
        <v>19</v>
      </c>
      <c r="C3261" t="s">
        <v>22</v>
      </c>
      <c r="D3261" s="1">
        <v>45300</v>
      </c>
      <c r="E3261">
        <v>1</v>
      </c>
      <c r="F3261" s="2">
        <v>52</v>
      </c>
      <c r="G3261" s="2">
        <f t="shared" si="50"/>
        <v>52</v>
      </c>
      <c r="H3261">
        <v>8</v>
      </c>
      <c r="I3261" t="s">
        <v>13</v>
      </c>
      <c r="J3261">
        <v>3</v>
      </c>
    </row>
    <row r="3262" spans="1:10" x14ac:dyDescent="0.3">
      <c r="A3262" t="s">
        <v>14</v>
      </c>
      <c r="B3262" t="s">
        <v>18</v>
      </c>
      <c r="C3262" t="s">
        <v>43</v>
      </c>
      <c r="D3262" s="1">
        <v>42987</v>
      </c>
      <c r="E3262">
        <v>1</v>
      </c>
      <c r="F3262" s="2">
        <v>105</v>
      </c>
      <c r="G3262" s="2">
        <f t="shared" si="50"/>
        <v>105</v>
      </c>
      <c r="H3262">
        <v>10</v>
      </c>
      <c r="I3262" t="s">
        <v>15</v>
      </c>
      <c r="J3262">
        <v>1</v>
      </c>
    </row>
    <row r="3263" spans="1:10" x14ac:dyDescent="0.3">
      <c r="A3263" t="s">
        <v>32</v>
      </c>
      <c r="B3263" t="s">
        <v>18</v>
      </c>
      <c r="C3263" t="s">
        <v>28</v>
      </c>
      <c r="D3263" s="1">
        <v>42418</v>
      </c>
      <c r="E3263">
        <v>1</v>
      </c>
      <c r="F3263" s="2">
        <v>31</v>
      </c>
      <c r="G3263" s="2">
        <f t="shared" si="50"/>
        <v>31</v>
      </c>
      <c r="H3263">
        <v>12</v>
      </c>
      <c r="I3263" t="s">
        <v>12</v>
      </c>
      <c r="J3263">
        <v>2</v>
      </c>
    </row>
    <row r="3264" spans="1:10" x14ac:dyDescent="0.3">
      <c r="A3264" t="s">
        <v>14</v>
      </c>
      <c r="B3264" t="s">
        <v>24</v>
      </c>
      <c r="C3264" t="s">
        <v>45</v>
      </c>
      <c r="D3264" s="1">
        <v>42727</v>
      </c>
      <c r="E3264">
        <v>1</v>
      </c>
      <c r="F3264" s="2">
        <v>65</v>
      </c>
      <c r="G3264" s="2">
        <f t="shared" si="50"/>
        <v>65</v>
      </c>
      <c r="H3264">
        <v>12</v>
      </c>
      <c r="I3264" t="s">
        <v>12</v>
      </c>
      <c r="J3264">
        <v>4</v>
      </c>
    </row>
    <row r="3265" spans="1:10" x14ac:dyDescent="0.3">
      <c r="A3265" t="s">
        <v>41</v>
      </c>
      <c r="B3265" t="s">
        <v>19</v>
      </c>
      <c r="C3265" t="s">
        <v>27</v>
      </c>
      <c r="D3265" s="1">
        <v>42927</v>
      </c>
      <c r="E3265">
        <v>1</v>
      </c>
      <c r="F3265" s="2">
        <v>49</v>
      </c>
      <c r="G3265" s="2">
        <f t="shared" si="50"/>
        <v>49</v>
      </c>
      <c r="H3265">
        <v>11</v>
      </c>
      <c r="I3265" t="s">
        <v>12</v>
      </c>
      <c r="J3265">
        <v>2</v>
      </c>
    </row>
    <row r="3266" spans="1:10" x14ac:dyDescent="0.3">
      <c r="A3266" t="s">
        <v>41</v>
      </c>
      <c r="B3266" t="s">
        <v>24</v>
      </c>
      <c r="C3266" t="s">
        <v>17</v>
      </c>
      <c r="D3266" s="1">
        <v>43365</v>
      </c>
      <c r="E3266">
        <v>1</v>
      </c>
      <c r="F3266" s="2">
        <v>214</v>
      </c>
      <c r="G3266" s="2">
        <f t="shared" si="50"/>
        <v>214</v>
      </c>
      <c r="H3266">
        <v>4</v>
      </c>
      <c r="I3266" t="s">
        <v>13</v>
      </c>
      <c r="J3266">
        <v>3</v>
      </c>
    </row>
    <row r="3267" spans="1:10" x14ac:dyDescent="0.3">
      <c r="A3267" t="s">
        <v>32</v>
      </c>
      <c r="B3267" t="s">
        <v>18</v>
      </c>
      <c r="C3267" t="s">
        <v>31</v>
      </c>
      <c r="D3267" s="1">
        <v>44096</v>
      </c>
      <c r="E3267">
        <v>1</v>
      </c>
      <c r="F3267" s="2">
        <v>85</v>
      </c>
      <c r="G3267" s="2">
        <f t="shared" ref="G3267:G3330" si="51">E3267*F3267</f>
        <v>85</v>
      </c>
      <c r="H3267">
        <v>11</v>
      </c>
      <c r="I3267" t="s">
        <v>15</v>
      </c>
      <c r="J3267">
        <v>3</v>
      </c>
    </row>
    <row r="3268" spans="1:10" x14ac:dyDescent="0.3">
      <c r="A3268" t="s">
        <v>32</v>
      </c>
      <c r="B3268" t="s">
        <v>10</v>
      </c>
      <c r="C3268" t="s">
        <v>38</v>
      </c>
      <c r="D3268" s="1">
        <v>44044</v>
      </c>
      <c r="E3268">
        <v>1</v>
      </c>
      <c r="F3268" s="2">
        <v>50</v>
      </c>
      <c r="G3268" s="2">
        <f t="shared" si="51"/>
        <v>50</v>
      </c>
      <c r="H3268">
        <v>3</v>
      </c>
      <c r="I3268" t="s">
        <v>16</v>
      </c>
      <c r="J3268">
        <v>3</v>
      </c>
    </row>
    <row r="3269" spans="1:10" x14ac:dyDescent="0.3">
      <c r="A3269" t="s">
        <v>41</v>
      </c>
      <c r="B3269" t="s">
        <v>18</v>
      </c>
      <c r="C3269" t="s">
        <v>35</v>
      </c>
      <c r="D3269" s="1">
        <v>44044</v>
      </c>
      <c r="E3269">
        <v>1</v>
      </c>
      <c r="F3269" s="2">
        <v>50</v>
      </c>
      <c r="G3269" s="2">
        <f t="shared" si="51"/>
        <v>50</v>
      </c>
      <c r="H3269">
        <v>3</v>
      </c>
      <c r="I3269" t="s">
        <v>16</v>
      </c>
      <c r="J3269">
        <v>3</v>
      </c>
    </row>
    <row r="3270" spans="1:10" x14ac:dyDescent="0.3">
      <c r="A3270" t="s">
        <v>32</v>
      </c>
      <c r="B3270" t="s">
        <v>24</v>
      </c>
      <c r="C3270" t="s">
        <v>29</v>
      </c>
      <c r="D3270" s="1">
        <v>45147</v>
      </c>
      <c r="E3270">
        <v>1</v>
      </c>
      <c r="F3270" s="2">
        <v>115</v>
      </c>
      <c r="G3270" s="2">
        <f t="shared" si="51"/>
        <v>115</v>
      </c>
      <c r="H3270">
        <v>12</v>
      </c>
      <c r="I3270" t="s">
        <v>16</v>
      </c>
      <c r="J3270">
        <v>5</v>
      </c>
    </row>
    <row r="3271" spans="1:10" x14ac:dyDescent="0.3">
      <c r="A3271" t="s">
        <v>32</v>
      </c>
      <c r="B3271" t="s">
        <v>24</v>
      </c>
      <c r="C3271" t="s">
        <v>39</v>
      </c>
      <c r="D3271" s="1">
        <v>43268</v>
      </c>
      <c r="E3271">
        <v>1</v>
      </c>
      <c r="F3271" s="2">
        <v>144</v>
      </c>
      <c r="G3271" s="2">
        <f t="shared" si="51"/>
        <v>144</v>
      </c>
      <c r="H3271">
        <v>9</v>
      </c>
      <c r="I3271" t="s">
        <v>12</v>
      </c>
      <c r="J3271">
        <v>5</v>
      </c>
    </row>
    <row r="3272" spans="1:10" x14ac:dyDescent="0.3">
      <c r="A3272" t="s">
        <v>32</v>
      </c>
      <c r="B3272" t="s">
        <v>19</v>
      </c>
      <c r="C3272" t="s">
        <v>31</v>
      </c>
      <c r="D3272" s="1">
        <v>43176</v>
      </c>
      <c r="E3272">
        <v>1</v>
      </c>
      <c r="F3272" s="2">
        <v>49</v>
      </c>
      <c r="G3272" s="2">
        <f t="shared" si="51"/>
        <v>49</v>
      </c>
      <c r="H3272">
        <v>4</v>
      </c>
      <c r="I3272" t="s">
        <v>12</v>
      </c>
      <c r="J3272">
        <v>3</v>
      </c>
    </row>
    <row r="3273" spans="1:10" x14ac:dyDescent="0.3">
      <c r="A3273" t="s">
        <v>32</v>
      </c>
      <c r="B3273" t="s">
        <v>21</v>
      </c>
      <c r="C3273" t="s">
        <v>22</v>
      </c>
      <c r="D3273" s="1">
        <v>42407</v>
      </c>
      <c r="E3273">
        <v>1</v>
      </c>
      <c r="F3273" s="2">
        <v>102</v>
      </c>
      <c r="G3273" s="2">
        <f t="shared" si="51"/>
        <v>102</v>
      </c>
      <c r="H3273">
        <v>3</v>
      </c>
      <c r="I3273" t="s">
        <v>16</v>
      </c>
      <c r="J3273">
        <v>3</v>
      </c>
    </row>
    <row r="3274" spans="1:10" x14ac:dyDescent="0.3">
      <c r="A3274" t="s">
        <v>41</v>
      </c>
      <c r="B3274" t="s">
        <v>24</v>
      </c>
      <c r="C3274" t="s">
        <v>35</v>
      </c>
      <c r="D3274" s="1">
        <v>44983</v>
      </c>
      <c r="E3274">
        <v>1</v>
      </c>
      <c r="F3274" s="2">
        <v>56</v>
      </c>
      <c r="G3274" s="2">
        <f t="shared" si="51"/>
        <v>56</v>
      </c>
      <c r="H3274">
        <v>12</v>
      </c>
      <c r="I3274" t="s">
        <v>13</v>
      </c>
      <c r="J3274">
        <v>1</v>
      </c>
    </row>
    <row r="3275" spans="1:10" x14ac:dyDescent="0.3">
      <c r="A3275" t="s">
        <v>41</v>
      </c>
      <c r="B3275" t="s">
        <v>21</v>
      </c>
      <c r="C3275" t="s">
        <v>20</v>
      </c>
      <c r="D3275" s="1">
        <v>44044</v>
      </c>
      <c r="E3275">
        <v>1</v>
      </c>
      <c r="F3275" s="2">
        <v>50</v>
      </c>
      <c r="G3275" s="2">
        <f t="shared" si="51"/>
        <v>50</v>
      </c>
      <c r="H3275">
        <v>3</v>
      </c>
      <c r="I3275" t="s">
        <v>16</v>
      </c>
      <c r="J3275">
        <v>3</v>
      </c>
    </row>
    <row r="3276" spans="1:10" x14ac:dyDescent="0.3">
      <c r="A3276" t="s">
        <v>32</v>
      </c>
      <c r="B3276" t="s">
        <v>24</v>
      </c>
      <c r="C3276" t="s">
        <v>36</v>
      </c>
      <c r="D3276" s="1">
        <v>44044</v>
      </c>
      <c r="E3276">
        <v>1</v>
      </c>
      <c r="F3276" s="2">
        <v>50</v>
      </c>
      <c r="G3276" s="2">
        <f t="shared" si="51"/>
        <v>50</v>
      </c>
      <c r="H3276">
        <v>3</v>
      </c>
      <c r="I3276" t="s">
        <v>16</v>
      </c>
      <c r="J3276">
        <v>3</v>
      </c>
    </row>
    <row r="3277" spans="1:10" x14ac:dyDescent="0.3">
      <c r="A3277" t="s">
        <v>41</v>
      </c>
      <c r="B3277" t="s">
        <v>10</v>
      </c>
      <c r="C3277" t="s">
        <v>28</v>
      </c>
      <c r="D3277" s="1">
        <v>43364</v>
      </c>
      <c r="E3277">
        <v>1</v>
      </c>
      <c r="F3277" s="2">
        <v>199</v>
      </c>
      <c r="G3277" s="2">
        <f t="shared" si="51"/>
        <v>199</v>
      </c>
      <c r="H3277">
        <v>15</v>
      </c>
      <c r="I3277" t="s">
        <v>15</v>
      </c>
      <c r="J3277">
        <v>4</v>
      </c>
    </row>
    <row r="3278" spans="1:10" x14ac:dyDescent="0.3">
      <c r="A3278" t="s">
        <v>9</v>
      </c>
      <c r="B3278" t="s">
        <v>19</v>
      </c>
      <c r="C3278" t="s">
        <v>42</v>
      </c>
      <c r="D3278" s="1">
        <v>42607</v>
      </c>
      <c r="E3278">
        <v>1</v>
      </c>
      <c r="F3278" s="2">
        <v>189</v>
      </c>
      <c r="G3278" s="2">
        <f t="shared" si="51"/>
        <v>189</v>
      </c>
      <c r="H3278">
        <v>2</v>
      </c>
      <c r="I3278" t="s">
        <v>16</v>
      </c>
      <c r="J3278">
        <v>1</v>
      </c>
    </row>
    <row r="3279" spans="1:10" x14ac:dyDescent="0.3">
      <c r="A3279" t="s">
        <v>14</v>
      </c>
      <c r="B3279" t="s">
        <v>10</v>
      </c>
      <c r="C3279" t="s">
        <v>45</v>
      </c>
      <c r="D3279" s="1">
        <v>45442</v>
      </c>
      <c r="E3279">
        <v>1</v>
      </c>
      <c r="F3279" s="2">
        <v>125</v>
      </c>
      <c r="G3279" s="2">
        <f t="shared" si="51"/>
        <v>125</v>
      </c>
      <c r="H3279">
        <v>7</v>
      </c>
      <c r="I3279" t="s">
        <v>15</v>
      </c>
      <c r="J3279">
        <v>4</v>
      </c>
    </row>
    <row r="3280" spans="1:10" x14ac:dyDescent="0.3">
      <c r="A3280" t="s">
        <v>32</v>
      </c>
      <c r="B3280" t="s">
        <v>19</v>
      </c>
      <c r="C3280" t="s">
        <v>30</v>
      </c>
      <c r="D3280" s="1">
        <v>43384</v>
      </c>
      <c r="E3280">
        <v>1</v>
      </c>
      <c r="F3280" s="2">
        <v>160</v>
      </c>
      <c r="G3280" s="2">
        <f t="shared" si="51"/>
        <v>160</v>
      </c>
      <c r="H3280">
        <v>10</v>
      </c>
      <c r="I3280" t="s">
        <v>16</v>
      </c>
      <c r="J3280">
        <v>5</v>
      </c>
    </row>
    <row r="3281" spans="1:10" x14ac:dyDescent="0.3">
      <c r="A3281" t="s">
        <v>32</v>
      </c>
      <c r="B3281" t="s">
        <v>19</v>
      </c>
      <c r="C3281" t="s">
        <v>33</v>
      </c>
      <c r="D3281" s="1">
        <v>45641</v>
      </c>
      <c r="E3281">
        <v>1</v>
      </c>
      <c r="F3281" s="2">
        <v>224</v>
      </c>
      <c r="G3281" s="2">
        <f t="shared" si="51"/>
        <v>224</v>
      </c>
      <c r="H3281">
        <v>1</v>
      </c>
      <c r="I3281" t="s">
        <v>13</v>
      </c>
      <c r="J3281">
        <v>3</v>
      </c>
    </row>
    <row r="3282" spans="1:10" x14ac:dyDescent="0.3">
      <c r="A3282" t="s">
        <v>32</v>
      </c>
      <c r="B3282" t="s">
        <v>10</v>
      </c>
      <c r="C3282" t="s">
        <v>38</v>
      </c>
      <c r="D3282" s="1">
        <v>42724</v>
      </c>
      <c r="E3282">
        <v>1</v>
      </c>
      <c r="F3282" s="2">
        <v>243</v>
      </c>
      <c r="G3282" s="2">
        <f t="shared" si="51"/>
        <v>243</v>
      </c>
      <c r="H3282">
        <v>12</v>
      </c>
      <c r="I3282" t="s">
        <v>15</v>
      </c>
      <c r="J3282">
        <v>3</v>
      </c>
    </row>
    <row r="3283" spans="1:10" x14ac:dyDescent="0.3">
      <c r="A3283" t="s">
        <v>14</v>
      </c>
      <c r="B3283" t="s">
        <v>18</v>
      </c>
      <c r="C3283" t="s">
        <v>43</v>
      </c>
      <c r="D3283" s="1">
        <v>45448</v>
      </c>
      <c r="E3283">
        <v>1</v>
      </c>
      <c r="F3283" s="2">
        <v>202</v>
      </c>
      <c r="G3283" s="2">
        <f t="shared" si="51"/>
        <v>202</v>
      </c>
      <c r="H3283">
        <v>15</v>
      </c>
      <c r="I3283" t="s">
        <v>12</v>
      </c>
      <c r="J3283">
        <v>5</v>
      </c>
    </row>
    <row r="3284" spans="1:10" x14ac:dyDescent="0.3">
      <c r="A3284" t="s">
        <v>41</v>
      </c>
      <c r="B3284" t="s">
        <v>21</v>
      </c>
      <c r="C3284" t="s">
        <v>36</v>
      </c>
      <c r="D3284" s="1">
        <v>45124</v>
      </c>
      <c r="E3284">
        <v>1</v>
      </c>
      <c r="F3284" s="2">
        <v>204</v>
      </c>
      <c r="G3284" s="2">
        <f t="shared" si="51"/>
        <v>204</v>
      </c>
      <c r="H3284">
        <v>15</v>
      </c>
      <c r="I3284" t="s">
        <v>13</v>
      </c>
      <c r="J3284">
        <v>4</v>
      </c>
    </row>
    <row r="3285" spans="1:10" x14ac:dyDescent="0.3">
      <c r="A3285" t="s">
        <v>14</v>
      </c>
      <c r="B3285" t="s">
        <v>19</v>
      </c>
      <c r="C3285" t="s">
        <v>42</v>
      </c>
      <c r="D3285" s="1">
        <v>44638</v>
      </c>
      <c r="E3285">
        <v>1</v>
      </c>
      <c r="F3285" s="2">
        <v>210</v>
      </c>
      <c r="G3285" s="2">
        <f t="shared" si="51"/>
        <v>210</v>
      </c>
      <c r="H3285">
        <v>3</v>
      </c>
      <c r="I3285" t="s">
        <v>13</v>
      </c>
      <c r="J3285">
        <v>2</v>
      </c>
    </row>
    <row r="3286" spans="1:10" x14ac:dyDescent="0.3">
      <c r="A3286" t="s">
        <v>32</v>
      </c>
      <c r="B3286" t="s">
        <v>21</v>
      </c>
      <c r="C3286" t="s">
        <v>27</v>
      </c>
      <c r="D3286" s="1">
        <v>43590</v>
      </c>
      <c r="E3286">
        <v>1</v>
      </c>
      <c r="F3286" s="2">
        <v>82</v>
      </c>
      <c r="G3286" s="2">
        <f t="shared" si="51"/>
        <v>82</v>
      </c>
      <c r="H3286">
        <v>7</v>
      </c>
      <c r="I3286" t="s">
        <v>16</v>
      </c>
      <c r="J3286">
        <v>5</v>
      </c>
    </row>
    <row r="3287" spans="1:10" x14ac:dyDescent="0.3">
      <c r="A3287" t="s">
        <v>9</v>
      </c>
      <c r="B3287" t="s">
        <v>18</v>
      </c>
      <c r="C3287" t="s">
        <v>43</v>
      </c>
      <c r="D3287" s="1">
        <v>43844</v>
      </c>
      <c r="E3287">
        <v>1</v>
      </c>
      <c r="F3287" s="2">
        <v>191</v>
      </c>
      <c r="G3287" s="2">
        <f t="shared" si="51"/>
        <v>191</v>
      </c>
      <c r="H3287">
        <v>5</v>
      </c>
      <c r="I3287" t="s">
        <v>16</v>
      </c>
      <c r="J3287">
        <v>3</v>
      </c>
    </row>
    <row r="3288" spans="1:10" x14ac:dyDescent="0.3">
      <c r="A3288" t="s">
        <v>41</v>
      </c>
      <c r="B3288" t="s">
        <v>24</v>
      </c>
      <c r="C3288" t="s">
        <v>22</v>
      </c>
      <c r="D3288" s="1">
        <v>44044</v>
      </c>
      <c r="E3288">
        <v>1</v>
      </c>
      <c r="F3288" s="2">
        <v>50</v>
      </c>
      <c r="G3288" s="2">
        <f t="shared" si="51"/>
        <v>50</v>
      </c>
      <c r="H3288">
        <v>3</v>
      </c>
      <c r="I3288" t="s">
        <v>16</v>
      </c>
      <c r="J3288">
        <v>3</v>
      </c>
    </row>
    <row r="3289" spans="1:10" x14ac:dyDescent="0.3">
      <c r="A3289" t="s">
        <v>32</v>
      </c>
      <c r="B3289" t="s">
        <v>21</v>
      </c>
      <c r="C3289" t="s">
        <v>26</v>
      </c>
      <c r="D3289" s="1">
        <v>44097</v>
      </c>
      <c r="E3289">
        <v>1</v>
      </c>
      <c r="F3289" s="2">
        <v>45</v>
      </c>
      <c r="G3289" s="2">
        <f t="shared" si="51"/>
        <v>45</v>
      </c>
      <c r="H3289">
        <v>8</v>
      </c>
      <c r="I3289" t="s">
        <v>13</v>
      </c>
      <c r="J3289">
        <v>3</v>
      </c>
    </row>
    <row r="3290" spans="1:10" x14ac:dyDescent="0.3">
      <c r="A3290" t="s">
        <v>32</v>
      </c>
      <c r="B3290" t="s">
        <v>24</v>
      </c>
      <c r="C3290" t="s">
        <v>43</v>
      </c>
      <c r="D3290" s="1">
        <v>43784</v>
      </c>
      <c r="E3290">
        <v>1</v>
      </c>
      <c r="F3290" s="2">
        <v>72</v>
      </c>
      <c r="G3290" s="2">
        <f t="shared" si="51"/>
        <v>72</v>
      </c>
      <c r="H3290">
        <v>14</v>
      </c>
      <c r="I3290" t="s">
        <v>16</v>
      </c>
      <c r="J3290">
        <v>2</v>
      </c>
    </row>
    <row r="3291" spans="1:10" x14ac:dyDescent="0.3">
      <c r="A3291" t="s">
        <v>41</v>
      </c>
      <c r="B3291" t="s">
        <v>10</v>
      </c>
      <c r="C3291" t="s">
        <v>34</v>
      </c>
      <c r="D3291" s="1">
        <v>43815</v>
      </c>
      <c r="E3291">
        <v>1</v>
      </c>
      <c r="F3291" s="2">
        <v>133</v>
      </c>
      <c r="G3291" s="2">
        <f t="shared" si="51"/>
        <v>133</v>
      </c>
      <c r="H3291">
        <v>12</v>
      </c>
      <c r="I3291" t="s">
        <v>15</v>
      </c>
      <c r="J3291">
        <v>5</v>
      </c>
    </row>
    <row r="3292" spans="1:10" x14ac:dyDescent="0.3">
      <c r="A3292" t="s">
        <v>14</v>
      </c>
      <c r="B3292" t="s">
        <v>24</v>
      </c>
      <c r="C3292" t="s">
        <v>45</v>
      </c>
      <c r="D3292" s="1">
        <v>44307</v>
      </c>
      <c r="E3292">
        <v>1</v>
      </c>
      <c r="F3292" s="2">
        <v>53</v>
      </c>
      <c r="G3292" s="2">
        <f t="shared" si="51"/>
        <v>53</v>
      </c>
      <c r="H3292">
        <v>1</v>
      </c>
      <c r="I3292" t="s">
        <v>13</v>
      </c>
      <c r="J3292">
        <v>4</v>
      </c>
    </row>
    <row r="3293" spans="1:10" x14ac:dyDescent="0.3">
      <c r="A3293" t="s">
        <v>41</v>
      </c>
      <c r="B3293" t="s">
        <v>24</v>
      </c>
      <c r="C3293" t="s">
        <v>17</v>
      </c>
      <c r="D3293" s="1">
        <v>45137</v>
      </c>
      <c r="E3293">
        <v>1</v>
      </c>
      <c r="F3293" s="2">
        <v>185</v>
      </c>
      <c r="G3293" s="2">
        <f t="shared" si="51"/>
        <v>185</v>
      </c>
      <c r="H3293">
        <v>11</v>
      </c>
      <c r="I3293" t="s">
        <v>15</v>
      </c>
      <c r="J3293">
        <v>1</v>
      </c>
    </row>
    <row r="3294" spans="1:10" x14ac:dyDescent="0.3">
      <c r="A3294" t="s">
        <v>32</v>
      </c>
      <c r="B3294" t="s">
        <v>24</v>
      </c>
      <c r="C3294" t="s">
        <v>34</v>
      </c>
      <c r="D3294" s="1">
        <v>44844</v>
      </c>
      <c r="E3294">
        <v>1</v>
      </c>
      <c r="F3294" s="2">
        <v>115</v>
      </c>
      <c r="G3294" s="2">
        <f t="shared" si="51"/>
        <v>115</v>
      </c>
      <c r="H3294">
        <v>3</v>
      </c>
      <c r="I3294" t="s">
        <v>12</v>
      </c>
      <c r="J3294">
        <v>4</v>
      </c>
    </row>
    <row r="3295" spans="1:10" x14ac:dyDescent="0.3">
      <c r="A3295" t="s">
        <v>14</v>
      </c>
      <c r="B3295" t="s">
        <v>10</v>
      </c>
      <c r="C3295" t="s">
        <v>46</v>
      </c>
      <c r="D3295" s="1">
        <v>43339</v>
      </c>
      <c r="E3295">
        <v>1</v>
      </c>
      <c r="F3295" s="2">
        <v>93</v>
      </c>
      <c r="G3295" s="2">
        <f t="shared" si="51"/>
        <v>93</v>
      </c>
      <c r="H3295">
        <v>4</v>
      </c>
      <c r="I3295" t="s">
        <v>12</v>
      </c>
      <c r="J3295">
        <v>1</v>
      </c>
    </row>
    <row r="3296" spans="1:10" x14ac:dyDescent="0.3">
      <c r="A3296" t="s">
        <v>41</v>
      </c>
      <c r="B3296" t="s">
        <v>18</v>
      </c>
      <c r="C3296" t="s">
        <v>31</v>
      </c>
      <c r="D3296" s="1">
        <v>44044</v>
      </c>
      <c r="E3296">
        <v>1</v>
      </c>
      <c r="F3296" s="2">
        <v>50</v>
      </c>
      <c r="G3296" s="2">
        <f t="shared" si="51"/>
        <v>50</v>
      </c>
      <c r="H3296">
        <v>3</v>
      </c>
      <c r="I3296" t="s">
        <v>16</v>
      </c>
      <c r="J3296">
        <v>3</v>
      </c>
    </row>
    <row r="3297" spans="1:10" x14ac:dyDescent="0.3">
      <c r="A3297" t="s">
        <v>9</v>
      </c>
      <c r="B3297" t="s">
        <v>18</v>
      </c>
      <c r="C3297" t="s">
        <v>44</v>
      </c>
      <c r="D3297" s="1">
        <v>44065</v>
      </c>
      <c r="E3297">
        <v>1</v>
      </c>
      <c r="F3297" s="2">
        <v>180</v>
      </c>
      <c r="G3297" s="2">
        <f t="shared" si="51"/>
        <v>180</v>
      </c>
      <c r="H3297">
        <v>10</v>
      </c>
      <c r="I3297" t="s">
        <v>12</v>
      </c>
      <c r="J3297">
        <v>5</v>
      </c>
    </row>
    <row r="3298" spans="1:10" x14ac:dyDescent="0.3">
      <c r="A3298" t="s">
        <v>14</v>
      </c>
      <c r="B3298" t="s">
        <v>18</v>
      </c>
      <c r="C3298" t="s">
        <v>44</v>
      </c>
      <c r="D3298" s="1">
        <v>43589</v>
      </c>
      <c r="E3298">
        <v>1</v>
      </c>
      <c r="F3298" s="2">
        <v>156</v>
      </c>
      <c r="G3298" s="2">
        <f t="shared" si="51"/>
        <v>156</v>
      </c>
      <c r="H3298">
        <v>1</v>
      </c>
      <c r="I3298" t="s">
        <v>16</v>
      </c>
      <c r="J3298">
        <v>2</v>
      </c>
    </row>
    <row r="3299" spans="1:10" x14ac:dyDescent="0.3">
      <c r="A3299" t="s">
        <v>32</v>
      </c>
      <c r="B3299" t="s">
        <v>10</v>
      </c>
      <c r="C3299" t="s">
        <v>38</v>
      </c>
      <c r="D3299" s="1">
        <v>45186</v>
      </c>
      <c r="E3299">
        <v>1</v>
      </c>
      <c r="F3299" s="2">
        <v>122</v>
      </c>
      <c r="G3299" s="2">
        <f t="shared" si="51"/>
        <v>122</v>
      </c>
      <c r="H3299">
        <v>9</v>
      </c>
      <c r="I3299" t="s">
        <v>16</v>
      </c>
      <c r="J3299">
        <v>4</v>
      </c>
    </row>
    <row r="3300" spans="1:10" x14ac:dyDescent="0.3">
      <c r="A3300" t="s">
        <v>41</v>
      </c>
      <c r="B3300" t="s">
        <v>21</v>
      </c>
      <c r="C3300" t="s">
        <v>22</v>
      </c>
      <c r="D3300" s="1">
        <v>44044</v>
      </c>
      <c r="E3300">
        <v>1</v>
      </c>
      <c r="F3300" s="2">
        <v>50</v>
      </c>
      <c r="G3300" s="2">
        <f t="shared" si="51"/>
        <v>50</v>
      </c>
      <c r="H3300">
        <v>3</v>
      </c>
      <c r="I3300" t="s">
        <v>16</v>
      </c>
      <c r="J3300">
        <v>3</v>
      </c>
    </row>
    <row r="3301" spans="1:10" x14ac:dyDescent="0.3">
      <c r="A3301" t="s">
        <v>41</v>
      </c>
      <c r="B3301" t="s">
        <v>10</v>
      </c>
      <c r="C3301" t="s">
        <v>33</v>
      </c>
      <c r="D3301" s="1">
        <v>44044</v>
      </c>
      <c r="E3301">
        <v>1</v>
      </c>
      <c r="F3301" s="2">
        <v>50</v>
      </c>
      <c r="G3301" s="2">
        <f t="shared" si="51"/>
        <v>50</v>
      </c>
      <c r="H3301">
        <v>3</v>
      </c>
      <c r="I3301" t="s">
        <v>16</v>
      </c>
      <c r="J3301">
        <v>3</v>
      </c>
    </row>
    <row r="3302" spans="1:10" x14ac:dyDescent="0.3">
      <c r="A3302" t="s">
        <v>9</v>
      </c>
      <c r="B3302" t="s">
        <v>19</v>
      </c>
      <c r="C3302" t="s">
        <v>43</v>
      </c>
      <c r="D3302" s="1">
        <v>42490</v>
      </c>
      <c r="E3302">
        <v>1</v>
      </c>
      <c r="F3302" s="2">
        <v>120</v>
      </c>
      <c r="G3302" s="2">
        <f t="shared" si="51"/>
        <v>120</v>
      </c>
      <c r="H3302">
        <v>13</v>
      </c>
      <c r="I3302" t="s">
        <v>12</v>
      </c>
      <c r="J3302">
        <v>5</v>
      </c>
    </row>
    <row r="3303" spans="1:10" x14ac:dyDescent="0.3">
      <c r="A3303" t="s">
        <v>41</v>
      </c>
      <c r="B3303" t="s">
        <v>10</v>
      </c>
      <c r="C3303" t="s">
        <v>33</v>
      </c>
      <c r="D3303" s="1">
        <v>44044</v>
      </c>
      <c r="E3303">
        <v>1</v>
      </c>
      <c r="F3303" s="2">
        <v>50</v>
      </c>
      <c r="G3303" s="2">
        <f t="shared" si="51"/>
        <v>50</v>
      </c>
      <c r="H3303">
        <v>3</v>
      </c>
      <c r="I3303" t="s">
        <v>16</v>
      </c>
      <c r="J3303">
        <v>3</v>
      </c>
    </row>
    <row r="3304" spans="1:10" x14ac:dyDescent="0.3">
      <c r="A3304" t="s">
        <v>32</v>
      </c>
      <c r="B3304" t="s">
        <v>18</v>
      </c>
      <c r="C3304" t="s">
        <v>39</v>
      </c>
      <c r="D3304" s="1">
        <v>44044</v>
      </c>
      <c r="E3304">
        <v>1</v>
      </c>
      <c r="F3304" s="2">
        <v>50</v>
      </c>
      <c r="G3304" s="2">
        <f t="shared" si="51"/>
        <v>50</v>
      </c>
      <c r="H3304">
        <v>3</v>
      </c>
      <c r="I3304" t="s">
        <v>16</v>
      </c>
      <c r="J3304">
        <v>3</v>
      </c>
    </row>
    <row r="3305" spans="1:10" x14ac:dyDescent="0.3">
      <c r="A3305" t="s">
        <v>32</v>
      </c>
      <c r="B3305" t="s">
        <v>19</v>
      </c>
      <c r="C3305" t="s">
        <v>33</v>
      </c>
      <c r="D3305" s="1">
        <v>43580</v>
      </c>
      <c r="E3305">
        <v>1</v>
      </c>
      <c r="F3305" s="2">
        <v>155</v>
      </c>
      <c r="G3305" s="2">
        <f t="shared" si="51"/>
        <v>155</v>
      </c>
      <c r="H3305">
        <v>14</v>
      </c>
      <c r="I3305" t="s">
        <v>13</v>
      </c>
      <c r="J3305">
        <v>2</v>
      </c>
    </row>
    <row r="3306" spans="1:10" x14ac:dyDescent="0.3">
      <c r="A3306" t="s">
        <v>32</v>
      </c>
      <c r="B3306" t="s">
        <v>24</v>
      </c>
      <c r="C3306" t="s">
        <v>36</v>
      </c>
      <c r="D3306" s="1">
        <v>43966</v>
      </c>
      <c r="E3306">
        <v>1</v>
      </c>
      <c r="F3306" s="2">
        <v>222</v>
      </c>
      <c r="G3306" s="2">
        <f t="shared" si="51"/>
        <v>222</v>
      </c>
      <c r="H3306">
        <v>4</v>
      </c>
      <c r="I3306" t="s">
        <v>15</v>
      </c>
      <c r="J3306">
        <v>2</v>
      </c>
    </row>
    <row r="3307" spans="1:10" x14ac:dyDescent="0.3">
      <c r="A3307" t="s">
        <v>9</v>
      </c>
      <c r="B3307" t="s">
        <v>21</v>
      </c>
      <c r="C3307" t="s">
        <v>46</v>
      </c>
      <c r="D3307" s="1">
        <v>42715</v>
      </c>
      <c r="E3307">
        <v>1</v>
      </c>
      <c r="F3307" s="2">
        <v>33</v>
      </c>
      <c r="G3307" s="2">
        <f t="shared" si="51"/>
        <v>33</v>
      </c>
      <c r="H3307">
        <v>9</v>
      </c>
      <c r="I3307" t="s">
        <v>15</v>
      </c>
      <c r="J3307">
        <v>4</v>
      </c>
    </row>
    <row r="3308" spans="1:10" x14ac:dyDescent="0.3">
      <c r="A3308" t="s">
        <v>32</v>
      </c>
      <c r="B3308" t="s">
        <v>19</v>
      </c>
      <c r="C3308" t="s">
        <v>40</v>
      </c>
      <c r="D3308" s="1">
        <v>44677</v>
      </c>
      <c r="E3308">
        <v>1</v>
      </c>
      <c r="F3308" s="2">
        <v>134</v>
      </c>
      <c r="G3308" s="2">
        <f t="shared" si="51"/>
        <v>134</v>
      </c>
      <c r="H3308">
        <v>10</v>
      </c>
      <c r="I3308" t="s">
        <v>16</v>
      </c>
      <c r="J3308">
        <v>2</v>
      </c>
    </row>
    <row r="3309" spans="1:10" x14ac:dyDescent="0.3">
      <c r="A3309" t="s">
        <v>9</v>
      </c>
      <c r="B3309" t="s">
        <v>18</v>
      </c>
      <c r="C3309" t="s">
        <v>44</v>
      </c>
      <c r="D3309" s="1">
        <v>44219</v>
      </c>
      <c r="E3309">
        <v>1</v>
      </c>
      <c r="F3309" s="2">
        <v>98</v>
      </c>
      <c r="G3309" s="2">
        <f t="shared" si="51"/>
        <v>98</v>
      </c>
      <c r="H3309">
        <v>1</v>
      </c>
      <c r="I3309" t="s">
        <v>16</v>
      </c>
      <c r="J3309">
        <v>4</v>
      </c>
    </row>
    <row r="3310" spans="1:10" x14ac:dyDescent="0.3">
      <c r="A3310" t="s">
        <v>41</v>
      </c>
      <c r="B3310" t="s">
        <v>24</v>
      </c>
      <c r="C3310" t="s">
        <v>35</v>
      </c>
      <c r="D3310" s="1">
        <v>44768</v>
      </c>
      <c r="E3310">
        <v>1</v>
      </c>
      <c r="F3310" s="2">
        <v>105</v>
      </c>
      <c r="G3310" s="2">
        <f t="shared" si="51"/>
        <v>105</v>
      </c>
      <c r="H3310">
        <v>11</v>
      </c>
      <c r="I3310" t="s">
        <v>15</v>
      </c>
      <c r="J3310">
        <v>4</v>
      </c>
    </row>
    <row r="3311" spans="1:10" x14ac:dyDescent="0.3">
      <c r="A3311" t="s">
        <v>32</v>
      </c>
      <c r="B3311" t="s">
        <v>19</v>
      </c>
      <c r="C3311" t="s">
        <v>40</v>
      </c>
      <c r="D3311" s="1">
        <v>43329</v>
      </c>
      <c r="E3311">
        <v>1</v>
      </c>
      <c r="F3311" s="2">
        <v>21</v>
      </c>
      <c r="G3311" s="2">
        <f t="shared" si="51"/>
        <v>21</v>
      </c>
      <c r="H3311">
        <v>8</v>
      </c>
      <c r="I3311" t="s">
        <v>15</v>
      </c>
      <c r="J3311">
        <v>1</v>
      </c>
    </row>
    <row r="3312" spans="1:10" x14ac:dyDescent="0.3">
      <c r="A3312" t="s">
        <v>32</v>
      </c>
      <c r="B3312" t="s">
        <v>18</v>
      </c>
      <c r="C3312" t="s">
        <v>31</v>
      </c>
      <c r="D3312" s="1">
        <v>45477</v>
      </c>
      <c r="E3312">
        <v>1</v>
      </c>
      <c r="F3312" s="2">
        <v>97</v>
      </c>
      <c r="G3312" s="2">
        <f t="shared" si="51"/>
        <v>97</v>
      </c>
      <c r="H3312">
        <v>12</v>
      </c>
      <c r="I3312" t="s">
        <v>15</v>
      </c>
      <c r="J3312">
        <v>4</v>
      </c>
    </row>
    <row r="3313" spans="1:10" x14ac:dyDescent="0.3">
      <c r="A3313" t="s">
        <v>32</v>
      </c>
      <c r="B3313" t="s">
        <v>19</v>
      </c>
      <c r="C3313" t="s">
        <v>25</v>
      </c>
      <c r="D3313" s="1">
        <v>44276</v>
      </c>
      <c r="E3313">
        <v>1</v>
      </c>
      <c r="F3313" s="2">
        <v>215</v>
      </c>
      <c r="G3313" s="2">
        <f t="shared" si="51"/>
        <v>215</v>
      </c>
      <c r="H3313">
        <v>7</v>
      </c>
      <c r="I3313" t="s">
        <v>13</v>
      </c>
      <c r="J3313">
        <v>4</v>
      </c>
    </row>
    <row r="3314" spans="1:10" x14ac:dyDescent="0.3">
      <c r="A3314" t="s">
        <v>32</v>
      </c>
      <c r="B3314" t="s">
        <v>24</v>
      </c>
      <c r="C3314" t="s">
        <v>28</v>
      </c>
      <c r="D3314" s="1">
        <v>44044</v>
      </c>
      <c r="E3314">
        <v>1</v>
      </c>
      <c r="F3314" s="2">
        <v>50</v>
      </c>
      <c r="G3314" s="2">
        <f t="shared" si="51"/>
        <v>50</v>
      </c>
      <c r="H3314">
        <v>3</v>
      </c>
      <c r="I3314" t="s">
        <v>16</v>
      </c>
      <c r="J3314">
        <v>3</v>
      </c>
    </row>
    <row r="3315" spans="1:10" x14ac:dyDescent="0.3">
      <c r="A3315" t="s">
        <v>41</v>
      </c>
      <c r="B3315" t="s">
        <v>19</v>
      </c>
      <c r="C3315" t="s">
        <v>17</v>
      </c>
      <c r="D3315" s="1">
        <v>42151</v>
      </c>
      <c r="E3315">
        <v>1</v>
      </c>
      <c r="F3315" s="2">
        <v>218</v>
      </c>
      <c r="G3315" s="2">
        <f t="shared" si="51"/>
        <v>218</v>
      </c>
      <c r="H3315">
        <v>3</v>
      </c>
      <c r="I3315" t="s">
        <v>13</v>
      </c>
      <c r="J3315">
        <v>4</v>
      </c>
    </row>
    <row r="3316" spans="1:10" x14ac:dyDescent="0.3">
      <c r="A3316" t="s">
        <v>32</v>
      </c>
      <c r="B3316" t="s">
        <v>10</v>
      </c>
      <c r="C3316" t="s">
        <v>38</v>
      </c>
      <c r="D3316" s="1">
        <v>44715</v>
      </c>
      <c r="E3316">
        <v>1</v>
      </c>
      <c r="F3316" s="2">
        <v>207</v>
      </c>
      <c r="G3316" s="2">
        <f t="shared" si="51"/>
        <v>207</v>
      </c>
      <c r="H3316">
        <v>15</v>
      </c>
      <c r="I3316" t="s">
        <v>15</v>
      </c>
      <c r="J3316">
        <v>1</v>
      </c>
    </row>
    <row r="3317" spans="1:10" x14ac:dyDescent="0.3">
      <c r="A3317" t="s">
        <v>32</v>
      </c>
      <c r="B3317" t="s">
        <v>19</v>
      </c>
      <c r="C3317" t="s">
        <v>37</v>
      </c>
      <c r="D3317" s="1">
        <v>44809</v>
      </c>
      <c r="E3317">
        <v>1</v>
      </c>
      <c r="F3317" s="2">
        <v>198</v>
      </c>
      <c r="G3317" s="2">
        <f t="shared" si="51"/>
        <v>198</v>
      </c>
      <c r="H3317">
        <v>5</v>
      </c>
      <c r="I3317" t="s">
        <v>15</v>
      </c>
      <c r="J3317">
        <v>5</v>
      </c>
    </row>
    <row r="3318" spans="1:10" x14ac:dyDescent="0.3">
      <c r="A3318" t="s">
        <v>32</v>
      </c>
      <c r="B3318" t="s">
        <v>24</v>
      </c>
      <c r="C3318" t="s">
        <v>34</v>
      </c>
      <c r="D3318" s="1">
        <v>42457</v>
      </c>
      <c r="E3318">
        <v>1</v>
      </c>
      <c r="F3318" s="2">
        <v>206</v>
      </c>
      <c r="G3318" s="2">
        <f t="shared" si="51"/>
        <v>206</v>
      </c>
      <c r="H3318">
        <v>10</v>
      </c>
      <c r="I3318" t="s">
        <v>15</v>
      </c>
      <c r="J3318">
        <v>1</v>
      </c>
    </row>
    <row r="3319" spans="1:10" x14ac:dyDescent="0.3">
      <c r="A3319" t="s">
        <v>9</v>
      </c>
      <c r="B3319" t="s">
        <v>18</v>
      </c>
      <c r="C3319" t="s">
        <v>44</v>
      </c>
      <c r="D3319" s="1">
        <v>44491</v>
      </c>
      <c r="E3319">
        <v>1</v>
      </c>
      <c r="F3319" s="2">
        <v>249</v>
      </c>
      <c r="G3319" s="2">
        <f t="shared" si="51"/>
        <v>249</v>
      </c>
      <c r="H3319">
        <v>3</v>
      </c>
      <c r="I3319" t="s">
        <v>16</v>
      </c>
      <c r="J3319">
        <v>4</v>
      </c>
    </row>
    <row r="3320" spans="1:10" x14ac:dyDescent="0.3">
      <c r="A3320" t="s">
        <v>32</v>
      </c>
      <c r="B3320" t="s">
        <v>21</v>
      </c>
      <c r="C3320" t="s">
        <v>26</v>
      </c>
      <c r="D3320" s="1">
        <v>43654</v>
      </c>
      <c r="E3320">
        <v>1</v>
      </c>
      <c r="F3320" s="2">
        <v>43</v>
      </c>
      <c r="G3320" s="2">
        <f t="shared" si="51"/>
        <v>43</v>
      </c>
      <c r="H3320">
        <v>7</v>
      </c>
      <c r="I3320" t="s">
        <v>13</v>
      </c>
      <c r="J3320">
        <v>4</v>
      </c>
    </row>
    <row r="3321" spans="1:10" x14ac:dyDescent="0.3">
      <c r="A3321" t="s">
        <v>32</v>
      </c>
      <c r="B3321" t="s">
        <v>21</v>
      </c>
      <c r="C3321" t="s">
        <v>29</v>
      </c>
      <c r="D3321" s="1">
        <v>44356</v>
      </c>
      <c r="E3321">
        <v>1</v>
      </c>
      <c r="F3321" s="2">
        <v>246</v>
      </c>
      <c r="G3321" s="2">
        <f t="shared" si="51"/>
        <v>246</v>
      </c>
      <c r="H3321">
        <v>9</v>
      </c>
      <c r="I3321" t="s">
        <v>13</v>
      </c>
      <c r="J3321">
        <v>5</v>
      </c>
    </row>
    <row r="3322" spans="1:10" x14ac:dyDescent="0.3">
      <c r="A3322" t="s">
        <v>41</v>
      </c>
      <c r="B3322" t="s">
        <v>24</v>
      </c>
      <c r="C3322" t="s">
        <v>35</v>
      </c>
      <c r="D3322" s="1">
        <v>45380</v>
      </c>
      <c r="E3322">
        <v>1</v>
      </c>
      <c r="F3322" s="2">
        <v>231</v>
      </c>
      <c r="G3322" s="2">
        <f t="shared" si="51"/>
        <v>231</v>
      </c>
      <c r="H3322">
        <v>3</v>
      </c>
      <c r="I3322" t="s">
        <v>16</v>
      </c>
      <c r="J3322">
        <v>2</v>
      </c>
    </row>
    <row r="3323" spans="1:10" x14ac:dyDescent="0.3">
      <c r="A3323" t="s">
        <v>32</v>
      </c>
      <c r="B3323" t="s">
        <v>21</v>
      </c>
      <c r="C3323" t="s">
        <v>22</v>
      </c>
      <c r="D3323" s="1">
        <v>44649</v>
      </c>
      <c r="E3323">
        <v>1</v>
      </c>
      <c r="F3323" s="2">
        <v>227</v>
      </c>
      <c r="G3323" s="2">
        <f t="shared" si="51"/>
        <v>227</v>
      </c>
      <c r="H3323">
        <v>7</v>
      </c>
      <c r="I3323" t="s">
        <v>12</v>
      </c>
      <c r="J3323">
        <v>1</v>
      </c>
    </row>
    <row r="3324" spans="1:10" x14ac:dyDescent="0.3">
      <c r="A3324" t="s">
        <v>32</v>
      </c>
      <c r="B3324" t="s">
        <v>18</v>
      </c>
      <c r="C3324" t="s">
        <v>28</v>
      </c>
      <c r="D3324" s="1">
        <v>45528</v>
      </c>
      <c r="E3324">
        <v>1</v>
      </c>
      <c r="F3324" s="2">
        <v>34</v>
      </c>
      <c r="G3324" s="2">
        <f t="shared" si="51"/>
        <v>34</v>
      </c>
      <c r="H3324">
        <v>4</v>
      </c>
      <c r="I3324" t="s">
        <v>15</v>
      </c>
      <c r="J3324">
        <v>1</v>
      </c>
    </row>
    <row r="3325" spans="1:10" x14ac:dyDescent="0.3">
      <c r="A3325" t="s">
        <v>32</v>
      </c>
      <c r="B3325" t="s">
        <v>19</v>
      </c>
      <c r="C3325" t="s">
        <v>34</v>
      </c>
      <c r="D3325" s="1">
        <v>42650</v>
      </c>
      <c r="E3325">
        <v>1</v>
      </c>
      <c r="F3325" s="2">
        <v>76</v>
      </c>
      <c r="G3325" s="2">
        <f t="shared" si="51"/>
        <v>76</v>
      </c>
      <c r="H3325">
        <v>14</v>
      </c>
      <c r="I3325" t="s">
        <v>15</v>
      </c>
      <c r="J3325">
        <v>1</v>
      </c>
    </row>
    <row r="3326" spans="1:10" x14ac:dyDescent="0.3">
      <c r="A3326" t="s">
        <v>14</v>
      </c>
      <c r="B3326" t="s">
        <v>18</v>
      </c>
      <c r="C3326" t="s">
        <v>44</v>
      </c>
      <c r="D3326" s="1">
        <v>44538</v>
      </c>
      <c r="E3326">
        <v>1</v>
      </c>
      <c r="F3326" s="2">
        <v>132</v>
      </c>
      <c r="G3326" s="2">
        <f t="shared" si="51"/>
        <v>132</v>
      </c>
      <c r="H3326">
        <v>4</v>
      </c>
      <c r="I3326" t="s">
        <v>15</v>
      </c>
      <c r="J3326">
        <v>2</v>
      </c>
    </row>
    <row r="3327" spans="1:10" x14ac:dyDescent="0.3">
      <c r="A3327" t="s">
        <v>41</v>
      </c>
      <c r="B3327" t="s">
        <v>21</v>
      </c>
      <c r="C3327" t="s">
        <v>25</v>
      </c>
      <c r="D3327" s="1">
        <v>44044</v>
      </c>
      <c r="E3327">
        <v>1</v>
      </c>
      <c r="F3327" s="2">
        <v>50</v>
      </c>
      <c r="G3327" s="2">
        <f t="shared" si="51"/>
        <v>50</v>
      </c>
      <c r="H3327">
        <v>3</v>
      </c>
      <c r="I3327" t="s">
        <v>16</v>
      </c>
      <c r="J3327">
        <v>3</v>
      </c>
    </row>
    <row r="3328" spans="1:10" x14ac:dyDescent="0.3">
      <c r="A3328" t="s">
        <v>41</v>
      </c>
      <c r="B3328" t="s">
        <v>10</v>
      </c>
      <c r="C3328" t="s">
        <v>40</v>
      </c>
      <c r="D3328" s="1">
        <v>44619</v>
      </c>
      <c r="E3328">
        <v>1</v>
      </c>
      <c r="F3328" s="2">
        <v>72</v>
      </c>
      <c r="G3328" s="2">
        <f t="shared" si="51"/>
        <v>72</v>
      </c>
      <c r="H3328">
        <v>12</v>
      </c>
      <c r="I3328" t="s">
        <v>13</v>
      </c>
      <c r="J3328">
        <v>5</v>
      </c>
    </row>
    <row r="3329" spans="1:10" x14ac:dyDescent="0.3">
      <c r="A3329" t="s">
        <v>32</v>
      </c>
      <c r="B3329" t="s">
        <v>19</v>
      </c>
      <c r="C3329" t="s">
        <v>31</v>
      </c>
      <c r="D3329" s="1">
        <v>42640</v>
      </c>
      <c r="E3329">
        <v>1</v>
      </c>
      <c r="F3329" s="2">
        <v>191</v>
      </c>
      <c r="G3329" s="2">
        <f t="shared" si="51"/>
        <v>191</v>
      </c>
      <c r="H3329">
        <v>13</v>
      </c>
      <c r="I3329" t="s">
        <v>15</v>
      </c>
      <c r="J3329">
        <v>4</v>
      </c>
    </row>
    <row r="3330" spans="1:10" x14ac:dyDescent="0.3">
      <c r="A3330" t="s">
        <v>41</v>
      </c>
      <c r="B3330" t="s">
        <v>21</v>
      </c>
      <c r="C3330" t="s">
        <v>20</v>
      </c>
      <c r="D3330" s="1">
        <v>44044</v>
      </c>
      <c r="E3330">
        <v>1</v>
      </c>
      <c r="F3330" s="2">
        <v>50</v>
      </c>
      <c r="G3330" s="2">
        <f t="shared" si="51"/>
        <v>50</v>
      </c>
      <c r="H3330">
        <v>3</v>
      </c>
      <c r="I3330" t="s">
        <v>16</v>
      </c>
      <c r="J3330">
        <v>3</v>
      </c>
    </row>
    <row r="3331" spans="1:10" x14ac:dyDescent="0.3">
      <c r="A3331" t="s">
        <v>32</v>
      </c>
      <c r="B3331" t="s">
        <v>24</v>
      </c>
      <c r="C3331" t="s">
        <v>39</v>
      </c>
      <c r="D3331" s="1">
        <v>43053</v>
      </c>
      <c r="E3331">
        <v>1</v>
      </c>
      <c r="F3331" s="2">
        <v>37</v>
      </c>
      <c r="G3331" s="2">
        <f t="shared" ref="G3331:G3394" si="52">E3331*F3331</f>
        <v>37</v>
      </c>
      <c r="H3331">
        <v>9</v>
      </c>
      <c r="I3331" t="s">
        <v>15</v>
      </c>
      <c r="J3331">
        <v>5</v>
      </c>
    </row>
    <row r="3332" spans="1:10" x14ac:dyDescent="0.3">
      <c r="A3332" t="s">
        <v>14</v>
      </c>
      <c r="B3332" t="s">
        <v>18</v>
      </c>
      <c r="C3332" t="s">
        <v>44</v>
      </c>
      <c r="D3332" s="1">
        <v>43297</v>
      </c>
      <c r="E3332">
        <v>1</v>
      </c>
      <c r="F3332" s="2">
        <v>85</v>
      </c>
      <c r="G3332" s="2">
        <f t="shared" si="52"/>
        <v>85</v>
      </c>
      <c r="H3332">
        <v>10</v>
      </c>
      <c r="I3332" t="s">
        <v>13</v>
      </c>
      <c r="J3332">
        <v>5</v>
      </c>
    </row>
    <row r="3333" spans="1:10" x14ac:dyDescent="0.3">
      <c r="A3333" t="s">
        <v>32</v>
      </c>
      <c r="B3333" t="s">
        <v>24</v>
      </c>
      <c r="C3333" t="s">
        <v>33</v>
      </c>
      <c r="D3333" s="1">
        <v>42476</v>
      </c>
      <c r="E3333">
        <v>1</v>
      </c>
      <c r="F3333" s="2">
        <v>28</v>
      </c>
      <c r="G3333" s="2">
        <f t="shared" si="52"/>
        <v>28</v>
      </c>
      <c r="H3333">
        <v>14</v>
      </c>
      <c r="I3333" t="s">
        <v>12</v>
      </c>
      <c r="J3333">
        <v>2</v>
      </c>
    </row>
    <row r="3334" spans="1:10" x14ac:dyDescent="0.3">
      <c r="A3334" t="s">
        <v>14</v>
      </c>
      <c r="B3334" t="s">
        <v>18</v>
      </c>
      <c r="C3334" t="s">
        <v>44</v>
      </c>
      <c r="D3334" s="1">
        <v>44595</v>
      </c>
      <c r="E3334">
        <v>1</v>
      </c>
      <c r="F3334" s="2">
        <v>109</v>
      </c>
      <c r="G3334" s="2">
        <f t="shared" si="52"/>
        <v>109</v>
      </c>
      <c r="H3334">
        <v>4</v>
      </c>
      <c r="I3334" t="s">
        <v>12</v>
      </c>
      <c r="J3334">
        <v>5</v>
      </c>
    </row>
    <row r="3335" spans="1:10" x14ac:dyDescent="0.3">
      <c r="A3335" t="s">
        <v>32</v>
      </c>
      <c r="B3335" t="s">
        <v>21</v>
      </c>
      <c r="C3335" t="s">
        <v>36</v>
      </c>
      <c r="D3335" s="1">
        <v>43771</v>
      </c>
      <c r="E3335">
        <v>1</v>
      </c>
      <c r="F3335" s="2">
        <v>186</v>
      </c>
      <c r="G3335" s="2">
        <f t="shared" si="52"/>
        <v>186</v>
      </c>
      <c r="H3335">
        <v>7</v>
      </c>
      <c r="I3335" t="s">
        <v>13</v>
      </c>
      <c r="J3335">
        <v>5</v>
      </c>
    </row>
    <row r="3336" spans="1:10" x14ac:dyDescent="0.3">
      <c r="A3336" t="s">
        <v>41</v>
      </c>
      <c r="B3336" t="s">
        <v>24</v>
      </c>
      <c r="C3336" t="s">
        <v>20</v>
      </c>
      <c r="D3336" s="1">
        <v>44044</v>
      </c>
      <c r="E3336">
        <v>1</v>
      </c>
      <c r="F3336" s="2">
        <v>50</v>
      </c>
      <c r="G3336" s="2">
        <f t="shared" si="52"/>
        <v>50</v>
      </c>
      <c r="H3336">
        <v>3</v>
      </c>
      <c r="I3336" t="s">
        <v>16</v>
      </c>
      <c r="J3336">
        <v>3</v>
      </c>
    </row>
    <row r="3337" spans="1:10" x14ac:dyDescent="0.3">
      <c r="A3337" t="s">
        <v>9</v>
      </c>
      <c r="B3337" t="s">
        <v>19</v>
      </c>
      <c r="C3337" t="s">
        <v>45</v>
      </c>
      <c r="D3337" s="1">
        <v>44899</v>
      </c>
      <c r="E3337">
        <v>1</v>
      </c>
      <c r="F3337" s="2">
        <v>162</v>
      </c>
      <c r="G3337" s="2">
        <f t="shared" si="52"/>
        <v>162</v>
      </c>
      <c r="H3337">
        <v>10</v>
      </c>
      <c r="I3337" t="s">
        <v>13</v>
      </c>
      <c r="J3337">
        <v>1</v>
      </c>
    </row>
    <row r="3338" spans="1:10" x14ac:dyDescent="0.3">
      <c r="A3338" t="s">
        <v>41</v>
      </c>
      <c r="B3338" t="s">
        <v>19</v>
      </c>
      <c r="C3338" t="s">
        <v>17</v>
      </c>
      <c r="D3338" s="1">
        <v>44519</v>
      </c>
      <c r="E3338">
        <v>1</v>
      </c>
      <c r="F3338" s="2">
        <v>169</v>
      </c>
      <c r="G3338" s="2">
        <f t="shared" si="52"/>
        <v>169</v>
      </c>
      <c r="H3338">
        <v>15</v>
      </c>
      <c r="I3338" t="s">
        <v>15</v>
      </c>
      <c r="J3338">
        <v>1</v>
      </c>
    </row>
    <row r="3339" spans="1:10" x14ac:dyDescent="0.3">
      <c r="A3339" t="s">
        <v>41</v>
      </c>
      <c r="B3339" t="s">
        <v>21</v>
      </c>
      <c r="C3339" t="s">
        <v>27</v>
      </c>
      <c r="D3339" s="1">
        <v>43539</v>
      </c>
      <c r="E3339">
        <v>1</v>
      </c>
      <c r="F3339" s="2">
        <v>250</v>
      </c>
      <c r="G3339" s="2">
        <f t="shared" si="52"/>
        <v>250</v>
      </c>
      <c r="H3339">
        <v>10</v>
      </c>
      <c r="I3339" t="s">
        <v>16</v>
      </c>
      <c r="J3339">
        <v>4</v>
      </c>
    </row>
    <row r="3340" spans="1:10" x14ac:dyDescent="0.3">
      <c r="A3340" t="s">
        <v>9</v>
      </c>
      <c r="B3340" t="s">
        <v>18</v>
      </c>
      <c r="C3340" t="s">
        <v>44</v>
      </c>
      <c r="D3340" s="1">
        <v>42024</v>
      </c>
      <c r="E3340">
        <v>1</v>
      </c>
      <c r="F3340" s="2">
        <v>117</v>
      </c>
      <c r="G3340" s="2">
        <f t="shared" si="52"/>
        <v>117</v>
      </c>
      <c r="H3340">
        <v>14</v>
      </c>
      <c r="I3340" t="s">
        <v>12</v>
      </c>
      <c r="J3340">
        <v>5</v>
      </c>
    </row>
    <row r="3341" spans="1:10" x14ac:dyDescent="0.3">
      <c r="A3341" t="s">
        <v>14</v>
      </c>
      <c r="B3341" t="s">
        <v>18</v>
      </c>
      <c r="C3341" t="s">
        <v>44</v>
      </c>
      <c r="D3341" s="1">
        <v>42345</v>
      </c>
      <c r="E3341">
        <v>1</v>
      </c>
      <c r="F3341" s="2">
        <v>232</v>
      </c>
      <c r="G3341" s="2">
        <f t="shared" si="52"/>
        <v>232</v>
      </c>
      <c r="H3341">
        <v>2</v>
      </c>
      <c r="I3341" t="s">
        <v>15</v>
      </c>
      <c r="J3341">
        <v>4</v>
      </c>
    </row>
    <row r="3342" spans="1:10" x14ac:dyDescent="0.3">
      <c r="A3342" t="s">
        <v>32</v>
      </c>
      <c r="B3342" t="s">
        <v>21</v>
      </c>
      <c r="C3342" t="s">
        <v>40</v>
      </c>
      <c r="D3342" s="1">
        <v>44428</v>
      </c>
      <c r="E3342">
        <v>1</v>
      </c>
      <c r="F3342" s="2">
        <v>227</v>
      </c>
      <c r="G3342" s="2">
        <f t="shared" si="52"/>
        <v>227</v>
      </c>
      <c r="H3342">
        <v>2</v>
      </c>
      <c r="I3342" t="s">
        <v>15</v>
      </c>
      <c r="J3342">
        <v>4</v>
      </c>
    </row>
    <row r="3343" spans="1:10" x14ac:dyDescent="0.3">
      <c r="A3343" t="s">
        <v>14</v>
      </c>
      <c r="B3343" t="s">
        <v>21</v>
      </c>
      <c r="C3343" t="s">
        <v>46</v>
      </c>
      <c r="D3343" s="1">
        <v>42477</v>
      </c>
      <c r="E3343">
        <v>1</v>
      </c>
      <c r="F3343" s="2">
        <v>80</v>
      </c>
      <c r="G3343" s="2">
        <f t="shared" si="52"/>
        <v>80</v>
      </c>
      <c r="H3343">
        <v>1</v>
      </c>
      <c r="I3343" t="s">
        <v>12</v>
      </c>
      <c r="J3343">
        <v>2</v>
      </c>
    </row>
    <row r="3344" spans="1:10" x14ac:dyDescent="0.3">
      <c r="A3344" t="s">
        <v>32</v>
      </c>
      <c r="B3344" t="s">
        <v>21</v>
      </c>
      <c r="C3344" t="s">
        <v>31</v>
      </c>
      <c r="D3344" s="1">
        <v>44044</v>
      </c>
      <c r="E3344">
        <v>1</v>
      </c>
      <c r="F3344" s="2">
        <v>50</v>
      </c>
      <c r="G3344" s="2">
        <f t="shared" si="52"/>
        <v>50</v>
      </c>
      <c r="H3344">
        <v>3</v>
      </c>
      <c r="I3344" t="s">
        <v>16</v>
      </c>
      <c r="J3344">
        <v>3</v>
      </c>
    </row>
    <row r="3345" spans="1:10" x14ac:dyDescent="0.3">
      <c r="A3345" t="s">
        <v>32</v>
      </c>
      <c r="B3345" t="s">
        <v>10</v>
      </c>
      <c r="C3345" t="s">
        <v>43</v>
      </c>
      <c r="D3345" s="1">
        <v>42190</v>
      </c>
      <c r="E3345">
        <v>1</v>
      </c>
      <c r="F3345" s="2">
        <v>114</v>
      </c>
      <c r="G3345" s="2">
        <f t="shared" si="52"/>
        <v>114</v>
      </c>
      <c r="H3345">
        <v>15</v>
      </c>
      <c r="I3345" t="s">
        <v>15</v>
      </c>
      <c r="J3345">
        <v>5</v>
      </c>
    </row>
    <row r="3346" spans="1:10" x14ac:dyDescent="0.3">
      <c r="A3346" t="s">
        <v>41</v>
      </c>
      <c r="B3346" t="s">
        <v>19</v>
      </c>
      <c r="C3346" t="s">
        <v>26</v>
      </c>
      <c r="D3346" s="1">
        <v>45060</v>
      </c>
      <c r="E3346">
        <v>1</v>
      </c>
      <c r="F3346" s="2">
        <v>247</v>
      </c>
      <c r="G3346" s="2">
        <f t="shared" si="52"/>
        <v>247</v>
      </c>
      <c r="H3346">
        <v>12</v>
      </c>
      <c r="I3346" t="s">
        <v>16</v>
      </c>
      <c r="J3346">
        <v>4</v>
      </c>
    </row>
    <row r="3347" spans="1:10" x14ac:dyDescent="0.3">
      <c r="A3347" t="s">
        <v>41</v>
      </c>
      <c r="B3347" t="s">
        <v>18</v>
      </c>
      <c r="C3347" t="s">
        <v>25</v>
      </c>
      <c r="D3347" s="1">
        <v>44044</v>
      </c>
      <c r="E3347">
        <v>1</v>
      </c>
      <c r="F3347" s="2">
        <v>50</v>
      </c>
      <c r="G3347" s="2">
        <f t="shared" si="52"/>
        <v>50</v>
      </c>
      <c r="H3347">
        <v>3</v>
      </c>
      <c r="I3347" t="s">
        <v>16</v>
      </c>
      <c r="J3347">
        <v>3</v>
      </c>
    </row>
    <row r="3348" spans="1:10" x14ac:dyDescent="0.3">
      <c r="A3348" t="s">
        <v>32</v>
      </c>
      <c r="B3348" t="s">
        <v>21</v>
      </c>
      <c r="C3348" t="s">
        <v>40</v>
      </c>
      <c r="D3348" s="1">
        <v>45263</v>
      </c>
      <c r="E3348">
        <v>1</v>
      </c>
      <c r="F3348" s="2">
        <v>231</v>
      </c>
      <c r="G3348" s="2">
        <f t="shared" si="52"/>
        <v>231</v>
      </c>
      <c r="H3348">
        <v>14</v>
      </c>
      <c r="I3348" t="s">
        <v>12</v>
      </c>
      <c r="J3348">
        <v>2</v>
      </c>
    </row>
    <row r="3349" spans="1:10" x14ac:dyDescent="0.3">
      <c r="A3349" t="s">
        <v>32</v>
      </c>
      <c r="B3349" t="s">
        <v>21</v>
      </c>
      <c r="C3349" t="s">
        <v>25</v>
      </c>
      <c r="D3349" s="1">
        <v>42077</v>
      </c>
      <c r="E3349">
        <v>1</v>
      </c>
      <c r="F3349" s="2">
        <v>24</v>
      </c>
      <c r="G3349" s="2">
        <f t="shared" si="52"/>
        <v>24</v>
      </c>
      <c r="H3349">
        <v>8</v>
      </c>
      <c r="I3349" t="s">
        <v>15</v>
      </c>
      <c r="J3349">
        <v>1</v>
      </c>
    </row>
    <row r="3350" spans="1:10" x14ac:dyDescent="0.3">
      <c r="A3350" t="s">
        <v>41</v>
      </c>
      <c r="B3350" t="s">
        <v>21</v>
      </c>
      <c r="C3350" t="s">
        <v>22</v>
      </c>
      <c r="D3350" s="1">
        <v>44272</v>
      </c>
      <c r="E3350">
        <v>1</v>
      </c>
      <c r="F3350" s="2">
        <v>133</v>
      </c>
      <c r="G3350" s="2">
        <f t="shared" si="52"/>
        <v>133</v>
      </c>
      <c r="H3350">
        <v>2</v>
      </c>
      <c r="I3350" t="s">
        <v>12</v>
      </c>
      <c r="J3350">
        <v>5</v>
      </c>
    </row>
    <row r="3351" spans="1:10" x14ac:dyDescent="0.3">
      <c r="A3351" t="s">
        <v>32</v>
      </c>
      <c r="B3351" t="s">
        <v>10</v>
      </c>
      <c r="C3351" t="s">
        <v>46</v>
      </c>
      <c r="D3351" s="1">
        <v>42459</v>
      </c>
      <c r="E3351">
        <v>1</v>
      </c>
      <c r="F3351" s="2">
        <v>55</v>
      </c>
      <c r="G3351" s="2">
        <f t="shared" si="52"/>
        <v>55</v>
      </c>
      <c r="H3351">
        <v>11</v>
      </c>
      <c r="I3351" t="s">
        <v>15</v>
      </c>
      <c r="J3351">
        <v>3</v>
      </c>
    </row>
    <row r="3352" spans="1:10" x14ac:dyDescent="0.3">
      <c r="A3352" t="s">
        <v>41</v>
      </c>
      <c r="B3352" t="s">
        <v>21</v>
      </c>
      <c r="C3352" t="s">
        <v>25</v>
      </c>
      <c r="D3352" s="1">
        <v>44044</v>
      </c>
      <c r="E3352">
        <v>1</v>
      </c>
      <c r="F3352" s="2">
        <v>50</v>
      </c>
      <c r="G3352" s="2">
        <f t="shared" si="52"/>
        <v>50</v>
      </c>
      <c r="H3352">
        <v>3</v>
      </c>
      <c r="I3352" t="s">
        <v>16</v>
      </c>
      <c r="J3352">
        <v>3</v>
      </c>
    </row>
    <row r="3353" spans="1:10" x14ac:dyDescent="0.3">
      <c r="A3353" t="s">
        <v>41</v>
      </c>
      <c r="B3353" t="s">
        <v>21</v>
      </c>
      <c r="C3353" t="s">
        <v>29</v>
      </c>
      <c r="D3353" s="1">
        <v>44044</v>
      </c>
      <c r="E3353">
        <v>1</v>
      </c>
      <c r="F3353" s="2">
        <v>50</v>
      </c>
      <c r="G3353" s="2">
        <f t="shared" si="52"/>
        <v>50</v>
      </c>
      <c r="H3353">
        <v>3</v>
      </c>
      <c r="I3353" t="s">
        <v>16</v>
      </c>
      <c r="J3353">
        <v>3</v>
      </c>
    </row>
    <row r="3354" spans="1:10" x14ac:dyDescent="0.3">
      <c r="A3354" t="s">
        <v>41</v>
      </c>
      <c r="B3354" t="s">
        <v>18</v>
      </c>
      <c r="C3354" t="s">
        <v>27</v>
      </c>
      <c r="D3354" s="1">
        <v>44044</v>
      </c>
      <c r="E3354">
        <v>1</v>
      </c>
      <c r="F3354" s="2">
        <v>50</v>
      </c>
      <c r="G3354" s="2">
        <f t="shared" si="52"/>
        <v>50</v>
      </c>
      <c r="H3354">
        <v>3</v>
      </c>
      <c r="I3354" t="s">
        <v>16</v>
      </c>
      <c r="J3354">
        <v>3</v>
      </c>
    </row>
    <row r="3355" spans="1:10" x14ac:dyDescent="0.3">
      <c r="A3355" t="s">
        <v>32</v>
      </c>
      <c r="B3355" t="s">
        <v>24</v>
      </c>
      <c r="C3355" t="s">
        <v>36</v>
      </c>
      <c r="D3355" s="1">
        <v>44044</v>
      </c>
      <c r="E3355">
        <v>1</v>
      </c>
      <c r="F3355" s="2">
        <v>50</v>
      </c>
      <c r="G3355" s="2">
        <f t="shared" si="52"/>
        <v>50</v>
      </c>
      <c r="H3355">
        <v>3</v>
      </c>
      <c r="I3355" t="s">
        <v>16</v>
      </c>
      <c r="J3355">
        <v>3</v>
      </c>
    </row>
    <row r="3356" spans="1:10" x14ac:dyDescent="0.3">
      <c r="A3356" t="s">
        <v>9</v>
      </c>
      <c r="B3356" t="s">
        <v>19</v>
      </c>
      <c r="C3356" t="s">
        <v>42</v>
      </c>
      <c r="D3356" s="1">
        <v>42391</v>
      </c>
      <c r="E3356">
        <v>1</v>
      </c>
      <c r="F3356" s="2">
        <v>169</v>
      </c>
      <c r="G3356" s="2">
        <f t="shared" si="52"/>
        <v>169</v>
      </c>
      <c r="H3356">
        <v>10</v>
      </c>
      <c r="I3356" t="s">
        <v>15</v>
      </c>
      <c r="J3356">
        <v>5</v>
      </c>
    </row>
    <row r="3357" spans="1:10" x14ac:dyDescent="0.3">
      <c r="A3357" t="s">
        <v>9</v>
      </c>
      <c r="B3357" t="s">
        <v>19</v>
      </c>
      <c r="C3357" t="s">
        <v>42</v>
      </c>
      <c r="D3357" s="1">
        <v>43455</v>
      </c>
      <c r="E3357">
        <v>1</v>
      </c>
      <c r="F3357" s="2">
        <v>45</v>
      </c>
      <c r="G3357" s="2">
        <f t="shared" si="52"/>
        <v>45</v>
      </c>
      <c r="H3357">
        <v>9</v>
      </c>
      <c r="I3357" t="s">
        <v>15</v>
      </c>
      <c r="J3357">
        <v>1</v>
      </c>
    </row>
    <row r="3358" spans="1:10" x14ac:dyDescent="0.3">
      <c r="A3358" t="s">
        <v>14</v>
      </c>
      <c r="B3358" t="s">
        <v>19</v>
      </c>
      <c r="C3358" t="s">
        <v>42</v>
      </c>
      <c r="D3358" s="1">
        <v>44311</v>
      </c>
      <c r="E3358">
        <v>1</v>
      </c>
      <c r="F3358" s="2">
        <v>66</v>
      </c>
      <c r="G3358" s="2">
        <f t="shared" si="52"/>
        <v>66</v>
      </c>
      <c r="H3358">
        <v>1</v>
      </c>
      <c r="I3358" t="s">
        <v>12</v>
      </c>
      <c r="J3358">
        <v>1</v>
      </c>
    </row>
    <row r="3359" spans="1:10" x14ac:dyDescent="0.3">
      <c r="A3359" t="s">
        <v>32</v>
      </c>
      <c r="B3359" t="s">
        <v>10</v>
      </c>
      <c r="C3359" t="s">
        <v>42</v>
      </c>
      <c r="D3359" s="1">
        <v>43229</v>
      </c>
      <c r="E3359">
        <v>1</v>
      </c>
      <c r="F3359" s="2">
        <v>86</v>
      </c>
      <c r="G3359" s="2">
        <f t="shared" si="52"/>
        <v>86</v>
      </c>
      <c r="H3359">
        <v>2</v>
      </c>
      <c r="I3359" t="s">
        <v>13</v>
      </c>
      <c r="J3359">
        <v>3</v>
      </c>
    </row>
    <row r="3360" spans="1:10" x14ac:dyDescent="0.3">
      <c r="A3360" t="s">
        <v>32</v>
      </c>
      <c r="B3360" t="s">
        <v>19</v>
      </c>
      <c r="C3360" t="s">
        <v>25</v>
      </c>
      <c r="D3360" s="1">
        <v>42880</v>
      </c>
      <c r="E3360">
        <v>1</v>
      </c>
      <c r="F3360" s="2">
        <v>240</v>
      </c>
      <c r="G3360" s="2">
        <f t="shared" si="52"/>
        <v>240</v>
      </c>
      <c r="H3360">
        <v>9</v>
      </c>
      <c r="I3360" t="s">
        <v>16</v>
      </c>
      <c r="J3360">
        <v>1</v>
      </c>
    </row>
    <row r="3361" spans="1:10" x14ac:dyDescent="0.3">
      <c r="A3361" t="s">
        <v>41</v>
      </c>
      <c r="B3361" t="s">
        <v>18</v>
      </c>
      <c r="C3361" t="s">
        <v>31</v>
      </c>
      <c r="D3361" s="1">
        <v>44044</v>
      </c>
      <c r="E3361">
        <v>1</v>
      </c>
      <c r="F3361" s="2">
        <v>50</v>
      </c>
      <c r="G3361" s="2">
        <f t="shared" si="52"/>
        <v>50</v>
      </c>
      <c r="H3361">
        <v>3</v>
      </c>
      <c r="I3361" t="s">
        <v>16</v>
      </c>
      <c r="J3361">
        <v>3</v>
      </c>
    </row>
    <row r="3362" spans="1:10" x14ac:dyDescent="0.3">
      <c r="A3362" t="s">
        <v>32</v>
      </c>
      <c r="B3362" t="s">
        <v>24</v>
      </c>
      <c r="C3362" t="s">
        <v>45</v>
      </c>
      <c r="D3362" s="1">
        <v>44780</v>
      </c>
      <c r="E3362">
        <v>1</v>
      </c>
      <c r="F3362" s="2">
        <v>91</v>
      </c>
      <c r="G3362" s="2">
        <f t="shared" si="52"/>
        <v>91</v>
      </c>
      <c r="H3362">
        <v>9</v>
      </c>
      <c r="I3362" t="s">
        <v>16</v>
      </c>
      <c r="J3362">
        <v>2</v>
      </c>
    </row>
    <row r="3363" spans="1:10" x14ac:dyDescent="0.3">
      <c r="A3363" t="s">
        <v>41</v>
      </c>
      <c r="B3363" t="s">
        <v>10</v>
      </c>
      <c r="C3363" t="s">
        <v>31</v>
      </c>
      <c r="D3363" s="1">
        <v>44044</v>
      </c>
      <c r="E3363">
        <v>1</v>
      </c>
      <c r="F3363" s="2">
        <v>50</v>
      </c>
      <c r="G3363" s="2">
        <f t="shared" si="52"/>
        <v>50</v>
      </c>
      <c r="H3363">
        <v>3</v>
      </c>
      <c r="I3363" t="s">
        <v>16</v>
      </c>
      <c r="J3363">
        <v>3</v>
      </c>
    </row>
    <row r="3364" spans="1:10" x14ac:dyDescent="0.3">
      <c r="A3364" t="s">
        <v>41</v>
      </c>
      <c r="B3364" t="s">
        <v>10</v>
      </c>
      <c r="C3364" t="s">
        <v>34</v>
      </c>
      <c r="D3364" s="1">
        <v>44044</v>
      </c>
      <c r="E3364">
        <v>1</v>
      </c>
      <c r="F3364" s="2">
        <v>50</v>
      </c>
      <c r="G3364" s="2">
        <f t="shared" si="52"/>
        <v>50</v>
      </c>
      <c r="H3364">
        <v>3</v>
      </c>
      <c r="I3364" t="s">
        <v>16</v>
      </c>
      <c r="J3364">
        <v>3</v>
      </c>
    </row>
    <row r="3365" spans="1:10" x14ac:dyDescent="0.3">
      <c r="A3365" t="s">
        <v>32</v>
      </c>
      <c r="B3365" t="s">
        <v>24</v>
      </c>
      <c r="C3365" t="s">
        <v>37</v>
      </c>
      <c r="D3365" s="1">
        <v>44044</v>
      </c>
      <c r="E3365">
        <v>1</v>
      </c>
      <c r="F3365" s="2">
        <v>50</v>
      </c>
      <c r="G3365" s="2">
        <f t="shared" si="52"/>
        <v>50</v>
      </c>
      <c r="H3365">
        <v>3</v>
      </c>
      <c r="I3365" t="s">
        <v>16</v>
      </c>
      <c r="J3365">
        <v>3</v>
      </c>
    </row>
    <row r="3366" spans="1:10" x14ac:dyDescent="0.3">
      <c r="A3366" t="s">
        <v>41</v>
      </c>
      <c r="B3366" t="s">
        <v>10</v>
      </c>
      <c r="C3366" t="s">
        <v>39</v>
      </c>
      <c r="D3366" s="1">
        <v>44044</v>
      </c>
      <c r="E3366">
        <v>1</v>
      </c>
      <c r="F3366" s="2">
        <v>50</v>
      </c>
      <c r="G3366" s="2">
        <f t="shared" si="52"/>
        <v>50</v>
      </c>
      <c r="H3366">
        <v>3</v>
      </c>
      <c r="I3366" t="s">
        <v>16</v>
      </c>
      <c r="J3366">
        <v>3</v>
      </c>
    </row>
    <row r="3367" spans="1:10" x14ac:dyDescent="0.3">
      <c r="A3367" t="s">
        <v>32</v>
      </c>
      <c r="B3367" t="s">
        <v>19</v>
      </c>
      <c r="C3367" t="s">
        <v>33</v>
      </c>
      <c r="D3367" s="1">
        <v>43588</v>
      </c>
      <c r="E3367">
        <v>1</v>
      </c>
      <c r="F3367" s="2">
        <v>162</v>
      </c>
      <c r="G3367" s="2">
        <f t="shared" si="52"/>
        <v>162</v>
      </c>
      <c r="H3367">
        <v>7</v>
      </c>
      <c r="I3367" t="s">
        <v>12</v>
      </c>
      <c r="J3367">
        <v>2</v>
      </c>
    </row>
    <row r="3368" spans="1:10" x14ac:dyDescent="0.3">
      <c r="A3368" t="s">
        <v>32</v>
      </c>
      <c r="B3368" t="s">
        <v>24</v>
      </c>
      <c r="C3368" t="s">
        <v>43</v>
      </c>
      <c r="D3368" s="1">
        <v>44044</v>
      </c>
      <c r="E3368">
        <v>1</v>
      </c>
      <c r="F3368" s="2">
        <v>50</v>
      </c>
      <c r="G3368" s="2">
        <f t="shared" si="52"/>
        <v>50</v>
      </c>
      <c r="H3368">
        <v>3</v>
      </c>
      <c r="I3368" t="s">
        <v>16</v>
      </c>
      <c r="J3368">
        <v>3</v>
      </c>
    </row>
    <row r="3369" spans="1:10" x14ac:dyDescent="0.3">
      <c r="A3369" t="s">
        <v>32</v>
      </c>
      <c r="B3369" t="s">
        <v>21</v>
      </c>
      <c r="C3369" t="s">
        <v>35</v>
      </c>
      <c r="D3369" s="1">
        <v>45023</v>
      </c>
      <c r="E3369">
        <v>1</v>
      </c>
      <c r="F3369" s="2">
        <v>122</v>
      </c>
      <c r="G3369" s="2">
        <f t="shared" si="52"/>
        <v>122</v>
      </c>
      <c r="H3369">
        <v>6</v>
      </c>
      <c r="I3369" t="s">
        <v>13</v>
      </c>
      <c r="J3369">
        <v>2</v>
      </c>
    </row>
    <row r="3370" spans="1:10" x14ac:dyDescent="0.3">
      <c r="A3370" t="s">
        <v>41</v>
      </c>
      <c r="B3370" t="s">
        <v>18</v>
      </c>
      <c r="C3370" t="s">
        <v>28</v>
      </c>
      <c r="D3370" s="1">
        <v>44044</v>
      </c>
      <c r="E3370">
        <v>1</v>
      </c>
      <c r="F3370" s="2">
        <v>50</v>
      </c>
      <c r="G3370" s="2">
        <f t="shared" si="52"/>
        <v>50</v>
      </c>
      <c r="H3370">
        <v>3</v>
      </c>
      <c r="I3370" t="s">
        <v>16</v>
      </c>
      <c r="J3370">
        <v>3</v>
      </c>
    </row>
    <row r="3371" spans="1:10" x14ac:dyDescent="0.3">
      <c r="A3371" t="s">
        <v>41</v>
      </c>
      <c r="B3371" t="s">
        <v>10</v>
      </c>
      <c r="C3371" t="s">
        <v>25</v>
      </c>
      <c r="D3371" s="1">
        <v>43362</v>
      </c>
      <c r="E3371">
        <v>1</v>
      </c>
      <c r="F3371" s="2">
        <v>66</v>
      </c>
      <c r="G3371" s="2">
        <f t="shared" si="52"/>
        <v>66</v>
      </c>
      <c r="H3371">
        <v>8</v>
      </c>
      <c r="I3371" t="s">
        <v>16</v>
      </c>
      <c r="J3371">
        <v>1</v>
      </c>
    </row>
    <row r="3372" spans="1:10" x14ac:dyDescent="0.3">
      <c r="A3372" t="s">
        <v>32</v>
      </c>
      <c r="B3372" t="s">
        <v>18</v>
      </c>
      <c r="C3372" t="s">
        <v>33</v>
      </c>
      <c r="D3372" s="1">
        <v>43630</v>
      </c>
      <c r="E3372">
        <v>1</v>
      </c>
      <c r="F3372" s="2">
        <v>32</v>
      </c>
      <c r="G3372" s="2">
        <f t="shared" si="52"/>
        <v>32</v>
      </c>
      <c r="H3372">
        <v>1</v>
      </c>
      <c r="I3372" t="s">
        <v>16</v>
      </c>
      <c r="J3372">
        <v>4</v>
      </c>
    </row>
    <row r="3373" spans="1:10" x14ac:dyDescent="0.3">
      <c r="A3373" t="s">
        <v>32</v>
      </c>
      <c r="B3373" t="s">
        <v>18</v>
      </c>
      <c r="C3373" t="s">
        <v>36</v>
      </c>
      <c r="D3373" s="1">
        <v>43520</v>
      </c>
      <c r="E3373">
        <v>1</v>
      </c>
      <c r="F3373" s="2">
        <v>164</v>
      </c>
      <c r="G3373" s="2">
        <f t="shared" si="52"/>
        <v>164</v>
      </c>
      <c r="H3373">
        <v>4</v>
      </c>
      <c r="I3373" t="s">
        <v>13</v>
      </c>
      <c r="J3373">
        <v>1</v>
      </c>
    </row>
    <row r="3374" spans="1:10" x14ac:dyDescent="0.3">
      <c r="A3374" t="s">
        <v>32</v>
      </c>
      <c r="B3374" t="s">
        <v>10</v>
      </c>
      <c r="C3374" t="s">
        <v>38</v>
      </c>
      <c r="D3374" s="1">
        <v>45292</v>
      </c>
      <c r="E3374">
        <v>1</v>
      </c>
      <c r="F3374" s="2">
        <v>186</v>
      </c>
      <c r="G3374" s="2">
        <f t="shared" si="52"/>
        <v>186</v>
      </c>
      <c r="H3374">
        <v>12</v>
      </c>
      <c r="I3374" t="s">
        <v>13</v>
      </c>
      <c r="J3374">
        <v>5</v>
      </c>
    </row>
    <row r="3375" spans="1:10" x14ac:dyDescent="0.3">
      <c r="A3375" t="s">
        <v>41</v>
      </c>
      <c r="B3375" t="s">
        <v>19</v>
      </c>
      <c r="C3375" t="s">
        <v>34</v>
      </c>
      <c r="D3375" s="1">
        <v>44044</v>
      </c>
      <c r="E3375">
        <v>1</v>
      </c>
      <c r="F3375" s="2">
        <v>50</v>
      </c>
      <c r="G3375" s="2">
        <f t="shared" si="52"/>
        <v>50</v>
      </c>
      <c r="H3375">
        <v>3</v>
      </c>
      <c r="I3375" t="s">
        <v>16</v>
      </c>
      <c r="J3375">
        <v>3</v>
      </c>
    </row>
    <row r="3376" spans="1:10" x14ac:dyDescent="0.3">
      <c r="A3376" t="s">
        <v>41</v>
      </c>
      <c r="B3376" t="s">
        <v>24</v>
      </c>
      <c r="C3376" t="s">
        <v>17</v>
      </c>
      <c r="D3376" s="1">
        <v>44044</v>
      </c>
      <c r="E3376">
        <v>1</v>
      </c>
      <c r="F3376" s="2">
        <v>50</v>
      </c>
      <c r="G3376" s="2">
        <f t="shared" si="52"/>
        <v>50</v>
      </c>
      <c r="H3376">
        <v>3</v>
      </c>
      <c r="I3376" t="s">
        <v>16</v>
      </c>
      <c r="J3376">
        <v>3</v>
      </c>
    </row>
    <row r="3377" spans="1:10" x14ac:dyDescent="0.3">
      <c r="A3377" t="s">
        <v>41</v>
      </c>
      <c r="B3377" t="s">
        <v>19</v>
      </c>
      <c r="C3377" t="s">
        <v>25</v>
      </c>
      <c r="D3377" s="1">
        <v>44570</v>
      </c>
      <c r="E3377">
        <v>1</v>
      </c>
      <c r="F3377" s="2">
        <v>187</v>
      </c>
      <c r="G3377" s="2">
        <f t="shared" si="52"/>
        <v>187</v>
      </c>
      <c r="H3377">
        <v>7</v>
      </c>
      <c r="I3377" t="s">
        <v>13</v>
      </c>
      <c r="J3377">
        <v>1</v>
      </c>
    </row>
    <row r="3378" spans="1:10" x14ac:dyDescent="0.3">
      <c r="A3378" t="s">
        <v>32</v>
      </c>
      <c r="B3378" t="s">
        <v>19</v>
      </c>
      <c r="C3378" t="s">
        <v>34</v>
      </c>
      <c r="D3378" s="1">
        <v>45540</v>
      </c>
      <c r="E3378">
        <v>1</v>
      </c>
      <c r="F3378" s="2">
        <v>136</v>
      </c>
      <c r="G3378" s="2">
        <f t="shared" si="52"/>
        <v>136</v>
      </c>
      <c r="H3378">
        <v>5</v>
      </c>
      <c r="I3378" t="s">
        <v>15</v>
      </c>
      <c r="J3378">
        <v>2</v>
      </c>
    </row>
    <row r="3379" spans="1:10" x14ac:dyDescent="0.3">
      <c r="A3379" t="s">
        <v>32</v>
      </c>
      <c r="B3379" t="s">
        <v>24</v>
      </c>
      <c r="C3379" t="s">
        <v>45</v>
      </c>
      <c r="D3379" s="1">
        <v>44365</v>
      </c>
      <c r="E3379">
        <v>1</v>
      </c>
      <c r="F3379" s="2">
        <v>142</v>
      </c>
      <c r="G3379" s="2">
        <f t="shared" si="52"/>
        <v>142</v>
      </c>
      <c r="H3379">
        <v>9</v>
      </c>
      <c r="I3379" t="s">
        <v>16</v>
      </c>
      <c r="J3379">
        <v>5</v>
      </c>
    </row>
    <row r="3380" spans="1:10" x14ac:dyDescent="0.3">
      <c r="A3380" t="s">
        <v>32</v>
      </c>
      <c r="B3380" t="s">
        <v>21</v>
      </c>
      <c r="C3380" t="s">
        <v>22</v>
      </c>
      <c r="D3380" s="1">
        <v>44065</v>
      </c>
      <c r="E3380">
        <v>1</v>
      </c>
      <c r="F3380" s="2">
        <v>240</v>
      </c>
      <c r="G3380" s="2">
        <f t="shared" si="52"/>
        <v>240</v>
      </c>
      <c r="H3380">
        <v>7</v>
      </c>
      <c r="I3380" t="s">
        <v>16</v>
      </c>
      <c r="J3380">
        <v>3</v>
      </c>
    </row>
    <row r="3381" spans="1:10" x14ac:dyDescent="0.3">
      <c r="A3381" t="s">
        <v>14</v>
      </c>
      <c r="B3381" t="s">
        <v>19</v>
      </c>
      <c r="C3381" t="s">
        <v>42</v>
      </c>
      <c r="D3381" s="1">
        <v>44362</v>
      </c>
      <c r="E3381">
        <v>1</v>
      </c>
      <c r="F3381" s="2">
        <v>223</v>
      </c>
      <c r="G3381" s="2">
        <f t="shared" si="52"/>
        <v>223</v>
      </c>
      <c r="H3381">
        <v>10</v>
      </c>
      <c r="I3381" t="s">
        <v>12</v>
      </c>
      <c r="J3381">
        <v>2</v>
      </c>
    </row>
    <row r="3382" spans="1:10" x14ac:dyDescent="0.3">
      <c r="A3382" t="s">
        <v>32</v>
      </c>
      <c r="B3382" t="s">
        <v>21</v>
      </c>
      <c r="C3382" t="s">
        <v>25</v>
      </c>
      <c r="D3382" s="1">
        <v>43198</v>
      </c>
      <c r="E3382">
        <v>1</v>
      </c>
      <c r="F3382" s="2">
        <v>159</v>
      </c>
      <c r="G3382" s="2">
        <f t="shared" si="52"/>
        <v>159</v>
      </c>
      <c r="H3382">
        <v>5</v>
      </c>
      <c r="I3382" t="s">
        <v>13</v>
      </c>
      <c r="J3382">
        <v>4</v>
      </c>
    </row>
    <row r="3383" spans="1:10" x14ac:dyDescent="0.3">
      <c r="A3383" t="s">
        <v>32</v>
      </c>
      <c r="B3383" t="s">
        <v>24</v>
      </c>
      <c r="C3383" t="s">
        <v>34</v>
      </c>
      <c r="D3383" s="1">
        <v>44254</v>
      </c>
      <c r="E3383">
        <v>1</v>
      </c>
      <c r="F3383" s="2">
        <v>188</v>
      </c>
      <c r="G3383" s="2">
        <f t="shared" si="52"/>
        <v>188</v>
      </c>
      <c r="H3383">
        <v>10</v>
      </c>
      <c r="I3383" t="s">
        <v>13</v>
      </c>
      <c r="J3383">
        <v>2</v>
      </c>
    </row>
    <row r="3384" spans="1:10" x14ac:dyDescent="0.3">
      <c r="A3384" t="s">
        <v>32</v>
      </c>
      <c r="B3384" t="s">
        <v>24</v>
      </c>
      <c r="C3384" t="s">
        <v>29</v>
      </c>
      <c r="D3384" s="1">
        <v>44396</v>
      </c>
      <c r="E3384">
        <v>1</v>
      </c>
      <c r="F3384" s="2">
        <v>69</v>
      </c>
      <c r="G3384" s="2">
        <f t="shared" si="52"/>
        <v>69</v>
      </c>
      <c r="H3384">
        <v>4</v>
      </c>
      <c r="I3384" t="s">
        <v>16</v>
      </c>
      <c r="J3384">
        <v>5</v>
      </c>
    </row>
    <row r="3385" spans="1:10" x14ac:dyDescent="0.3">
      <c r="A3385" t="s">
        <v>41</v>
      </c>
      <c r="B3385" t="s">
        <v>24</v>
      </c>
      <c r="C3385" t="s">
        <v>35</v>
      </c>
      <c r="D3385" s="1">
        <v>43998</v>
      </c>
      <c r="E3385">
        <v>1</v>
      </c>
      <c r="F3385" s="2">
        <v>223</v>
      </c>
      <c r="G3385" s="2">
        <f t="shared" si="52"/>
        <v>223</v>
      </c>
      <c r="H3385">
        <v>3</v>
      </c>
      <c r="I3385" t="s">
        <v>16</v>
      </c>
      <c r="J3385">
        <v>3</v>
      </c>
    </row>
    <row r="3386" spans="1:10" x14ac:dyDescent="0.3">
      <c r="A3386" t="s">
        <v>32</v>
      </c>
      <c r="B3386" t="s">
        <v>18</v>
      </c>
      <c r="C3386" t="s">
        <v>29</v>
      </c>
      <c r="D3386" s="1">
        <v>44044</v>
      </c>
      <c r="E3386">
        <v>1</v>
      </c>
      <c r="F3386" s="2">
        <v>50</v>
      </c>
      <c r="G3386" s="2">
        <f t="shared" si="52"/>
        <v>50</v>
      </c>
      <c r="H3386">
        <v>3</v>
      </c>
      <c r="I3386" t="s">
        <v>16</v>
      </c>
      <c r="J3386">
        <v>3</v>
      </c>
    </row>
    <row r="3387" spans="1:10" x14ac:dyDescent="0.3">
      <c r="A3387" t="s">
        <v>32</v>
      </c>
      <c r="B3387" t="s">
        <v>24</v>
      </c>
      <c r="C3387" t="s">
        <v>45</v>
      </c>
      <c r="D3387" s="1">
        <v>44044</v>
      </c>
      <c r="E3387">
        <v>1</v>
      </c>
      <c r="F3387" s="2">
        <v>50</v>
      </c>
      <c r="G3387" s="2">
        <f t="shared" si="52"/>
        <v>50</v>
      </c>
      <c r="H3387">
        <v>3</v>
      </c>
      <c r="I3387" t="s">
        <v>16</v>
      </c>
      <c r="J3387">
        <v>3</v>
      </c>
    </row>
    <row r="3388" spans="1:10" x14ac:dyDescent="0.3">
      <c r="A3388" t="s">
        <v>32</v>
      </c>
      <c r="B3388" t="s">
        <v>19</v>
      </c>
      <c r="C3388" t="s">
        <v>28</v>
      </c>
      <c r="D3388" s="1">
        <v>42352</v>
      </c>
      <c r="E3388">
        <v>1</v>
      </c>
      <c r="F3388" s="2">
        <v>246</v>
      </c>
      <c r="G3388" s="2">
        <f t="shared" si="52"/>
        <v>246</v>
      </c>
      <c r="H3388">
        <v>8</v>
      </c>
      <c r="I3388" t="s">
        <v>16</v>
      </c>
      <c r="J3388">
        <v>5</v>
      </c>
    </row>
    <row r="3389" spans="1:10" x14ac:dyDescent="0.3">
      <c r="A3389" t="s">
        <v>41</v>
      </c>
      <c r="B3389" t="s">
        <v>21</v>
      </c>
      <c r="C3389" t="s">
        <v>17</v>
      </c>
      <c r="D3389" s="1">
        <v>42735</v>
      </c>
      <c r="E3389">
        <v>1</v>
      </c>
      <c r="F3389" s="2">
        <v>120</v>
      </c>
      <c r="G3389" s="2">
        <f t="shared" si="52"/>
        <v>120</v>
      </c>
      <c r="H3389">
        <v>6</v>
      </c>
      <c r="I3389" t="s">
        <v>15</v>
      </c>
      <c r="J3389">
        <v>5</v>
      </c>
    </row>
    <row r="3390" spans="1:10" x14ac:dyDescent="0.3">
      <c r="A3390" t="s">
        <v>32</v>
      </c>
      <c r="B3390" t="s">
        <v>18</v>
      </c>
      <c r="C3390" t="s">
        <v>36</v>
      </c>
      <c r="D3390" s="1">
        <v>43194</v>
      </c>
      <c r="E3390">
        <v>1</v>
      </c>
      <c r="F3390" s="2">
        <v>97</v>
      </c>
      <c r="G3390" s="2">
        <f t="shared" si="52"/>
        <v>97</v>
      </c>
      <c r="H3390">
        <v>6</v>
      </c>
      <c r="I3390" t="s">
        <v>16</v>
      </c>
      <c r="J3390">
        <v>4</v>
      </c>
    </row>
    <row r="3391" spans="1:10" x14ac:dyDescent="0.3">
      <c r="A3391" t="s">
        <v>41</v>
      </c>
      <c r="B3391" t="s">
        <v>10</v>
      </c>
      <c r="C3391" t="s">
        <v>33</v>
      </c>
      <c r="D3391" s="1">
        <v>44912</v>
      </c>
      <c r="E3391">
        <v>1</v>
      </c>
      <c r="F3391" s="2">
        <v>108</v>
      </c>
      <c r="G3391" s="2">
        <f t="shared" si="52"/>
        <v>108</v>
      </c>
      <c r="H3391">
        <v>10</v>
      </c>
      <c r="I3391" t="s">
        <v>13</v>
      </c>
      <c r="J3391">
        <v>5</v>
      </c>
    </row>
    <row r="3392" spans="1:10" x14ac:dyDescent="0.3">
      <c r="A3392" t="s">
        <v>32</v>
      </c>
      <c r="B3392" t="s">
        <v>19</v>
      </c>
      <c r="C3392" t="s">
        <v>23</v>
      </c>
      <c r="D3392" s="1">
        <v>44655</v>
      </c>
      <c r="E3392">
        <v>1</v>
      </c>
      <c r="F3392" s="2">
        <v>186</v>
      </c>
      <c r="G3392" s="2">
        <f t="shared" si="52"/>
        <v>186</v>
      </c>
      <c r="H3392">
        <v>12</v>
      </c>
      <c r="I3392" t="s">
        <v>16</v>
      </c>
      <c r="J3392">
        <v>1</v>
      </c>
    </row>
    <row r="3393" spans="1:10" x14ac:dyDescent="0.3">
      <c r="A3393" t="s">
        <v>9</v>
      </c>
      <c r="B3393" t="s">
        <v>18</v>
      </c>
      <c r="C3393" t="s">
        <v>46</v>
      </c>
      <c r="D3393" s="1">
        <v>43308</v>
      </c>
      <c r="E3393">
        <v>1</v>
      </c>
      <c r="F3393" s="2">
        <v>21</v>
      </c>
      <c r="G3393" s="2">
        <f t="shared" si="52"/>
        <v>21</v>
      </c>
      <c r="H3393">
        <v>4</v>
      </c>
      <c r="I3393" t="s">
        <v>13</v>
      </c>
      <c r="J3393">
        <v>5</v>
      </c>
    </row>
    <row r="3394" spans="1:10" x14ac:dyDescent="0.3">
      <c r="A3394" t="s">
        <v>32</v>
      </c>
      <c r="B3394" t="s">
        <v>18</v>
      </c>
      <c r="C3394" t="s">
        <v>29</v>
      </c>
      <c r="D3394" s="1">
        <v>44987</v>
      </c>
      <c r="E3394">
        <v>1</v>
      </c>
      <c r="F3394" s="2">
        <v>47</v>
      </c>
      <c r="G3394" s="2">
        <f t="shared" si="52"/>
        <v>47</v>
      </c>
      <c r="H3394">
        <v>10</v>
      </c>
      <c r="I3394" t="s">
        <v>16</v>
      </c>
      <c r="J3394">
        <v>1</v>
      </c>
    </row>
    <row r="3395" spans="1:10" x14ac:dyDescent="0.3">
      <c r="A3395" t="s">
        <v>41</v>
      </c>
      <c r="B3395" t="s">
        <v>10</v>
      </c>
      <c r="C3395" t="s">
        <v>29</v>
      </c>
      <c r="D3395" s="1">
        <v>45332</v>
      </c>
      <c r="E3395">
        <v>1</v>
      </c>
      <c r="F3395" s="2">
        <v>58</v>
      </c>
      <c r="G3395" s="2">
        <f t="shared" ref="G3395:G3458" si="53">E3395*F3395</f>
        <v>58</v>
      </c>
      <c r="H3395">
        <v>9</v>
      </c>
      <c r="I3395" t="s">
        <v>13</v>
      </c>
      <c r="J3395">
        <v>1</v>
      </c>
    </row>
    <row r="3396" spans="1:10" x14ac:dyDescent="0.3">
      <c r="A3396" t="s">
        <v>41</v>
      </c>
      <c r="B3396" t="s">
        <v>18</v>
      </c>
      <c r="C3396" t="s">
        <v>28</v>
      </c>
      <c r="D3396" s="1">
        <v>44044</v>
      </c>
      <c r="E3396">
        <v>1</v>
      </c>
      <c r="F3396" s="2">
        <v>50</v>
      </c>
      <c r="G3396" s="2">
        <f t="shared" si="53"/>
        <v>50</v>
      </c>
      <c r="H3396">
        <v>3</v>
      </c>
      <c r="I3396" t="s">
        <v>16</v>
      </c>
      <c r="J3396">
        <v>3</v>
      </c>
    </row>
    <row r="3397" spans="1:10" x14ac:dyDescent="0.3">
      <c r="A3397" t="s">
        <v>32</v>
      </c>
      <c r="B3397" t="s">
        <v>24</v>
      </c>
      <c r="C3397" t="s">
        <v>28</v>
      </c>
      <c r="D3397" s="1">
        <v>45017</v>
      </c>
      <c r="E3397">
        <v>1</v>
      </c>
      <c r="F3397" s="2">
        <v>249</v>
      </c>
      <c r="G3397" s="2">
        <f t="shared" si="53"/>
        <v>249</v>
      </c>
      <c r="H3397">
        <v>8</v>
      </c>
      <c r="I3397" t="s">
        <v>16</v>
      </c>
      <c r="J3397">
        <v>1</v>
      </c>
    </row>
    <row r="3398" spans="1:10" x14ac:dyDescent="0.3">
      <c r="A3398" t="s">
        <v>41</v>
      </c>
      <c r="B3398" t="s">
        <v>18</v>
      </c>
      <c r="C3398" t="s">
        <v>28</v>
      </c>
      <c r="D3398" s="1">
        <v>44044</v>
      </c>
      <c r="E3398">
        <v>1</v>
      </c>
      <c r="F3398" s="2">
        <v>50</v>
      </c>
      <c r="G3398" s="2">
        <f t="shared" si="53"/>
        <v>50</v>
      </c>
      <c r="H3398">
        <v>3</v>
      </c>
      <c r="I3398" t="s">
        <v>16</v>
      </c>
      <c r="J3398">
        <v>3</v>
      </c>
    </row>
    <row r="3399" spans="1:10" x14ac:dyDescent="0.3">
      <c r="A3399" t="s">
        <v>32</v>
      </c>
      <c r="B3399" t="s">
        <v>19</v>
      </c>
      <c r="C3399" t="s">
        <v>31</v>
      </c>
      <c r="D3399" s="1">
        <v>43652</v>
      </c>
      <c r="E3399">
        <v>1</v>
      </c>
      <c r="F3399" s="2">
        <v>235</v>
      </c>
      <c r="G3399" s="2">
        <f t="shared" si="53"/>
        <v>235</v>
      </c>
      <c r="H3399">
        <v>12</v>
      </c>
      <c r="I3399" t="s">
        <v>12</v>
      </c>
      <c r="J3399">
        <v>5</v>
      </c>
    </row>
    <row r="3400" spans="1:10" x14ac:dyDescent="0.3">
      <c r="A3400" t="s">
        <v>32</v>
      </c>
      <c r="B3400" t="s">
        <v>21</v>
      </c>
      <c r="C3400" t="s">
        <v>22</v>
      </c>
      <c r="D3400" s="1">
        <v>45052</v>
      </c>
      <c r="E3400">
        <v>1</v>
      </c>
      <c r="F3400" s="2">
        <v>190</v>
      </c>
      <c r="G3400" s="2">
        <f t="shared" si="53"/>
        <v>190</v>
      </c>
      <c r="H3400">
        <v>15</v>
      </c>
      <c r="I3400" t="s">
        <v>16</v>
      </c>
      <c r="J3400">
        <v>5</v>
      </c>
    </row>
    <row r="3401" spans="1:10" x14ac:dyDescent="0.3">
      <c r="A3401" t="s">
        <v>41</v>
      </c>
      <c r="B3401" t="s">
        <v>10</v>
      </c>
      <c r="C3401" t="s">
        <v>29</v>
      </c>
      <c r="D3401" s="1">
        <v>43604</v>
      </c>
      <c r="E3401">
        <v>1</v>
      </c>
      <c r="F3401" s="2">
        <v>105</v>
      </c>
      <c r="G3401" s="2">
        <f t="shared" si="53"/>
        <v>105</v>
      </c>
      <c r="H3401">
        <v>11</v>
      </c>
      <c r="I3401" t="s">
        <v>15</v>
      </c>
      <c r="J3401">
        <v>5</v>
      </c>
    </row>
    <row r="3402" spans="1:10" x14ac:dyDescent="0.3">
      <c r="A3402" t="s">
        <v>41</v>
      </c>
      <c r="B3402" t="s">
        <v>18</v>
      </c>
      <c r="C3402" t="s">
        <v>31</v>
      </c>
      <c r="D3402" s="1">
        <v>44044</v>
      </c>
      <c r="E3402">
        <v>1</v>
      </c>
      <c r="F3402" s="2">
        <v>50</v>
      </c>
      <c r="G3402" s="2">
        <f t="shared" si="53"/>
        <v>50</v>
      </c>
      <c r="H3402">
        <v>3</v>
      </c>
      <c r="I3402" t="s">
        <v>16</v>
      </c>
      <c r="J3402">
        <v>3</v>
      </c>
    </row>
    <row r="3403" spans="1:10" x14ac:dyDescent="0.3">
      <c r="A3403" t="s">
        <v>32</v>
      </c>
      <c r="B3403" t="s">
        <v>21</v>
      </c>
      <c r="C3403" t="s">
        <v>39</v>
      </c>
      <c r="D3403" s="1">
        <v>44039</v>
      </c>
      <c r="E3403">
        <v>1</v>
      </c>
      <c r="F3403" s="2">
        <v>241</v>
      </c>
      <c r="G3403" s="2">
        <f t="shared" si="53"/>
        <v>241</v>
      </c>
      <c r="H3403">
        <v>9</v>
      </c>
      <c r="I3403" t="s">
        <v>12</v>
      </c>
      <c r="J3403">
        <v>2</v>
      </c>
    </row>
    <row r="3404" spans="1:10" x14ac:dyDescent="0.3">
      <c r="A3404" t="s">
        <v>41</v>
      </c>
      <c r="B3404" t="s">
        <v>21</v>
      </c>
      <c r="C3404" t="s">
        <v>31</v>
      </c>
      <c r="D3404" s="1">
        <v>45414</v>
      </c>
      <c r="E3404">
        <v>1</v>
      </c>
      <c r="F3404" s="2">
        <v>219</v>
      </c>
      <c r="G3404" s="2">
        <f t="shared" si="53"/>
        <v>219</v>
      </c>
      <c r="H3404">
        <v>2</v>
      </c>
      <c r="I3404" t="s">
        <v>15</v>
      </c>
      <c r="J3404">
        <v>2</v>
      </c>
    </row>
    <row r="3405" spans="1:10" x14ac:dyDescent="0.3">
      <c r="A3405" t="s">
        <v>14</v>
      </c>
      <c r="B3405" t="s">
        <v>18</v>
      </c>
      <c r="C3405" t="s">
        <v>43</v>
      </c>
      <c r="D3405" s="1">
        <v>45467</v>
      </c>
      <c r="E3405">
        <v>1</v>
      </c>
      <c r="F3405" s="2">
        <v>63</v>
      </c>
      <c r="G3405" s="2">
        <f t="shared" si="53"/>
        <v>63</v>
      </c>
      <c r="H3405">
        <v>9</v>
      </c>
      <c r="I3405" t="s">
        <v>16</v>
      </c>
      <c r="J3405">
        <v>5</v>
      </c>
    </row>
    <row r="3406" spans="1:10" x14ac:dyDescent="0.3">
      <c r="A3406" t="s">
        <v>41</v>
      </c>
      <c r="B3406" t="s">
        <v>19</v>
      </c>
      <c r="C3406" t="s">
        <v>20</v>
      </c>
      <c r="D3406" s="1">
        <v>44263</v>
      </c>
      <c r="E3406">
        <v>1</v>
      </c>
      <c r="F3406" s="2">
        <v>50</v>
      </c>
      <c r="G3406" s="2">
        <f t="shared" si="53"/>
        <v>50</v>
      </c>
      <c r="H3406">
        <v>7</v>
      </c>
      <c r="I3406" t="s">
        <v>13</v>
      </c>
      <c r="J3406">
        <v>2</v>
      </c>
    </row>
    <row r="3407" spans="1:10" x14ac:dyDescent="0.3">
      <c r="A3407" t="s">
        <v>32</v>
      </c>
      <c r="B3407" t="s">
        <v>18</v>
      </c>
      <c r="C3407" t="s">
        <v>36</v>
      </c>
      <c r="D3407" s="1">
        <v>44330</v>
      </c>
      <c r="E3407">
        <v>1</v>
      </c>
      <c r="F3407" s="2">
        <v>208</v>
      </c>
      <c r="G3407" s="2">
        <f t="shared" si="53"/>
        <v>208</v>
      </c>
      <c r="H3407">
        <v>7</v>
      </c>
      <c r="I3407" t="s">
        <v>13</v>
      </c>
      <c r="J3407">
        <v>3</v>
      </c>
    </row>
    <row r="3408" spans="1:10" x14ac:dyDescent="0.3">
      <c r="A3408" t="s">
        <v>32</v>
      </c>
      <c r="B3408" t="s">
        <v>21</v>
      </c>
      <c r="C3408" t="s">
        <v>40</v>
      </c>
      <c r="D3408" s="1">
        <v>43551</v>
      </c>
      <c r="E3408">
        <v>1</v>
      </c>
      <c r="F3408" s="2">
        <v>202</v>
      </c>
      <c r="G3408" s="2">
        <f t="shared" si="53"/>
        <v>202</v>
      </c>
      <c r="H3408">
        <v>14</v>
      </c>
      <c r="I3408" t="s">
        <v>16</v>
      </c>
      <c r="J3408">
        <v>2</v>
      </c>
    </row>
    <row r="3409" spans="1:10" x14ac:dyDescent="0.3">
      <c r="A3409" t="s">
        <v>9</v>
      </c>
      <c r="B3409" t="s">
        <v>19</v>
      </c>
      <c r="C3409" t="s">
        <v>42</v>
      </c>
      <c r="D3409" s="1">
        <v>45004</v>
      </c>
      <c r="E3409">
        <v>1</v>
      </c>
      <c r="F3409" s="2">
        <v>64</v>
      </c>
      <c r="G3409" s="2">
        <f t="shared" si="53"/>
        <v>64</v>
      </c>
      <c r="H3409">
        <v>4</v>
      </c>
      <c r="I3409" t="s">
        <v>13</v>
      </c>
      <c r="J3409">
        <v>1</v>
      </c>
    </row>
    <row r="3410" spans="1:10" x14ac:dyDescent="0.3">
      <c r="A3410" t="s">
        <v>14</v>
      </c>
      <c r="B3410" t="s">
        <v>19</v>
      </c>
      <c r="C3410" t="s">
        <v>42</v>
      </c>
      <c r="D3410" s="1">
        <v>43026</v>
      </c>
      <c r="E3410">
        <v>1</v>
      </c>
      <c r="F3410" s="2">
        <v>131</v>
      </c>
      <c r="G3410" s="2">
        <f t="shared" si="53"/>
        <v>131</v>
      </c>
      <c r="H3410">
        <v>13</v>
      </c>
      <c r="I3410" t="s">
        <v>16</v>
      </c>
      <c r="J3410">
        <v>5</v>
      </c>
    </row>
    <row r="3411" spans="1:10" x14ac:dyDescent="0.3">
      <c r="A3411" t="s">
        <v>32</v>
      </c>
      <c r="B3411" t="s">
        <v>24</v>
      </c>
      <c r="C3411" t="s">
        <v>30</v>
      </c>
      <c r="D3411" s="1">
        <v>44044</v>
      </c>
      <c r="E3411">
        <v>1</v>
      </c>
      <c r="F3411" s="2">
        <v>50</v>
      </c>
      <c r="G3411" s="2">
        <f t="shared" si="53"/>
        <v>50</v>
      </c>
      <c r="H3411">
        <v>3</v>
      </c>
      <c r="I3411" t="s">
        <v>16</v>
      </c>
      <c r="J3411">
        <v>3</v>
      </c>
    </row>
    <row r="3412" spans="1:10" x14ac:dyDescent="0.3">
      <c r="A3412" t="s">
        <v>32</v>
      </c>
      <c r="B3412" t="s">
        <v>10</v>
      </c>
      <c r="C3412" t="s">
        <v>42</v>
      </c>
      <c r="D3412" s="1">
        <v>44806</v>
      </c>
      <c r="E3412">
        <v>1</v>
      </c>
      <c r="F3412" s="2">
        <v>170</v>
      </c>
      <c r="G3412" s="2">
        <f t="shared" si="53"/>
        <v>170</v>
      </c>
      <c r="H3412">
        <v>4</v>
      </c>
      <c r="I3412" t="s">
        <v>12</v>
      </c>
      <c r="J3412">
        <v>5</v>
      </c>
    </row>
    <row r="3413" spans="1:10" x14ac:dyDescent="0.3">
      <c r="A3413" t="s">
        <v>14</v>
      </c>
      <c r="B3413" t="s">
        <v>24</v>
      </c>
      <c r="C3413" t="s">
        <v>46</v>
      </c>
      <c r="D3413" s="1">
        <v>42989</v>
      </c>
      <c r="E3413">
        <v>1</v>
      </c>
      <c r="F3413" s="2">
        <v>177</v>
      </c>
      <c r="G3413" s="2">
        <f t="shared" si="53"/>
        <v>177</v>
      </c>
      <c r="H3413">
        <v>5</v>
      </c>
      <c r="I3413" t="s">
        <v>16</v>
      </c>
      <c r="J3413">
        <v>5</v>
      </c>
    </row>
    <row r="3414" spans="1:10" x14ac:dyDescent="0.3">
      <c r="A3414" t="s">
        <v>32</v>
      </c>
      <c r="B3414" t="s">
        <v>19</v>
      </c>
      <c r="C3414" t="s">
        <v>35</v>
      </c>
      <c r="D3414" s="1">
        <v>44044</v>
      </c>
      <c r="E3414">
        <v>1</v>
      </c>
      <c r="F3414" s="2">
        <v>50</v>
      </c>
      <c r="G3414" s="2">
        <f t="shared" si="53"/>
        <v>50</v>
      </c>
      <c r="H3414">
        <v>3</v>
      </c>
      <c r="I3414" t="s">
        <v>16</v>
      </c>
      <c r="J3414">
        <v>3</v>
      </c>
    </row>
    <row r="3415" spans="1:10" x14ac:dyDescent="0.3">
      <c r="A3415" t="s">
        <v>32</v>
      </c>
      <c r="B3415" t="s">
        <v>10</v>
      </c>
      <c r="C3415" t="s">
        <v>46</v>
      </c>
      <c r="D3415" s="1">
        <v>43168</v>
      </c>
      <c r="E3415">
        <v>1</v>
      </c>
      <c r="F3415" s="2">
        <v>124</v>
      </c>
      <c r="G3415" s="2">
        <f t="shared" si="53"/>
        <v>124</v>
      </c>
      <c r="H3415">
        <v>7</v>
      </c>
      <c r="I3415" t="s">
        <v>15</v>
      </c>
      <c r="J3415">
        <v>4</v>
      </c>
    </row>
    <row r="3416" spans="1:10" x14ac:dyDescent="0.3">
      <c r="A3416" t="s">
        <v>32</v>
      </c>
      <c r="B3416" t="s">
        <v>21</v>
      </c>
      <c r="C3416" t="s">
        <v>22</v>
      </c>
      <c r="D3416" s="1">
        <v>43020</v>
      </c>
      <c r="E3416">
        <v>1</v>
      </c>
      <c r="F3416" s="2">
        <v>154</v>
      </c>
      <c r="G3416" s="2">
        <f t="shared" si="53"/>
        <v>154</v>
      </c>
      <c r="H3416">
        <v>12</v>
      </c>
      <c r="I3416" t="s">
        <v>13</v>
      </c>
      <c r="J3416">
        <v>2</v>
      </c>
    </row>
    <row r="3417" spans="1:10" x14ac:dyDescent="0.3">
      <c r="A3417" t="s">
        <v>41</v>
      </c>
      <c r="B3417" t="s">
        <v>18</v>
      </c>
      <c r="C3417" t="s">
        <v>34</v>
      </c>
      <c r="D3417" s="1">
        <v>44044</v>
      </c>
      <c r="E3417">
        <v>1</v>
      </c>
      <c r="F3417" s="2">
        <v>50</v>
      </c>
      <c r="G3417" s="2">
        <f t="shared" si="53"/>
        <v>50</v>
      </c>
      <c r="H3417">
        <v>3</v>
      </c>
      <c r="I3417" t="s">
        <v>16</v>
      </c>
      <c r="J3417">
        <v>3</v>
      </c>
    </row>
    <row r="3418" spans="1:10" x14ac:dyDescent="0.3">
      <c r="A3418" t="s">
        <v>32</v>
      </c>
      <c r="B3418" t="s">
        <v>24</v>
      </c>
      <c r="C3418" t="s">
        <v>33</v>
      </c>
      <c r="D3418" s="1">
        <v>43838</v>
      </c>
      <c r="E3418">
        <v>1</v>
      </c>
      <c r="F3418" s="2">
        <v>250</v>
      </c>
      <c r="G3418" s="2">
        <f t="shared" si="53"/>
        <v>250</v>
      </c>
      <c r="H3418">
        <v>1</v>
      </c>
      <c r="I3418" t="s">
        <v>15</v>
      </c>
      <c r="J3418">
        <v>2</v>
      </c>
    </row>
    <row r="3419" spans="1:10" x14ac:dyDescent="0.3">
      <c r="A3419" t="s">
        <v>32</v>
      </c>
      <c r="B3419" t="s">
        <v>24</v>
      </c>
      <c r="C3419" t="s">
        <v>46</v>
      </c>
      <c r="D3419" s="1">
        <v>43261</v>
      </c>
      <c r="E3419">
        <v>1</v>
      </c>
      <c r="F3419" s="2">
        <v>211</v>
      </c>
      <c r="G3419" s="2">
        <f t="shared" si="53"/>
        <v>211</v>
      </c>
      <c r="H3419">
        <v>2</v>
      </c>
      <c r="I3419" t="s">
        <v>13</v>
      </c>
      <c r="J3419">
        <v>4</v>
      </c>
    </row>
    <row r="3420" spans="1:10" x14ac:dyDescent="0.3">
      <c r="A3420" t="s">
        <v>41</v>
      </c>
      <c r="B3420" t="s">
        <v>21</v>
      </c>
      <c r="C3420" t="s">
        <v>31</v>
      </c>
      <c r="D3420" s="1">
        <v>44269</v>
      </c>
      <c r="E3420">
        <v>1</v>
      </c>
      <c r="F3420" s="2">
        <v>219</v>
      </c>
      <c r="G3420" s="2">
        <f t="shared" si="53"/>
        <v>219</v>
      </c>
      <c r="H3420">
        <v>8</v>
      </c>
      <c r="I3420" t="s">
        <v>13</v>
      </c>
      <c r="J3420">
        <v>2</v>
      </c>
    </row>
    <row r="3421" spans="1:10" x14ac:dyDescent="0.3">
      <c r="A3421" t="s">
        <v>41</v>
      </c>
      <c r="B3421" t="s">
        <v>19</v>
      </c>
      <c r="C3421" t="s">
        <v>27</v>
      </c>
      <c r="D3421" s="1">
        <v>42846</v>
      </c>
      <c r="E3421">
        <v>1</v>
      </c>
      <c r="F3421" s="2">
        <v>51</v>
      </c>
      <c r="G3421" s="2">
        <f t="shared" si="53"/>
        <v>51</v>
      </c>
      <c r="H3421">
        <v>5</v>
      </c>
      <c r="I3421" t="s">
        <v>13</v>
      </c>
      <c r="J3421">
        <v>2</v>
      </c>
    </row>
    <row r="3422" spans="1:10" x14ac:dyDescent="0.3">
      <c r="A3422" t="s">
        <v>14</v>
      </c>
      <c r="B3422" t="s">
        <v>10</v>
      </c>
      <c r="C3422" t="s">
        <v>46</v>
      </c>
      <c r="D3422" s="1">
        <v>44690</v>
      </c>
      <c r="E3422">
        <v>1</v>
      </c>
      <c r="F3422" s="2">
        <v>70</v>
      </c>
      <c r="G3422" s="2">
        <f t="shared" si="53"/>
        <v>70</v>
      </c>
      <c r="H3422">
        <v>5</v>
      </c>
      <c r="I3422" t="s">
        <v>15</v>
      </c>
      <c r="J3422">
        <v>1</v>
      </c>
    </row>
    <row r="3423" spans="1:10" x14ac:dyDescent="0.3">
      <c r="A3423" t="s">
        <v>32</v>
      </c>
      <c r="B3423" t="s">
        <v>21</v>
      </c>
      <c r="C3423" t="s">
        <v>23</v>
      </c>
      <c r="D3423" s="1">
        <v>42043</v>
      </c>
      <c r="E3423">
        <v>1</v>
      </c>
      <c r="F3423" s="2">
        <v>48</v>
      </c>
      <c r="G3423" s="2">
        <f t="shared" si="53"/>
        <v>48</v>
      </c>
      <c r="H3423">
        <v>4</v>
      </c>
      <c r="I3423" t="s">
        <v>16</v>
      </c>
      <c r="J3423">
        <v>3</v>
      </c>
    </row>
    <row r="3424" spans="1:10" x14ac:dyDescent="0.3">
      <c r="A3424" t="s">
        <v>41</v>
      </c>
      <c r="B3424" t="s">
        <v>24</v>
      </c>
      <c r="C3424" t="s">
        <v>34</v>
      </c>
      <c r="D3424" s="1">
        <v>44044</v>
      </c>
      <c r="E3424">
        <v>1</v>
      </c>
      <c r="F3424" s="2">
        <v>50</v>
      </c>
      <c r="G3424" s="2">
        <f t="shared" si="53"/>
        <v>50</v>
      </c>
      <c r="H3424">
        <v>3</v>
      </c>
      <c r="I3424" t="s">
        <v>16</v>
      </c>
      <c r="J3424">
        <v>3</v>
      </c>
    </row>
    <row r="3425" spans="1:10" x14ac:dyDescent="0.3">
      <c r="A3425" t="s">
        <v>32</v>
      </c>
      <c r="B3425" t="s">
        <v>21</v>
      </c>
      <c r="C3425" t="s">
        <v>27</v>
      </c>
      <c r="D3425" s="1">
        <v>44044</v>
      </c>
      <c r="E3425">
        <v>1</v>
      </c>
      <c r="F3425" s="2">
        <v>50</v>
      </c>
      <c r="G3425" s="2">
        <f t="shared" si="53"/>
        <v>50</v>
      </c>
      <c r="H3425">
        <v>3</v>
      </c>
      <c r="I3425" t="s">
        <v>16</v>
      </c>
      <c r="J3425">
        <v>3</v>
      </c>
    </row>
    <row r="3426" spans="1:10" x14ac:dyDescent="0.3">
      <c r="A3426" t="s">
        <v>32</v>
      </c>
      <c r="B3426" t="s">
        <v>18</v>
      </c>
      <c r="C3426" t="s">
        <v>34</v>
      </c>
      <c r="D3426" s="1">
        <v>43336</v>
      </c>
      <c r="E3426">
        <v>1</v>
      </c>
      <c r="F3426" s="2">
        <v>134</v>
      </c>
      <c r="G3426" s="2">
        <f t="shared" si="53"/>
        <v>134</v>
      </c>
      <c r="H3426">
        <v>6</v>
      </c>
      <c r="I3426" t="s">
        <v>15</v>
      </c>
      <c r="J3426">
        <v>1</v>
      </c>
    </row>
    <row r="3427" spans="1:10" x14ac:dyDescent="0.3">
      <c r="A3427" t="s">
        <v>41</v>
      </c>
      <c r="B3427" t="s">
        <v>19</v>
      </c>
      <c r="C3427" t="s">
        <v>25</v>
      </c>
      <c r="D3427" s="1">
        <v>44044</v>
      </c>
      <c r="E3427">
        <v>1</v>
      </c>
      <c r="F3427" s="2">
        <v>50</v>
      </c>
      <c r="G3427" s="2">
        <f t="shared" si="53"/>
        <v>50</v>
      </c>
      <c r="H3427">
        <v>3</v>
      </c>
      <c r="I3427" t="s">
        <v>16</v>
      </c>
      <c r="J3427">
        <v>3</v>
      </c>
    </row>
    <row r="3428" spans="1:10" x14ac:dyDescent="0.3">
      <c r="A3428" t="s">
        <v>32</v>
      </c>
      <c r="B3428" t="s">
        <v>18</v>
      </c>
      <c r="C3428" t="s">
        <v>38</v>
      </c>
      <c r="D3428" s="1">
        <v>43846</v>
      </c>
      <c r="E3428">
        <v>1</v>
      </c>
      <c r="F3428" s="2">
        <v>112</v>
      </c>
      <c r="G3428" s="2">
        <f t="shared" si="53"/>
        <v>112</v>
      </c>
      <c r="H3428">
        <v>13</v>
      </c>
      <c r="I3428" t="s">
        <v>16</v>
      </c>
      <c r="J3428">
        <v>2</v>
      </c>
    </row>
    <row r="3429" spans="1:10" x14ac:dyDescent="0.3">
      <c r="A3429" t="s">
        <v>41</v>
      </c>
      <c r="B3429" t="s">
        <v>21</v>
      </c>
      <c r="C3429" t="s">
        <v>20</v>
      </c>
      <c r="D3429" s="1">
        <v>44044</v>
      </c>
      <c r="E3429">
        <v>1</v>
      </c>
      <c r="F3429" s="2">
        <v>50</v>
      </c>
      <c r="G3429" s="2">
        <f t="shared" si="53"/>
        <v>50</v>
      </c>
      <c r="H3429">
        <v>3</v>
      </c>
      <c r="I3429" t="s">
        <v>16</v>
      </c>
      <c r="J3429">
        <v>3</v>
      </c>
    </row>
    <row r="3430" spans="1:10" x14ac:dyDescent="0.3">
      <c r="A3430" t="s">
        <v>14</v>
      </c>
      <c r="B3430" t="s">
        <v>10</v>
      </c>
      <c r="C3430" t="s">
        <v>45</v>
      </c>
      <c r="D3430" s="1">
        <v>43918</v>
      </c>
      <c r="E3430">
        <v>1</v>
      </c>
      <c r="F3430" s="2">
        <v>83</v>
      </c>
      <c r="G3430" s="2">
        <f t="shared" si="53"/>
        <v>83</v>
      </c>
      <c r="H3430">
        <v>13</v>
      </c>
      <c r="I3430" t="s">
        <v>16</v>
      </c>
      <c r="J3430">
        <v>4</v>
      </c>
    </row>
    <row r="3431" spans="1:10" x14ac:dyDescent="0.3">
      <c r="A3431" t="s">
        <v>41</v>
      </c>
      <c r="B3431" t="s">
        <v>10</v>
      </c>
      <c r="C3431" t="s">
        <v>37</v>
      </c>
      <c r="D3431" s="1">
        <v>43336</v>
      </c>
      <c r="E3431">
        <v>1</v>
      </c>
      <c r="F3431" s="2">
        <v>86</v>
      </c>
      <c r="G3431" s="2">
        <f t="shared" si="53"/>
        <v>86</v>
      </c>
      <c r="H3431">
        <v>13</v>
      </c>
      <c r="I3431" t="s">
        <v>15</v>
      </c>
      <c r="J3431">
        <v>5</v>
      </c>
    </row>
    <row r="3432" spans="1:10" x14ac:dyDescent="0.3">
      <c r="A3432" t="s">
        <v>14</v>
      </c>
      <c r="B3432" t="s">
        <v>24</v>
      </c>
      <c r="C3432" t="s">
        <v>45</v>
      </c>
      <c r="D3432" s="1">
        <v>43223</v>
      </c>
      <c r="E3432">
        <v>1</v>
      </c>
      <c r="F3432" s="2">
        <v>208</v>
      </c>
      <c r="G3432" s="2">
        <f t="shared" si="53"/>
        <v>208</v>
      </c>
      <c r="H3432">
        <v>2</v>
      </c>
      <c r="I3432" t="s">
        <v>13</v>
      </c>
      <c r="J3432">
        <v>1</v>
      </c>
    </row>
    <row r="3433" spans="1:10" x14ac:dyDescent="0.3">
      <c r="A3433" t="s">
        <v>41</v>
      </c>
      <c r="B3433" t="s">
        <v>18</v>
      </c>
      <c r="C3433" t="s">
        <v>26</v>
      </c>
      <c r="D3433" s="1">
        <v>44044</v>
      </c>
      <c r="E3433">
        <v>1</v>
      </c>
      <c r="F3433" s="2">
        <v>50</v>
      </c>
      <c r="G3433" s="2">
        <f t="shared" si="53"/>
        <v>50</v>
      </c>
      <c r="H3433">
        <v>3</v>
      </c>
      <c r="I3433" t="s">
        <v>16</v>
      </c>
      <c r="J3433">
        <v>3</v>
      </c>
    </row>
    <row r="3434" spans="1:10" x14ac:dyDescent="0.3">
      <c r="A3434" t="s">
        <v>41</v>
      </c>
      <c r="B3434" t="s">
        <v>24</v>
      </c>
      <c r="C3434" t="s">
        <v>31</v>
      </c>
      <c r="D3434" s="1">
        <v>43633</v>
      </c>
      <c r="E3434">
        <v>1</v>
      </c>
      <c r="F3434" s="2">
        <v>118</v>
      </c>
      <c r="G3434" s="2">
        <f t="shared" si="53"/>
        <v>118</v>
      </c>
      <c r="H3434">
        <v>10</v>
      </c>
      <c r="I3434" t="s">
        <v>15</v>
      </c>
      <c r="J3434">
        <v>5</v>
      </c>
    </row>
    <row r="3435" spans="1:10" x14ac:dyDescent="0.3">
      <c r="A3435" t="s">
        <v>32</v>
      </c>
      <c r="B3435" t="s">
        <v>21</v>
      </c>
      <c r="C3435" t="s">
        <v>29</v>
      </c>
      <c r="D3435" s="1">
        <v>42704</v>
      </c>
      <c r="E3435">
        <v>1</v>
      </c>
      <c r="F3435" s="2">
        <v>73</v>
      </c>
      <c r="G3435" s="2">
        <f t="shared" si="53"/>
        <v>73</v>
      </c>
      <c r="H3435">
        <v>1</v>
      </c>
      <c r="I3435" t="s">
        <v>15</v>
      </c>
      <c r="J3435">
        <v>3</v>
      </c>
    </row>
    <row r="3436" spans="1:10" x14ac:dyDescent="0.3">
      <c r="A3436" t="s">
        <v>41</v>
      </c>
      <c r="B3436" t="s">
        <v>21</v>
      </c>
      <c r="C3436" t="s">
        <v>35</v>
      </c>
      <c r="D3436" s="1">
        <v>42235</v>
      </c>
      <c r="E3436">
        <v>1</v>
      </c>
      <c r="F3436" s="2">
        <v>44</v>
      </c>
      <c r="G3436" s="2">
        <f t="shared" si="53"/>
        <v>44</v>
      </c>
      <c r="H3436">
        <v>5</v>
      </c>
      <c r="I3436" t="s">
        <v>16</v>
      </c>
      <c r="J3436">
        <v>2</v>
      </c>
    </row>
    <row r="3437" spans="1:10" x14ac:dyDescent="0.3">
      <c r="A3437" t="s">
        <v>41</v>
      </c>
      <c r="B3437" t="s">
        <v>10</v>
      </c>
      <c r="C3437" t="s">
        <v>40</v>
      </c>
      <c r="D3437" s="1">
        <v>44416</v>
      </c>
      <c r="E3437">
        <v>1</v>
      </c>
      <c r="F3437" s="2">
        <v>243</v>
      </c>
      <c r="G3437" s="2">
        <f t="shared" si="53"/>
        <v>243</v>
      </c>
      <c r="H3437">
        <v>8</v>
      </c>
      <c r="I3437" t="s">
        <v>15</v>
      </c>
      <c r="J3437">
        <v>3</v>
      </c>
    </row>
    <row r="3438" spans="1:10" x14ac:dyDescent="0.3">
      <c r="A3438" t="s">
        <v>9</v>
      </c>
      <c r="B3438" t="s">
        <v>21</v>
      </c>
      <c r="C3438" t="s">
        <v>46</v>
      </c>
      <c r="D3438" s="1">
        <v>45387</v>
      </c>
      <c r="E3438">
        <v>1</v>
      </c>
      <c r="F3438" s="2">
        <v>151</v>
      </c>
      <c r="G3438" s="2">
        <f t="shared" si="53"/>
        <v>151</v>
      </c>
      <c r="H3438">
        <v>13</v>
      </c>
      <c r="I3438" t="s">
        <v>12</v>
      </c>
      <c r="J3438">
        <v>4</v>
      </c>
    </row>
    <row r="3439" spans="1:10" x14ac:dyDescent="0.3">
      <c r="A3439" t="s">
        <v>32</v>
      </c>
      <c r="B3439" t="s">
        <v>21</v>
      </c>
      <c r="C3439" t="s">
        <v>29</v>
      </c>
      <c r="D3439" s="1">
        <v>44696</v>
      </c>
      <c r="E3439">
        <v>1</v>
      </c>
      <c r="F3439" s="2">
        <v>68</v>
      </c>
      <c r="G3439" s="2">
        <f t="shared" si="53"/>
        <v>68</v>
      </c>
      <c r="H3439">
        <v>8</v>
      </c>
      <c r="I3439" t="s">
        <v>12</v>
      </c>
      <c r="J3439">
        <v>2</v>
      </c>
    </row>
    <row r="3440" spans="1:10" x14ac:dyDescent="0.3">
      <c r="A3440" t="s">
        <v>32</v>
      </c>
      <c r="B3440" t="s">
        <v>21</v>
      </c>
      <c r="C3440" t="s">
        <v>26</v>
      </c>
      <c r="D3440" s="1">
        <v>44527</v>
      </c>
      <c r="E3440">
        <v>1</v>
      </c>
      <c r="F3440" s="2">
        <v>214</v>
      </c>
      <c r="G3440" s="2">
        <f t="shared" si="53"/>
        <v>214</v>
      </c>
      <c r="H3440">
        <v>4</v>
      </c>
      <c r="I3440" t="s">
        <v>13</v>
      </c>
      <c r="J3440">
        <v>4</v>
      </c>
    </row>
    <row r="3441" spans="1:10" x14ac:dyDescent="0.3">
      <c r="A3441" t="s">
        <v>41</v>
      </c>
      <c r="B3441" t="s">
        <v>10</v>
      </c>
      <c r="C3441" t="s">
        <v>29</v>
      </c>
      <c r="D3441" s="1">
        <v>44044</v>
      </c>
      <c r="E3441">
        <v>1</v>
      </c>
      <c r="F3441" s="2">
        <v>50</v>
      </c>
      <c r="G3441" s="2">
        <f t="shared" si="53"/>
        <v>50</v>
      </c>
      <c r="H3441">
        <v>3</v>
      </c>
      <c r="I3441" t="s">
        <v>16</v>
      </c>
      <c r="J3441">
        <v>3</v>
      </c>
    </row>
    <row r="3442" spans="1:10" x14ac:dyDescent="0.3">
      <c r="A3442" t="s">
        <v>41</v>
      </c>
      <c r="B3442" t="s">
        <v>18</v>
      </c>
      <c r="C3442" t="s">
        <v>27</v>
      </c>
      <c r="D3442" s="1">
        <v>44044</v>
      </c>
      <c r="E3442">
        <v>1</v>
      </c>
      <c r="F3442" s="2">
        <v>50</v>
      </c>
      <c r="G3442" s="2">
        <f t="shared" si="53"/>
        <v>50</v>
      </c>
      <c r="H3442">
        <v>3</v>
      </c>
      <c r="I3442" t="s">
        <v>16</v>
      </c>
      <c r="J3442">
        <v>3</v>
      </c>
    </row>
    <row r="3443" spans="1:10" x14ac:dyDescent="0.3">
      <c r="A3443" t="s">
        <v>41</v>
      </c>
      <c r="B3443" t="s">
        <v>19</v>
      </c>
      <c r="C3443" t="s">
        <v>36</v>
      </c>
      <c r="D3443" s="1">
        <v>45070</v>
      </c>
      <c r="E3443">
        <v>1</v>
      </c>
      <c r="F3443" s="2">
        <v>160</v>
      </c>
      <c r="G3443" s="2">
        <f t="shared" si="53"/>
        <v>160</v>
      </c>
      <c r="H3443">
        <v>9</v>
      </c>
      <c r="I3443" t="s">
        <v>16</v>
      </c>
      <c r="J3443">
        <v>3</v>
      </c>
    </row>
    <row r="3444" spans="1:10" x14ac:dyDescent="0.3">
      <c r="A3444" t="s">
        <v>32</v>
      </c>
      <c r="B3444" t="s">
        <v>19</v>
      </c>
      <c r="C3444" t="s">
        <v>36</v>
      </c>
      <c r="D3444" s="1">
        <v>44503</v>
      </c>
      <c r="E3444">
        <v>1</v>
      </c>
      <c r="F3444" s="2">
        <v>22</v>
      </c>
      <c r="G3444" s="2">
        <f t="shared" si="53"/>
        <v>22</v>
      </c>
      <c r="H3444">
        <v>8</v>
      </c>
      <c r="I3444" t="s">
        <v>16</v>
      </c>
      <c r="J3444">
        <v>1</v>
      </c>
    </row>
    <row r="3445" spans="1:10" x14ac:dyDescent="0.3">
      <c r="A3445" t="s">
        <v>32</v>
      </c>
      <c r="B3445" t="s">
        <v>24</v>
      </c>
      <c r="C3445" t="s">
        <v>34</v>
      </c>
      <c r="D3445" s="1">
        <v>42981</v>
      </c>
      <c r="E3445">
        <v>1</v>
      </c>
      <c r="F3445" s="2">
        <v>90</v>
      </c>
      <c r="G3445" s="2">
        <f t="shared" si="53"/>
        <v>90</v>
      </c>
      <c r="H3445">
        <v>7</v>
      </c>
      <c r="I3445" t="s">
        <v>13</v>
      </c>
      <c r="J3445">
        <v>5</v>
      </c>
    </row>
    <row r="3446" spans="1:10" x14ac:dyDescent="0.3">
      <c r="A3446" t="s">
        <v>9</v>
      </c>
      <c r="B3446" t="s">
        <v>18</v>
      </c>
      <c r="C3446" t="s">
        <v>44</v>
      </c>
      <c r="D3446" s="1">
        <v>43331</v>
      </c>
      <c r="E3446">
        <v>1</v>
      </c>
      <c r="F3446" s="2">
        <v>109</v>
      </c>
      <c r="G3446" s="2">
        <f t="shared" si="53"/>
        <v>109</v>
      </c>
      <c r="H3446">
        <v>13</v>
      </c>
      <c r="I3446" t="s">
        <v>13</v>
      </c>
      <c r="J3446">
        <v>3</v>
      </c>
    </row>
    <row r="3447" spans="1:10" x14ac:dyDescent="0.3">
      <c r="A3447" t="s">
        <v>14</v>
      </c>
      <c r="B3447" t="s">
        <v>18</v>
      </c>
      <c r="C3447" t="s">
        <v>44</v>
      </c>
      <c r="D3447" s="1">
        <v>45354</v>
      </c>
      <c r="E3447">
        <v>1</v>
      </c>
      <c r="F3447" s="2">
        <v>118</v>
      </c>
      <c r="G3447" s="2">
        <f t="shared" si="53"/>
        <v>118</v>
      </c>
      <c r="H3447">
        <v>6</v>
      </c>
      <c r="I3447" t="s">
        <v>13</v>
      </c>
      <c r="J3447">
        <v>3</v>
      </c>
    </row>
    <row r="3448" spans="1:10" x14ac:dyDescent="0.3">
      <c r="A3448" t="s">
        <v>32</v>
      </c>
      <c r="B3448" t="s">
        <v>10</v>
      </c>
      <c r="C3448" t="s">
        <v>42</v>
      </c>
      <c r="D3448" s="1">
        <v>42734</v>
      </c>
      <c r="E3448">
        <v>1</v>
      </c>
      <c r="F3448" s="2">
        <v>193</v>
      </c>
      <c r="G3448" s="2">
        <f t="shared" si="53"/>
        <v>193</v>
      </c>
      <c r="H3448">
        <v>7</v>
      </c>
      <c r="I3448" t="s">
        <v>15</v>
      </c>
      <c r="J3448">
        <v>1</v>
      </c>
    </row>
    <row r="3449" spans="1:10" x14ac:dyDescent="0.3">
      <c r="A3449" t="s">
        <v>32</v>
      </c>
      <c r="B3449" t="s">
        <v>24</v>
      </c>
      <c r="C3449" t="s">
        <v>42</v>
      </c>
      <c r="D3449" s="1">
        <v>44158</v>
      </c>
      <c r="E3449">
        <v>1</v>
      </c>
      <c r="F3449" s="2">
        <v>235</v>
      </c>
      <c r="G3449" s="2">
        <f t="shared" si="53"/>
        <v>235</v>
      </c>
      <c r="H3449">
        <v>15</v>
      </c>
      <c r="I3449" t="s">
        <v>12</v>
      </c>
      <c r="J3449">
        <v>3</v>
      </c>
    </row>
    <row r="3450" spans="1:10" x14ac:dyDescent="0.3">
      <c r="A3450" t="s">
        <v>41</v>
      </c>
      <c r="B3450" t="s">
        <v>21</v>
      </c>
      <c r="C3450" t="s">
        <v>17</v>
      </c>
      <c r="D3450" s="1">
        <v>42808</v>
      </c>
      <c r="E3450">
        <v>1</v>
      </c>
      <c r="F3450" s="2">
        <v>218</v>
      </c>
      <c r="G3450" s="2">
        <f t="shared" si="53"/>
        <v>218</v>
      </c>
      <c r="H3450">
        <v>12</v>
      </c>
      <c r="I3450" t="s">
        <v>13</v>
      </c>
      <c r="J3450">
        <v>1</v>
      </c>
    </row>
    <row r="3451" spans="1:10" x14ac:dyDescent="0.3">
      <c r="A3451" t="s">
        <v>9</v>
      </c>
      <c r="B3451" t="s">
        <v>21</v>
      </c>
      <c r="C3451" t="s">
        <v>46</v>
      </c>
      <c r="D3451" s="1">
        <v>42617</v>
      </c>
      <c r="E3451">
        <v>1</v>
      </c>
      <c r="F3451" s="2">
        <v>223</v>
      </c>
      <c r="G3451" s="2">
        <f t="shared" si="53"/>
        <v>223</v>
      </c>
      <c r="H3451">
        <v>15</v>
      </c>
      <c r="I3451" t="s">
        <v>15</v>
      </c>
      <c r="J3451">
        <v>3</v>
      </c>
    </row>
    <row r="3452" spans="1:10" x14ac:dyDescent="0.3">
      <c r="A3452" t="s">
        <v>32</v>
      </c>
      <c r="B3452" t="s">
        <v>21</v>
      </c>
      <c r="C3452" t="s">
        <v>22</v>
      </c>
      <c r="D3452" s="1">
        <v>45087</v>
      </c>
      <c r="E3452">
        <v>1</v>
      </c>
      <c r="F3452" s="2">
        <v>160</v>
      </c>
      <c r="G3452" s="2">
        <f t="shared" si="53"/>
        <v>160</v>
      </c>
      <c r="H3452">
        <v>14</v>
      </c>
      <c r="I3452" t="s">
        <v>15</v>
      </c>
      <c r="J3452">
        <v>2</v>
      </c>
    </row>
    <row r="3453" spans="1:10" x14ac:dyDescent="0.3">
      <c r="A3453" t="s">
        <v>32</v>
      </c>
      <c r="B3453" t="s">
        <v>19</v>
      </c>
      <c r="C3453" t="s">
        <v>30</v>
      </c>
      <c r="D3453" s="1">
        <v>43502</v>
      </c>
      <c r="E3453">
        <v>1</v>
      </c>
      <c r="F3453" s="2">
        <v>23</v>
      </c>
      <c r="G3453" s="2">
        <f t="shared" si="53"/>
        <v>23</v>
      </c>
      <c r="H3453">
        <v>11</v>
      </c>
      <c r="I3453" t="s">
        <v>13</v>
      </c>
      <c r="J3453">
        <v>3</v>
      </c>
    </row>
    <row r="3454" spans="1:10" x14ac:dyDescent="0.3">
      <c r="A3454" t="s">
        <v>32</v>
      </c>
      <c r="B3454" t="s">
        <v>18</v>
      </c>
      <c r="C3454" t="s">
        <v>37</v>
      </c>
      <c r="D3454" s="1">
        <v>44090</v>
      </c>
      <c r="E3454">
        <v>1</v>
      </c>
      <c r="F3454" s="2">
        <v>114</v>
      </c>
      <c r="G3454" s="2">
        <f t="shared" si="53"/>
        <v>114</v>
      </c>
      <c r="H3454">
        <v>2</v>
      </c>
      <c r="I3454" t="s">
        <v>13</v>
      </c>
      <c r="J3454">
        <v>1</v>
      </c>
    </row>
    <row r="3455" spans="1:10" x14ac:dyDescent="0.3">
      <c r="A3455" t="s">
        <v>32</v>
      </c>
      <c r="B3455" t="s">
        <v>21</v>
      </c>
      <c r="C3455" t="s">
        <v>28</v>
      </c>
      <c r="D3455" s="1">
        <v>42479</v>
      </c>
      <c r="E3455">
        <v>1</v>
      </c>
      <c r="F3455" s="2">
        <v>39</v>
      </c>
      <c r="G3455" s="2">
        <f t="shared" si="53"/>
        <v>39</v>
      </c>
      <c r="H3455">
        <v>7</v>
      </c>
      <c r="I3455" t="s">
        <v>12</v>
      </c>
      <c r="J3455">
        <v>2</v>
      </c>
    </row>
    <row r="3456" spans="1:10" x14ac:dyDescent="0.3">
      <c r="A3456" t="s">
        <v>14</v>
      </c>
      <c r="B3456" t="s">
        <v>24</v>
      </c>
      <c r="C3456" t="s">
        <v>46</v>
      </c>
      <c r="D3456" s="1">
        <v>42855</v>
      </c>
      <c r="E3456">
        <v>1</v>
      </c>
      <c r="F3456" s="2">
        <v>51</v>
      </c>
      <c r="G3456" s="2">
        <f t="shared" si="53"/>
        <v>51</v>
      </c>
      <c r="H3456">
        <v>3</v>
      </c>
      <c r="I3456" t="s">
        <v>12</v>
      </c>
      <c r="J3456">
        <v>4</v>
      </c>
    </row>
    <row r="3457" spans="1:10" x14ac:dyDescent="0.3">
      <c r="A3457" t="s">
        <v>32</v>
      </c>
      <c r="B3457" t="s">
        <v>19</v>
      </c>
      <c r="C3457" t="s">
        <v>36</v>
      </c>
      <c r="D3457" s="1">
        <v>44044</v>
      </c>
      <c r="E3457">
        <v>1</v>
      </c>
      <c r="F3457" s="2">
        <v>50</v>
      </c>
      <c r="G3457" s="2">
        <f t="shared" si="53"/>
        <v>50</v>
      </c>
      <c r="H3457">
        <v>3</v>
      </c>
      <c r="I3457" t="s">
        <v>16</v>
      </c>
      <c r="J3457">
        <v>3</v>
      </c>
    </row>
    <row r="3458" spans="1:10" x14ac:dyDescent="0.3">
      <c r="A3458" t="s">
        <v>41</v>
      </c>
      <c r="B3458" t="s">
        <v>19</v>
      </c>
      <c r="C3458" t="s">
        <v>22</v>
      </c>
      <c r="D3458" s="1">
        <v>43160</v>
      </c>
      <c r="E3458">
        <v>1</v>
      </c>
      <c r="F3458" s="2">
        <v>81</v>
      </c>
      <c r="G3458" s="2">
        <f t="shared" si="53"/>
        <v>81</v>
      </c>
      <c r="H3458">
        <v>6</v>
      </c>
      <c r="I3458" t="s">
        <v>16</v>
      </c>
      <c r="J3458">
        <v>4</v>
      </c>
    </row>
    <row r="3459" spans="1:10" x14ac:dyDescent="0.3">
      <c r="A3459" t="s">
        <v>32</v>
      </c>
      <c r="B3459" t="s">
        <v>19</v>
      </c>
      <c r="C3459" t="s">
        <v>36</v>
      </c>
      <c r="D3459" s="1">
        <v>43364</v>
      </c>
      <c r="E3459">
        <v>1</v>
      </c>
      <c r="F3459" s="2">
        <v>130</v>
      </c>
      <c r="G3459" s="2">
        <f t="shared" ref="G3459:G3522" si="54">E3459*F3459</f>
        <v>130</v>
      </c>
      <c r="H3459">
        <v>9</v>
      </c>
      <c r="I3459" t="s">
        <v>13</v>
      </c>
      <c r="J3459">
        <v>5</v>
      </c>
    </row>
    <row r="3460" spans="1:10" x14ac:dyDescent="0.3">
      <c r="A3460" t="s">
        <v>32</v>
      </c>
      <c r="B3460" t="s">
        <v>19</v>
      </c>
      <c r="C3460" t="s">
        <v>30</v>
      </c>
      <c r="D3460" s="1">
        <v>42654</v>
      </c>
      <c r="E3460">
        <v>1</v>
      </c>
      <c r="F3460" s="2">
        <v>213</v>
      </c>
      <c r="G3460" s="2">
        <f t="shared" si="54"/>
        <v>213</v>
      </c>
      <c r="H3460">
        <v>1</v>
      </c>
      <c r="I3460" t="s">
        <v>16</v>
      </c>
      <c r="J3460">
        <v>2</v>
      </c>
    </row>
    <row r="3461" spans="1:10" x14ac:dyDescent="0.3">
      <c r="A3461" t="s">
        <v>32</v>
      </c>
      <c r="B3461" t="s">
        <v>18</v>
      </c>
      <c r="C3461" t="s">
        <v>37</v>
      </c>
      <c r="D3461" s="1">
        <v>45473</v>
      </c>
      <c r="E3461">
        <v>1</v>
      </c>
      <c r="F3461" s="2">
        <v>92</v>
      </c>
      <c r="G3461" s="2">
        <f t="shared" si="54"/>
        <v>92</v>
      </c>
      <c r="H3461">
        <v>2</v>
      </c>
      <c r="I3461" t="s">
        <v>16</v>
      </c>
      <c r="J3461">
        <v>5</v>
      </c>
    </row>
    <row r="3462" spans="1:10" x14ac:dyDescent="0.3">
      <c r="A3462" t="s">
        <v>32</v>
      </c>
      <c r="B3462" t="s">
        <v>24</v>
      </c>
      <c r="C3462" t="s">
        <v>36</v>
      </c>
      <c r="D3462" s="1">
        <v>42792</v>
      </c>
      <c r="E3462">
        <v>1</v>
      </c>
      <c r="F3462" s="2">
        <v>91</v>
      </c>
      <c r="G3462" s="2">
        <f t="shared" si="54"/>
        <v>91</v>
      </c>
      <c r="H3462">
        <v>3</v>
      </c>
      <c r="I3462" t="s">
        <v>15</v>
      </c>
      <c r="J3462">
        <v>4</v>
      </c>
    </row>
    <row r="3463" spans="1:10" x14ac:dyDescent="0.3">
      <c r="A3463" t="s">
        <v>32</v>
      </c>
      <c r="B3463" t="s">
        <v>24</v>
      </c>
      <c r="C3463" t="s">
        <v>38</v>
      </c>
      <c r="D3463" s="1">
        <v>44890</v>
      </c>
      <c r="E3463">
        <v>1</v>
      </c>
      <c r="F3463" s="2">
        <v>121</v>
      </c>
      <c r="G3463" s="2">
        <f t="shared" si="54"/>
        <v>121</v>
      </c>
      <c r="H3463">
        <v>6</v>
      </c>
      <c r="I3463" t="s">
        <v>12</v>
      </c>
      <c r="J3463">
        <v>1</v>
      </c>
    </row>
    <row r="3464" spans="1:10" x14ac:dyDescent="0.3">
      <c r="A3464" t="s">
        <v>32</v>
      </c>
      <c r="B3464" t="s">
        <v>10</v>
      </c>
      <c r="C3464" t="s">
        <v>33</v>
      </c>
      <c r="D3464" s="1">
        <v>44044</v>
      </c>
      <c r="E3464">
        <v>1</v>
      </c>
      <c r="F3464" s="2">
        <v>50</v>
      </c>
      <c r="G3464" s="2">
        <f t="shared" si="54"/>
        <v>50</v>
      </c>
      <c r="H3464">
        <v>3</v>
      </c>
      <c r="I3464" t="s">
        <v>16</v>
      </c>
      <c r="J3464">
        <v>3</v>
      </c>
    </row>
    <row r="3465" spans="1:10" x14ac:dyDescent="0.3">
      <c r="A3465" t="s">
        <v>32</v>
      </c>
      <c r="B3465" t="s">
        <v>24</v>
      </c>
      <c r="C3465" t="s">
        <v>30</v>
      </c>
      <c r="D3465" s="1">
        <v>44741</v>
      </c>
      <c r="E3465">
        <v>1</v>
      </c>
      <c r="F3465" s="2">
        <v>45</v>
      </c>
      <c r="G3465" s="2">
        <f t="shared" si="54"/>
        <v>45</v>
      </c>
      <c r="H3465">
        <v>1</v>
      </c>
      <c r="I3465" t="s">
        <v>12</v>
      </c>
      <c r="J3465">
        <v>1</v>
      </c>
    </row>
    <row r="3466" spans="1:10" x14ac:dyDescent="0.3">
      <c r="A3466" t="s">
        <v>41</v>
      </c>
      <c r="B3466" t="s">
        <v>21</v>
      </c>
      <c r="C3466" t="s">
        <v>23</v>
      </c>
      <c r="D3466" s="1">
        <v>43925</v>
      </c>
      <c r="E3466">
        <v>1</v>
      </c>
      <c r="F3466" s="2">
        <v>39</v>
      </c>
      <c r="G3466" s="2">
        <f t="shared" si="54"/>
        <v>39</v>
      </c>
      <c r="H3466">
        <v>2</v>
      </c>
      <c r="I3466" t="s">
        <v>12</v>
      </c>
      <c r="J3466">
        <v>4</v>
      </c>
    </row>
    <row r="3467" spans="1:10" x14ac:dyDescent="0.3">
      <c r="A3467" t="s">
        <v>32</v>
      </c>
      <c r="B3467" t="s">
        <v>19</v>
      </c>
      <c r="C3467" t="s">
        <v>34</v>
      </c>
      <c r="D3467" s="1">
        <v>42879</v>
      </c>
      <c r="E3467">
        <v>1</v>
      </c>
      <c r="F3467" s="2">
        <v>48</v>
      </c>
      <c r="G3467" s="2">
        <f t="shared" si="54"/>
        <v>48</v>
      </c>
      <c r="H3467">
        <v>4</v>
      </c>
      <c r="I3467" t="s">
        <v>13</v>
      </c>
      <c r="J3467">
        <v>5</v>
      </c>
    </row>
    <row r="3468" spans="1:10" x14ac:dyDescent="0.3">
      <c r="A3468" t="s">
        <v>32</v>
      </c>
      <c r="B3468" t="s">
        <v>19</v>
      </c>
      <c r="C3468" t="s">
        <v>25</v>
      </c>
      <c r="D3468" s="1">
        <v>43394</v>
      </c>
      <c r="E3468">
        <v>1</v>
      </c>
      <c r="F3468" s="2">
        <v>63</v>
      </c>
      <c r="G3468" s="2">
        <f t="shared" si="54"/>
        <v>63</v>
      </c>
      <c r="H3468">
        <v>11</v>
      </c>
      <c r="I3468" t="s">
        <v>13</v>
      </c>
      <c r="J3468">
        <v>3</v>
      </c>
    </row>
    <row r="3469" spans="1:10" x14ac:dyDescent="0.3">
      <c r="A3469" t="s">
        <v>9</v>
      </c>
      <c r="B3469" t="s">
        <v>19</v>
      </c>
      <c r="C3469" t="s">
        <v>43</v>
      </c>
      <c r="D3469" s="1">
        <v>45439</v>
      </c>
      <c r="E3469">
        <v>1</v>
      </c>
      <c r="F3469" s="2">
        <v>179</v>
      </c>
      <c r="G3469" s="2">
        <f t="shared" si="54"/>
        <v>179</v>
      </c>
      <c r="H3469">
        <v>15</v>
      </c>
      <c r="I3469" t="s">
        <v>16</v>
      </c>
      <c r="J3469">
        <v>1</v>
      </c>
    </row>
    <row r="3470" spans="1:10" x14ac:dyDescent="0.3">
      <c r="A3470" t="s">
        <v>32</v>
      </c>
      <c r="B3470" t="s">
        <v>21</v>
      </c>
      <c r="C3470" t="s">
        <v>27</v>
      </c>
      <c r="D3470" s="1">
        <v>45638</v>
      </c>
      <c r="E3470">
        <v>1</v>
      </c>
      <c r="F3470" s="2">
        <v>192</v>
      </c>
      <c r="G3470" s="2">
        <f t="shared" si="54"/>
        <v>192</v>
      </c>
      <c r="H3470">
        <v>7</v>
      </c>
      <c r="I3470" t="s">
        <v>13</v>
      </c>
      <c r="J3470">
        <v>2</v>
      </c>
    </row>
    <row r="3471" spans="1:10" x14ac:dyDescent="0.3">
      <c r="A3471" t="s">
        <v>32</v>
      </c>
      <c r="B3471" t="s">
        <v>10</v>
      </c>
      <c r="C3471" t="s">
        <v>45</v>
      </c>
      <c r="D3471" s="1">
        <v>43017</v>
      </c>
      <c r="E3471">
        <v>1</v>
      </c>
      <c r="F3471" s="2">
        <v>20</v>
      </c>
      <c r="G3471" s="2">
        <f t="shared" si="54"/>
        <v>20</v>
      </c>
      <c r="H3471">
        <v>15</v>
      </c>
      <c r="I3471" t="s">
        <v>15</v>
      </c>
      <c r="J3471">
        <v>2</v>
      </c>
    </row>
    <row r="3472" spans="1:10" x14ac:dyDescent="0.3">
      <c r="A3472" t="s">
        <v>14</v>
      </c>
      <c r="B3472" t="s">
        <v>24</v>
      </c>
      <c r="C3472" t="s">
        <v>45</v>
      </c>
      <c r="D3472" s="1">
        <v>43296</v>
      </c>
      <c r="E3472">
        <v>1</v>
      </c>
      <c r="F3472" s="2">
        <v>63</v>
      </c>
      <c r="G3472" s="2">
        <f t="shared" si="54"/>
        <v>63</v>
      </c>
      <c r="H3472">
        <v>1</v>
      </c>
      <c r="I3472" t="s">
        <v>16</v>
      </c>
      <c r="J3472">
        <v>2</v>
      </c>
    </row>
    <row r="3473" spans="1:10" x14ac:dyDescent="0.3">
      <c r="A3473" t="s">
        <v>32</v>
      </c>
      <c r="B3473" t="s">
        <v>21</v>
      </c>
      <c r="C3473" t="s">
        <v>39</v>
      </c>
      <c r="D3473" s="1">
        <v>43922</v>
      </c>
      <c r="E3473">
        <v>1</v>
      </c>
      <c r="F3473" s="2">
        <v>183</v>
      </c>
      <c r="G3473" s="2">
        <f t="shared" si="54"/>
        <v>183</v>
      </c>
      <c r="H3473">
        <v>9</v>
      </c>
      <c r="I3473" t="s">
        <v>13</v>
      </c>
      <c r="J3473">
        <v>1</v>
      </c>
    </row>
    <row r="3474" spans="1:10" x14ac:dyDescent="0.3">
      <c r="A3474" t="s">
        <v>41</v>
      </c>
      <c r="B3474" t="s">
        <v>10</v>
      </c>
      <c r="C3474" t="s">
        <v>29</v>
      </c>
      <c r="D3474" s="1">
        <v>43101</v>
      </c>
      <c r="E3474">
        <v>1</v>
      </c>
      <c r="F3474" s="2">
        <v>169</v>
      </c>
      <c r="G3474" s="2">
        <f t="shared" si="54"/>
        <v>169</v>
      </c>
      <c r="H3474">
        <v>11</v>
      </c>
      <c r="I3474" t="s">
        <v>15</v>
      </c>
      <c r="J3474">
        <v>4</v>
      </c>
    </row>
    <row r="3475" spans="1:10" x14ac:dyDescent="0.3">
      <c r="A3475" t="s">
        <v>32</v>
      </c>
      <c r="B3475" t="s">
        <v>10</v>
      </c>
      <c r="C3475" t="s">
        <v>46</v>
      </c>
      <c r="D3475" s="1">
        <v>43255</v>
      </c>
      <c r="E3475">
        <v>1</v>
      </c>
      <c r="F3475" s="2">
        <v>101</v>
      </c>
      <c r="G3475" s="2">
        <f t="shared" si="54"/>
        <v>101</v>
      </c>
      <c r="H3475">
        <v>10</v>
      </c>
      <c r="I3475" t="s">
        <v>15</v>
      </c>
      <c r="J3475">
        <v>5</v>
      </c>
    </row>
    <row r="3476" spans="1:10" x14ac:dyDescent="0.3">
      <c r="A3476" t="s">
        <v>41</v>
      </c>
      <c r="B3476" t="s">
        <v>10</v>
      </c>
      <c r="C3476" t="s">
        <v>39</v>
      </c>
      <c r="D3476" s="1">
        <v>45559</v>
      </c>
      <c r="E3476">
        <v>1</v>
      </c>
      <c r="F3476" s="2">
        <v>61</v>
      </c>
      <c r="G3476" s="2">
        <f t="shared" si="54"/>
        <v>61</v>
      </c>
      <c r="H3476">
        <v>9</v>
      </c>
      <c r="I3476" t="s">
        <v>13</v>
      </c>
      <c r="J3476">
        <v>3</v>
      </c>
    </row>
    <row r="3477" spans="1:10" x14ac:dyDescent="0.3">
      <c r="A3477" t="s">
        <v>32</v>
      </c>
      <c r="B3477" t="s">
        <v>18</v>
      </c>
      <c r="C3477" t="s">
        <v>37</v>
      </c>
      <c r="D3477" s="1">
        <v>45299</v>
      </c>
      <c r="E3477">
        <v>1</v>
      </c>
      <c r="F3477" s="2">
        <v>139</v>
      </c>
      <c r="G3477" s="2">
        <f t="shared" si="54"/>
        <v>139</v>
      </c>
      <c r="H3477">
        <v>6</v>
      </c>
      <c r="I3477" t="s">
        <v>12</v>
      </c>
      <c r="J3477">
        <v>2</v>
      </c>
    </row>
    <row r="3478" spans="1:10" x14ac:dyDescent="0.3">
      <c r="A3478" t="s">
        <v>32</v>
      </c>
      <c r="B3478" t="s">
        <v>21</v>
      </c>
      <c r="C3478" t="s">
        <v>35</v>
      </c>
      <c r="D3478" s="1">
        <v>45172</v>
      </c>
      <c r="E3478">
        <v>1</v>
      </c>
      <c r="F3478" s="2">
        <v>183</v>
      </c>
      <c r="G3478" s="2">
        <f t="shared" si="54"/>
        <v>183</v>
      </c>
      <c r="H3478">
        <v>8</v>
      </c>
      <c r="I3478" t="s">
        <v>15</v>
      </c>
      <c r="J3478">
        <v>4</v>
      </c>
    </row>
    <row r="3479" spans="1:10" x14ac:dyDescent="0.3">
      <c r="A3479" t="s">
        <v>32</v>
      </c>
      <c r="B3479" t="s">
        <v>24</v>
      </c>
      <c r="C3479" t="s">
        <v>30</v>
      </c>
      <c r="D3479" s="1">
        <v>45513</v>
      </c>
      <c r="E3479">
        <v>1</v>
      </c>
      <c r="F3479" s="2">
        <v>165</v>
      </c>
      <c r="G3479" s="2">
        <f t="shared" si="54"/>
        <v>165</v>
      </c>
      <c r="H3479">
        <v>14</v>
      </c>
      <c r="I3479" t="s">
        <v>16</v>
      </c>
      <c r="J3479">
        <v>4</v>
      </c>
    </row>
    <row r="3480" spans="1:10" x14ac:dyDescent="0.3">
      <c r="A3480" t="s">
        <v>41</v>
      </c>
      <c r="B3480" t="s">
        <v>10</v>
      </c>
      <c r="C3480" t="s">
        <v>28</v>
      </c>
      <c r="D3480" s="1">
        <v>44044</v>
      </c>
      <c r="E3480">
        <v>1</v>
      </c>
      <c r="F3480" s="2">
        <v>50</v>
      </c>
      <c r="G3480" s="2">
        <f t="shared" si="54"/>
        <v>50</v>
      </c>
      <c r="H3480">
        <v>3</v>
      </c>
      <c r="I3480" t="s">
        <v>16</v>
      </c>
      <c r="J3480">
        <v>3</v>
      </c>
    </row>
    <row r="3481" spans="1:10" x14ac:dyDescent="0.3">
      <c r="A3481" t="s">
        <v>41</v>
      </c>
      <c r="B3481" t="s">
        <v>21</v>
      </c>
      <c r="C3481" t="s">
        <v>31</v>
      </c>
      <c r="D3481" s="1">
        <v>44992</v>
      </c>
      <c r="E3481">
        <v>1</v>
      </c>
      <c r="F3481" s="2">
        <v>230</v>
      </c>
      <c r="G3481" s="2">
        <f t="shared" si="54"/>
        <v>230</v>
      </c>
      <c r="H3481">
        <v>1</v>
      </c>
      <c r="I3481" t="s">
        <v>16</v>
      </c>
      <c r="J3481">
        <v>5</v>
      </c>
    </row>
    <row r="3482" spans="1:10" x14ac:dyDescent="0.3">
      <c r="A3482" t="s">
        <v>41</v>
      </c>
      <c r="B3482" t="s">
        <v>19</v>
      </c>
      <c r="C3482" t="s">
        <v>37</v>
      </c>
      <c r="D3482" s="1">
        <v>44044</v>
      </c>
      <c r="E3482">
        <v>1</v>
      </c>
      <c r="F3482" s="2">
        <v>50</v>
      </c>
      <c r="G3482" s="2">
        <f t="shared" si="54"/>
        <v>50</v>
      </c>
      <c r="H3482">
        <v>3</v>
      </c>
      <c r="I3482" t="s">
        <v>16</v>
      </c>
      <c r="J3482">
        <v>3</v>
      </c>
    </row>
    <row r="3483" spans="1:10" x14ac:dyDescent="0.3">
      <c r="A3483" t="s">
        <v>41</v>
      </c>
      <c r="B3483" t="s">
        <v>19</v>
      </c>
      <c r="C3483" t="s">
        <v>22</v>
      </c>
      <c r="D3483" s="1">
        <v>44044</v>
      </c>
      <c r="E3483">
        <v>1</v>
      </c>
      <c r="F3483" s="2">
        <v>50</v>
      </c>
      <c r="G3483" s="2">
        <f t="shared" si="54"/>
        <v>50</v>
      </c>
      <c r="H3483">
        <v>3</v>
      </c>
      <c r="I3483" t="s">
        <v>16</v>
      </c>
      <c r="J3483">
        <v>3</v>
      </c>
    </row>
    <row r="3484" spans="1:10" x14ac:dyDescent="0.3">
      <c r="A3484" t="s">
        <v>41</v>
      </c>
      <c r="B3484" t="s">
        <v>18</v>
      </c>
      <c r="C3484" t="s">
        <v>35</v>
      </c>
      <c r="D3484" s="1">
        <v>44044</v>
      </c>
      <c r="E3484">
        <v>1</v>
      </c>
      <c r="F3484" s="2">
        <v>50</v>
      </c>
      <c r="G3484" s="2">
        <f t="shared" si="54"/>
        <v>50</v>
      </c>
      <c r="H3484">
        <v>3</v>
      </c>
      <c r="I3484" t="s">
        <v>16</v>
      </c>
      <c r="J3484">
        <v>3</v>
      </c>
    </row>
    <row r="3485" spans="1:10" x14ac:dyDescent="0.3">
      <c r="A3485" t="s">
        <v>32</v>
      </c>
      <c r="B3485" t="s">
        <v>19</v>
      </c>
      <c r="C3485" t="s">
        <v>40</v>
      </c>
      <c r="D3485" s="1">
        <v>44946</v>
      </c>
      <c r="E3485">
        <v>1</v>
      </c>
      <c r="F3485" s="2">
        <v>243</v>
      </c>
      <c r="G3485" s="2">
        <f t="shared" si="54"/>
        <v>243</v>
      </c>
      <c r="H3485">
        <v>14</v>
      </c>
      <c r="I3485" t="s">
        <v>16</v>
      </c>
      <c r="J3485">
        <v>5</v>
      </c>
    </row>
    <row r="3486" spans="1:10" x14ac:dyDescent="0.3">
      <c r="A3486" t="s">
        <v>32</v>
      </c>
      <c r="B3486" t="s">
        <v>21</v>
      </c>
      <c r="C3486" t="s">
        <v>26</v>
      </c>
      <c r="D3486" s="1">
        <v>45309</v>
      </c>
      <c r="E3486">
        <v>1</v>
      </c>
      <c r="F3486" s="2">
        <v>247</v>
      </c>
      <c r="G3486" s="2">
        <f t="shared" si="54"/>
        <v>247</v>
      </c>
      <c r="H3486">
        <v>8</v>
      </c>
      <c r="I3486" t="s">
        <v>15</v>
      </c>
      <c r="J3486">
        <v>3</v>
      </c>
    </row>
    <row r="3487" spans="1:10" x14ac:dyDescent="0.3">
      <c r="A3487" t="s">
        <v>41</v>
      </c>
      <c r="B3487" t="s">
        <v>19</v>
      </c>
      <c r="C3487" t="s">
        <v>27</v>
      </c>
      <c r="D3487" s="1">
        <v>42356</v>
      </c>
      <c r="E3487">
        <v>1</v>
      </c>
      <c r="F3487" s="2">
        <v>137</v>
      </c>
      <c r="G3487" s="2">
        <f t="shared" si="54"/>
        <v>137</v>
      </c>
      <c r="H3487">
        <v>8</v>
      </c>
      <c r="I3487" t="s">
        <v>16</v>
      </c>
      <c r="J3487">
        <v>3</v>
      </c>
    </row>
    <row r="3488" spans="1:10" x14ac:dyDescent="0.3">
      <c r="A3488" t="s">
        <v>32</v>
      </c>
      <c r="B3488" t="s">
        <v>19</v>
      </c>
      <c r="C3488" t="s">
        <v>28</v>
      </c>
      <c r="D3488" s="1">
        <v>42428</v>
      </c>
      <c r="E3488">
        <v>1</v>
      </c>
      <c r="F3488" s="2">
        <v>129</v>
      </c>
      <c r="G3488" s="2">
        <f t="shared" si="54"/>
        <v>129</v>
      </c>
      <c r="H3488">
        <v>15</v>
      </c>
      <c r="I3488" t="s">
        <v>12</v>
      </c>
      <c r="J3488">
        <v>3</v>
      </c>
    </row>
    <row r="3489" spans="1:10" x14ac:dyDescent="0.3">
      <c r="A3489" t="s">
        <v>32</v>
      </c>
      <c r="B3489" t="s">
        <v>18</v>
      </c>
      <c r="C3489" t="s">
        <v>29</v>
      </c>
      <c r="D3489" s="1">
        <v>45332</v>
      </c>
      <c r="E3489">
        <v>1</v>
      </c>
      <c r="F3489" s="2">
        <v>188</v>
      </c>
      <c r="G3489" s="2">
        <f t="shared" si="54"/>
        <v>188</v>
      </c>
      <c r="H3489">
        <v>1</v>
      </c>
      <c r="I3489" t="s">
        <v>13</v>
      </c>
      <c r="J3489">
        <v>4</v>
      </c>
    </row>
    <row r="3490" spans="1:10" x14ac:dyDescent="0.3">
      <c r="A3490" t="s">
        <v>32</v>
      </c>
      <c r="B3490" t="s">
        <v>24</v>
      </c>
      <c r="C3490" t="s">
        <v>30</v>
      </c>
      <c r="D3490" s="1">
        <v>45509</v>
      </c>
      <c r="E3490">
        <v>1</v>
      </c>
      <c r="F3490" s="2">
        <v>223</v>
      </c>
      <c r="G3490" s="2">
        <f t="shared" si="54"/>
        <v>223</v>
      </c>
      <c r="H3490">
        <v>1</v>
      </c>
      <c r="I3490" t="s">
        <v>12</v>
      </c>
      <c r="J3490">
        <v>3</v>
      </c>
    </row>
    <row r="3491" spans="1:10" x14ac:dyDescent="0.3">
      <c r="A3491" t="s">
        <v>41</v>
      </c>
      <c r="B3491" t="s">
        <v>19</v>
      </c>
      <c r="C3491" t="s">
        <v>26</v>
      </c>
      <c r="D3491" s="1">
        <v>43467</v>
      </c>
      <c r="E3491">
        <v>1</v>
      </c>
      <c r="F3491" s="2">
        <v>114</v>
      </c>
      <c r="G3491" s="2">
        <f t="shared" si="54"/>
        <v>114</v>
      </c>
      <c r="H3491">
        <v>2</v>
      </c>
      <c r="I3491" t="s">
        <v>13</v>
      </c>
      <c r="J3491">
        <v>2</v>
      </c>
    </row>
    <row r="3492" spans="1:10" x14ac:dyDescent="0.3">
      <c r="A3492" t="s">
        <v>32</v>
      </c>
      <c r="B3492" t="s">
        <v>24</v>
      </c>
      <c r="C3492" t="s">
        <v>42</v>
      </c>
      <c r="D3492" s="1">
        <v>44044</v>
      </c>
      <c r="E3492">
        <v>1</v>
      </c>
      <c r="F3492" s="2">
        <v>50</v>
      </c>
      <c r="G3492" s="2">
        <f t="shared" si="54"/>
        <v>50</v>
      </c>
      <c r="H3492">
        <v>3</v>
      </c>
      <c r="I3492" t="s">
        <v>16</v>
      </c>
      <c r="J3492">
        <v>3</v>
      </c>
    </row>
    <row r="3493" spans="1:10" x14ac:dyDescent="0.3">
      <c r="A3493" t="s">
        <v>41</v>
      </c>
      <c r="B3493" t="s">
        <v>19</v>
      </c>
      <c r="C3493" t="s">
        <v>20</v>
      </c>
      <c r="D3493" s="1">
        <v>44957</v>
      </c>
      <c r="E3493">
        <v>1</v>
      </c>
      <c r="F3493" s="2">
        <v>234</v>
      </c>
      <c r="G3493" s="2">
        <f t="shared" si="54"/>
        <v>234</v>
      </c>
      <c r="H3493">
        <v>6</v>
      </c>
      <c r="I3493" t="s">
        <v>16</v>
      </c>
      <c r="J3493">
        <v>1</v>
      </c>
    </row>
    <row r="3494" spans="1:10" x14ac:dyDescent="0.3">
      <c r="A3494" t="s">
        <v>41</v>
      </c>
      <c r="B3494" t="s">
        <v>18</v>
      </c>
      <c r="C3494" t="s">
        <v>25</v>
      </c>
      <c r="D3494" s="1">
        <v>44044</v>
      </c>
      <c r="E3494">
        <v>1</v>
      </c>
      <c r="F3494" s="2">
        <v>50</v>
      </c>
      <c r="G3494" s="2">
        <f t="shared" si="54"/>
        <v>50</v>
      </c>
      <c r="H3494">
        <v>3</v>
      </c>
      <c r="I3494" t="s">
        <v>16</v>
      </c>
      <c r="J3494">
        <v>3</v>
      </c>
    </row>
    <row r="3495" spans="1:10" x14ac:dyDescent="0.3">
      <c r="A3495" t="s">
        <v>32</v>
      </c>
      <c r="B3495" t="s">
        <v>21</v>
      </c>
      <c r="C3495" t="s">
        <v>31</v>
      </c>
      <c r="D3495" s="1">
        <v>44221</v>
      </c>
      <c r="E3495">
        <v>1</v>
      </c>
      <c r="F3495" s="2">
        <v>66</v>
      </c>
      <c r="G3495" s="2">
        <f t="shared" si="54"/>
        <v>66</v>
      </c>
      <c r="H3495">
        <v>11</v>
      </c>
      <c r="I3495" t="s">
        <v>15</v>
      </c>
      <c r="J3495">
        <v>5</v>
      </c>
    </row>
    <row r="3496" spans="1:10" x14ac:dyDescent="0.3">
      <c r="A3496" t="s">
        <v>9</v>
      </c>
      <c r="B3496" t="s">
        <v>19</v>
      </c>
      <c r="C3496" t="s">
        <v>46</v>
      </c>
      <c r="D3496" s="1">
        <v>44529</v>
      </c>
      <c r="E3496">
        <v>1</v>
      </c>
      <c r="F3496" s="2">
        <v>158</v>
      </c>
      <c r="G3496" s="2">
        <f t="shared" si="54"/>
        <v>158</v>
      </c>
      <c r="H3496">
        <v>7</v>
      </c>
      <c r="I3496" t="s">
        <v>15</v>
      </c>
      <c r="J3496">
        <v>4</v>
      </c>
    </row>
    <row r="3497" spans="1:10" x14ac:dyDescent="0.3">
      <c r="A3497" t="s">
        <v>32</v>
      </c>
      <c r="B3497" t="s">
        <v>21</v>
      </c>
      <c r="C3497" t="s">
        <v>22</v>
      </c>
      <c r="D3497" s="1">
        <v>44044</v>
      </c>
      <c r="E3497">
        <v>1</v>
      </c>
      <c r="F3497" s="2">
        <v>50</v>
      </c>
      <c r="G3497" s="2">
        <f t="shared" si="54"/>
        <v>50</v>
      </c>
      <c r="H3497">
        <v>3</v>
      </c>
      <c r="I3497" t="s">
        <v>16</v>
      </c>
      <c r="J3497">
        <v>3</v>
      </c>
    </row>
    <row r="3498" spans="1:10" x14ac:dyDescent="0.3">
      <c r="A3498" t="s">
        <v>32</v>
      </c>
      <c r="B3498" t="s">
        <v>24</v>
      </c>
      <c r="C3498" t="s">
        <v>28</v>
      </c>
      <c r="D3498" s="1">
        <v>43251</v>
      </c>
      <c r="E3498">
        <v>1</v>
      </c>
      <c r="F3498" s="2">
        <v>50</v>
      </c>
      <c r="G3498" s="2">
        <f t="shared" si="54"/>
        <v>50</v>
      </c>
      <c r="H3498">
        <v>12</v>
      </c>
      <c r="I3498" t="s">
        <v>13</v>
      </c>
      <c r="J3498">
        <v>5</v>
      </c>
    </row>
    <row r="3499" spans="1:10" x14ac:dyDescent="0.3">
      <c r="A3499" t="s">
        <v>32</v>
      </c>
      <c r="B3499" t="s">
        <v>19</v>
      </c>
      <c r="C3499" t="s">
        <v>23</v>
      </c>
      <c r="D3499" s="1">
        <v>44044</v>
      </c>
      <c r="E3499">
        <v>1</v>
      </c>
      <c r="F3499" s="2">
        <v>50</v>
      </c>
      <c r="G3499" s="2">
        <f t="shared" si="54"/>
        <v>50</v>
      </c>
      <c r="H3499">
        <v>3</v>
      </c>
      <c r="I3499" t="s">
        <v>16</v>
      </c>
      <c r="J3499">
        <v>3</v>
      </c>
    </row>
    <row r="3500" spans="1:10" x14ac:dyDescent="0.3">
      <c r="A3500" t="s">
        <v>41</v>
      </c>
      <c r="B3500" t="s">
        <v>10</v>
      </c>
      <c r="C3500" t="s">
        <v>36</v>
      </c>
      <c r="D3500" s="1">
        <v>42633</v>
      </c>
      <c r="E3500">
        <v>1</v>
      </c>
      <c r="F3500" s="2">
        <v>65</v>
      </c>
      <c r="G3500" s="2">
        <f t="shared" si="54"/>
        <v>65</v>
      </c>
      <c r="H3500">
        <v>11</v>
      </c>
      <c r="I3500" t="s">
        <v>15</v>
      </c>
      <c r="J3500">
        <v>4</v>
      </c>
    </row>
    <row r="3501" spans="1:10" x14ac:dyDescent="0.3">
      <c r="A3501" t="s">
        <v>32</v>
      </c>
      <c r="B3501" t="s">
        <v>19</v>
      </c>
      <c r="C3501" t="s">
        <v>30</v>
      </c>
      <c r="D3501" s="1">
        <v>43556</v>
      </c>
      <c r="E3501">
        <v>1</v>
      </c>
      <c r="F3501" s="2">
        <v>102</v>
      </c>
      <c r="G3501" s="2">
        <f t="shared" si="54"/>
        <v>102</v>
      </c>
      <c r="H3501">
        <v>13</v>
      </c>
      <c r="I3501" t="s">
        <v>13</v>
      </c>
      <c r="J3501">
        <v>2</v>
      </c>
    </row>
    <row r="3502" spans="1:10" x14ac:dyDescent="0.3">
      <c r="A3502" t="s">
        <v>32</v>
      </c>
      <c r="B3502" t="s">
        <v>24</v>
      </c>
      <c r="C3502" t="s">
        <v>34</v>
      </c>
      <c r="D3502" s="1">
        <v>43256</v>
      </c>
      <c r="E3502">
        <v>1</v>
      </c>
      <c r="F3502" s="2">
        <v>97</v>
      </c>
      <c r="G3502" s="2">
        <f t="shared" si="54"/>
        <v>97</v>
      </c>
      <c r="H3502">
        <v>9</v>
      </c>
      <c r="I3502" t="s">
        <v>15</v>
      </c>
      <c r="J3502">
        <v>4</v>
      </c>
    </row>
    <row r="3503" spans="1:10" x14ac:dyDescent="0.3">
      <c r="A3503" t="s">
        <v>9</v>
      </c>
      <c r="B3503" t="s">
        <v>19</v>
      </c>
      <c r="C3503" t="s">
        <v>43</v>
      </c>
      <c r="D3503" s="1">
        <v>45284</v>
      </c>
      <c r="E3503">
        <v>1</v>
      </c>
      <c r="F3503" s="2">
        <v>38</v>
      </c>
      <c r="G3503" s="2">
        <f t="shared" si="54"/>
        <v>38</v>
      </c>
      <c r="H3503">
        <v>9</v>
      </c>
      <c r="I3503" t="s">
        <v>16</v>
      </c>
      <c r="J3503">
        <v>4</v>
      </c>
    </row>
    <row r="3504" spans="1:10" x14ac:dyDescent="0.3">
      <c r="A3504" t="s">
        <v>32</v>
      </c>
      <c r="B3504" t="s">
        <v>10</v>
      </c>
      <c r="C3504" t="s">
        <v>46</v>
      </c>
      <c r="D3504" s="1">
        <v>42140</v>
      </c>
      <c r="E3504">
        <v>1</v>
      </c>
      <c r="F3504" s="2">
        <v>44</v>
      </c>
      <c r="G3504" s="2">
        <f t="shared" si="54"/>
        <v>44</v>
      </c>
      <c r="H3504">
        <v>13</v>
      </c>
      <c r="I3504" t="s">
        <v>12</v>
      </c>
      <c r="J3504">
        <v>4</v>
      </c>
    </row>
    <row r="3505" spans="1:10" x14ac:dyDescent="0.3">
      <c r="A3505" t="s">
        <v>9</v>
      </c>
      <c r="B3505" t="s">
        <v>18</v>
      </c>
      <c r="C3505" t="s">
        <v>45</v>
      </c>
      <c r="D3505" s="1">
        <v>42833</v>
      </c>
      <c r="E3505">
        <v>1</v>
      </c>
      <c r="F3505" s="2">
        <v>202</v>
      </c>
      <c r="G3505" s="2">
        <f t="shared" si="54"/>
        <v>202</v>
      </c>
      <c r="H3505">
        <v>12</v>
      </c>
      <c r="I3505" t="s">
        <v>16</v>
      </c>
      <c r="J3505">
        <v>3</v>
      </c>
    </row>
    <row r="3506" spans="1:10" x14ac:dyDescent="0.3">
      <c r="A3506" t="s">
        <v>14</v>
      </c>
      <c r="B3506" t="s">
        <v>21</v>
      </c>
      <c r="C3506" t="s">
        <v>46</v>
      </c>
      <c r="D3506" s="1">
        <v>43456</v>
      </c>
      <c r="E3506">
        <v>1</v>
      </c>
      <c r="F3506" s="2">
        <v>236</v>
      </c>
      <c r="G3506" s="2">
        <f t="shared" si="54"/>
        <v>236</v>
      </c>
      <c r="H3506">
        <v>13</v>
      </c>
      <c r="I3506" t="s">
        <v>15</v>
      </c>
      <c r="J3506">
        <v>1</v>
      </c>
    </row>
    <row r="3507" spans="1:10" x14ac:dyDescent="0.3">
      <c r="A3507" t="s">
        <v>32</v>
      </c>
      <c r="B3507" t="s">
        <v>19</v>
      </c>
      <c r="C3507" t="s">
        <v>30</v>
      </c>
      <c r="D3507" s="1">
        <v>44199</v>
      </c>
      <c r="E3507">
        <v>1</v>
      </c>
      <c r="F3507" s="2">
        <v>200</v>
      </c>
      <c r="G3507" s="2">
        <f t="shared" si="54"/>
        <v>200</v>
      </c>
      <c r="H3507">
        <v>8</v>
      </c>
      <c r="I3507" t="s">
        <v>15</v>
      </c>
      <c r="J3507">
        <v>1</v>
      </c>
    </row>
    <row r="3508" spans="1:10" x14ac:dyDescent="0.3">
      <c r="A3508" t="s">
        <v>14</v>
      </c>
      <c r="B3508" t="s">
        <v>19</v>
      </c>
      <c r="C3508" t="s">
        <v>45</v>
      </c>
      <c r="D3508" s="1">
        <v>42888</v>
      </c>
      <c r="E3508">
        <v>1</v>
      </c>
      <c r="F3508" s="2">
        <v>117</v>
      </c>
      <c r="G3508" s="2">
        <f t="shared" si="54"/>
        <v>117</v>
      </c>
      <c r="H3508">
        <v>14</v>
      </c>
      <c r="I3508" t="s">
        <v>15</v>
      </c>
      <c r="J3508">
        <v>4</v>
      </c>
    </row>
    <row r="3509" spans="1:10" x14ac:dyDescent="0.3">
      <c r="A3509" t="s">
        <v>32</v>
      </c>
      <c r="B3509" t="s">
        <v>24</v>
      </c>
      <c r="C3509" t="s">
        <v>30</v>
      </c>
      <c r="D3509" s="1">
        <v>42182</v>
      </c>
      <c r="E3509">
        <v>1</v>
      </c>
      <c r="F3509" s="2">
        <v>17</v>
      </c>
      <c r="G3509" s="2">
        <f t="shared" si="54"/>
        <v>17</v>
      </c>
      <c r="H3509">
        <v>4</v>
      </c>
      <c r="I3509" t="s">
        <v>12</v>
      </c>
      <c r="J3509">
        <v>1</v>
      </c>
    </row>
    <row r="3510" spans="1:10" x14ac:dyDescent="0.3">
      <c r="A3510" t="s">
        <v>41</v>
      </c>
      <c r="B3510" t="s">
        <v>10</v>
      </c>
      <c r="C3510" t="s">
        <v>40</v>
      </c>
      <c r="D3510" s="1">
        <v>43671</v>
      </c>
      <c r="E3510">
        <v>1</v>
      </c>
      <c r="F3510" s="2">
        <v>85</v>
      </c>
      <c r="G3510" s="2">
        <f t="shared" si="54"/>
        <v>85</v>
      </c>
      <c r="H3510">
        <v>2</v>
      </c>
      <c r="I3510" t="s">
        <v>15</v>
      </c>
      <c r="J3510">
        <v>2</v>
      </c>
    </row>
    <row r="3511" spans="1:10" x14ac:dyDescent="0.3">
      <c r="A3511" t="s">
        <v>41</v>
      </c>
      <c r="B3511" t="s">
        <v>24</v>
      </c>
      <c r="C3511" t="s">
        <v>40</v>
      </c>
      <c r="D3511" s="1">
        <v>44044</v>
      </c>
      <c r="E3511">
        <v>1</v>
      </c>
      <c r="F3511" s="2">
        <v>50</v>
      </c>
      <c r="G3511" s="2">
        <f t="shared" si="54"/>
        <v>50</v>
      </c>
      <c r="H3511">
        <v>3</v>
      </c>
      <c r="I3511" t="s">
        <v>16</v>
      </c>
      <c r="J3511">
        <v>3</v>
      </c>
    </row>
    <row r="3512" spans="1:10" x14ac:dyDescent="0.3">
      <c r="A3512" t="s">
        <v>32</v>
      </c>
      <c r="B3512" t="s">
        <v>10</v>
      </c>
      <c r="C3512" t="s">
        <v>43</v>
      </c>
      <c r="D3512" s="1">
        <v>42783</v>
      </c>
      <c r="E3512">
        <v>1</v>
      </c>
      <c r="F3512" s="2">
        <v>171</v>
      </c>
      <c r="G3512" s="2">
        <f t="shared" si="54"/>
        <v>171</v>
      </c>
      <c r="H3512">
        <v>7</v>
      </c>
      <c r="I3512" t="s">
        <v>15</v>
      </c>
      <c r="J3512">
        <v>2</v>
      </c>
    </row>
    <row r="3513" spans="1:10" x14ac:dyDescent="0.3">
      <c r="A3513" t="s">
        <v>32</v>
      </c>
      <c r="B3513" t="s">
        <v>19</v>
      </c>
      <c r="C3513" t="s">
        <v>29</v>
      </c>
      <c r="D3513" s="1">
        <v>42969</v>
      </c>
      <c r="E3513">
        <v>1</v>
      </c>
      <c r="F3513" s="2">
        <v>175</v>
      </c>
      <c r="G3513" s="2">
        <f t="shared" si="54"/>
        <v>175</v>
      </c>
      <c r="H3513">
        <v>15</v>
      </c>
      <c r="I3513" t="s">
        <v>15</v>
      </c>
      <c r="J3513">
        <v>5</v>
      </c>
    </row>
    <row r="3514" spans="1:10" x14ac:dyDescent="0.3">
      <c r="A3514" t="s">
        <v>32</v>
      </c>
      <c r="B3514" t="s">
        <v>21</v>
      </c>
      <c r="C3514" t="s">
        <v>39</v>
      </c>
      <c r="D3514" s="1">
        <v>42175</v>
      </c>
      <c r="E3514">
        <v>1</v>
      </c>
      <c r="F3514" s="2">
        <v>58</v>
      </c>
      <c r="G3514" s="2">
        <f t="shared" si="54"/>
        <v>58</v>
      </c>
      <c r="H3514">
        <v>5</v>
      </c>
      <c r="I3514" t="s">
        <v>15</v>
      </c>
      <c r="J3514">
        <v>2</v>
      </c>
    </row>
    <row r="3515" spans="1:10" x14ac:dyDescent="0.3">
      <c r="A3515" t="s">
        <v>41</v>
      </c>
      <c r="B3515" t="s">
        <v>18</v>
      </c>
      <c r="C3515" t="s">
        <v>31</v>
      </c>
      <c r="D3515" s="1">
        <v>44044</v>
      </c>
      <c r="E3515">
        <v>1</v>
      </c>
      <c r="F3515" s="2">
        <v>50</v>
      </c>
      <c r="G3515" s="2">
        <f t="shared" si="54"/>
        <v>50</v>
      </c>
      <c r="H3515">
        <v>3</v>
      </c>
      <c r="I3515" t="s">
        <v>16</v>
      </c>
      <c r="J3515">
        <v>3</v>
      </c>
    </row>
    <row r="3516" spans="1:10" x14ac:dyDescent="0.3">
      <c r="A3516" t="s">
        <v>32</v>
      </c>
      <c r="B3516" t="s">
        <v>21</v>
      </c>
      <c r="C3516" t="s">
        <v>26</v>
      </c>
      <c r="D3516" s="1">
        <v>43886</v>
      </c>
      <c r="E3516">
        <v>1</v>
      </c>
      <c r="F3516" s="2">
        <v>21</v>
      </c>
      <c r="G3516" s="2">
        <f t="shared" si="54"/>
        <v>21</v>
      </c>
      <c r="H3516">
        <v>13</v>
      </c>
      <c r="I3516" t="s">
        <v>13</v>
      </c>
      <c r="J3516">
        <v>5</v>
      </c>
    </row>
    <row r="3517" spans="1:10" x14ac:dyDescent="0.3">
      <c r="A3517" t="s">
        <v>32</v>
      </c>
      <c r="B3517" t="s">
        <v>24</v>
      </c>
      <c r="C3517" t="s">
        <v>37</v>
      </c>
      <c r="D3517" s="1">
        <v>42024</v>
      </c>
      <c r="E3517">
        <v>1</v>
      </c>
      <c r="F3517" s="2">
        <v>98</v>
      </c>
      <c r="G3517" s="2">
        <f t="shared" si="54"/>
        <v>98</v>
      </c>
      <c r="H3517">
        <v>6</v>
      </c>
      <c r="I3517" t="s">
        <v>16</v>
      </c>
      <c r="J3517">
        <v>2</v>
      </c>
    </row>
    <row r="3518" spans="1:10" x14ac:dyDescent="0.3">
      <c r="A3518" t="s">
        <v>32</v>
      </c>
      <c r="B3518" t="s">
        <v>18</v>
      </c>
      <c r="C3518" t="s">
        <v>39</v>
      </c>
      <c r="D3518" s="1">
        <v>44044</v>
      </c>
      <c r="E3518">
        <v>1</v>
      </c>
      <c r="F3518" s="2">
        <v>50</v>
      </c>
      <c r="G3518" s="2">
        <f t="shared" si="54"/>
        <v>50</v>
      </c>
      <c r="H3518">
        <v>3</v>
      </c>
      <c r="I3518" t="s">
        <v>16</v>
      </c>
      <c r="J3518">
        <v>3</v>
      </c>
    </row>
    <row r="3519" spans="1:10" x14ac:dyDescent="0.3">
      <c r="A3519" t="s">
        <v>32</v>
      </c>
      <c r="B3519" t="s">
        <v>24</v>
      </c>
      <c r="C3519" t="s">
        <v>45</v>
      </c>
      <c r="D3519" s="1">
        <v>42884</v>
      </c>
      <c r="E3519">
        <v>1</v>
      </c>
      <c r="F3519" s="2">
        <v>188</v>
      </c>
      <c r="G3519" s="2">
        <f t="shared" si="54"/>
        <v>188</v>
      </c>
      <c r="H3519">
        <v>4</v>
      </c>
      <c r="I3519" t="s">
        <v>15</v>
      </c>
      <c r="J3519">
        <v>5</v>
      </c>
    </row>
    <row r="3520" spans="1:10" x14ac:dyDescent="0.3">
      <c r="A3520" t="s">
        <v>32</v>
      </c>
      <c r="B3520" t="s">
        <v>24</v>
      </c>
      <c r="C3520" t="s">
        <v>28</v>
      </c>
      <c r="D3520" s="1">
        <v>43539</v>
      </c>
      <c r="E3520">
        <v>1</v>
      </c>
      <c r="F3520" s="2">
        <v>150</v>
      </c>
      <c r="G3520" s="2">
        <f t="shared" si="54"/>
        <v>150</v>
      </c>
      <c r="H3520">
        <v>12</v>
      </c>
      <c r="I3520" t="s">
        <v>16</v>
      </c>
      <c r="J3520">
        <v>4</v>
      </c>
    </row>
    <row r="3521" spans="1:10" x14ac:dyDescent="0.3">
      <c r="A3521" t="s">
        <v>32</v>
      </c>
      <c r="B3521" t="s">
        <v>24</v>
      </c>
      <c r="C3521" t="s">
        <v>46</v>
      </c>
      <c r="D3521" s="1">
        <v>44032</v>
      </c>
      <c r="E3521">
        <v>1</v>
      </c>
      <c r="F3521" s="2">
        <v>72</v>
      </c>
      <c r="G3521" s="2">
        <f t="shared" si="54"/>
        <v>72</v>
      </c>
      <c r="H3521">
        <v>3</v>
      </c>
      <c r="I3521" t="s">
        <v>15</v>
      </c>
      <c r="J3521">
        <v>3</v>
      </c>
    </row>
    <row r="3522" spans="1:10" x14ac:dyDescent="0.3">
      <c r="A3522" t="s">
        <v>14</v>
      </c>
      <c r="B3522" t="s">
        <v>19</v>
      </c>
      <c r="C3522" t="s">
        <v>43</v>
      </c>
      <c r="D3522" s="1">
        <v>43348</v>
      </c>
      <c r="E3522">
        <v>1</v>
      </c>
      <c r="F3522" s="2">
        <v>232</v>
      </c>
      <c r="G3522" s="2">
        <f t="shared" si="54"/>
        <v>232</v>
      </c>
      <c r="H3522">
        <v>5</v>
      </c>
      <c r="I3522" t="s">
        <v>16</v>
      </c>
      <c r="J3522">
        <v>5</v>
      </c>
    </row>
    <row r="3523" spans="1:10" x14ac:dyDescent="0.3">
      <c r="A3523" t="s">
        <v>14</v>
      </c>
      <c r="B3523" t="s">
        <v>21</v>
      </c>
      <c r="C3523" t="s">
        <v>46</v>
      </c>
      <c r="D3523" s="1">
        <v>42794</v>
      </c>
      <c r="E3523">
        <v>1</v>
      </c>
      <c r="F3523" s="2">
        <v>124</v>
      </c>
      <c r="G3523" s="2">
        <f t="shared" ref="G3523:G3586" si="55">E3523*F3523</f>
        <v>124</v>
      </c>
      <c r="H3523">
        <v>12</v>
      </c>
      <c r="I3523" t="s">
        <v>12</v>
      </c>
      <c r="J3523">
        <v>2</v>
      </c>
    </row>
    <row r="3524" spans="1:10" x14ac:dyDescent="0.3">
      <c r="A3524" t="s">
        <v>32</v>
      </c>
      <c r="B3524" t="s">
        <v>10</v>
      </c>
      <c r="C3524" t="s">
        <v>45</v>
      </c>
      <c r="D3524" s="1">
        <v>44775</v>
      </c>
      <c r="E3524">
        <v>1</v>
      </c>
      <c r="F3524" s="2">
        <v>192</v>
      </c>
      <c r="G3524" s="2">
        <f t="shared" si="55"/>
        <v>192</v>
      </c>
      <c r="H3524">
        <v>11</v>
      </c>
      <c r="I3524" t="s">
        <v>13</v>
      </c>
      <c r="J3524">
        <v>4</v>
      </c>
    </row>
    <row r="3525" spans="1:10" x14ac:dyDescent="0.3">
      <c r="A3525" t="s">
        <v>9</v>
      </c>
      <c r="B3525" t="s">
        <v>19</v>
      </c>
      <c r="C3525" t="s">
        <v>43</v>
      </c>
      <c r="D3525" s="1">
        <v>42718</v>
      </c>
      <c r="E3525">
        <v>1</v>
      </c>
      <c r="F3525" s="2">
        <v>56</v>
      </c>
      <c r="G3525" s="2">
        <f t="shared" si="55"/>
        <v>56</v>
      </c>
      <c r="H3525">
        <v>8</v>
      </c>
      <c r="I3525" t="s">
        <v>16</v>
      </c>
      <c r="J3525">
        <v>1</v>
      </c>
    </row>
    <row r="3526" spans="1:10" x14ac:dyDescent="0.3">
      <c r="A3526" t="s">
        <v>9</v>
      </c>
      <c r="B3526" t="s">
        <v>18</v>
      </c>
      <c r="C3526" t="s">
        <v>43</v>
      </c>
      <c r="D3526" s="1">
        <v>43589</v>
      </c>
      <c r="E3526">
        <v>1</v>
      </c>
      <c r="F3526" s="2">
        <v>28</v>
      </c>
      <c r="G3526" s="2">
        <f t="shared" si="55"/>
        <v>28</v>
      </c>
      <c r="H3526">
        <v>15</v>
      </c>
      <c r="I3526" t="s">
        <v>16</v>
      </c>
      <c r="J3526">
        <v>3</v>
      </c>
    </row>
    <row r="3527" spans="1:10" x14ac:dyDescent="0.3">
      <c r="A3527" t="s">
        <v>32</v>
      </c>
      <c r="B3527" t="s">
        <v>19</v>
      </c>
      <c r="C3527" t="s">
        <v>34</v>
      </c>
      <c r="D3527" s="1">
        <v>42698</v>
      </c>
      <c r="E3527">
        <v>1</v>
      </c>
      <c r="F3527" s="2">
        <v>47</v>
      </c>
      <c r="G3527" s="2">
        <f t="shared" si="55"/>
        <v>47</v>
      </c>
      <c r="H3527">
        <v>10</v>
      </c>
      <c r="I3527" t="s">
        <v>15</v>
      </c>
      <c r="J3527">
        <v>2</v>
      </c>
    </row>
    <row r="3528" spans="1:10" x14ac:dyDescent="0.3">
      <c r="A3528" t="s">
        <v>32</v>
      </c>
      <c r="B3528" t="s">
        <v>21</v>
      </c>
      <c r="C3528" t="s">
        <v>30</v>
      </c>
      <c r="D3528" s="1">
        <v>43914</v>
      </c>
      <c r="E3528">
        <v>1</v>
      </c>
      <c r="F3528" s="2">
        <v>88</v>
      </c>
      <c r="G3528" s="2">
        <f t="shared" si="55"/>
        <v>88</v>
      </c>
      <c r="H3528">
        <v>14</v>
      </c>
      <c r="I3528" t="s">
        <v>15</v>
      </c>
      <c r="J3528">
        <v>1</v>
      </c>
    </row>
    <row r="3529" spans="1:10" x14ac:dyDescent="0.3">
      <c r="A3529" t="s">
        <v>32</v>
      </c>
      <c r="B3529" t="s">
        <v>18</v>
      </c>
      <c r="C3529" t="s">
        <v>29</v>
      </c>
      <c r="D3529" s="1">
        <v>43483</v>
      </c>
      <c r="E3529">
        <v>1</v>
      </c>
      <c r="F3529" s="2">
        <v>146</v>
      </c>
      <c r="G3529" s="2">
        <f t="shared" si="55"/>
        <v>146</v>
      </c>
      <c r="H3529">
        <v>1</v>
      </c>
      <c r="I3529" t="s">
        <v>12</v>
      </c>
      <c r="J3529">
        <v>2</v>
      </c>
    </row>
    <row r="3530" spans="1:10" x14ac:dyDescent="0.3">
      <c r="A3530" t="s">
        <v>32</v>
      </c>
      <c r="B3530" t="s">
        <v>24</v>
      </c>
      <c r="C3530" t="s">
        <v>36</v>
      </c>
      <c r="D3530" s="1">
        <v>45588</v>
      </c>
      <c r="E3530">
        <v>1</v>
      </c>
      <c r="F3530" s="2">
        <v>216</v>
      </c>
      <c r="G3530" s="2">
        <f t="shared" si="55"/>
        <v>216</v>
      </c>
      <c r="H3530">
        <v>13</v>
      </c>
      <c r="I3530" t="s">
        <v>13</v>
      </c>
      <c r="J3530">
        <v>4</v>
      </c>
    </row>
    <row r="3531" spans="1:10" x14ac:dyDescent="0.3">
      <c r="A3531" t="s">
        <v>32</v>
      </c>
      <c r="B3531" t="s">
        <v>19</v>
      </c>
      <c r="C3531" t="s">
        <v>28</v>
      </c>
      <c r="D3531" s="1">
        <v>44044</v>
      </c>
      <c r="E3531">
        <v>1</v>
      </c>
      <c r="F3531" s="2">
        <v>50</v>
      </c>
      <c r="G3531" s="2">
        <f t="shared" si="55"/>
        <v>50</v>
      </c>
      <c r="H3531">
        <v>3</v>
      </c>
      <c r="I3531" t="s">
        <v>16</v>
      </c>
      <c r="J3531">
        <v>3</v>
      </c>
    </row>
    <row r="3532" spans="1:10" x14ac:dyDescent="0.3">
      <c r="A3532" t="s">
        <v>32</v>
      </c>
      <c r="B3532" t="s">
        <v>24</v>
      </c>
      <c r="C3532" t="s">
        <v>42</v>
      </c>
      <c r="D3532" s="1">
        <v>42077</v>
      </c>
      <c r="E3532">
        <v>1</v>
      </c>
      <c r="F3532" s="2">
        <v>174</v>
      </c>
      <c r="G3532" s="2">
        <f t="shared" si="55"/>
        <v>174</v>
      </c>
      <c r="H3532">
        <v>13</v>
      </c>
      <c r="I3532" t="s">
        <v>13</v>
      </c>
      <c r="J3532">
        <v>2</v>
      </c>
    </row>
    <row r="3533" spans="1:10" x14ac:dyDescent="0.3">
      <c r="A3533" t="s">
        <v>32</v>
      </c>
      <c r="B3533" t="s">
        <v>24</v>
      </c>
      <c r="C3533" t="s">
        <v>29</v>
      </c>
      <c r="D3533" s="1">
        <v>44044</v>
      </c>
      <c r="E3533">
        <v>1</v>
      </c>
      <c r="F3533" s="2">
        <v>50</v>
      </c>
      <c r="G3533" s="2">
        <f t="shared" si="55"/>
        <v>50</v>
      </c>
      <c r="H3533">
        <v>3</v>
      </c>
      <c r="I3533" t="s">
        <v>16</v>
      </c>
      <c r="J3533">
        <v>3</v>
      </c>
    </row>
    <row r="3534" spans="1:10" x14ac:dyDescent="0.3">
      <c r="A3534" t="s">
        <v>41</v>
      </c>
      <c r="B3534" t="s">
        <v>19</v>
      </c>
      <c r="C3534" t="s">
        <v>20</v>
      </c>
      <c r="D3534" s="1">
        <v>43199</v>
      </c>
      <c r="E3534">
        <v>1</v>
      </c>
      <c r="F3534" s="2">
        <v>145</v>
      </c>
      <c r="G3534" s="2">
        <f t="shared" si="55"/>
        <v>145</v>
      </c>
      <c r="H3534">
        <v>10</v>
      </c>
      <c r="I3534" t="s">
        <v>15</v>
      </c>
      <c r="J3534">
        <v>4</v>
      </c>
    </row>
    <row r="3535" spans="1:10" x14ac:dyDescent="0.3">
      <c r="A3535" t="s">
        <v>9</v>
      </c>
      <c r="B3535" t="s">
        <v>24</v>
      </c>
      <c r="C3535" t="s">
        <v>46</v>
      </c>
      <c r="D3535" s="1">
        <v>42333</v>
      </c>
      <c r="E3535">
        <v>1</v>
      </c>
      <c r="F3535" s="2">
        <v>69</v>
      </c>
      <c r="G3535" s="2">
        <f t="shared" si="55"/>
        <v>69</v>
      </c>
      <c r="H3535">
        <v>2</v>
      </c>
      <c r="I3535" t="s">
        <v>12</v>
      </c>
      <c r="J3535">
        <v>3</v>
      </c>
    </row>
    <row r="3536" spans="1:10" x14ac:dyDescent="0.3">
      <c r="A3536" t="s">
        <v>41</v>
      </c>
      <c r="B3536" t="s">
        <v>19</v>
      </c>
      <c r="C3536" t="s">
        <v>20</v>
      </c>
      <c r="D3536" s="1">
        <v>42500</v>
      </c>
      <c r="E3536">
        <v>1</v>
      </c>
      <c r="F3536" s="2">
        <v>184</v>
      </c>
      <c r="G3536" s="2">
        <f t="shared" si="55"/>
        <v>184</v>
      </c>
      <c r="H3536">
        <v>10</v>
      </c>
      <c r="I3536" t="s">
        <v>13</v>
      </c>
      <c r="J3536">
        <v>5</v>
      </c>
    </row>
    <row r="3537" spans="1:10" x14ac:dyDescent="0.3">
      <c r="A3537" t="s">
        <v>41</v>
      </c>
      <c r="B3537" t="s">
        <v>21</v>
      </c>
      <c r="C3537" t="s">
        <v>29</v>
      </c>
      <c r="D3537" s="1">
        <v>42323</v>
      </c>
      <c r="E3537">
        <v>1</v>
      </c>
      <c r="F3537" s="2">
        <v>238</v>
      </c>
      <c r="G3537" s="2">
        <f t="shared" si="55"/>
        <v>238</v>
      </c>
      <c r="H3537">
        <v>11</v>
      </c>
      <c r="I3537" t="s">
        <v>12</v>
      </c>
      <c r="J3537">
        <v>3</v>
      </c>
    </row>
    <row r="3538" spans="1:10" x14ac:dyDescent="0.3">
      <c r="A3538" t="s">
        <v>32</v>
      </c>
      <c r="B3538" t="s">
        <v>18</v>
      </c>
      <c r="C3538" t="s">
        <v>39</v>
      </c>
      <c r="D3538" s="1">
        <v>45643</v>
      </c>
      <c r="E3538">
        <v>1</v>
      </c>
      <c r="F3538" s="2">
        <v>39</v>
      </c>
      <c r="G3538" s="2">
        <f t="shared" si="55"/>
        <v>39</v>
      </c>
      <c r="H3538">
        <v>2</v>
      </c>
      <c r="I3538" t="s">
        <v>13</v>
      </c>
      <c r="J3538">
        <v>1</v>
      </c>
    </row>
    <row r="3539" spans="1:10" x14ac:dyDescent="0.3">
      <c r="A3539" t="s">
        <v>41</v>
      </c>
      <c r="B3539" t="s">
        <v>21</v>
      </c>
      <c r="C3539" t="s">
        <v>22</v>
      </c>
      <c r="D3539" s="1">
        <v>44044</v>
      </c>
      <c r="E3539">
        <v>1</v>
      </c>
      <c r="F3539" s="2">
        <v>50</v>
      </c>
      <c r="G3539" s="2">
        <f t="shared" si="55"/>
        <v>50</v>
      </c>
      <c r="H3539">
        <v>3</v>
      </c>
      <c r="I3539" t="s">
        <v>16</v>
      </c>
      <c r="J3539">
        <v>3</v>
      </c>
    </row>
    <row r="3540" spans="1:10" x14ac:dyDescent="0.3">
      <c r="A3540" t="s">
        <v>32</v>
      </c>
      <c r="B3540" t="s">
        <v>24</v>
      </c>
      <c r="C3540" t="s">
        <v>29</v>
      </c>
      <c r="D3540" s="1">
        <v>44044</v>
      </c>
      <c r="E3540">
        <v>1</v>
      </c>
      <c r="F3540" s="2">
        <v>50</v>
      </c>
      <c r="G3540" s="2">
        <f t="shared" si="55"/>
        <v>50</v>
      </c>
      <c r="H3540">
        <v>3</v>
      </c>
      <c r="I3540" t="s">
        <v>16</v>
      </c>
      <c r="J3540">
        <v>3</v>
      </c>
    </row>
    <row r="3541" spans="1:10" x14ac:dyDescent="0.3">
      <c r="A3541" t="s">
        <v>32</v>
      </c>
      <c r="B3541" t="s">
        <v>19</v>
      </c>
      <c r="C3541" t="s">
        <v>28</v>
      </c>
      <c r="D3541" s="1">
        <v>45248</v>
      </c>
      <c r="E3541">
        <v>1</v>
      </c>
      <c r="F3541" s="2">
        <v>34</v>
      </c>
      <c r="G3541" s="2">
        <f t="shared" si="55"/>
        <v>34</v>
      </c>
      <c r="H3541">
        <v>4</v>
      </c>
      <c r="I3541" t="s">
        <v>16</v>
      </c>
      <c r="J3541">
        <v>3</v>
      </c>
    </row>
    <row r="3542" spans="1:10" x14ac:dyDescent="0.3">
      <c r="A3542" t="s">
        <v>32</v>
      </c>
      <c r="B3542" t="s">
        <v>18</v>
      </c>
      <c r="C3542" t="s">
        <v>34</v>
      </c>
      <c r="D3542" s="1">
        <v>45203</v>
      </c>
      <c r="E3542">
        <v>1</v>
      </c>
      <c r="F3542" s="2">
        <v>141</v>
      </c>
      <c r="G3542" s="2">
        <f t="shared" si="55"/>
        <v>141</v>
      </c>
      <c r="H3542">
        <v>15</v>
      </c>
      <c r="I3542" t="s">
        <v>13</v>
      </c>
      <c r="J3542">
        <v>3</v>
      </c>
    </row>
    <row r="3543" spans="1:10" x14ac:dyDescent="0.3">
      <c r="A3543" t="s">
        <v>9</v>
      </c>
      <c r="B3543" t="s">
        <v>18</v>
      </c>
      <c r="C3543" t="s">
        <v>45</v>
      </c>
      <c r="D3543" s="1">
        <v>42007</v>
      </c>
      <c r="E3543">
        <v>1</v>
      </c>
      <c r="F3543" s="2">
        <v>102</v>
      </c>
      <c r="G3543" s="2">
        <f t="shared" si="55"/>
        <v>102</v>
      </c>
      <c r="H3543">
        <v>2</v>
      </c>
      <c r="I3543" t="s">
        <v>12</v>
      </c>
      <c r="J3543">
        <v>1</v>
      </c>
    </row>
    <row r="3544" spans="1:10" x14ac:dyDescent="0.3">
      <c r="A3544" t="s">
        <v>41</v>
      </c>
      <c r="B3544" t="s">
        <v>19</v>
      </c>
      <c r="C3544" t="s">
        <v>22</v>
      </c>
      <c r="D3544" s="1">
        <v>44044</v>
      </c>
      <c r="E3544">
        <v>1</v>
      </c>
      <c r="F3544" s="2">
        <v>50</v>
      </c>
      <c r="G3544" s="2">
        <f t="shared" si="55"/>
        <v>50</v>
      </c>
      <c r="H3544">
        <v>3</v>
      </c>
      <c r="I3544" t="s">
        <v>16</v>
      </c>
      <c r="J3544">
        <v>3</v>
      </c>
    </row>
    <row r="3545" spans="1:10" x14ac:dyDescent="0.3">
      <c r="A3545" t="s">
        <v>41</v>
      </c>
      <c r="B3545" t="s">
        <v>21</v>
      </c>
      <c r="C3545" t="s">
        <v>26</v>
      </c>
      <c r="D3545" s="1">
        <v>44044</v>
      </c>
      <c r="E3545">
        <v>1</v>
      </c>
      <c r="F3545" s="2">
        <v>50</v>
      </c>
      <c r="G3545" s="2">
        <f t="shared" si="55"/>
        <v>50</v>
      </c>
      <c r="H3545">
        <v>3</v>
      </c>
      <c r="I3545" t="s">
        <v>16</v>
      </c>
      <c r="J3545">
        <v>3</v>
      </c>
    </row>
    <row r="3546" spans="1:10" x14ac:dyDescent="0.3">
      <c r="A3546" t="s">
        <v>32</v>
      </c>
      <c r="B3546" t="s">
        <v>18</v>
      </c>
      <c r="C3546" t="s">
        <v>28</v>
      </c>
      <c r="D3546" s="1">
        <v>42904</v>
      </c>
      <c r="E3546">
        <v>1</v>
      </c>
      <c r="F3546" s="2">
        <v>111</v>
      </c>
      <c r="G3546" s="2">
        <f t="shared" si="55"/>
        <v>111</v>
      </c>
      <c r="H3546">
        <v>6</v>
      </c>
      <c r="I3546" t="s">
        <v>16</v>
      </c>
      <c r="J3546">
        <v>4</v>
      </c>
    </row>
    <row r="3547" spans="1:10" x14ac:dyDescent="0.3">
      <c r="A3547" t="s">
        <v>14</v>
      </c>
      <c r="B3547" t="s">
        <v>18</v>
      </c>
      <c r="C3547" t="s">
        <v>43</v>
      </c>
      <c r="D3547" s="1">
        <v>42926</v>
      </c>
      <c r="E3547">
        <v>1</v>
      </c>
      <c r="F3547" s="2">
        <v>81</v>
      </c>
      <c r="G3547" s="2">
        <f t="shared" si="55"/>
        <v>81</v>
      </c>
      <c r="H3547">
        <v>15</v>
      </c>
      <c r="I3547" t="s">
        <v>12</v>
      </c>
      <c r="J3547">
        <v>3</v>
      </c>
    </row>
    <row r="3548" spans="1:10" x14ac:dyDescent="0.3">
      <c r="A3548" t="s">
        <v>41</v>
      </c>
      <c r="B3548" t="s">
        <v>21</v>
      </c>
      <c r="C3548" t="s">
        <v>25</v>
      </c>
      <c r="D3548" s="1">
        <v>42526</v>
      </c>
      <c r="E3548">
        <v>1</v>
      </c>
      <c r="F3548" s="2">
        <v>25</v>
      </c>
      <c r="G3548" s="2">
        <f t="shared" si="55"/>
        <v>25</v>
      </c>
      <c r="H3548">
        <v>9</v>
      </c>
      <c r="I3548" t="s">
        <v>12</v>
      </c>
      <c r="J3548">
        <v>2</v>
      </c>
    </row>
    <row r="3549" spans="1:10" x14ac:dyDescent="0.3">
      <c r="A3549" t="s">
        <v>32</v>
      </c>
      <c r="B3549" t="s">
        <v>21</v>
      </c>
      <c r="C3549" t="s">
        <v>39</v>
      </c>
      <c r="D3549" s="1">
        <v>44813</v>
      </c>
      <c r="E3549">
        <v>1</v>
      </c>
      <c r="F3549" s="2">
        <v>183</v>
      </c>
      <c r="G3549" s="2">
        <f t="shared" si="55"/>
        <v>183</v>
      </c>
      <c r="H3549">
        <v>11</v>
      </c>
      <c r="I3549" t="s">
        <v>12</v>
      </c>
      <c r="J3549">
        <v>1</v>
      </c>
    </row>
    <row r="3550" spans="1:10" x14ac:dyDescent="0.3">
      <c r="A3550" t="s">
        <v>14</v>
      </c>
      <c r="B3550" t="s">
        <v>18</v>
      </c>
      <c r="C3550" t="s">
        <v>45</v>
      </c>
      <c r="D3550" s="1">
        <v>44289</v>
      </c>
      <c r="E3550">
        <v>1</v>
      </c>
      <c r="F3550" s="2">
        <v>160</v>
      </c>
      <c r="G3550" s="2">
        <f t="shared" si="55"/>
        <v>160</v>
      </c>
      <c r="H3550">
        <v>9</v>
      </c>
      <c r="I3550" t="s">
        <v>16</v>
      </c>
      <c r="J3550">
        <v>2</v>
      </c>
    </row>
    <row r="3551" spans="1:10" x14ac:dyDescent="0.3">
      <c r="A3551" t="s">
        <v>32</v>
      </c>
      <c r="B3551" t="s">
        <v>19</v>
      </c>
      <c r="C3551" t="s">
        <v>37</v>
      </c>
      <c r="D3551" s="1">
        <v>42743</v>
      </c>
      <c r="E3551">
        <v>1</v>
      </c>
      <c r="F3551" s="2">
        <v>33</v>
      </c>
      <c r="G3551" s="2">
        <f t="shared" si="55"/>
        <v>33</v>
      </c>
      <c r="H3551">
        <v>5</v>
      </c>
      <c r="I3551" t="s">
        <v>16</v>
      </c>
      <c r="J3551">
        <v>4</v>
      </c>
    </row>
    <row r="3552" spans="1:10" x14ac:dyDescent="0.3">
      <c r="A3552" t="s">
        <v>41</v>
      </c>
      <c r="B3552" t="s">
        <v>21</v>
      </c>
      <c r="C3552" t="s">
        <v>29</v>
      </c>
      <c r="D3552" s="1">
        <v>45453</v>
      </c>
      <c r="E3552">
        <v>1</v>
      </c>
      <c r="F3552" s="2">
        <v>144</v>
      </c>
      <c r="G3552" s="2">
        <f t="shared" si="55"/>
        <v>144</v>
      </c>
      <c r="H3552">
        <v>3</v>
      </c>
      <c r="I3552" t="s">
        <v>13</v>
      </c>
      <c r="J3552">
        <v>5</v>
      </c>
    </row>
    <row r="3553" spans="1:10" x14ac:dyDescent="0.3">
      <c r="A3553" t="s">
        <v>41</v>
      </c>
      <c r="B3553" t="s">
        <v>10</v>
      </c>
      <c r="C3553" t="s">
        <v>33</v>
      </c>
      <c r="D3553" s="1">
        <v>44044</v>
      </c>
      <c r="E3553">
        <v>1</v>
      </c>
      <c r="F3553" s="2">
        <v>50</v>
      </c>
      <c r="G3553" s="2">
        <f t="shared" si="55"/>
        <v>50</v>
      </c>
      <c r="H3553">
        <v>3</v>
      </c>
      <c r="I3553" t="s">
        <v>16</v>
      </c>
      <c r="J3553">
        <v>3</v>
      </c>
    </row>
    <row r="3554" spans="1:10" x14ac:dyDescent="0.3">
      <c r="A3554" t="s">
        <v>32</v>
      </c>
      <c r="B3554" t="s">
        <v>18</v>
      </c>
      <c r="C3554" t="s">
        <v>28</v>
      </c>
      <c r="D3554" s="1">
        <v>45166</v>
      </c>
      <c r="E3554">
        <v>1</v>
      </c>
      <c r="F3554" s="2">
        <v>205</v>
      </c>
      <c r="G3554" s="2">
        <f t="shared" si="55"/>
        <v>205</v>
      </c>
      <c r="H3554">
        <v>10</v>
      </c>
      <c r="I3554" t="s">
        <v>15</v>
      </c>
      <c r="J3554">
        <v>2</v>
      </c>
    </row>
    <row r="3555" spans="1:10" x14ac:dyDescent="0.3">
      <c r="A3555" t="s">
        <v>41</v>
      </c>
      <c r="B3555" t="s">
        <v>18</v>
      </c>
      <c r="C3555" t="s">
        <v>40</v>
      </c>
      <c r="D3555" s="1">
        <v>44044</v>
      </c>
      <c r="E3555">
        <v>1</v>
      </c>
      <c r="F3555" s="2">
        <v>50</v>
      </c>
      <c r="G3555" s="2">
        <f t="shared" si="55"/>
        <v>50</v>
      </c>
      <c r="H3555">
        <v>3</v>
      </c>
      <c r="I3555" t="s">
        <v>16</v>
      </c>
      <c r="J3555">
        <v>3</v>
      </c>
    </row>
    <row r="3556" spans="1:10" x14ac:dyDescent="0.3">
      <c r="A3556" t="s">
        <v>41</v>
      </c>
      <c r="B3556" t="s">
        <v>19</v>
      </c>
      <c r="C3556" t="s">
        <v>22</v>
      </c>
      <c r="D3556" s="1">
        <v>43938</v>
      </c>
      <c r="E3556">
        <v>1</v>
      </c>
      <c r="F3556" s="2">
        <v>183</v>
      </c>
      <c r="G3556" s="2">
        <f t="shared" si="55"/>
        <v>183</v>
      </c>
      <c r="H3556">
        <v>7</v>
      </c>
      <c r="I3556" t="s">
        <v>15</v>
      </c>
      <c r="J3556">
        <v>2</v>
      </c>
    </row>
    <row r="3557" spans="1:10" x14ac:dyDescent="0.3">
      <c r="A3557" t="s">
        <v>32</v>
      </c>
      <c r="B3557" t="s">
        <v>24</v>
      </c>
      <c r="C3557" t="s">
        <v>36</v>
      </c>
      <c r="D3557" s="1">
        <v>45554</v>
      </c>
      <c r="E3557">
        <v>1</v>
      </c>
      <c r="F3557" s="2">
        <v>158</v>
      </c>
      <c r="G3557" s="2">
        <f t="shared" si="55"/>
        <v>158</v>
      </c>
      <c r="H3557">
        <v>6</v>
      </c>
      <c r="I3557" t="s">
        <v>15</v>
      </c>
      <c r="J3557">
        <v>5</v>
      </c>
    </row>
    <row r="3558" spans="1:10" x14ac:dyDescent="0.3">
      <c r="A3558" t="s">
        <v>9</v>
      </c>
      <c r="B3558" t="s">
        <v>21</v>
      </c>
      <c r="C3558" t="s">
        <v>43</v>
      </c>
      <c r="D3558" s="1">
        <v>42137</v>
      </c>
      <c r="E3558">
        <v>1</v>
      </c>
      <c r="F3558" s="2">
        <v>55</v>
      </c>
      <c r="G3558" s="2">
        <f t="shared" si="55"/>
        <v>55</v>
      </c>
      <c r="H3558">
        <v>11</v>
      </c>
      <c r="I3558" t="s">
        <v>13</v>
      </c>
      <c r="J3558">
        <v>5</v>
      </c>
    </row>
    <row r="3559" spans="1:10" x14ac:dyDescent="0.3">
      <c r="A3559" t="s">
        <v>14</v>
      </c>
      <c r="B3559" t="s">
        <v>21</v>
      </c>
      <c r="C3559" t="s">
        <v>43</v>
      </c>
      <c r="D3559" s="1">
        <v>42418</v>
      </c>
      <c r="E3559">
        <v>1</v>
      </c>
      <c r="F3559" s="2">
        <v>123</v>
      </c>
      <c r="G3559" s="2">
        <f t="shared" si="55"/>
        <v>123</v>
      </c>
      <c r="H3559">
        <v>12</v>
      </c>
      <c r="I3559" t="s">
        <v>12</v>
      </c>
      <c r="J3559">
        <v>2</v>
      </c>
    </row>
    <row r="3560" spans="1:10" x14ac:dyDescent="0.3">
      <c r="A3560" t="s">
        <v>14</v>
      </c>
      <c r="B3560" t="s">
        <v>19</v>
      </c>
      <c r="C3560" t="s">
        <v>43</v>
      </c>
      <c r="D3560" s="1">
        <v>42223</v>
      </c>
      <c r="E3560">
        <v>1</v>
      </c>
      <c r="F3560" s="2">
        <v>62</v>
      </c>
      <c r="G3560" s="2">
        <f t="shared" si="55"/>
        <v>62</v>
      </c>
      <c r="H3560">
        <v>12</v>
      </c>
      <c r="I3560" t="s">
        <v>15</v>
      </c>
      <c r="J3560">
        <v>2</v>
      </c>
    </row>
    <row r="3561" spans="1:10" x14ac:dyDescent="0.3">
      <c r="A3561" t="s">
        <v>32</v>
      </c>
      <c r="B3561" t="s">
        <v>19</v>
      </c>
      <c r="C3561" t="s">
        <v>30</v>
      </c>
      <c r="D3561" s="1">
        <v>42074</v>
      </c>
      <c r="E3561">
        <v>1</v>
      </c>
      <c r="F3561" s="2">
        <v>168</v>
      </c>
      <c r="G3561" s="2">
        <f t="shared" si="55"/>
        <v>168</v>
      </c>
      <c r="H3561">
        <v>5</v>
      </c>
      <c r="I3561" t="s">
        <v>15</v>
      </c>
      <c r="J3561">
        <v>4</v>
      </c>
    </row>
    <row r="3562" spans="1:10" x14ac:dyDescent="0.3">
      <c r="A3562" t="s">
        <v>32</v>
      </c>
      <c r="B3562" t="s">
        <v>24</v>
      </c>
      <c r="C3562" t="s">
        <v>45</v>
      </c>
      <c r="D3562" s="1">
        <v>44668</v>
      </c>
      <c r="E3562">
        <v>1</v>
      </c>
      <c r="F3562" s="2">
        <v>185</v>
      </c>
      <c r="G3562" s="2">
        <f t="shared" si="55"/>
        <v>185</v>
      </c>
      <c r="H3562">
        <v>4</v>
      </c>
      <c r="I3562" t="s">
        <v>12</v>
      </c>
      <c r="J3562">
        <v>5</v>
      </c>
    </row>
    <row r="3563" spans="1:10" x14ac:dyDescent="0.3">
      <c r="A3563" t="s">
        <v>41</v>
      </c>
      <c r="B3563" t="s">
        <v>19</v>
      </c>
      <c r="C3563" t="s">
        <v>20</v>
      </c>
      <c r="D3563" s="1">
        <v>43921</v>
      </c>
      <c r="E3563">
        <v>1</v>
      </c>
      <c r="F3563" s="2">
        <v>152</v>
      </c>
      <c r="G3563" s="2">
        <f t="shared" si="55"/>
        <v>152</v>
      </c>
      <c r="H3563">
        <v>11</v>
      </c>
      <c r="I3563" t="s">
        <v>15</v>
      </c>
      <c r="J3563">
        <v>4</v>
      </c>
    </row>
    <row r="3564" spans="1:10" x14ac:dyDescent="0.3">
      <c r="A3564" t="s">
        <v>32</v>
      </c>
      <c r="B3564" t="s">
        <v>24</v>
      </c>
      <c r="C3564" t="s">
        <v>37</v>
      </c>
      <c r="D3564" s="1">
        <v>45495</v>
      </c>
      <c r="E3564">
        <v>1</v>
      </c>
      <c r="F3564" s="2">
        <v>15</v>
      </c>
      <c r="G3564" s="2">
        <f t="shared" si="55"/>
        <v>15</v>
      </c>
      <c r="H3564">
        <v>7</v>
      </c>
      <c r="I3564" t="s">
        <v>15</v>
      </c>
      <c r="J3564">
        <v>4</v>
      </c>
    </row>
    <row r="3565" spans="1:10" x14ac:dyDescent="0.3">
      <c r="A3565" t="s">
        <v>32</v>
      </c>
      <c r="B3565" t="s">
        <v>21</v>
      </c>
      <c r="C3565" t="s">
        <v>39</v>
      </c>
      <c r="D3565" s="1">
        <v>45077</v>
      </c>
      <c r="E3565">
        <v>1</v>
      </c>
      <c r="F3565" s="2">
        <v>128</v>
      </c>
      <c r="G3565" s="2">
        <f t="shared" si="55"/>
        <v>128</v>
      </c>
      <c r="H3565">
        <v>2</v>
      </c>
      <c r="I3565" t="s">
        <v>13</v>
      </c>
      <c r="J3565">
        <v>5</v>
      </c>
    </row>
    <row r="3566" spans="1:10" x14ac:dyDescent="0.3">
      <c r="A3566" t="s">
        <v>32</v>
      </c>
      <c r="B3566" t="s">
        <v>18</v>
      </c>
      <c r="C3566" t="s">
        <v>39</v>
      </c>
      <c r="D3566" s="1">
        <v>43240</v>
      </c>
      <c r="E3566">
        <v>1</v>
      </c>
      <c r="F3566" s="2">
        <v>125</v>
      </c>
      <c r="G3566" s="2">
        <f t="shared" si="55"/>
        <v>125</v>
      </c>
      <c r="H3566">
        <v>9</v>
      </c>
      <c r="I3566" t="s">
        <v>16</v>
      </c>
      <c r="J3566">
        <v>2</v>
      </c>
    </row>
    <row r="3567" spans="1:10" x14ac:dyDescent="0.3">
      <c r="A3567" t="s">
        <v>41</v>
      </c>
      <c r="B3567" t="s">
        <v>10</v>
      </c>
      <c r="C3567" t="s">
        <v>39</v>
      </c>
      <c r="D3567" s="1">
        <v>43567</v>
      </c>
      <c r="E3567">
        <v>1</v>
      </c>
      <c r="F3567" s="2">
        <v>205</v>
      </c>
      <c r="G3567" s="2">
        <f t="shared" si="55"/>
        <v>205</v>
      </c>
      <c r="H3567">
        <v>14</v>
      </c>
      <c r="I3567" t="s">
        <v>16</v>
      </c>
      <c r="J3567">
        <v>2</v>
      </c>
    </row>
    <row r="3568" spans="1:10" x14ac:dyDescent="0.3">
      <c r="A3568" t="s">
        <v>32</v>
      </c>
      <c r="B3568" t="s">
        <v>24</v>
      </c>
      <c r="C3568" t="s">
        <v>28</v>
      </c>
      <c r="D3568" s="1">
        <v>45403</v>
      </c>
      <c r="E3568">
        <v>1</v>
      </c>
      <c r="F3568" s="2">
        <v>248</v>
      </c>
      <c r="G3568" s="2">
        <f t="shared" si="55"/>
        <v>248</v>
      </c>
      <c r="H3568">
        <v>6</v>
      </c>
      <c r="I3568" t="s">
        <v>16</v>
      </c>
      <c r="J3568">
        <v>1</v>
      </c>
    </row>
    <row r="3569" spans="1:10" x14ac:dyDescent="0.3">
      <c r="A3569" t="s">
        <v>32</v>
      </c>
      <c r="B3569" t="s">
        <v>21</v>
      </c>
      <c r="C3569" t="s">
        <v>36</v>
      </c>
      <c r="D3569" s="1">
        <v>42877</v>
      </c>
      <c r="E3569">
        <v>1</v>
      </c>
      <c r="F3569" s="2">
        <v>178</v>
      </c>
      <c r="G3569" s="2">
        <f t="shared" si="55"/>
        <v>178</v>
      </c>
      <c r="H3569">
        <v>3</v>
      </c>
      <c r="I3569" t="s">
        <v>16</v>
      </c>
      <c r="J3569">
        <v>2</v>
      </c>
    </row>
    <row r="3570" spans="1:10" x14ac:dyDescent="0.3">
      <c r="A3570" t="s">
        <v>41</v>
      </c>
      <c r="B3570" t="s">
        <v>18</v>
      </c>
      <c r="C3570" t="s">
        <v>31</v>
      </c>
      <c r="D3570" s="1">
        <v>44044</v>
      </c>
      <c r="E3570">
        <v>1</v>
      </c>
      <c r="F3570" s="2">
        <v>50</v>
      </c>
      <c r="G3570" s="2">
        <f t="shared" si="55"/>
        <v>50</v>
      </c>
      <c r="H3570">
        <v>3</v>
      </c>
      <c r="I3570" t="s">
        <v>16</v>
      </c>
      <c r="J3570">
        <v>3</v>
      </c>
    </row>
    <row r="3571" spans="1:10" x14ac:dyDescent="0.3">
      <c r="A3571" t="s">
        <v>32</v>
      </c>
      <c r="B3571" t="s">
        <v>18</v>
      </c>
      <c r="C3571" t="s">
        <v>31</v>
      </c>
      <c r="D3571" s="1">
        <v>43085</v>
      </c>
      <c r="E3571">
        <v>1</v>
      </c>
      <c r="F3571" s="2">
        <v>19</v>
      </c>
      <c r="G3571" s="2">
        <f t="shared" si="55"/>
        <v>19</v>
      </c>
      <c r="H3571">
        <v>1</v>
      </c>
      <c r="I3571" t="s">
        <v>15</v>
      </c>
      <c r="J3571">
        <v>4</v>
      </c>
    </row>
    <row r="3572" spans="1:10" x14ac:dyDescent="0.3">
      <c r="A3572" t="s">
        <v>41</v>
      </c>
      <c r="B3572" t="s">
        <v>19</v>
      </c>
      <c r="C3572" t="s">
        <v>33</v>
      </c>
      <c r="D3572" s="1">
        <v>43405</v>
      </c>
      <c r="E3572">
        <v>1</v>
      </c>
      <c r="F3572" s="2">
        <v>38</v>
      </c>
      <c r="G3572" s="2">
        <f t="shared" si="55"/>
        <v>38</v>
      </c>
      <c r="H3572">
        <v>1</v>
      </c>
      <c r="I3572" t="s">
        <v>12</v>
      </c>
      <c r="J3572">
        <v>5</v>
      </c>
    </row>
    <row r="3573" spans="1:10" x14ac:dyDescent="0.3">
      <c r="A3573" t="s">
        <v>14</v>
      </c>
      <c r="B3573" t="s">
        <v>18</v>
      </c>
      <c r="C3573" t="s">
        <v>46</v>
      </c>
      <c r="D3573" s="1">
        <v>43934</v>
      </c>
      <c r="E3573">
        <v>1</v>
      </c>
      <c r="F3573" s="2">
        <v>173</v>
      </c>
      <c r="G3573" s="2">
        <f t="shared" si="55"/>
        <v>173</v>
      </c>
      <c r="H3573">
        <v>10</v>
      </c>
      <c r="I3573" t="s">
        <v>15</v>
      </c>
      <c r="J3573">
        <v>3</v>
      </c>
    </row>
    <row r="3574" spans="1:10" x14ac:dyDescent="0.3">
      <c r="A3574" t="s">
        <v>32</v>
      </c>
      <c r="B3574" t="s">
        <v>21</v>
      </c>
      <c r="C3574" t="s">
        <v>26</v>
      </c>
      <c r="D3574" s="1">
        <v>44044</v>
      </c>
      <c r="E3574">
        <v>1</v>
      </c>
      <c r="F3574" s="2">
        <v>50</v>
      </c>
      <c r="G3574" s="2">
        <f t="shared" si="55"/>
        <v>50</v>
      </c>
      <c r="H3574">
        <v>3</v>
      </c>
      <c r="I3574" t="s">
        <v>16</v>
      </c>
      <c r="J3574">
        <v>3</v>
      </c>
    </row>
    <row r="3575" spans="1:10" x14ac:dyDescent="0.3">
      <c r="A3575" t="s">
        <v>14</v>
      </c>
      <c r="B3575" t="s">
        <v>24</v>
      </c>
      <c r="C3575" t="s">
        <v>45</v>
      </c>
      <c r="D3575" s="1">
        <v>42023</v>
      </c>
      <c r="E3575">
        <v>1</v>
      </c>
      <c r="F3575" s="2">
        <v>162</v>
      </c>
      <c r="G3575" s="2">
        <f t="shared" si="55"/>
        <v>162</v>
      </c>
      <c r="H3575">
        <v>8</v>
      </c>
      <c r="I3575" t="s">
        <v>15</v>
      </c>
      <c r="J3575">
        <v>5</v>
      </c>
    </row>
    <row r="3576" spans="1:10" x14ac:dyDescent="0.3">
      <c r="A3576" t="s">
        <v>32</v>
      </c>
      <c r="B3576" t="s">
        <v>24</v>
      </c>
      <c r="C3576" t="s">
        <v>33</v>
      </c>
      <c r="D3576" s="1">
        <v>44044</v>
      </c>
      <c r="E3576">
        <v>1</v>
      </c>
      <c r="F3576" s="2">
        <v>50</v>
      </c>
      <c r="G3576" s="2">
        <f t="shared" si="55"/>
        <v>50</v>
      </c>
      <c r="H3576">
        <v>3</v>
      </c>
      <c r="I3576" t="s">
        <v>16</v>
      </c>
      <c r="J3576">
        <v>3</v>
      </c>
    </row>
    <row r="3577" spans="1:10" x14ac:dyDescent="0.3">
      <c r="A3577" t="s">
        <v>41</v>
      </c>
      <c r="B3577" t="s">
        <v>10</v>
      </c>
      <c r="C3577" t="s">
        <v>33</v>
      </c>
      <c r="D3577" s="1">
        <v>45331</v>
      </c>
      <c r="E3577">
        <v>1</v>
      </c>
      <c r="F3577" s="2">
        <v>161</v>
      </c>
      <c r="G3577" s="2">
        <f t="shared" si="55"/>
        <v>161</v>
      </c>
      <c r="H3577">
        <v>11</v>
      </c>
      <c r="I3577" t="s">
        <v>13</v>
      </c>
      <c r="J3577">
        <v>1</v>
      </c>
    </row>
    <row r="3578" spans="1:10" x14ac:dyDescent="0.3">
      <c r="A3578" t="s">
        <v>32</v>
      </c>
      <c r="B3578" t="s">
        <v>21</v>
      </c>
      <c r="C3578" t="s">
        <v>40</v>
      </c>
      <c r="D3578" s="1">
        <v>43629</v>
      </c>
      <c r="E3578">
        <v>1</v>
      </c>
      <c r="F3578" s="2">
        <v>244</v>
      </c>
      <c r="G3578" s="2">
        <f t="shared" si="55"/>
        <v>244</v>
      </c>
      <c r="H3578">
        <v>7</v>
      </c>
      <c r="I3578" t="s">
        <v>12</v>
      </c>
      <c r="J3578">
        <v>5</v>
      </c>
    </row>
    <row r="3579" spans="1:10" x14ac:dyDescent="0.3">
      <c r="A3579" t="s">
        <v>41</v>
      </c>
      <c r="B3579" t="s">
        <v>10</v>
      </c>
      <c r="C3579" t="s">
        <v>29</v>
      </c>
      <c r="D3579" s="1">
        <v>44044</v>
      </c>
      <c r="E3579">
        <v>1</v>
      </c>
      <c r="F3579" s="2">
        <v>50</v>
      </c>
      <c r="G3579" s="2">
        <f t="shared" si="55"/>
        <v>50</v>
      </c>
      <c r="H3579">
        <v>3</v>
      </c>
      <c r="I3579" t="s">
        <v>16</v>
      </c>
      <c r="J3579">
        <v>3</v>
      </c>
    </row>
    <row r="3580" spans="1:10" x14ac:dyDescent="0.3">
      <c r="A3580" t="s">
        <v>9</v>
      </c>
      <c r="B3580" t="s">
        <v>18</v>
      </c>
      <c r="C3580" t="s">
        <v>45</v>
      </c>
      <c r="D3580" s="1">
        <v>43078</v>
      </c>
      <c r="E3580">
        <v>1</v>
      </c>
      <c r="F3580" s="2">
        <v>206</v>
      </c>
      <c r="G3580" s="2">
        <f t="shared" si="55"/>
        <v>206</v>
      </c>
      <c r="H3580">
        <v>1</v>
      </c>
      <c r="I3580" t="s">
        <v>16</v>
      </c>
      <c r="J3580">
        <v>3</v>
      </c>
    </row>
    <row r="3581" spans="1:10" x14ac:dyDescent="0.3">
      <c r="A3581" t="s">
        <v>14</v>
      </c>
      <c r="B3581" t="s">
        <v>19</v>
      </c>
      <c r="C3581" t="s">
        <v>43</v>
      </c>
      <c r="D3581" s="1">
        <v>42738</v>
      </c>
      <c r="E3581">
        <v>1</v>
      </c>
      <c r="F3581" s="2">
        <v>62</v>
      </c>
      <c r="G3581" s="2">
        <f t="shared" si="55"/>
        <v>62</v>
      </c>
      <c r="H3581">
        <v>4</v>
      </c>
      <c r="I3581" t="s">
        <v>16</v>
      </c>
      <c r="J3581">
        <v>4</v>
      </c>
    </row>
    <row r="3582" spans="1:10" x14ac:dyDescent="0.3">
      <c r="A3582" t="s">
        <v>32</v>
      </c>
      <c r="B3582" t="s">
        <v>19</v>
      </c>
      <c r="C3582" t="s">
        <v>36</v>
      </c>
      <c r="D3582" s="1">
        <v>45541</v>
      </c>
      <c r="E3582">
        <v>1</v>
      </c>
      <c r="F3582" s="2">
        <v>161</v>
      </c>
      <c r="G3582" s="2">
        <f t="shared" si="55"/>
        <v>161</v>
      </c>
      <c r="H3582">
        <v>15</v>
      </c>
      <c r="I3582" t="s">
        <v>15</v>
      </c>
      <c r="J3582">
        <v>5</v>
      </c>
    </row>
    <row r="3583" spans="1:10" x14ac:dyDescent="0.3">
      <c r="A3583" t="s">
        <v>32</v>
      </c>
      <c r="B3583" t="s">
        <v>19</v>
      </c>
      <c r="C3583" t="s">
        <v>38</v>
      </c>
      <c r="D3583" s="1">
        <v>43012</v>
      </c>
      <c r="E3583">
        <v>1</v>
      </c>
      <c r="F3583" s="2">
        <v>34</v>
      </c>
      <c r="G3583" s="2">
        <f t="shared" si="55"/>
        <v>34</v>
      </c>
      <c r="H3583">
        <v>1</v>
      </c>
      <c r="I3583" t="s">
        <v>12</v>
      </c>
      <c r="J3583">
        <v>3</v>
      </c>
    </row>
    <row r="3584" spans="1:10" x14ac:dyDescent="0.3">
      <c r="A3584" t="s">
        <v>41</v>
      </c>
      <c r="B3584" t="s">
        <v>19</v>
      </c>
      <c r="C3584" t="s">
        <v>27</v>
      </c>
      <c r="D3584" s="1">
        <v>45247</v>
      </c>
      <c r="E3584">
        <v>1</v>
      </c>
      <c r="F3584" s="2">
        <v>178</v>
      </c>
      <c r="G3584" s="2">
        <f t="shared" si="55"/>
        <v>178</v>
      </c>
      <c r="H3584">
        <v>9</v>
      </c>
      <c r="I3584" t="s">
        <v>15</v>
      </c>
      <c r="J3584">
        <v>3</v>
      </c>
    </row>
    <row r="3585" spans="1:10" x14ac:dyDescent="0.3">
      <c r="A3585" t="s">
        <v>32</v>
      </c>
      <c r="B3585" t="s">
        <v>19</v>
      </c>
      <c r="C3585" t="s">
        <v>36</v>
      </c>
      <c r="D3585" s="1">
        <v>42097</v>
      </c>
      <c r="E3585">
        <v>1</v>
      </c>
      <c r="F3585" s="2">
        <v>154</v>
      </c>
      <c r="G3585" s="2">
        <f t="shared" si="55"/>
        <v>154</v>
      </c>
      <c r="H3585">
        <v>6</v>
      </c>
      <c r="I3585" t="s">
        <v>13</v>
      </c>
      <c r="J3585">
        <v>4</v>
      </c>
    </row>
    <row r="3586" spans="1:10" x14ac:dyDescent="0.3">
      <c r="A3586" t="s">
        <v>32</v>
      </c>
      <c r="B3586" t="s">
        <v>19</v>
      </c>
      <c r="C3586" t="s">
        <v>31</v>
      </c>
      <c r="D3586" s="1">
        <v>44044</v>
      </c>
      <c r="E3586">
        <v>1</v>
      </c>
      <c r="F3586" s="2">
        <v>50</v>
      </c>
      <c r="G3586" s="2">
        <f t="shared" si="55"/>
        <v>50</v>
      </c>
      <c r="H3586">
        <v>3</v>
      </c>
      <c r="I3586" t="s">
        <v>16</v>
      </c>
      <c r="J3586">
        <v>3</v>
      </c>
    </row>
    <row r="3587" spans="1:10" x14ac:dyDescent="0.3">
      <c r="A3587" t="s">
        <v>9</v>
      </c>
      <c r="B3587" t="s">
        <v>18</v>
      </c>
      <c r="C3587" t="s">
        <v>45</v>
      </c>
      <c r="D3587" s="1">
        <v>45636</v>
      </c>
      <c r="E3587">
        <v>1</v>
      </c>
      <c r="F3587" s="2">
        <v>153</v>
      </c>
      <c r="G3587" s="2">
        <f t="shared" ref="G3587:G3650" si="56">E3587*F3587</f>
        <v>153</v>
      </c>
      <c r="H3587">
        <v>5</v>
      </c>
      <c r="I3587" t="s">
        <v>13</v>
      </c>
      <c r="J3587">
        <v>5</v>
      </c>
    </row>
    <row r="3588" spans="1:10" x14ac:dyDescent="0.3">
      <c r="A3588" t="s">
        <v>41</v>
      </c>
      <c r="B3588" t="s">
        <v>10</v>
      </c>
      <c r="C3588" t="s">
        <v>38</v>
      </c>
      <c r="D3588" s="1">
        <v>42715</v>
      </c>
      <c r="E3588">
        <v>1</v>
      </c>
      <c r="F3588" s="2">
        <v>172</v>
      </c>
      <c r="G3588" s="2">
        <f t="shared" si="56"/>
        <v>172</v>
      </c>
      <c r="H3588">
        <v>1</v>
      </c>
      <c r="I3588" t="s">
        <v>15</v>
      </c>
      <c r="J3588">
        <v>4</v>
      </c>
    </row>
    <row r="3589" spans="1:10" x14ac:dyDescent="0.3">
      <c r="A3589" t="s">
        <v>41</v>
      </c>
      <c r="B3589" t="s">
        <v>10</v>
      </c>
      <c r="C3589" t="s">
        <v>34</v>
      </c>
      <c r="D3589" s="1">
        <v>45358</v>
      </c>
      <c r="E3589">
        <v>1</v>
      </c>
      <c r="F3589" s="2">
        <v>184</v>
      </c>
      <c r="G3589" s="2">
        <f t="shared" si="56"/>
        <v>184</v>
      </c>
      <c r="H3589">
        <v>5</v>
      </c>
      <c r="I3589" t="s">
        <v>13</v>
      </c>
      <c r="J3589">
        <v>3</v>
      </c>
    </row>
    <row r="3590" spans="1:10" x14ac:dyDescent="0.3">
      <c r="A3590" t="s">
        <v>41</v>
      </c>
      <c r="B3590" t="s">
        <v>18</v>
      </c>
      <c r="C3590" t="s">
        <v>34</v>
      </c>
      <c r="D3590" s="1">
        <v>44044</v>
      </c>
      <c r="E3590">
        <v>1</v>
      </c>
      <c r="F3590" s="2">
        <v>50</v>
      </c>
      <c r="G3590" s="2">
        <f t="shared" si="56"/>
        <v>50</v>
      </c>
      <c r="H3590">
        <v>3</v>
      </c>
      <c r="I3590" t="s">
        <v>16</v>
      </c>
      <c r="J3590">
        <v>3</v>
      </c>
    </row>
    <row r="3591" spans="1:10" x14ac:dyDescent="0.3">
      <c r="A3591" t="s">
        <v>14</v>
      </c>
      <c r="B3591" t="s">
        <v>18</v>
      </c>
      <c r="C3591" t="s">
        <v>45</v>
      </c>
      <c r="D3591" s="1">
        <v>42867</v>
      </c>
      <c r="E3591">
        <v>1</v>
      </c>
      <c r="F3591" s="2">
        <v>66</v>
      </c>
      <c r="G3591" s="2">
        <f t="shared" si="56"/>
        <v>66</v>
      </c>
      <c r="H3591">
        <v>14</v>
      </c>
      <c r="I3591" t="s">
        <v>16</v>
      </c>
      <c r="J3591">
        <v>2</v>
      </c>
    </row>
    <row r="3592" spans="1:10" x14ac:dyDescent="0.3">
      <c r="A3592" t="s">
        <v>9</v>
      </c>
      <c r="B3592" t="s">
        <v>18</v>
      </c>
      <c r="C3592" t="s">
        <v>46</v>
      </c>
      <c r="D3592" s="1">
        <v>45176</v>
      </c>
      <c r="E3592">
        <v>1</v>
      </c>
      <c r="F3592" s="2">
        <v>203</v>
      </c>
      <c r="G3592" s="2">
        <f t="shared" si="56"/>
        <v>203</v>
      </c>
      <c r="H3592">
        <v>11</v>
      </c>
      <c r="I3592" t="s">
        <v>12</v>
      </c>
      <c r="J3592">
        <v>5</v>
      </c>
    </row>
    <row r="3593" spans="1:10" x14ac:dyDescent="0.3">
      <c r="A3593" t="s">
        <v>32</v>
      </c>
      <c r="B3593" t="s">
        <v>21</v>
      </c>
      <c r="C3593" t="s">
        <v>30</v>
      </c>
      <c r="D3593" s="1">
        <v>44044</v>
      </c>
      <c r="E3593">
        <v>1</v>
      </c>
      <c r="F3593" s="2">
        <v>50</v>
      </c>
      <c r="G3593" s="2">
        <f t="shared" si="56"/>
        <v>50</v>
      </c>
      <c r="H3593">
        <v>3</v>
      </c>
      <c r="I3593" t="s">
        <v>16</v>
      </c>
      <c r="J3593">
        <v>3</v>
      </c>
    </row>
    <row r="3594" spans="1:10" x14ac:dyDescent="0.3">
      <c r="A3594" t="s">
        <v>32</v>
      </c>
      <c r="B3594" t="s">
        <v>21</v>
      </c>
      <c r="C3594" t="s">
        <v>31</v>
      </c>
      <c r="D3594" s="1">
        <v>44044</v>
      </c>
      <c r="E3594">
        <v>1</v>
      </c>
      <c r="F3594" s="2">
        <v>50</v>
      </c>
      <c r="G3594" s="2">
        <f t="shared" si="56"/>
        <v>50</v>
      </c>
      <c r="H3594">
        <v>3</v>
      </c>
      <c r="I3594" t="s">
        <v>16</v>
      </c>
      <c r="J3594">
        <v>3</v>
      </c>
    </row>
    <row r="3595" spans="1:10" x14ac:dyDescent="0.3">
      <c r="A3595" t="s">
        <v>32</v>
      </c>
      <c r="B3595" t="s">
        <v>21</v>
      </c>
      <c r="C3595" t="s">
        <v>26</v>
      </c>
      <c r="D3595" s="1">
        <v>44472</v>
      </c>
      <c r="E3595">
        <v>1</v>
      </c>
      <c r="F3595" s="2">
        <v>178</v>
      </c>
      <c r="G3595" s="2">
        <f t="shared" si="56"/>
        <v>178</v>
      </c>
      <c r="H3595">
        <v>6</v>
      </c>
      <c r="I3595" t="s">
        <v>13</v>
      </c>
      <c r="J3595">
        <v>5</v>
      </c>
    </row>
    <row r="3596" spans="1:10" x14ac:dyDescent="0.3">
      <c r="A3596" t="s">
        <v>32</v>
      </c>
      <c r="B3596" t="s">
        <v>21</v>
      </c>
      <c r="C3596" t="s">
        <v>34</v>
      </c>
      <c r="D3596" s="1">
        <v>45423</v>
      </c>
      <c r="E3596">
        <v>1</v>
      </c>
      <c r="F3596" s="2">
        <v>100</v>
      </c>
      <c r="G3596" s="2">
        <f t="shared" si="56"/>
        <v>100</v>
      </c>
      <c r="H3596">
        <v>12</v>
      </c>
      <c r="I3596" t="s">
        <v>16</v>
      </c>
      <c r="J3596">
        <v>3</v>
      </c>
    </row>
    <row r="3597" spans="1:10" x14ac:dyDescent="0.3">
      <c r="A3597" t="s">
        <v>32</v>
      </c>
      <c r="B3597" t="s">
        <v>18</v>
      </c>
      <c r="C3597" t="s">
        <v>33</v>
      </c>
      <c r="D3597" s="1">
        <v>43263</v>
      </c>
      <c r="E3597">
        <v>1</v>
      </c>
      <c r="F3597" s="2">
        <v>125</v>
      </c>
      <c r="G3597" s="2">
        <f t="shared" si="56"/>
        <v>125</v>
      </c>
      <c r="H3597">
        <v>11</v>
      </c>
      <c r="I3597" t="s">
        <v>16</v>
      </c>
      <c r="J3597">
        <v>4</v>
      </c>
    </row>
    <row r="3598" spans="1:10" x14ac:dyDescent="0.3">
      <c r="A3598" t="s">
        <v>41</v>
      </c>
      <c r="B3598" t="s">
        <v>24</v>
      </c>
      <c r="C3598" t="s">
        <v>23</v>
      </c>
      <c r="D3598" s="1">
        <v>45175</v>
      </c>
      <c r="E3598">
        <v>1</v>
      </c>
      <c r="F3598" s="2">
        <v>114</v>
      </c>
      <c r="G3598" s="2">
        <f t="shared" si="56"/>
        <v>114</v>
      </c>
      <c r="H3598">
        <v>15</v>
      </c>
      <c r="I3598" t="s">
        <v>12</v>
      </c>
      <c r="J3598">
        <v>5</v>
      </c>
    </row>
    <row r="3599" spans="1:10" x14ac:dyDescent="0.3">
      <c r="A3599" t="s">
        <v>32</v>
      </c>
      <c r="B3599" t="s">
        <v>21</v>
      </c>
      <c r="C3599" t="s">
        <v>31</v>
      </c>
      <c r="D3599" s="1">
        <v>44044</v>
      </c>
      <c r="E3599">
        <v>1</v>
      </c>
      <c r="F3599" s="2">
        <v>50</v>
      </c>
      <c r="G3599" s="2">
        <f t="shared" si="56"/>
        <v>50</v>
      </c>
      <c r="H3599">
        <v>3</v>
      </c>
      <c r="I3599" t="s">
        <v>16</v>
      </c>
      <c r="J3599">
        <v>3</v>
      </c>
    </row>
    <row r="3600" spans="1:10" x14ac:dyDescent="0.3">
      <c r="A3600" t="s">
        <v>32</v>
      </c>
      <c r="B3600" t="s">
        <v>24</v>
      </c>
      <c r="C3600" t="s">
        <v>28</v>
      </c>
      <c r="D3600" s="1">
        <v>45540</v>
      </c>
      <c r="E3600">
        <v>1</v>
      </c>
      <c r="F3600" s="2">
        <v>183</v>
      </c>
      <c r="G3600" s="2">
        <f t="shared" si="56"/>
        <v>183</v>
      </c>
      <c r="H3600">
        <v>15</v>
      </c>
      <c r="I3600" t="s">
        <v>16</v>
      </c>
      <c r="J3600">
        <v>5</v>
      </c>
    </row>
    <row r="3601" spans="1:10" x14ac:dyDescent="0.3">
      <c r="A3601" t="s">
        <v>14</v>
      </c>
      <c r="B3601" t="s">
        <v>18</v>
      </c>
      <c r="C3601" t="s">
        <v>45</v>
      </c>
      <c r="D3601" s="1">
        <v>42761</v>
      </c>
      <c r="E3601">
        <v>1</v>
      </c>
      <c r="F3601" s="2">
        <v>67</v>
      </c>
      <c r="G3601" s="2">
        <f t="shared" si="56"/>
        <v>67</v>
      </c>
      <c r="H3601">
        <v>3</v>
      </c>
      <c r="I3601" t="s">
        <v>16</v>
      </c>
      <c r="J3601">
        <v>5</v>
      </c>
    </row>
    <row r="3602" spans="1:10" x14ac:dyDescent="0.3">
      <c r="A3602" t="s">
        <v>32</v>
      </c>
      <c r="B3602" t="s">
        <v>24</v>
      </c>
      <c r="C3602" t="s">
        <v>42</v>
      </c>
      <c r="D3602" s="1">
        <v>45055</v>
      </c>
      <c r="E3602">
        <v>1</v>
      </c>
      <c r="F3602" s="2">
        <v>106</v>
      </c>
      <c r="G3602" s="2">
        <f t="shared" si="56"/>
        <v>106</v>
      </c>
      <c r="H3602">
        <v>10</v>
      </c>
      <c r="I3602" t="s">
        <v>16</v>
      </c>
      <c r="J3602">
        <v>3</v>
      </c>
    </row>
    <row r="3603" spans="1:10" x14ac:dyDescent="0.3">
      <c r="A3603" t="s">
        <v>32</v>
      </c>
      <c r="B3603" t="s">
        <v>19</v>
      </c>
      <c r="C3603" t="s">
        <v>34</v>
      </c>
      <c r="D3603" s="1">
        <v>42887</v>
      </c>
      <c r="E3603">
        <v>1</v>
      </c>
      <c r="F3603" s="2">
        <v>22</v>
      </c>
      <c r="G3603" s="2">
        <f t="shared" si="56"/>
        <v>22</v>
      </c>
      <c r="H3603">
        <v>1</v>
      </c>
      <c r="I3603" t="s">
        <v>16</v>
      </c>
      <c r="J3603">
        <v>2</v>
      </c>
    </row>
    <row r="3604" spans="1:10" x14ac:dyDescent="0.3">
      <c r="A3604" t="s">
        <v>32</v>
      </c>
      <c r="B3604" t="s">
        <v>21</v>
      </c>
      <c r="C3604" t="s">
        <v>40</v>
      </c>
      <c r="D3604" s="1">
        <v>44044</v>
      </c>
      <c r="E3604">
        <v>1</v>
      </c>
      <c r="F3604" s="2">
        <v>50</v>
      </c>
      <c r="G3604" s="2">
        <f t="shared" si="56"/>
        <v>50</v>
      </c>
      <c r="H3604">
        <v>3</v>
      </c>
      <c r="I3604" t="s">
        <v>16</v>
      </c>
      <c r="J3604">
        <v>3</v>
      </c>
    </row>
    <row r="3605" spans="1:10" x14ac:dyDescent="0.3">
      <c r="A3605" t="s">
        <v>32</v>
      </c>
      <c r="B3605" t="s">
        <v>18</v>
      </c>
      <c r="C3605" t="s">
        <v>28</v>
      </c>
      <c r="D3605" s="1">
        <v>43970</v>
      </c>
      <c r="E3605">
        <v>1</v>
      </c>
      <c r="F3605" s="2">
        <v>84</v>
      </c>
      <c r="G3605" s="2">
        <f t="shared" si="56"/>
        <v>84</v>
      </c>
      <c r="H3605">
        <v>6</v>
      </c>
      <c r="I3605" t="s">
        <v>15</v>
      </c>
      <c r="J3605">
        <v>5</v>
      </c>
    </row>
    <row r="3606" spans="1:10" x14ac:dyDescent="0.3">
      <c r="A3606" t="s">
        <v>41</v>
      </c>
      <c r="B3606" t="s">
        <v>10</v>
      </c>
      <c r="C3606" t="s">
        <v>33</v>
      </c>
      <c r="D3606" s="1">
        <v>44044</v>
      </c>
      <c r="E3606">
        <v>1</v>
      </c>
      <c r="F3606" s="2">
        <v>50</v>
      </c>
      <c r="G3606" s="2">
        <f t="shared" si="56"/>
        <v>50</v>
      </c>
      <c r="H3606">
        <v>3</v>
      </c>
      <c r="I3606" t="s">
        <v>16</v>
      </c>
      <c r="J3606">
        <v>3</v>
      </c>
    </row>
    <row r="3607" spans="1:10" x14ac:dyDescent="0.3">
      <c r="A3607" t="s">
        <v>14</v>
      </c>
      <c r="B3607" t="s">
        <v>18</v>
      </c>
      <c r="C3607" t="s">
        <v>46</v>
      </c>
      <c r="D3607" s="1">
        <v>44488</v>
      </c>
      <c r="E3607">
        <v>1</v>
      </c>
      <c r="F3607" s="2">
        <v>84</v>
      </c>
      <c r="G3607" s="2">
        <f t="shared" si="56"/>
        <v>84</v>
      </c>
      <c r="H3607">
        <v>15</v>
      </c>
      <c r="I3607" t="s">
        <v>16</v>
      </c>
      <c r="J3607">
        <v>2</v>
      </c>
    </row>
    <row r="3608" spans="1:10" x14ac:dyDescent="0.3">
      <c r="A3608" t="s">
        <v>32</v>
      </c>
      <c r="B3608" t="s">
        <v>21</v>
      </c>
      <c r="C3608" t="s">
        <v>22</v>
      </c>
      <c r="D3608" s="1">
        <v>44044</v>
      </c>
      <c r="E3608">
        <v>1</v>
      </c>
      <c r="F3608" s="2">
        <v>50</v>
      </c>
      <c r="G3608" s="2">
        <f t="shared" si="56"/>
        <v>50</v>
      </c>
      <c r="H3608">
        <v>3</v>
      </c>
      <c r="I3608" t="s">
        <v>16</v>
      </c>
      <c r="J3608">
        <v>3</v>
      </c>
    </row>
    <row r="3609" spans="1:10" x14ac:dyDescent="0.3">
      <c r="A3609" t="s">
        <v>32</v>
      </c>
      <c r="B3609" t="s">
        <v>19</v>
      </c>
      <c r="C3609" t="s">
        <v>38</v>
      </c>
      <c r="D3609" s="1">
        <v>44030</v>
      </c>
      <c r="E3609">
        <v>1</v>
      </c>
      <c r="F3609" s="2">
        <v>173</v>
      </c>
      <c r="G3609" s="2">
        <f t="shared" si="56"/>
        <v>173</v>
      </c>
      <c r="H3609">
        <v>15</v>
      </c>
      <c r="I3609" t="s">
        <v>13</v>
      </c>
      <c r="J3609">
        <v>3</v>
      </c>
    </row>
    <row r="3610" spans="1:10" x14ac:dyDescent="0.3">
      <c r="A3610" t="s">
        <v>9</v>
      </c>
      <c r="B3610" t="s">
        <v>18</v>
      </c>
      <c r="C3610" t="s">
        <v>46</v>
      </c>
      <c r="D3610" s="1">
        <v>42147</v>
      </c>
      <c r="E3610">
        <v>1</v>
      </c>
      <c r="F3610" s="2">
        <v>160</v>
      </c>
      <c r="G3610" s="2">
        <f t="shared" si="56"/>
        <v>160</v>
      </c>
      <c r="H3610">
        <v>3</v>
      </c>
      <c r="I3610" t="s">
        <v>13</v>
      </c>
      <c r="J3610">
        <v>1</v>
      </c>
    </row>
    <row r="3611" spans="1:10" x14ac:dyDescent="0.3">
      <c r="A3611" t="s">
        <v>32</v>
      </c>
      <c r="B3611" t="s">
        <v>19</v>
      </c>
      <c r="C3611" t="s">
        <v>23</v>
      </c>
      <c r="D3611" s="1">
        <v>45284</v>
      </c>
      <c r="E3611">
        <v>1</v>
      </c>
      <c r="F3611" s="2">
        <v>92</v>
      </c>
      <c r="G3611" s="2">
        <f t="shared" si="56"/>
        <v>92</v>
      </c>
      <c r="H3611">
        <v>11</v>
      </c>
      <c r="I3611" t="s">
        <v>13</v>
      </c>
      <c r="J3611">
        <v>3</v>
      </c>
    </row>
    <row r="3612" spans="1:10" x14ac:dyDescent="0.3">
      <c r="A3612" t="s">
        <v>32</v>
      </c>
      <c r="B3612" t="s">
        <v>24</v>
      </c>
      <c r="C3612" t="s">
        <v>33</v>
      </c>
      <c r="D3612" s="1">
        <v>44344</v>
      </c>
      <c r="E3612">
        <v>1</v>
      </c>
      <c r="F3612" s="2">
        <v>81</v>
      </c>
      <c r="G3612" s="2">
        <f t="shared" si="56"/>
        <v>81</v>
      </c>
      <c r="H3612">
        <v>14</v>
      </c>
      <c r="I3612" t="s">
        <v>15</v>
      </c>
      <c r="J3612">
        <v>5</v>
      </c>
    </row>
    <row r="3613" spans="1:10" x14ac:dyDescent="0.3">
      <c r="A3613" t="s">
        <v>41</v>
      </c>
      <c r="B3613" t="s">
        <v>10</v>
      </c>
      <c r="C3613" t="s">
        <v>40</v>
      </c>
      <c r="D3613" s="1">
        <v>44044</v>
      </c>
      <c r="E3613">
        <v>1</v>
      </c>
      <c r="F3613" s="2">
        <v>50</v>
      </c>
      <c r="G3613" s="2">
        <f t="shared" si="56"/>
        <v>50</v>
      </c>
      <c r="H3613">
        <v>3</v>
      </c>
      <c r="I3613" t="s">
        <v>16</v>
      </c>
      <c r="J3613">
        <v>3</v>
      </c>
    </row>
    <row r="3614" spans="1:10" x14ac:dyDescent="0.3">
      <c r="A3614" t="s">
        <v>32</v>
      </c>
      <c r="B3614" t="s">
        <v>19</v>
      </c>
      <c r="C3614" t="s">
        <v>46</v>
      </c>
      <c r="D3614" s="1">
        <v>45533</v>
      </c>
      <c r="E3614">
        <v>1</v>
      </c>
      <c r="F3614" s="2">
        <v>123</v>
      </c>
      <c r="G3614" s="2">
        <f t="shared" si="56"/>
        <v>123</v>
      </c>
      <c r="H3614">
        <v>8</v>
      </c>
      <c r="I3614" t="s">
        <v>13</v>
      </c>
      <c r="J3614">
        <v>3</v>
      </c>
    </row>
    <row r="3615" spans="1:10" x14ac:dyDescent="0.3">
      <c r="A3615" t="s">
        <v>41</v>
      </c>
      <c r="B3615" t="s">
        <v>21</v>
      </c>
      <c r="C3615" t="s">
        <v>29</v>
      </c>
      <c r="D3615" s="1">
        <v>43802</v>
      </c>
      <c r="E3615">
        <v>1</v>
      </c>
      <c r="F3615" s="2">
        <v>196</v>
      </c>
      <c r="G3615" s="2">
        <f t="shared" si="56"/>
        <v>196</v>
      </c>
      <c r="H3615">
        <v>8</v>
      </c>
      <c r="I3615" t="s">
        <v>12</v>
      </c>
      <c r="J3615">
        <v>3</v>
      </c>
    </row>
    <row r="3616" spans="1:10" x14ac:dyDescent="0.3">
      <c r="A3616" t="s">
        <v>32</v>
      </c>
      <c r="B3616" t="s">
        <v>19</v>
      </c>
      <c r="C3616" t="s">
        <v>23</v>
      </c>
      <c r="D3616" s="1">
        <v>44044</v>
      </c>
      <c r="E3616">
        <v>1</v>
      </c>
      <c r="F3616" s="2">
        <v>50</v>
      </c>
      <c r="G3616" s="2">
        <f t="shared" si="56"/>
        <v>50</v>
      </c>
      <c r="H3616">
        <v>3</v>
      </c>
      <c r="I3616" t="s">
        <v>16</v>
      </c>
      <c r="J3616">
        <v>3</v>
      </c>
    </row>
    <row r="3617" spans="1:10" x14ac:dyDescent="0.3">
      <c r="A3617" t="s">
        <v>41</v>
      </c>
      <c r="B3617" t="s">
        <v>10</v>
      </c>
      <c r="C3617" t="s">
        <v>33</v>
      </c>
      <c r="D3617" s="1">
        <v>45372</v>
      </c>
      <c r="E3617">
        <v>1</v>
      </c>
      <c r="F3617" s="2">
        <v>154</v>
      </c>
      <c r="G3617" s="2">
        <f t="shared" si="56"/>
        <v>154</v>
      </c>
      <c r="H3617">
        <v>11</v>
      </c>
      <c r="I3617" t="s">
        <v>12</v>
      </c>
      <c r="J3617">
        <v>5</v>
      </c>
    </row>
    <row r="3618" spans="1:10" x14ac:dyDescent="0.3">
      <c r="A3618" t="s">
        <v>32</v>
      </c>
      <c r="B3618" t="s">
        <v>19</v>
      </c>
      <c r="C3618" t="s">
        <v>37</v>
      </c>
      <c r="D3618" s="1">
        <v>42508</v>
      </c>
      <c r="E3618">
        <v>1</v>
      </c>
      <c r="F3618" s="2">
        <v>17</v>
      </c>
      <c r="G3618" s="2">
        <f t="shared" si="56"/>
        <v>17</v>
      </c>
      <c r="H3618">
        <v>2</v>
      </c>
      <c r="I3618" t="s">
        <v>13</v>
      </c>
      <c r="J3618">
        <v>2</v>
      </c>
    </row>
    <row r="3619" spans="1:10" x14ac:dyDescent="0.3">
      <c r="A3619" t="s">
        <v>9</v>
      </c>
      <c r="B3619" t="s">
        <v>21</v>
      </c>
      <c r="C3619" t="s">
        <v>46</v>
      </c>
      <c r="D3619" s="1">
        <v>45394</v>
      </c>
      <c r="E3619">
        <v>1</v>
      </c>
      <c r="F3619" s="2">
        <v>155</v>
      </c>
      <c r="G3619" s="2">
        <f t="shared" si="56"/>
        <v>155</v>
      </c>
      <c r="H3619">
        <v>15</v>
      </c>
      <c r="I3619" t="s">
        <v>12</v>
      </c>
      <c r="J3619">
        <v>4</v>
      </c>
    </row>
    <row r="3620" spans="1:10" x14ac:dyDescent="0.3">
      <c r="A3620" t="s">
        <v>9</v>
      </c>
      <c r="B3620" t="s">
        <v>18</v>
      </c>
      <c r="C3620" t="s">
        <v>46</v>
      </c>
      <c r="D3620" s="1">
        <v>43081</v>
      </c>
      <c r="E3620">
        <v>1</v>
      </c>
      <c r="F3620" s="2">
        <v>50</v>
      </c>
      <c r="G3620" s="2">
        <f t="shared" si="56"/>
        <v>50</v>
      </c>
      <c r="H3620">
        <v>8</v>
      </c>
      <c r="I3620" t="s">
        <v>13</v>
      </c>
      <c r="J3620">
        <v>4</v>
      </c>
    </row>
    <row r="3621" spans="1:10" x14ac:dyDescent="0.3">
      <c r="A3621" t="s">
        <v>32</v>
      </c>
      <c r="B3621" t="s">
        <v>18</v>
      </c>
      <c r="C3621" t="s">
        <v>29</v>
      </c>
      <c r="D3621" s="1">
        <v>44863</v>
      </c>
      <c r="E3621">
        <v>1</v>
      </c>
      <c r="F3621" s="2">
        <v>145</v>
      </c>
      <c r="G3621" s="2">
        <f t="shared" si="56"/>
        <v>145</v>
      </c>
      <c r="H3621">
        <v>2</v>
      </c>
      <c r="I3621" t="s">
        <v>13</v>
      </c>
      <c r="J3621">
        <v>1</v>
      </c>
    </row>
    <row r="3622" spans="1:10" x14ac:dyDescent="0.3">
      <c r="A3622" t="s">
        <v>9</v>
      </c>
      <c r="B3622" t="s">
        <v>18</v>
      </c>
      <c r="C3622" t="s">
        <v>45</v>
      </c>
      <c r="D3622" s="1">
        <v>43133</v>
      </c>
      <c r="E3622">
        <v>1</v>
      </c>
      <c r="F3622" s="2">
        <v>157</v>
      </c>
      <c r="G3622" s="2">
        <f t="shared" si="56"/>
        <v>157</v>
      </c>
      <c r="H3622">
        <v>5</v>
      </c>
      <c r="I3622" t="s">
        <v>15</v>
      </c>
      <c r="J3622">
        <v>4</v>
      </c>
    </row>
    <row r="3623" spans="1:10" x14ac:dyDescent="0.3">
      <c r="A3623" t="s">
        <v>32</v>
      </c>
      <c r="B3623" t="s">
        <v>19</v>
      </c>
      <c r="C3623" t="s">
        <v>37</v>
      </c>
      <c r="D3623" s="1">
        <v>43739</v>
      </c>
      <c r="E3623">
        <v>1</v>
      </c>
      <c r="F3623" s="2">
        <v>250</v>
      </c>
      <c r="G3623" s="2">
        <f t="shared" si="56"/>
        <v>250</v>
      </c>
      <c r="H3623">
        <v>8</v>
      </c>
      <c r="I3623" t="s">
        <v>12</v>
      </c>
      <c r="J3623">
        <v>4</v>
      </c>
    </row>
    <row r="3624" spans="1:10" x14ac:dyDescent="0.3">
      <c r="A3624" t="s">
        <v>32</v>
      </c>
      <c r="B3624" t="s">
        <v>24</v>
      </c>
      <c r="C3624" t="s">
        <v>34</v>
      </c>
      <c r="D3624" s="1">
        <v>44229</v>
      </c>
      <c r="E3624">
        <v>1</v>
      </c>
      <c r="F3624" s="2">
        <v>119</v>
      </c>
      <c r="G3624" s="2">
        <f t="shared" si="56"/>
        <v>119</v>
      </c>
      <c r="H3624">
        <v>1</v>
      </c>
      <c r="I3624" t="s">
        <v>16</v>
      </c>
      <c r="J3624">
        <v>2</v>
      </c>
    </row>
    <row r="3625" spans="1:10" x14ac:dyDescent="0.3">
      <c r="A3625" t="s">
        <v>41</v>
      </c>
      <c r="B3625" t="s">
        <v>19</v>
      </c>
      <c r="C3625" t="s">
        <v>22</v>
      </c>
      <c r="D3625" s="1">
        <v>42911</v>
      </c>
      <c r="E3625">
        <v>1</v>
      </c>
      <c r="F3625" s="2">
        <v>196</v>
      </c>
      <c r="G3625" s="2">
        <f t="shared" si="56"/>
        <v>196</v>
      </c>
      <c r="H3625">
        <v>10</v>
      </c>
      <c r="I3625" t="s">
        <v>15</v>
      </c>
      <c r="J3625">
        <v>1</v>
      </c>
    </row>
    <row r="3626" spans="1:10" x14ac:dyDescent="0.3">
      <c r="A3626" t="s">
        <v>32</v>
      </c>
      <c r="B3626" t="s">
        <v>21</v>
      </c>
      <c r="C3626" t="s">
        <v>26</v>
      </c>
      <c r="D3626" s="1">
        <v>43914</v>
      </c>
      <c r="E3626">
        <v>1</v>
      </c>
      <c r="F3626" s="2">
        <v>108</v>
      </c>
      <c r="G3626" s="2">
        <f t="shared" si="56"/>
        <v>108</v>
      </c>
      <c r="H3626">
        <v>12</v>
      </c>
      <c r="I3626" t="s">
        <v>13</v>
      </c>
      <c r="J3626">
        <v>5</v>
      </c>
    </row>
    <row r="3627" spans="1:10" x14ac:dyDescent="0.3">
      <c r="A3627" t="s">
        <v>32</v>
      </c>
      <c r="B3627" t="s">
        <v>19</v>
      </c>
      <c r="C3627" t="s">
        <v>34</v>
      </c>
      <c r="D3627" s="1">
        <v>43075</v>
      </c>
      <c r="E3627">
        <v>1</v>
      </c>
      <c r="F3627" s="2">
        <v>208</v>
      </c>
      <c r="G3627" s="2">
        <f t="shared" si="56"/>
        <v>208</v>
      </c>
      <c r="H3627">
        <v>1</v>
      </c>
      <c r="I3627" t="s">
        <v>16</v>
      </c>
      <c r="J3627">
        <v>5</v>
      </c>
    </row>
    <row r="3628" spans="1:10" x14ac:dyDescent="0.3">
      <c r="A3628" t="s">
        <v>41</v>
      </c>
      <c r="B3628" t="s">
        <v>10</v>
      </c>
      <c r="C3628" t="s">
        <v>29</v>
      </c>
      <c r="D3628" s="1">
        <v>43651</v>
      </c>
      <c r="E3628">
        <v>1</v>
      </c>
      <c r="F3628" s="2">
        <v>98</v>
      </c>
      <c r="G3628" s="2">
        <f t="shared" si="56"/>
        <v>98</v>
      </c>
      <c r="H3628">
        <v>8</v>
      </c>
      <c r="I3628" t="s">
        <v>13</v>
      </c>
      <c r="J3628">
        <v>3</v>
      </c>
    </row>
    <row r="3629" spans="1:10" x14ac:dyDescent="0.3">
      <c r="A3629" t="s">
        <v>32</v>
      </c>
      <c r="B3629" t="s">
        <v>24</v>
      </c>
      <c r="C3629" t="s">
        <v>46</v>
      </c>
      <c r="D3629" s="1">
        <v>44395</v>
      </c>
      <c r="E3629">
        <v>1</v>
      </c>
      <c r="F3629" s="2">
        <v>57</v>
      </c>
      <c r="G3629" s="2">
        <f t="shared" si="56"/>
        <v>57</v>
      </c>
      <c r="H3629">
        <v>9</v>
      </c>
      <c r="I3629" t="s">
        <v>12</v>
      </c>
      <c r="J3629">
        <v>2</v>
      </c>
    </row>
    <row r="3630" spans="1:10" x14ac:dyDescent="0.3">
      <c r="A3630" t="s">
        <v>32</v>
      </c>
      <c r="B3630" t="s">
        <v>19</v>
      </c>
      <c r="C3630" t="s">
        <v>37</v>
      </c>
      <c r="D3630" s="1">
        <v>44030</v>
      </c>
      <c r="E3630">
        <v>1</v>
      </c>
      <c r="F3630" s="2">
        <v>242</v>
      </c>
      <c r="G3630" s="2">
        <f t="shared" si="56"/>
        <v>242</v>
      </c>
      <c r="H3630">
        <v>2</v>
      </c>
      <c r="I3630" t="s">
        <v>15</v>
      </c>
      <c r="J3630">
        <v>2</v>
      </c>
    </row>
    <row r="3631" spans="1:10" x14ac:dyDescent="0.3">
      <c r="A3631" t="s">
        <v>41</v>
      </c>
      <c r="B3631" t="s">
        <v>21</v>
      </c>
      <c r="C3631" t="s">
        <v>23</v>
      </c>
      <c r="D3631" s="1">
        <v>43981</v>
      </c>
      <c r="E3631">
        <v>1</v>
      </c>
      <c r="F3631" s="2">
        <v>206</v>
      </c>
      <c r="G3631" s="2">
        <f t="shared" si="56"/>
        <v>206</v>
      </c>
      <c r="H3631">
        <v>6</v>
      </c>
      <c r="I3631" t="s">
        <v>16</v>
      </c>
      <c r="J3631">
        <v>3</v>
      </c>
    </row>
    <row r="3632" spans="1:10" x14ac:dyDescent="0.3">
      <c r="A3632" t="s">
        <v>41</v>
      </c>
      <c r="B3632" t="s">
        <v>10</v>
      </c>
      <c r="C3632" t="s">
        <v>34</v>
      </c>
      <c r="D3632" s="1">
        <v>43785</v>
      </c>
      <c r="E3632">
        <v>1</v>
      </c>
      <c r="F3632" s="2">
        <v>129</v>
      </c>
      <c r="G3632" s="2">
        <f t="shared" si="56"/>
        <v>129</v>
      </c>
      <c r="H3632">
        <v>12</v>
      </c>
      <c r="I3632" t="s">
        <v>15</v>
      </c>
      <c r="J3632">
        <v>1</v>
      </c>
    </row>
    <row r="3633" spans="1:10" x14ac:dyDescent="0.3">
      <c r="A3633" t="s">
        <v>32</v>
      </c>
      <c r="B3633" t="s">
        <v>19</v>
      </c>
      <c r="C3633" t="s">
        <v>31</v>
      </c>
      <c r="D3633" s="1">
        <v>42056</v>
      </c>
      <c r="E3633">
        <v>1</v>
      </c>
      <c r="F3633" s="2">
        <v>196</v>
      </c>
      <c r="G3633" s="2">
        <f t="shared" si="56"/>
        <v>196</v>
      </c>
      <c r="H3633">
        <v>11</v>
      </c>
      <c r="I3633" t="s">
        <v>12</v>
      </c>
      <c r="J3633">
        <v>2</v>
      </c>
    </row>
    <row r="3634" spans="1:10" x14ac:dyDescent="0.3">
      <c r="A3634" t="s">
        <v>32</v>
      </c>
      <c r="B3634" t="s">
        <v>19</v>
      </c>
      <c r="C3634" t="s">
        <v>33</v>
      </c>
      <c r="D3634" s="1">
        <v>42027</v>
      </c>
      <c r="E3634">
        <v>1</v>
      </c>
      <c r="F3634" s="2">
        <v>151</v>
      </c>
      <c r="G3634" s="2">
        <f t="shared" si="56"/>
        <v>151</v>
      </c>
      <c r="H3634">
        <v>7</v>
      </c>
      <c r="I3634" t="s">
        <v>15</v>
      </c>
      <c r="J3634">
        <v>4</v>
      </c>
    </row>
    <row r="3635" spans="1:10" x14ac:dyDescent="0.3">
      <c r="A3635" t="s">
        <v>32</v>
      </c>
      <c r="B3635" t="s">
        <v>18</v>
      </c>
      <c r="C3635" t="s">
        <v>28</v>
      </c>
      <c r="D3635" s="1">
        <v>45464</v>
      </c>
      <c r="E3635">
        <v>1</v>
      </c>
      <c r="F3635" s="2">
        <v>23</v>
      </c>
      <c r="G3635" s="2">
        <f t="shared" si="56"/>
        <v>23</v>
      </c>
      <c r="H3635">
        <v>15</v>
      </c>
      <c r="I3635" t="s">
        <v>15</v>
      </c>
      <c r="J3635">
        <v>5</v>
      </c>
    </row>
    <row r="3636" spans="1:10" x14ac:dyDescent="0.3">
      <c r="A3636" t="s">
        <v>9</v>
      </c>
      <c r="B3636" t="s">
        <v>19</v>
      </c>
      <c r="C3636" t="s">
        <v>43</v>
      </c>
      <c r="D3636" s="1">
        <v>42810</v>
      </c>
      <c r="E3636">
        <v>1</v>
      </c>
      <c r="F3636" s="2">
        <v>17</v>
      </c>
      <c r="G3636" s="2">
        <f t="shared" si="56"/>
        <v>17</v>
      </c>
      <c r="H3636">
        <v>8</v>
      </c>
      <c r="I3636" t="s">
        <v>13</v>
      </c>
      <c r="J3636">
        <v>5</v>
      </c>
    </row>
    <row r="3637" spans="1:10" x14ac:dyDescent="0.3">
      <c r="A3637" t="s">
        <v>32</v>
      </c>
      <c r="B3637" t="s">
        <v>19</v>
      </c>
      <c r="C3637" t="s">
        <v>34</v>
      </c>
      <c r="D3637" s="1">
        <v>43107</v>
      </c>
      <c r="E3637">
        <v>1</v>
      </c>
      <c r="F3637" s="2">
        <v>104</v>
      </c>
      <c r="G3637" s="2">
        <f t="shared" si="56"/>
        <v>104</v>
      </c>
      <c r="H3637">
        <v>8</v>
      </c>
      <c r="I3637" t="s">
        <v>16</v>
      </c>
      <c r="J3637">
        <v>5</v>
      </c>
    </row>
    <row r="3638" spans="1:10" x14ac:dyDescent="0.3">
      <c r="A3638" t="s">
        <v>41</v>
      </c>
      <c r="B3638" t="s">
        <v>19</v>
      </c>
      <c r="C3638" t="s">
        <v>27</v>
      </c>
      <c r="D3638" s="1">
        <v>43940</v>
      </c>
      <c r="E3638">
        <v>1</v>
      </c>
      <c r="F3638" s="2">
        <v>69</v>
      </c>
      <c r="G3638" s="2">
        <f t="shared" si="56"/>
        <v>69</v>
      </c>
      <c r="H3638">
        <v>14</v>
      </c>
      <c r="I3638" t="s">
        <v>12</v>
      </c>
      <c r="J3638">
        <v>2</v>
      </c>
    </row>
    <row r="3639" spans="1:10" x14ac:dyDescent="0.3">
      <c r="A3639" t="s">
        <v>41</v>
      </c>
      <c r="B3639" t="s">
        <v>21</v>
      </c>
      <c r="C3639" t="s">
        <v>39</v>
      </c>
      <c r="D3639" s="1">
        <v>44044</v>
      </c>
      <c r="E3639">
        <v>1</v>
      </c>
      <c r="F3639" s="2">
        <v>50</v>
      </c>
      <c r="G3639" s="2">
        <f t="shared" si="56"/>
        <v>50</v>
      </c>
      <c r="H3639">
        <v>3</v>
      </c>
      <c r="I3639" t="s">
        <v>16</v>
      </c>
      <c r="J3639">
        <v>3</v>
      </c>
    </row>
    <row r="3640" spans="1:10" x14ac:dyDescent="0.3">
      <c r="A3640" t="s">
        <v>41</v>
      </c>
      <c r="B3640" t="s">
        <v>10</v>
      </c>
      <c r="C3640" t="s">
        <v>34</v>
      </c>
      <c r="D3640" s="1">
        <v>44044</v>
      </c>
      <c r="E3640">
        <v>1</v>
      </c>
      <c r="F3640" s="2">
        <v>50</v>
      </c>
      <c r="G3640" s="2">
        <f t="shared" si="56"/>
        <v>50</v>
      </c>
      <c r="H3640">
        <v>3</v>
      </c>
      <c r="I3640" t="s">
        <v>16</v>
      </c>
      <c r="J3640">
        <v>3</v>
      </c>
    </row>
    <row r="3641" spans="1:10" x14ac:dyDescent="0.3">
      <c r="A3641" t="s">
        <v>41</v>
      </c>
      <c r="B3641" t="s">
        <v>18</v>
      </c>
      <c r="C3641" t="s">
        <v>28</v>
      </c>
      <c r="D3641" s="1">
        <v>44044</v>
      </c>
      <c r="E3641">
        <v>1</v>
      </c>
      <c r="F3641" s="2">
        <v>50</v>
      </c>
      <c r="G3641" s="2">
        <f t="shared" si="56"/>
        <v>50</v>
      </c>
      <c r="H3641">
        <v>3</v>
      </c>
      <c r="I3641" t="s">
        <v>16</v>
      </c>
      <c r="J3641">
        <v>3</v>
      </c>
    </row>
    <row r="3642" spans="1:10" x14ac:dyDescent="0.3">
      <c r="A3642" t="s">
        <v>32</v>
      </c>
      <c r="B3642" t="s">
        <v>24</v>
      </c>
      <c r="C3642" t="s">
        <v>29</v>
      </c>
      <c r="D3642" s="1">
        <v>44044</v>
      </c>
      <c r="E3642">
        <v>1</v>
      </c>
      <c r="F3642" s="2">
        <v>50</v>
      </c>
      <c r="G3642" s="2">
        <f t="shared" si="56"/>
        <v>50</v>
      </c>
      <c r="H3642">
        <v>3</v>
      </c>
      <c r="I3642" t="s">
        <v>16</v>
      </c>
      <c r="J3642">
        <v>3</v>
      </c>
    </row>
    <row r="3643" spans="1:10" x14ac:dyDescent="0.3">
      <c r="A3643" t="s">
        <v>32</v>
      </c>
      <c r="B3643" t="s">
        <v>19</v>
      </c>
      <c r="C3643" t="s">
        <v>38</v>
      </c>
      <c r="D3643" s="1">
        <v>42882</v>
      </c>
      <c r="E3643">
        <v>1</v>
      </c>
      <c r="F3643" s="2">
        <v>225</v>
      </c>
      <c r="G3643" s="2">
        <f t="shared" si="56"/>
        <v>225</v>
      </c>
      <c r="H3643">
        <v>3</v>
      </c>
      <c r="I3643" t="s">
        <v>15</v>
      </c>
      <c r="J3643">
        <v>5</v>
      </c>
    </row>
    <row r="3644" spans="1:10" x14ac:dyDescent="0.3">
      <c r="A3644" t="s">
        <v>41</v>
      </c>
      <c r="B3644" t="s">
        <v>19</v>
      </c>
      <c r="C3644" t="s">
        <v>20</v>
      </c>
      <c r="D3644" s="1">
        <v>43080</v>
      </c>
      <c r="E3644">
        <v>1</v>
      </c>
      <c r="F3644" s="2">
        <v>118</v>
      </c>
      <c r="G3644" s="2">
        <f t="shared" si="56"/>
        <v>118</v>
      </c>
      <c r="H3644">
        <v>14</v>
      </c>
      <c r="I3644" t="s">
        <v>15</v>
      </c>
      <c r="J3644">
        <v>3</v>
      </c>
    </row>
    <row r="3645" spans="1:10" x14ac:dyDescent="0.3">
      <c r="A3645" t="s">
        <v>32</v>
      </c>
      <c r="B3645" t="s">
        <v>21</v>
      </c>
      <c r="C3645" t="s">
        <v>30</v>
      </c>
      <c r="D3645" s="1">
        <v>43523</v>
      </c>
      <c r="E3645">
        <v>1</v>
      </c>
      <c r="F3645" s="2">
        <v>151</v>
      </c>
      <c r="G3645" s="2">
        <f t="shared" si="56"/>
        <v>151</v>
      </c>
      <c r="H3645">
        <v>13</v>
      </c>
      <c r="I3645" t="s">
        <v>16</v>
      </c>
      <c r="J3645">
        <v>1</v>
      </c>
    </row>
    <row r="3646" spans="1:10" x14ac:dyDescent="0.3">
      <c r="A3646" t="s">
        <v>41</v>
      </c>
      <c r="B3646" t="s">
        <v>18</v>
      </c>
      <c r="C3646" t="s">
        <v>37</v>
      </c>
      <c r="D3646" s="1">
        <v>44044</v>
      </c>
      <c r="E3646">
        <v>1</v>
      </c>
      <c r="F3646" s="2">
        <v>50</v>
      </c>
      <c r="G3646" s="2">
        <f t="shared" si="56"/>
        <v>50</v>
      </c>
      <c r="H3646">
        <v>3</v>
      </c>
      <c r="I3646" t="s">
        <v>16</v>
      </c>
      <c r="J3646">
        <v>3</v>
      </c>
    </row>
    <row r="3647" spans="1:10" x14ac:dyDescent="0.3">
      <c r="A3647" t="s">
        <v>32</v>
      </c>
      <c r="B3647" t="s">
        <v>21</v>
      </c>
      <c r="C3647" t="s">
        <v>40</v>
      </c>
      <c r="D3647" s="1">
        <v>43688</v>
      </c>
      <c r="E3647">
        <v>1</v>
      </c>
      <c r="F3647" s="2">
        <v>67</v>
      </c>
      <c r="G3647" s="2">
        <f t="shared" si="56"/>
        <v>67</v>
      </c>
      <c r="H3647">
        <v>15</v>
      </c>
      <c r="I3647" t="s">
        <v>16</v>
      </c>
      <c r="J3647">
        <v>3</v>
      </c>
    </row>
    <row r="3648" spans="1:10" x14ac:dyDescent="0.3">
      <c r="A3648" t="s">
        <v>32</v>
      </c>
      <c r="B3648" t="s">
        <v>24</v>
      </c>
      <c r="C3648" t="s">
        <v>29</v>
      </c>
      <c r="D3648" s="1">
        <v>44552</v>
      </c>
      <c r="E3648">
        <v>1</v>
      </c>
      <c r="F3648" s="2">
        <v>179</v>
      </c>
      <c r="G3648" s="2">
        <f t="shared" si="56"/>
        <v>179</v>
      </c>
      <c r="H3648">
        <v>2</v>
      </c>
      <c r="I3648" t="s">
        <v>15</v>
      </c>
      <c r="J3648">
        <v>1</v>
      </c>
    </row>
    <row r="3649" spans="1:10" x14ac:dyDescent="0.3">
      <c r="A3649" t="s">
        <v>32</v>
      </c>
      <c r="B3649" t="s">
        <v>18</v>
      </c>
      <c r="C3649" t="s">
        <v>42</v>
      </c>
      <c r="D3649" s="1">
        <v>45059</v>
      </c>
      <c r="E3649">
        <v>1</v>
      </c>
      <c r="F3649" s="2">
        <v>34</v>
      </c>
      <c r="G3649" s="2">
        <f t="shared" si="56"/>
        <v>34</v>
      </c>
      <c r="H3649">
        <v>10</v>
      </c>
      <c r="I3649" t="s">
        <v>16</v>
      </c>
      <c r="J3649">
        <v>2</v>
      </c>
    </row>
    <row r="3650" spans="1:10" x14ac:dyDescent="0.3">
      <c r="A3650" t="s">
        <v>9</v>
      </c>
      <c r="B3650" t="s">
        <v>24</v>
      </c>
      <c r="C3650" t="s">
        <v>46</v>
      </c>
      <c r="D3650" s="1">
        <v>44821</v>
      </c>
      <c r="E3650">
        <v>1</v>
      </c>
      <c r="F3650" s="2">
        <v>222</v>
      </c>
      <c r="G3650" s="2">
        <f t="shared" si="56"/>
        <v>222</v>
      </c>
      <c r="H3650">
        <v>7</v>
      </c>
      <c r="I3650" t="s">
        <v>15</v>
      </c>
      <c r="J3650">
        <v>2</v>
      </c>
    </row>
    <row r="3651" spans="1:10" x14ac:dyDescent="0.3">
      <c r="A3651" t="s">
        <v>32</v>
      </c>
      <c r="B3651" t="s">
        <v>19</v>
      </c>
      <c r="C3651" t="s">
        <v>35</v>
      </c>
      <c r="D3651" s="1">
        <v>43132</v>
      </c>
      <c r="E3651">
        <v>1</v>
      </c>
      <c r="F3651" s="2">
        <v>65</v>
      </c>
      <c r="G3651" s="2">
        <f t="shared" ref="G3651:G3714" si="57">E3651*F3651</f>
        <v>65</v>
      </c>
      <c r="H3651">
        <v>5</v>
      </c>
      <c r="I3651" t="s">
        <v>13</v>
      </c>
      <c r="J3651">
        <v>4</v>
      </c>
    </row>
    <row r="3652" spans="1:10" x14ac:dyDescent="0.3">
      <c r="A3652" t="s">
        <v>32</v>
      </c>
      <c r="B3652" t="s">
        <v>19</v>
      </c>
      <c r="C3652" t="s">
        <v>33</v>
      </c>
      <c r="D3652" s="1">
        <v>43323</v>
      </c>
      <c r="E3652">
        <v>1</v>
      </c>
      <c r="F3652" s="2">
        <v>56</v>
      </c>
      <c r="G3652" s="2">
        <f t="shared" si="57"/>
        <v>56</v>
      </c>
      <c r="H3652">
        <v>12</v>
      </c>
      <c r="I3652" t="s">
        <v>12</v>
      </c>
      <c r="J3652">
        <v>4</v>
      </c>
    </row>
    <row r="3653" spans="1:10" x14ac:dyDescent="0.3">
      <c r="A3653" t="s">
        <v>32</v>
      </c>
      <c r="B3653" t="s">
        <v>24</v>
      </c>
      <c r="C3653" t="s">
        <v>43</v>
      </c>
      <c r="D3653" s="1">
        <v>42180</v>
      </c>
      <c r="E3653">
        <v>1</v>
      </c>
      <c r="F3653" s="2">
        <v>21</v>
      </c>
      <c r="G3653" s="2">
        <f t="shared" si="57"/>
        <v>21</v>
      </c>
      <c r="H3653">
        <v>11</v>
      </c>
      <c r="I3653" t="s">
        <v>13</v>
      </c>
      <c r="J3653">
        <v>5</v>
      </c>
    </row>
    <row r="3654" spans="1:10" x14ac:dyDescent="0.3">
      <c r="A3654" t="s">
        <v>32</v>
      </c>
      <c r="B3654" t="s">
        <v>24</v>
      </c>
      <c r="C3654" t="s">
        <v>36</v>
      </c>
      <c r="D3654" s="1">
        <v>44044</v>
      </c>
      <c r="E3654">
        <v>1</v>
      </c>
      <c r="F3654" s="2">
        <v>50</v>
      </c>
      <c r="G3654" s="2">
        <f t="shared" si="57"/>
        <v>50</v>
      </c>
      <c r="H3654">
        <v>3</v>
      </c>
      <c r="I3654" t="s">
        <v>16</v>
      </c>
      <c r="J3654">
        <v>3</v>
      </c>
    </row>
    <row r="3655" spans="1:10" x14ac:dyDescent="0.3">
      <c r="A3655" t="s">
        <v>32</v>
      </c>
      <c r="B3655" t="s">
        <v>18</v>
      </c>
      <c r="C3655" t="s">
        <v>36</v>
      </c>
      <c r="D3655" s="1">
        <v>44233</v>
      </c>
      <c r="E3655">
        <v>1</v>
      </c>
      <c r="F3655" s="2">
        <v>56</v>
      </c>
      <c r="G3655" s="2">
        <f t="shared" si="57"/>
        <v>56</v>
      </c>
      <c r="H3655">
        <v>7</v>
      </c>
      <c r="I3655" t="s">
        <v>16</v>
      </c>
      <c r="J3655">
        <v>1</v>
      </c>
    </row>
    <row r="3656" spans="1:10" x14ac:dyDescent="0.3">
      <c r="A3656" t="s">
        <v>41</v>
      </c>
      <c r="B3656" t="s">
        <v>19</v>
      </c>
      <c r="C3656" t="s">
        <v>26</v>
      </c>
      <c r="D3656" s="1">
        <v>44988</v>
      </c>
      <c r="E3656">
        <v>1</v>
      </c>
      <c r="F3656" s="2">
        <v>230</v>
      </c>
      <c r="G3656" s="2">
        <f t="shared" si="57"/>
        <v>230</v>
      </c>
      <c r="H3656">
        <v>15</v>
      </c>
      <c r="I3656" t="s">
        <v>12</v>
      </c>
      <c r="J3656">
        <v>2</v>
      </c>
    </row>
    <row r="3657" spans="1:10" x14ac:dyDescent="0.3">
      <c r="A3657" t="s">
        <v>32</v>
      </c>
      <c r="B3657" t="s">
        <v>19</v>
      </c>
      <c r="C3657" t="s">
        <v>31</v>
      </c>
      <c r="D3657" s="1">
        <v>44044</v>
      </c>
      <c r="E3657">
        <v>1</v>
      </c>
      <c r="F3657" s="2">
        <v>50</v>
      </c>
      <c r="G3657" s="2">
        <f t="shared" si="57"/>
        <v>50</v>
      </c>
      <c r="H3657">
        <v>3</v>
      </c>
      <c r="I3657" t="s">
        <v>16</v>
      </c>
      <c r="J3657">
        <v>3</v>
      </c>
    </row>
    <row r="3658" spans="1:10" x14ac:dyDescent="0.3">
      <c r="A3658" t="s">
        <v>32</v>
      </c>
      <c r="B3658" t="s">
        <v>10</v>
      </c>
      <c r="C3658" t="s">
        <v>42</v>
      </c>
      <c r="D3658" s="1">
        <v>45095</v>
      </c>
      <c r="E3658">
        <v>1</v>
      </c>
      <c r="F3658" s="2">
        <v>113</v>
      </c>
      <c r="G3658" s="2">
        <f t="shared" si="57"/>
        <v>113</v>
      </c>
      <c r="H3658">
        <v>1</v>
      </c>
      <c r="I3658" t="s">
        <v>15</v>
      </c>
      <c r="J3658">
        <v>5</v>
      </c>
    </row>
    <row r="3659" spans="1:10" x14ac:dyDescent="0.3">
      <c r="A3659" t="s">
        <v>41</v>
      </c>
      <c r="B3659" t="s">
        <v>24</v>
      </c>
      <c r="C3659" t="s">
        <v>25</v>
      </c>
      <c r="D3659" s="1">
        <v>44044</v>
      </c>
      <c r="E3659">
        <v>1</v>
      </c>
      <c r="F3659" s="2">
        <v>50</v>
      </c>
      <c r="G3659" s="2">
        <f t="shared" si="57"/>
        <v>50</v>
      </c>
      <c r="H3659">
        <v>3</v>
      </c>
      <c r="I3659" t="s">
        <v>16</v>
      </c>
      <c r="J3659">
        <v>3</v>
      </c>
    </row>
    <row r="3660" spans="1:10" x14ac:dyDescent="0.3">
      <c r="A3660" t="s">
        <v>32</v>
      </c>
      <c r="B3660" t="s">
        <v>21</v>
      </c>
      <c r="C3660" t="s">
        <v>34</v>
      </c>
      <c r="D3660" s="1">
        <v>44724</v>
      </c>
      <c r="E3660">
        <v>1</v>
      </c>
      <c r="F3660" s="2">
        <v>194</v>
      </c>
      <c r="G3660" s="2">
        <f t="shared" si="57"/>
        <v>194</v>
      </c>
      <c r="H3660">
        <v>14</v>
      </c>
      <c r="I3660" t="s">
        <v>16</v>
      </c>
      <c r="J3660">
        <v>3</v>
      </c>
    </row>
    <row r="3661" spans="1:10" x14ac:dyDescent="0.3">
      <c r="A3661" t="s">
        <v>41</v>
      </c>
      <c r="B3661" t="s">
        <v>10</v>
      </c>
      <c r="C3661" t="s">
        <v>36</v>
      </c>
      <c r="D3661" s="1">
        <v>45115</v>
      </c>
      <c r="E3661">
        <v>1</v>
      </c>
      <c r="F3661" s="2">
        <v>220</v>
      </c>
      <c r="G3661" s="2">
        <f t="shared" si="57"/>
        <v>220</v>
      </c>
      <c r="H3661">
        <v>9</v>
      </c>
      <c r="I3661" t="s">
        <v>13</v>
      </c>
      <c r="J3661">
        <v>1</v>
      </c>
    </row>
    <row r="3662" spans="1:10" x14ac:dyDescent="0.3">
      <c r="A3662" t="s">
        <v>32</v>
      </c>
      <c r="B3662" t="s">
        <v>24</v>
      </c>
      <c r="C3662" t="s">
        <v>37</v>
      </c>
      <c r="D3662" s="1">
        <v>44529</v>
      </c>
      <c r="E3662">
        <v>1</v>
      </c>
      <c r="F3662" s="2">
        <v>40</v>
      </c>
      <c r="G3662" s="2">
        <f t="shared" si="57"/>
        <v>40</v>
      </c>
      <c r="H3662">
        <v>10</v>
      </c>
      <c r="I3662" t="s">
        <v>15</v>
      </c>
      <c r="J3662">
        <v>5</v>
      </c>
    </row>
    <row r="3663" spans="1:10" x14ac:dyDescent="0.3">
      <c r="A3663" t="s">
        <v>32</v>
      </c>
      <c r="B3663" t="s">
        <v>18</v>
      </c>
      <c r="C3663" t="s">
        <v>29</v>
      </c>
      <c r="D3663" s="1">
        <v>44046</v>
      </c>
      <c r="E3663">
        <v>1</v>
      </c>
      <c r="F3663" s="2">
        <v>194</v>
      </c>
      <c r="G3663" s="2">
        <f t="shared" si="57"/>
        <v>194</v>
      </c>
      <c r="H3663">
        <v>6</v>
      </c>
      <c r="I3663" t="s">
        <v>12</v>
      </c>
      <c r="J3663">
        <v>5</v>
      </c>
    </row>
    <row r="3664" spans="1:10" x14ac:dyDescent="0.3">
      <c r="A3664" t="s">
        <v>9</v>
      </c>
      <c r="B3664" t="s">
        <v>24</v>
      </c>
      <c r="C3664" t="s">
        <v>46</v>
      </c>
      <c r="D3664" s="1">
        <v>42006</v>
      </c>
      <c r="E3664">
        <v>1</v>
      </c>
      <c r="F3664" s="2">
        <v>94</v>
      </c>
      <c r="G3664" s="2">
        <f t="shared" si="57"/>
        <v>94</v>
      </c>
      <c r="H3664">
        <v>10</v>
      </c>
      <c r="I3664" t="s">
        <v>13</v>
      </c>
      <c r="J3664">
        <v>5</v>
      </c>
    </row>
    <row r="3665" spans="1:10" x14ac:dyDescent="0.3">
      <c r="A3665" t="s">
        <v>32</v>
      </c>
      <c r="B3665" t="s">
        <v>10</v>
      </c>
      <c r="C3665" t="s">
        <v>38</v>
      </c>
      <c r="D3665" s="1">
        <v>42112</v>
      </c>
      <c r="E3665">
        <v>1</v>
      </c>
      <c r="F3665" s="2">
        <v>222</v>
      </c>
      <c r="G3665" s="2">
        <f t="shared" si="57"/>
        <v>222</v>
      </c>
      <c r="H3665">
        <v>11</v>
      </c>
      <c r="I3665" t="s">
        <v>15</v>
      </c>
      <c r="J3665">
        <v>1</v>
      </c>
    </row>
    <row r="3666" spans="1:10" x14ac:dyDescent="0.3">
      <c r="A3666" t="s">
        <v>41</v>
      </c>
      <c r="B3666" t="s">
        <v>19</v>
      </c>
      <c r="C3666" t="s">
        <v>22</v>
      </c>
      <c r="D3666" s="1">
        <v>44044</v>
      </c>
      <c r="E3666">
        <v>1</v>
      </c>
      <c r="F3666" s="2">
        <v>50</v>
      </c>
      <c r="G3666" s="2">
        <f t="shared" si="57"/>
        <v>50</v>
      </c>
      <c r="H3666">
        <v>3</v>
      </c>
      <c r="I3666" t="s">
        <v>16</v>
      </c>
      <c r="J3666">
        <v>3</v>
      </c>
    </row>
    <row r="3667" spans="1:10" x14ac:dyDescent="0.3">
      <c r="A3667" t="s">
        <v>41</v>
      </c>
      <c r="B3667" t="s">
        <v>19</v>
      </c>
      <c r="C3667" t="s">
        <v>20</v>
      </c>
      <c r="D3667" s="1">
        <v>42946</v>
      </c>
      <c r="E3667">
        <v>1</v>
      </c>
      <c r="F3667" s="2">
        <v>155</v>
      </c>
      <c r="G3667" s="2">
        <f t="shared" si="57"/>
        <v>155</v>
      </c>
      <c r="H3667">
        <v>10</v>
      </c>
      <c r="I3667" t="s">
        <v>15</v>
      </c>
      <c r="J3667">
        <v>1</v>
      </c>
    </row>
    <row r="3668" spans="1:10" x14ac:dyDescent="0.3">
      <c r="A3668" t="s">
        <v>41</v>
      </c>
      <c r="B3668" t="s">
        <v>19</v>
      </c>
      <c r="C3668" t="s">
        <v>23</v>
      </c>
      <c r="D3668" s="1">
        <v>42893</v>
      </c>
      <c r="E3668">
        <v>1</v>
      </c>
      <c r="F3668" s="2">
        <v>146</v>
      </c>
      <c r="G3668" s="2">
        <f t="shared" si="57"/>
        <v>146</v>
      </c>
      <c r="H3668">
        <v>7</v>
      </c>
      <c r="I3668" t="s">
        <v>12</v>
      </c>
      <c r="J3668">
        <v>4</v>
      </c>
    </row>
    <row r="3669" spans="1:10" x14ac:dyDescent="0.3">
      <c r="A3669" t="s">
        <v>32</v>
      </c>
      <c r="B3669" t="s">
        <v>18</v>
      </c>
      <c r="C3669" t="s">
        <v>38</v>
      </c>
      <c r="D3669" s="1">
        <v>42969</v>
      </c>
      <c r="E3669">
        <v>1</v>
      </c>
      <c r="F3669" s="2">
        <v>54</v>
      </c>
      <c r="G3669" s="2">
        <f t="shared" si="57"/>
        <v>54</v>
      </c>
      <c r="H3669">
        <v>15</v>
      </c>
      <c r="I3669" t="s">
        <v>16</v>
      </c>
      <c r="J3669">
        <v>3</v>
      </c>
    </row>
    <row r="3670" spans="1:10" x14ac:dyDescent="0.3">
      <c r="A3670" t="s">
        <v>32</v>
      </c>
      <c r="B3670" t="s">
        <v>10</v>
      </c>
      <c r="C3670" t="s">
        <v>45</v>
      </c>
      <c r="D3670" s="1">
        <v>43071</v>
      </c>
      <c r="E3670">
        <v>1</v>
      </c>
      <c r="F3670" s="2">
        <v>70</v>
      </c>
      <c r="G3670" s="2">
        <f t="shared" si="57"/>
        <v>70</v>
      </c>
      <c r="H3670">
        <v>14</v>
      </c>
      <c r="I3670" t="s">
        <v>16</v>
      </c>
      <c r="J3670">
        <v>3</v>
      </c>
    </row>
    <row r="3671" spans="1:10" x14ac:dyDescent="0.3">
      <c r="A3671" t="s">
        <v>32</v>
      </c>
      <c r="B3671" t="s">
        <v>10</v>
      </c>
      <c r="C3671" t="s">
        <v>44</v>
      </c>
      <c r="D3671" s="1">
        <v>44044</v>
      </c>
      <c r="E3671">
        <v>1</v>
      </c>
      <c r="F3671" s="2">
        <v>50</v>
      </c>
      <c r="G3671" s="2">
        <f t="shared" si="57"/>
        <v>50</v>
      </c>
      <c r="H3671">
        <v>3</v>
      </c>
      <c r="I3671" t="s">
        <v>16</v>
      </c>
      <c r="J3671">
        <v>3</v>
      </c>
    </row>
    <row r="3672" spans="1:10" x14ac:dyDescent="0.3">
      <c r="A3672" t="s">
        <v>32</v>
      </c>
      <c r="B3672" t="s">
        <v>19</v>
      </c>
      <c r="C3672" t="s">
        <v>35</v>
      </c>
      <c r="D3672" s="1">
        <v>44166</v>
      </c>
      <c r="E3672">
        <v>1</v>
      </c>
      <c r="F3672" s="2">
        <v>185</v>
      </c>
      <c r="G3672" s="2">
        <f t="shared" si="57"/>
        <v>185</v>
      </c>
      <c r="H3672">
        <v>12</v>
      </c>
      <c r="I3672" t="s">
        <v>15</v>
      </c>
      <c r="J3672">
        <v>4</v>
      </c>
    </row>
    <row r="3673" spans="1:10" x14ac:dyDescent="0.3">
      <c r="A3673" t="s">
        <v>41</v>
      </c>
      <c r="B3673" t="s">
        <v>18</v>
      </c>
      <c r="C3673" t="s">
        <v>35</v>
      </c>
      <c r="D3673" s="1">
        <v>44044</v>
      </c>
      <c r="E3673">
        <v>1</v>
      </c>
      <c r="F3673" s="2">
        <v>50</v>
      </c>
      <c r="G3673" s="2">
        <f t="shared" si="57"/>
        <v>50</v>
      </c>
      <c r="H3673">
        <v>3</v>
      </c>
      <c r="I3673" t="s">
        <v>16</v>
      </c>
      <c r="J3673">
        <v>3</v>
      </c>
    </row>
    <row r="3674" spans="1:10" x14ac:dyDescent="0.3">
      <c r="A3674" t="s">
        <v>32</v>
      </c>
      <c r="B3674" t="s">
        <v>21</v>
      </c>
      <c r="C3674" t="s">
        <v>27</v>
      </c>
      <c r="D3674" s="1">
        <v>45407</v>
      </c>
      <c r="E3674">
        <v>1</v>
      </c>
      <c r="F3674" s="2">
        <v>69</v>
      </c>
      <c r="G3674" s="2">
        <f t="shared" si="57"/>
        <v>69</v>
      </c>
      <c r="H3674">
        <v>1</v>
      </c>
      <c r="I3674" t="s">
        <v>15</v>
      </c>
      <c r="J3674">
        <v>1</v>
      </c>
    </row>
    <row r="3675" spans="1:10" x14ac:dyDescent="0.3">
      <c r="A3675" t="s">
        <v>9</v>
      </c>
      <c r="B3675" t="s">
        <v>21</v>
      </c>
      <c r="C3675" t="s">
        <v>46</v>
      </c>
      <c r="D3675" s="1">
        <v>44525</v>
      </c>
      <c r="E3675">
        <v>1</v>
      </c>
      <c r="F3675" s="2">
        <v>153</v>
      </c>
      <c r="G3675" s="2">
        <f t="shared" si="57"/>
        <v>153</v>
      </c>
      <c r="H3675">
        <v>11</v>
      </c>
      <c r="I3675" t="s">
        <v>13</v>
      </c>
      <c r="J3675">
        <v>1</v>
      </c>
    </row>
    <row r="3676" spans="1:10" x14ac:dyDescent="0.3">
      <c r="A3676" t="s">
        <v>32</v>
      </c>
      <c r="B3676" t="s">
        <v>19</v>
      </c>
      <c r="C3676" t="s">
        <v>43</v>
      </c>
      <c r="D3676" s="1">
        <v>44919</v>
      </c>
      <c r="E3676">
        <v>1</v>
      </c>
      <c r="F3676" s="2">
        <v>120</v>
      </c>
      <c r="G3676" s="2">
        <f t="shared" si="57"/>
        <v>120</v>
      </c>
      <c r="H3676">
        <v>5</v>
      </c>
      <c r="I3676" t="s">
        <v>16</v>
      </c>
      <c r="J3676">
        <v>5</v>
      </c>
    </row>
    <row r="3677" spans="1:10" x14ac:dyDescent="0.3">
      <c r="A3677" t="s">
        <v>32</v>
      </c>
      <c r="B3677" t="s">
        <v>21</v>
      </c>
      <c r="C3677" t="s">
        <v>28</v>
      </c>
      <c r="D3677" s="1">
        <v>43888</v>
      </c>
      <c r="E3677">
        <v>1</v>
      </c>
      <c r="F3677" s="2">
        <v>101</v>
      </c>
      <c r="G3677" s="2">
        <f t="shared" si="57"/>
        <v>101</v>
      </c>
      <c r="H3677">
        <v>4</v>
      </c>
      <c r="I3677" t="s">
        <v>12</v>
      </c>
      <c r="J3677">
        <v>2</v>
      </c>
    </row>
    <row r="3678" spans="1:10" x14ac:dyDescent="0.3">
      <c r="A3678" t="s">
        <v>32</v>
      </c>
      <c r="B3678" t="s">
        <v>21</v>
      </c>
      <c r="C3678" t="s">
        <v>39</v>
      </c>
      <c r="D3678" s="1">
        <v>42699</v>
      </c>
      <c r="E3678">
        <v>1</v>
      </c>
      <c r="F3678" s="2">
        <v>36</v>
      </c>
      <c r="G3678" s="2">
        <f t="shared" si="57"/>
        <v>36</v>
      </c>
      <c r="H3678">
        <v>9</v>
      </c>
      <c r="I3678" t="s">
        <v>13</v>
      </c>
      <c r="J3678">
        <v>1</v>
      </c>
    </row>
    <row r="3679" spans="1:10" x14ac:dyDescent="0.3">
      <c r="A3679" t="s">
        <v>41</v>
      </c>
      <c r="B3679" t="s">
        <v>21</v>
      </c>
      <c r="C3679" t="s">
        <v>27</v>
      </c>
      <c r="D3679" s="1">
        <v>44527</v>
      </c>
      <c r="E3679">
        <v>1</v>
      </c>
      <c r="F3679" s="2">
        <v>205</v>
      </c>
      <c r="G3679" s="2">
        <f t="shared" si="57"/>
        <v>205</v>
      </c>
      <c r="H3679">
        <v>13</v>
      </c>
      <c r="I3679" t="s">
        <v>16</v>
      </c>
      <c r="J3679">
        <v>5</v>
      </c>
    </row>
    <row r="3680" spans="1:10" x14ac:dyDescent="0.3">
      <c r="A3680" t="s">
        <v>32</v>
      </c>
      <c r="B3680" t="s">
        <v>19</v>
      </c>
      <c r="C3680" t="s">
        <v>38</v>
      </c>
      <c r="D3680" s="1">
        <v>43523</v>
      </c>
      <c r="E3680">
        <v>1</v>
      </c>
      <c r="F3680" s="2">
        <v>243</v>
      </c>
      <c r="G3680" s="2">
        <f t="shared" si="57"/>
        <v>243</v>
      </c>
      <c r="H3680">
        <v>15</v>
      </c>
      <c r="I3680" t="s">
        <v>13</v>
      </c>
      <c r="J3680">
        <v>5</v>
      </c>
    </row>
    <row r="3681" spans="1:10" x14ac:dyDescent="0.3">
      <c r="A3681" t="s">
        <v>32</v>
      </c>
      <c r="B3681" t="s">
        <v>19</v>
      </c>
      <c r="C3681" t="s">
        <v>36</v>
      </c>
      <c r="D3681" s="1">
        <v>44817</v>
      </c>
      <c r="E3681">
        <v>1</v>
      </c>
      <c r="F3681" s="2">
        <v>30</v>
      </c>
      <c r="G3681" s="2">
        <f t="shared" si="57"/>
        <v>30</v>
      </c>
      <c r="H3681">
        <v>10</v>
      </c>
      <c r="I3681" t="s">
        <v>16</v>
      </c>
      <c r="J3681">
        <v>2</v>
      </c>
    </row>
    <row r="3682" spans="1:10" x14ac:dyDescent="0.3">
      <c r="A3682" t="s">
        <v>9</v>
      </c>
      <c r="B3682" t="s">
        <v>24</v>
      </c>
      <c r="C3682" t="s">
        <v>46</v>
      </c>
      <c r="D3682" s="1">
        <v>45225</v>
      </c>
      <c r="E3682">
        <v>1</v>
      </c>
      <c r="F3682" s="2">
        <v>125</v>
      </c>
      <c r="G3682" s="2">
        <f t="shared" si="57"/>
        <v>125</v>
      </c>
      <c r="H3682">
        <v>7</v>
      </c>
      <c r="I3682" t="s">
        <v>16</v>
      </c>
      <c r="J3682">
        <v>3</v>
      </c>
    </row>
    <row r="3683" spans="1:10" x14ac:dyDescent="0.3">
      <c r="A3683" t="s">
        <v>32</v>
      </c>
      <c r="B3683" t="s">
        <v>10</v>
      </c>
      <c r="C3683" t="s">
        <v>42</v>
      </c>
      <c r="D3683" s="1">
        <v>45263</v>
      </c>
      <c r="E3683">
        <v>1</v>
      </c>
      <c r="F3683" s="2">
        <v>222</v>
      </c>
      <c r="G3683" s="2">
        <f t="shared" si="57"/>
        <v>222</v>
      </c>
      <c r="H3683">
        <v>7</v>
      </c>
      <c r="I3683" t="s">
        <v>15</v>
      </c>
      <c r="J3683">
        <v>4</v>
      </c>
    </row>
    <row r="3684" spans="1:10" x14ac:dyDescent="0.3">
      <c r="A3684" t="s">
        <v>32</v>
      </c>
      <c r="B3684" t="s">
        <v>21</v>
      </c>
      <c r="C3684" t="s">
        <v>36</v>
      </c>
      <c r="D3684" s="1">
        <v>43367</v>
      </c>
      <c r="E3684">
        <v>1</v>
      </c>
      <c r="F3684" s="2">
        <v>34</v>
      </c>
      <c r="G3684" s="2">
        <f t="shared" si="57"/>
        <v>34</v>
      </c>
      <c r="H3684">
        <v>8</v>
      </c>
      <c r="I3684" t="s">
        <v>16</v>
      </c>
      <c r="J3684">
        <v>1</v>
      </c>
    </row>
    <row r="3685" spans="1:10" x14ac:dyDescent="0.3">
      <c r="A3685" t="s">
        <v>9</v>
      </c>
      <c r="B3685" t="s">
        <v>18</v>
      </c>
      <c r="C3685" t="s">
        <v>45</v>
      </c>
      <c r="D3685" s="1">
        <v>45260</v>
      </c>
      <c r="E3685">
        <v>1</v>
      </c>
      <c r="F3685" s="2">
        <v>121</v>
      </c>
      <c r="G3685" s="2">
        <f t="shared" si="57"/>
        <v>121</v>
      </c>
      <c r="H3685">
        <v>2</v>
      </c>
      <c r="I3685" t="s">
        <v>12</v>
      </c>
      <c r="J3685">
        <v>5</v>
      </c>
    </row>
    <row r="3686" spans="1:10" x14ac:dyDescent="0.3">
      <c r="A3686" t="s">
        <v>14</v>
      </c>
      <c r="B3686" t="s">
        <v>18</v>
      </c>
      <c r="C3686" t="s">
        <v>45</v>
      </c>
      <c r="D3686" s="1">
        <v>44044</v>
      </c>
      <c r="E3686">
        <v>1</v>
      </c>
      <c r="F3686" s="2">
        <v>50</v>
      </c>
      <c r="G3686" s="2">
        <f t="shared" si="57"/>
        <v>50</v>
      </c>
      <c r="H3686">
        <v>3</v>
      </c>
      <c r="I3686" t="s">
        <v>16</v>
      </c>
      <c r="J3686">
        <v>3</v>
      </c>
    </row>
    <row r="3687" spans="1:10" x14ac:dyDescent="0.3">
      <c r="A3687" t="s">
        <v>9</v>
      </c>
      <c r="B3687" t="s">
        <v>18</v>
      </c>
      <c r="C3687" t="s">
        <v>44</v>
      </c>
      <c r="D3687" s="1">
        <v>42768</v>
      </c>
      <c r="E3687">
        <v>1</v>
      </c>
      <c r="F3687" s="2">
        <v>223</v>
      </c>
      <c r="G3687" s="2">
        <f t="shared" si="57"/>
        <v>223</v>
      </c>
      <c r="H3687">
        <v>11</v>
      </c>
      <c r="I3687" t="s">
        <v>15</v>
      </c>
      <c r="J3687">
        <v>4</v>
      </c>
    </row>
    <row r="3688" spans="1:10" x14ac:dyDescent="0.3">
      <c r="A3688" t="s">
        <v>41</v>
      </c>
      <c r="B3688" t="s">
        <v>19</v>
      </c>
      <c r="C3688" t="s">
        <v>26</v>
      </c>
      <c r="D3688" s="1">
        <v>42013</v>
      </c>
      <c r="E3688">
        <v>1</v>
      </c>
      <c r="F3688" s="2">
        <v>197</v>
      </c>
      <c r="G3688" s="2">
        <f t="shared" si="57"/>
        <v>197</v>
      </c>
      <c r="H3688">
        <v>8</v>
      </c>
      <c r="I3688" t="s">
        <v>15</v>
      </c>
      <c r="J3688">
        <v>2</v>
      </c>
    </row>
    <row r="3689" spans="1:10" x14ac:dyDescent="0.3">
      <c r="A3689" t="s">
        <v>32</v>
      </c>
      <c r="B3689" t="s">
        <v>19</v>
      </c>
      <c r="C3689" t="s">
        <v>40</v>
      </c>
      <c r="D3689" s="1">
        <v>42236</v>
      </c>
      <c r="E3689">
        <v>1</v>
      </c>
      <c r="F3689" s="2">
        <v>182</v>
      </c>
      <c r="G3689" s="2">
        <f t="shared" si="57"/>
        <v>182</v>
      </c>
      <c r="H3689">
        <v>5</v>
      </c>
      <c r="I3689" t="s">
        <v>16</v>
      </c>
      <c r="J3689">
        <v>4</v>
      </c>
    </row>
    <row r="3690" spans="1:10" x14ac:dyDescent="0.3">
      <c r="A3690" t="s">
        <v>32</v>
      </c>
      <c r="B3690" t="s">
        <v>24</v>
      </c>
      <c r="C3690" t="s">
        <v>45</v>
      </c>
      <c r="D3690" s="1">
        <v>44044</v>
      </c>
      <c r="E3690">
        <v>1</v>
      </c>
      <c r="F3690" s="2">
        <v>50</v>
      </c>
      <c r="G3690" s="2">
        <f t="shared" si="57"/>
        <v>50</v>
      </c>
      <c r="H3690">
        <v>3</v>
      </c>
      <c r="I3690" t="s">
        <v>16</v>
      </c>
      <c r="J3690">
        <v>3</v>
      </c>
    </row>
    <row r="3691" spans="1:10" x14ac:dyDescent="0.3">
      <c r="A3691" t="s">
        <v>41</v>
      </c>
      <c r="B3691" t="s">
        <v>24</v>
      </c>
      <c r="C3691" t="s">
        <v>31</v>
      </c>
      <c r="D3691" s="1">
        <v>43727</v>
      </c>
      <c r="E3691">
        <v>1</v>
      </c>
      <c r="F3691" s="2">
        <v>74</v>
      </c>
      <c r="G3691" s="2">
        <f t="shared" si="57"/>
        <v>74</v>
      </c>
      <c r="H3691">
        <v>5</v>
      </c>
      <c r="I3691" t="s">
        <v>12</v>
      </c>
      <c r="J3691">
        <v>4</v>
      </c>
    </row>
    <row r="3692" spans="1:10" x14ac:dyDescent="0.3">
      <c r="A3692" t="s">
        <v>32</v>
      </c>
      <c r="B3692" t="s">
        <v>19</v>
      </c>
      <c r="C3692" t="s">
        <v>31</v>
      </c>
      <c r="D3692" s="1">
        <v>42325</v>
      </c>
      <c r="E3692">
        <v>1</v>
      </c>
      <c r="F3692" s="2">
        <v>159</v>
      </c>
      <c r="G3692" s="2">
        <f t="shared" si="57"/>
        <v>159</v>
      </c>
      <c r="H3692">
        <v>14</v>
      </c>
      <c r="I3692" t="s">
        <v>12</v>
      </c>
      <c r="J3692">
        <v>3</v>
      </c>
    </row>
    <row r="3693" spans="1:10" x14ac:dyDescent="0.3">
      <c r="A3693" t="s">
        <v>32</v>
      </c>
      <c r="B3693" t="s">
        <v>19</v>
      </c>
      <c r="C3693" t="s">
        <v>40</v>
      </c>
      <c r="D3693" s="1">
        <v>44731</v>
      </c>
      <c r="E3693">
        <v>1</v>
      </c>
      <c r="F3693" s="2">
        <v>155</v>
      </c>
      <c r="G3693" s="2">
        <f t="shared" si="57"/>
        <v>155</v>
      </c>
      <c r="H3693">
        <v>7</v>
      </c>
      <c r="I3693" t="s">
        <v>15</v>
      </c>
      <c r="J3693">
        <v>4</v>
      </c>
    </row>
    <row r="3694" spans="1:10" x14ac:dyDescent="0.3">
      <c r="A3694" t="s">
        <v>41</v>
      </c>
      <c r="B3694" t="s">
        <v>19</v>
      </c>
      <c r="C3694" t="s">
        <v>20</v>
      </c>
      <c r="D3694" s="1">
        <v>44131</v>
      </c>
      <c r="E3694">
        <v>1</v>
      </c>
      <c r="F3694" s="2">
        <v>138</v>
      </c>
      <c r="G3694" s="2">
        <f t="shared" si="57"/>
        <v>138</v>
      </c>
      <c r="H3694">
        <v>6</v>
      </c>
      <c r="I3694" t="s">
        <v>12</v>
      </c>
      <c r="J3694">
        <v>1</v>
      </c>
    </row>
    <row r="3695" spans="1:10" x14ac:dyDescent="0.3">
      <c r="A3695" t="s">
        <v>32</v>
      </c>
      <c r="B3695" t="s">
        <v>24</v>
      </c>
      <c r="C3695" t="s">
        <v>33</v>
      </c>
      <c r="D3695" s="1">
        <v>43618</v>
      </c>
      <c r="E3695">
        <v>1</v>
      </c>
      <c r="F3695" s="2">
        <v>200</v>
      </c>
      <c r="G3695" s="2">
        <f t="shared" si="57"/>
        <v>200</v>
      </c>
      <c r="H3695">
        <v>13</v>
      </c>
      <c r="I3695" t="s">
        <v>15</v>
      </c>
      <c r="J3695">
        <v>1</v>
      </c>
    </row>
    <row r="3696" spans="1:10" x14ac:dyDescent="0.3">
      <c r="A3696" t="s">
        <v>32</v>
      </c>
      <c r="B3696" t="s">
        <v>24</v>
      </c>
      <c r="C3696" t="s">
        <v>28</v>
      </c>
      <c r="D3696" s="1">
        <v>45624</v>
      </c>
      <c r="E3696">
        <v>1</v>
      </c>
      <c r="F3696" s="2">
        <v>241</v>
      </c>
      <c r="G3696" s="2">
        <f t="shared" si="57"/>
        <v>241</v>
      </c>
      <c r="H3696">
        <v>5</v>
      </c>
      <c r="I3696" t="s">
        <v>15</v>
      </c>
      <c r="J3696">
        <v>2</v>
      </c>
    </row>
    <row r="3697" spans="1:10" x14ac:dyDescent="0.3">
      <c r="A3697" t="s">
        <v>41</v>
      </c>
      <c r="B3697" t="s">
        <v>24</v>
      </c>
      <c r="C3697" t="s">
        <v>39</v>
      </c>
      <c r="D3697" s="1">
        <v>44044</v>
      </c>
      <c r="E3697">
        <v>1</v>
      </c>
      <c r="F3697" s="2">
        <v>50</v>
      </c>
      <c r="G3697" s="2">
        <f t="shared" si="57"/>
        <v>50</v>
      </c>
      <c r="H3697">
        <v>3</v>
      </c>
      <c r="I3697" t="s">
        <v>16</v>
      </c>
      <c r="J3697">
        <v>3</v>
      </c>
    </row>
    <row r="3698" spans="1:10" x14ac:dyDescent="0.3">
      <c r="A3698" t="s">
        <v>32</v>
      </c>
      <c r="B3698" t="s">
        <v>24</v>
      </c>
      <c r="C3698" t="s">
        <v>37</v>
      </c>
      <c r="D3698" s="1">
        <v>43036</v>
      </c>
      <c r="E3698">
        <v>1</v>
      </c>
      <c r="F3698" s="2">
        <v>220</v>
      </c>
      <c r="G3698" s="2">
        <f t="shared" si="57"/>
        <v>220</v>
      </c>
      <c r="H3698">
        <v>2</v>
      </c>
      <c r="I3698" t="s">
        <v>13</v>
      </c>
      <c r="J3698">
        <v>2</v>
      </c>
    </row>
    <row r="3699" spans="1:10" x14ac:dyDescent="0.3">
      <c r="A3699" t="s">
        <v>14</v>
      </c>
      <c r="B3699" t="s">
        <v>24</v>
      </c>
      <c r="C3699" t="s">
        <v>46</v>
      </c>
      <c r="D3699" s="1">
        <v>44436</v>
      </c>
      <c r="E3699">
        <v>1</v>
      </c>
      <c r="F3699" s="2">
        <v>101</v>
      </c>
      <c r="G3699" s="2">
        <f t="shared" si="57"/>
        <v>101</v>
      </c>
      <c r="H3699">
        <v>5</v>
      </c>
      <c r="I3699" t="s">
        <v>15</v>
      </c>
      <c r="J3699">
        <v>1</v>
      </c>
    </row>
    <row r="3700" spans="1:10" x14ac:dyDescent="0.3">
      <c r="A3700" t="s">
        <v>41</v>
      </c>
      <c r="B3700" t="s">
        <v>21</v>
      </c>
      <c r="C3700" t="s">
        <v>25</v>
      </c>
      <c r="D3700" s="1">
        <v>44044</v>
      </c>
      <c r="E3700">
        <v>1</v>
      </c>
      <c r="F3700" s="2">
        <v>50</v>
      </c>
      <c r="G3700" s="2">
        <f t="shared" si="57"/>
        <v>50</v>
      </c>
      <c r="H3700">
        <v>3</v>
      </c>
      <c r="I3700" t="s">
        <v>16</v>
      </c>
      <c r="J3700">
        <v>3</v>
      </c>
    </row>
    <row r="3701" spans="1:10" x14ac:dyDescent="0.3">
      <c r="A3701" t="s">
        <v>32</v>
      </c>
      <c r="B3701" t="s">
        <v>24</v>
      </c>
      <c r="C3701" t="s">
        <v>33</v>
      </c>
      <c r="D3701" s="1">
        <v>45650</v>
      </c>
      <c r="E3701">
        <v>1</v>
      </c>
      <c r="F3701" s="2">
        <v>209</v>
      </c>
      <c r="G3701" s="2">
        <f t="shared" si="57"/>
        <v>209</v>
      </c>
      <c r="H3701">
        <v>15</v>
      </c>
      <c r="I3701" t="s">
        <v>12</v>
      </c>
      <c r="J3701">
        <v>2</v>
      </c>
    </row>
    <row r="3702" spans="1:10" x14ac:dyDescent="0.3">
      <c r="A3702" t="s">
        <v>32</v>
      </c>
      <c r="B3702" t="s">
        <v>19</v>
      </c>
      <c r="C3702" t="s">
        <v>33</v>
      </c>
      <c r="D3702" s="1">
        <v>43283</v>
      </c>
      <c r="E3702">
        <v>1</v>
      </c>
      <c r="F3702" s="2">
        <v>222</v>
      </c>
      <c r="G3702" s="2">
        <f t="shared" si="57"/>
        <v>222</v>
      </c>
      <c r="H3702">
        <v>4</v>
      </c>
      <c r="I3702" t="s">
        <v>16</v>
      </c>
      <c r="J3702">
        <v>2</v>
      </c>
    </row>
    <row r="3703" spans="1:10" x14ac:dyDescent="0.3">
      <c r="A3703" t="s">
        <v>32</v>
      </c>
      <c r="B3703" t="s">
        <v>19</v>
      </c>
      <c r="C3703" t="s">
        <v>40</v>
      </c>
      <c r="D3703" s="1">
        <v>44044</v>
      </c>
      <c r="E3703">
        <v>1</v>
      </c>
      <c r="F3703" s="2">
        <v>50</v>
      </c>
      <c r="G3703" s="2">
        <f t="shared" si="57"/>
        <v>50</v>
      </c>
      <c r="H3703">
        <v>3</v>
      </c>
      <c r="I3703" t="s">
        <v>16</v>
      </c>
      <c r="J3703">
        <v>3</v>
      </c>
    </row>
    <row r="3704" spans="1:10" x14ac:dyDescent="0.3">
      <c r="A3704" t="s">
        <v>32</v>
      </c>
      <c r="B3704" t="s">
        <v>18</v>
      </c>
      <c r="C3704" t="s">
        <v>33</v>
      </c>
      <c r="D3704" s="1">
        <v>42405</v>
      </c>
      <c r="E3704">
        <v>1</v>
      </c>
      <c r="F3704" s="2">
        <v>92</v>
      </c>
      <c r="G3704" s="2">
        <f t="shared" si="57"/>
        <v>92</v>
      </c>
      <c r="H3704">
        <v>3</v>
      </c>
      <c r="I3704" t="s">
        <v>16</v>
      </c>
      <c r="J3704">
        <v>3</v>
      </c>
    </row>
    <row r="3705" spans="1:10" x14ac:dyDescent="0.3">
      <c r="A3705" t="s">
        <v>14</v>
      </c>
      <c r="B3705" t="s">
        <v>21</v>
      </c>
      <c r="C3705" t="s">
        <v>46</v>
      </c>
      <c r="D3705" s="1">
        <v>43273</v>
      </c>
      <c r="E3705">
        <v>1</v>
      </c>
      <c r="F3705" s="2">
        <v>175</v>
      </c>
      <c r="G3705" s="2">
        <f t="shared" si="57"/>
        <v>175</v>
      </c>
      <c r="H3705">
        <v>5</v>
      </c>
      <c r="I3705" t="s">
        <v>12</v>
      </c>
      <c r="J3705">
        <v>2</v>
      </c>
    </row>
    <row r="3706" spans="1:10" x14ac:dyDescent="0.3">
      <c r="A3706" t="s">
        <v>41</v>
      </c>
      <c r="B3706" t="s">
        <v>18</v>
      </c>
      <c r="C3706" t="s">
        <v>31</v>
      </c>
      <c r="D3706" s="1">
        <v>44044</v>
      </c>
      <c r="E3706">
        <v>1</v>
      </c>
      <c r="F3706" s="2">
        <v>50</v>
      </c>
      <c r="G3706" s="2">
        <f t="shared" si="57"/>
        <v>50</v>
      </c>
      <c r="H3706">
        <v>3</v>
      </c>
      <c r="I3706" t="s">
        <v>16</v>
      </c>
      <c r="J3706">
        <v>3</v>
      </c>
    </row>
    <row r="3707" spans="1:10" x14ac:dyDescent="0.3">
      <c r="A3707" t="s">
        <v>32</v>
      </c>
      <c r="B3707" t="s">
        <v>19</v>
      </c>
      <c r="C3707" t="s">
        <v>36</v>
      </c>
      <c r="D3707" s="1">
        <v>45513</v>
      </c>
      <c r="E3707">
        <v>1</v>
      </c>
      <c r="F3707" s="2">
        <v>128</v>
      </c>
      <c r="G3707" s="2">
        <f t="shared" si="57"/>
        <v>128</v>
      </c>
      <c r="H3707">
        <v>8</v>
      </c>
      <c r="I3707" t="s">
        <v>16</v>
      </c>
      <c r="J3707">
        <v>1</v>
      </c>
    </row>
    <row r="3708" spans="1:10" x14ac:dyDescent="0.3">
      <c r="A3708" t="s">
        <v>41</v>
      </c>
      <c r="B3708" t="s">
        <v>21</v>
      </c>
      <c r="C3708" t="s">
        <v>31</v>
      </c>
      <c r="D3708" s="1">
        <v>44558</v>
      </c>
      <c r="E3708">
        <v>1</v>
      </c>
      <c r="F3708" s="2">
        <v>21</v>
      </c>
      <c r="G3708" s="2">
        <f t="shared" si="57"/>
        <v>21</v>
      </c>
      <c r="H3708">
        <v>9</v>
      </c>
      <c r="I3708" t="s">
        <v>13</v>
      </c>
      <c r="J3708">
        <v>4</v>
      </c>
    </row>
    <row r="3709" spans="1:10" x14ac:dyDescent="0.3">
      <c r="A3709" t="s">
        <v>41</v>
      </c>
      <c r="B3709" t="s">
        <v>21</v>
      </c>
      <c r="C3709" t="s">
        <v>26</v>
      </c>
      <c r="D3709" s="1">
        <v>42364</v>
      </c>
      <c r="E3709">
        <v>1</v>
      </c>
      <c r="F3709" s="2">
        <v>237</v>
      </c>
      <c r="G3709" s="2">
        <f t="shared" si="57"/>
        <v>237</v>
      </c>
      <c r="H3709">
        <v>7</v>
      </c>
      <c r="I3709" t="s">
        <v>15</v>
      </c>
      <c r="J3709">
        <v>5</v>
      </c>
    </row>
    <row r="3710" spans="1:10" x14ac:dyDescent="0.3">
      <c r="A3710" t="s">
        <v>32</v>
      </c>
      <c r="B3710" t="s">
        <v>24</v>
      </c>
      <c r="C3710" t="s">
        <v>36</v>
      </c>
      <c r="D3710" s="1">
        <v>42110</v>
      </c>
      <c r="E3710">
        <v>1</v>
      </c>
      <c r="F3710" s="2">
        <v>183</v>
      </c>
      <c r="G3710" s="2">
        <f t="shared" si="57"/>
        <v>183</v>
      </c>
      <c r="H3710">
        <v>5</v>
      </c>
      <c r="I3710" t="s">
        <v>16</v>
      </c>
      <c r="J3710">
        <v>5</v>
      </c>
    </row>
    <row r="3711" spans="1:10" x14ac:dyDescent="0.3">
      <c r="A3711" t="s">
        <v>41</v>
      </c>
      <c r="B3711" t="s">
        <v>18</v>
      </c>
      <c r="C3711" t="s">
        <v>31</v>
      </c>
      <c r="D3711" s="1">
        <v>44044</v>
      </c>
      <c r="E3711">
        <v>1</v>
      </c>
      <c r="F3711" s="2">
        <v>50</v>
      </c>
      <c r="G3711" s="2">
        <f t="shared" si="57"/>
        <v>50</v>
      </c>
      <c r="H3711">
        <v>3</v>
      </c>
      <c r="I3711" t="s">
        <v>16</v>
      </c>
      <c r="J3711">
        <v>3</v>
      </c>
    </row>
    <row r="3712" spans="1:10" x14ac:dyDescent="0.3">
      <c r="A3712" t="s">
        <v>32</v>
      </c>
      <c r="B3712" t="s">
        <v>18</v>
      </c>
      <c r="C3712" t="s">
        <v>39</v>
      </c>
      <c r="D3712" s="1">
        <v>44956</v>
      </c>
      <c r="E3712">
        <v>1</v>
      </c>
      <c r="F3712" s="2">
        <v>245</v>
      </c>
      <c r="G3712" s="2">
        <f t="shared" si="57"/>
        <v>245</v>
      </c>
      <c r="H3712">
        <v>14</v>
      </c>
      <c r="I3712" t="s">
        <v>12</v>
      </c>
      <c r="J3712">
        <v>5</v>
      </c>
    </row>
    <row r="3713" spans="1:10" x14ac:dyDescent="0.3">
      <c r="A3713" t="s">
        <v>41</v>
      </c>
      <c r="B3713" t="s">
        <v>10</v>
      </c>
      <c r="C3713" t="s">
        <v>37</v>
      </c>
      <c r="D3713" s="1">
        <v>45455</v>
      </c>
      <c r="E3713">
        <v>1</v>
      </c>
      <c r="F3713" s="2">
        <v>85</v>
      </c>
      <c r="G3713" s="2">
        <f t="shared" si="57"/>
        <v>85</v>
      </c>
      <c r="H3713">
        <v>13</v>
      </c>
      <c r="I3713" t="s">
        <v>12</v>
      </c>
      <c r="J3713">
        <v>5</v>
      </c>
    </row>
    <row r="3714" spans="1:10" x14ac:dyDescent="0.3">
      <c r="A3714" t="s">
        <v>41</v>
      </c>
      <c r="B3714" t="s">
        <v>21</v>
      </c>
      <c r="C3714" t="s">
        <v>35</v>
      </c>
      <c r="D3714" s="1">
        <v>42077</v>
      </c>
      <c r="E3714">
        <v>1</v>
      </c>
      <c r="F3714" s="2">
        <v>107</v>
      </c>
      <c r="G3714" s="2">
        <f t="shared" si="57"/>
        <v>107</v>
      </c>
      <c r="H3714">
        <v>11</v>
      </c>
      <c r="I3714" t="s">
        <v>16</v>
      </c>
      <c r="J3714">
        <v>5</v>
      </c>
    </row>
    <row r="3715" spans="1:10" x14ac:dyDescent="0.3">
      <c r="A3715" t="s">
        <v>41</v>
      </c>
      <c r="B3715" t="s">
        <v>19</v>
      </c>
      <c r="C3715" t="s">
        <v>25</v>
      </c>
      <c r="D3715" s="1">
        <v>44258</v>
      </c>
      <c r="E3715">
        <v>1</v>
      </c>
      <c r="F3715" s="2">
        <v>15</v>
      </c>
      <c r="G3715" s="2">
        <f t="shared" ref="G3715:G3778" si="58">E3715*F3715</f>
        <v>15</v>
      </c>
      <c r="H3715">
        <v>11</v>
      </c>
      <c r="I3715" t="s">
        <v>15</v>
      </c>
      <c r="J3715">
        <v>4</v>
      </c>
    </row>
    <row r="3716" spans="1:10" x14ac:dyDescent="0.3">
      <c r="A3716" t="s">
        <v>41</v>
      </c>
      <c r="B3716" t="s">
        <v>19</v>
      </c>
      <c r="C3716" t="s">
        <v>37</v>
      </c>
      <c r="D3716" s="1">
        <v>44888</v>
      </c>
      <c r="E3716">
        <v>1</v>
      </c>
      <c r="F3716" s="2">
        <v>174</v>
      </c>
      <c r="G3716" s="2">
        <f t="shared" si="58"/>
        <v>174</v>
      </c>
      <c r="H3716">
        <v>13</v>
      </c>
      <c r="I3716" t="s">
        <v>13</v>
      </c>
      <c r="J3716">
        <v>5</v>
      </c>
    </row>
    <row r="3717" spans="1:10" x14ac:dyDescent="0.3">
      <c r="A3717" t="s">
        <v>41</v>
      </c>
      <c r="B3717" t="s">
        <v>18</v>
      </c>
      <c r="C3717" t="s">
        <v>25</v>
      </c>
      <c r="D3717" s="1">
        <v>44044</v>
      </c>
      <c r="E3717">
        <v>1</v>
      </c>
      <c r="F3717" s="2">
        <v>50</v>
      </c>
      <c r="G3717" s="2">
        <f t="shared" si="58"/>
        <v>50</v>
      </c>
      <c r="H3717">
        <v>3</v>
      </c>
      <c r="I3717" t="s">
        <v>16</v>
      </c>
      <c r="J3717">
        <v>3</v>
      </c>
    </row>
    <row r="3718" spans="1:10" x14ac:dyDescent="0.3">
      <c r="A3718" t="s">
        <v>14</v>
      </c>
      <c r="B3718" t="s">
        <v>24</v>
      </c>
      <c r="C3718" t="s">
        <v>45</v>
      </c>
      <c r="D3718" s="1">
        <v>44190</v>
      </c>
      <c r="E3718">
        <v>1</v>
      </c>
      <c r="F3718" s="2">
        <v>20</v>
      </c>
      <c r="G3718" s="2">
        <f t="shared" si="58"/>
        <v>20</v>
      </c>
      <c r="H3718">
        <v>10</v>
      </c>
      <c r="I3718" t="s">
        <v>13</v>
      </c>
      <c r="J3718">
        <v>5</v>
      </c>
    </row>
    <row r="3719" spans="1:10" x14ac:dyDescent="0.3">
      <c r="A3719" t="s">
        <v>41</v>
      </c>
      <c r="B3719" t="s">
        <v>18</v>
      </c>
      <c r="C3719" t="s">
        <v>31</v>
      </c>
      <c r="D3719" s="1">
        <v>44044</v>
      </c>
      <c r="E3719">
        <v>1</v>
      </c>
      <c r="F3719" s="2">
        <v>50</v>
      </c>
      <c r="G3719" s="2">
        <f t="shared" si="58"/>
        <v>50</v>
      </c>
      <c r="H3719">
        <v>3</v>
      </c>
      <c r="I3719" t="s">
        <v>16</v>
      </c>
      <c r="J3719">
        <v>3</v>
      </c>
    </row>
    <row r="3720" spans="1:10" x14ac:dyDescent="0.3">
      <c r="A3720" t="s">
        <v>9</v>
      </c>
      <c r="B3720" t="s">
        <v>18</v>
      </c>
      <c r="C3720" t="s">
        <v>45</v>
      </c>
      <c r="D3720" s="1">
        <v>42029</v>
      </c>
      <c r="E3720">
        <v>1</v>
      </c>
      <c r="F3720" s="2">
        <v>188</v>
      </c>
      <c r="G3720" s="2">
        <f t="shared" si="58"/>
        <v>188</v>
      </c>
      <c r="H3720">
        <v>5</v>
      </c>
      <c r="I3720" t="s">
        <v>12</v>
      </c>
      <c r="J3720">
        <v>2</v>
      </c>
    </row>
    <row r="3721" spans="1:10" x14ac:dyDescent="0.3">
      <c r="A3721" t="s">
        <v>32</v>
      </c>
      <c r="B3721" t="s">
        <v>21</v>
      </c>
      <c r="C3721" t="s">
        <v>33</v>
      </c>
      <c r="D3721" s="1">
        <v>42277</v>
      </c>
      <c r="E3721">
        <v>1</v>
      </c>
      <c r="F3721" s="2">
        <v>211</v>
      </c>
      <c r="G3721" s="2">
        <f t="shared" si="58"/>
        <v>211</v>
      </c>
      <c r="H3721">
        <v>5</v>
      </c>
      <c r="I3721" t="s">
        <v>13</v>
      </c>
      <c r="J3721">
        <v>1</v>
      </c>
    </row>
    <row r="3722" spans="1:10" x14ac:dyDescent="0.3">
      <c r="A3722" t="s">
        <v>41</v>
      </c>
      <c r="B3722" t="s">
        <v>18</v>
      </c>
      <c r="C3722" t="s">
        <v>31</v>
      </c>
      <c r="D3722" s="1">
        <v>44044</v>
      </c>
      <c r="E3722">
        <v>1</v>
      </c>
      <c r="F3722" s="2">
        <v>50</v>
      </c>
      <c r="G3722" s="2">
        <f t="shared" si="58"/>
        <v>50</v>
      </c>
      <c r="H3722">
        <v>3</v>
      </c>
      <c r="I3722" t="s">
        <v>16</v>
      </c>
      <c r="J3722">
        <v>3</v>
      </c>
    </row>
    <row r="3723" spans="1:10" x14ac:dyDescent="0.3">
      <c r="A3723" t="s">
        <v>41</v>
      </c>
      <c r="B3723" t="s">
        <v>10</v>
      </c>
      <c r="C3723" t="s">
        <v>39</v>
      </c>
      <c r="D3723" s="1">
        <v>45339</v>
      </c>
      <c r="E3723">
        <v>1</v>
      </c>
      <c r="F3723" s="2">
        <v>123</v>
      </c>
      <c r="G3723" s="2">
        <f t="shared" si="58"/>
        <v>123</v>
      </c>
      <c r="H3723">
        <v>5</v>
      </c>
      <c r="I3723" t="s">
        <v>16</v>
      </c>
      <c r="J3723">
        <v>1</v>
      </c>
    </row>
    <row r="3724" spans="1:10" x14ac:dyDescent="0.3">
      <c r="A3724" t="s">
        <v>41</v>
      </c>
      <c r="B3724" t="s">
        <v>21</v>
      </c>
      <c r="C3724" t="s">
        <v>30</v>
      </c>
      <c r="D3724" s="1">
        <v>44044</v>
      </c>
      <c r="E3724">
        <v>1</v>
      </c>
      <c r="F3724" s="2">
        <v>50</v>
      </c>
      <c r="G3724" s="2">
        <f t="shared" si="58"/>
        <v>50</v>
      </c>
      <c r="H3724">
        <v>3</v>
      </c>
      <c r="I3724" t="s">
        <v>16</v>
      </c>
      <c r="J3724">
        <v>3</v>
      </c>
    </row>
    <row r="3725" spans="1:10" x14ac:dyDescent="0.3">
      <c r="A3725" t="s">
        <v>41</v>
      </c>
      <c r="B3725" t="s">
        <v>18</v>
      </c>
      <c r="C3725" t="s">
        <v>40</v>
      </c>
      <c r="D3725" s="1">
        <v>44044</v>
      </c>
      <c r="E3725">
        <v>1</v>
      </c>
      <c r="F3725" s="2">
        <v>50</v>
      </c>
      <c r="G3725" s="2">
        <f t="shared" si="58"/>
        <v>50</v>
      </c>
      <c r="H3725">
        <v>3</v>
      </c>
      <c r="I3725" t="s">
        <v>16</v>
      </c>
      <c r="J3725">
        <v>3</v>
      </c>
    </row>
    <row r="3726" spans="1:10" x14ac:dyDescent="0.3">
      <c r="A3726" t="s">
        <v>41</v>
      </c>
      <c r="B3726" t="s">
        <v>10</v>
      </c>
      <c r="C3726" t="s">
        <v>40</v>
      </c>
      <c r="D3726" s="1">
        <v>42136</v>
      </c>
      <c r="E3726">
        <v>1</v>
      </c>
      <c r="F3726" s="2">
        <v>147</v>
      </c>
      <c r="G3726" s="2">
        <f t="shared" si="58"/>
        <v>147</v>
      </c>
      <c r="H3726">
        <v>8</v>
      </c>
      <c r="I3726" t="s">
        <v>13</v>
      </c>
      <c r="J3726">
        <v>1</v>
      </c>
    </row>
    <row r="3727" spans="1:10" x14ac:dyDescent="0.3">
      <c r="A3727" t="s">
        <v>14</v>
      </c>
      <c r="B3727" t="s">
        <v>24</v>
      </c>
      <c r="C3727" t="s">
        <v>46</v>
      </c>
      <c r="D3727" s="1">
        <v>43225</v>
      </c>
      <c r="E3727">
        <v>1</v>
      </c>
      <c r="F3727" s="2">
        <v>172</v>
      </c>
      <c r="G3727" s="2">
        <f t="shared" si="58"/>
        <v>172</v>
      </c>
      <c r="H3727">
        <v>4</v>
      </c>
      <c r="I3727" t="s">
        <v>13</v>
      </c>
      <c r="J3727">
        <v>4</v>
      </c>
    </row>
    <row r="3728" spans="1:10" x14ac:dyDescent="0.3">
      <c r="A3728" t="s">
        <v>41</v>
      </c>
      <c r="B3728" t="s">
        <v>10</v>
      </c>
      <c r="C3728" t="s">
        <v>29</v>
      </c>
      <c r="D3728" s="1">
        <v>44044</v>
      </c>
      <c r="E3728">
        <v>1</v>
      </c>
      <c r="F3728" s="2">
        <v>50</v>
      </c>
      <c r="G3728" s="2">
        <f t="shared" si="58"/>
        <v>50</v>
      </c>
      <c r="H3728">
        <v>3</v>
      </c>
      <c r="I3728" t="s">
        <v>16</v>
      </c>
      <c r="J3728">
        <v>3</v>
      </c>
    </row>
    <row r="3729" spans="1:10" x14ac:dyDescent="0.3">
      <c r="A3729" t="s">
        <v>14</v>
      </c>
      <c r="B3729" t="s">
        <v>24</v>
      </c>
      <c r="C3729" t="s">
        <v>45</v>
      </c>
      <c r="D3729" s="1">
        <v>44253</v>
      </c>
      <c r="E3729">
        <v>1</v>
      </c>
      <c r="F3729" s="2">
        <v>76</v>
      </c>
      <c r="G3729" s="2">
        <f t="shared" si="58"/>
        <v>76</v>
      </c>
      <c r="H3729">
        <v>5</v>
      </c>
      <c r="I3729" t="s">
        <v>16</v>
      </c>
      <c r="J3729">
        <v>5</v>
      </c>
    </row>
    <row r="3730" spans="1:10" x14ac:dyDescent="0.3">
      <c r="A3730" t="s">
        <v>32</v>
      </c>
      <c r="B3730" t="s">
        <v>18</v>
      </c>
      <c r="C3730" t="s">
        <v>36</v>
      </c>
      <c r="D3730" s="1">
        <v>45579</v>
      </c>
      <c r="E3730">
        <v>1</v>
      </c>
      <c r="F3730" s="2">
        <v>55</v>
      </c>
      <c r="G3730" s="2">
        <f t="shared" si="58"/>
        <v>55</v>
      </c>
      <c r="H3730">
        <v>11</v>
      </c>
      <c r="I3730" t="s">
        <v>16</v>
      </c>
      <c r="J3730">
        <v>3</v>
      </c>
    </row>
    <row r="3731" spans="1:10" x14ac:dyDescent="0.3">
      <c r="A3731" t="s">
        <v>32</v>
      </c>
      <c r="B3731" t="s">
        <v>21</v>
      </c>
      <c r="C3731" t="s">
        <v>28</v>
      </c>
      <c r="D3731" s="1">
        <v>43346</v>
      </c>
      <c r="E3731">
        <v>1</v>
      </c>
      <c r="F3731" s="2">
        <v>209</v>
      </c>
      <c r="G3731" s="2">
        <f t="shared" si="58"/>
        <v>209</v>
      </c>
      <c r="H3731">
        <v>13</v>
      </c>
      <c r="I3731" t="s">
        <v>13</v>
      </c>
      <c r="J3731">
        <v>5</v>
      </c>
    </row>
    <row r="3732" spans="1:10" x14ac:dyDescent="0.3">
      <c r="A3732" t="s">
        <v>32</v>
      </c>
      <c r="B3732" t="s">
        <v>21</v>
      </c>
      <c r="C3732" t="s">
        <v>29</v>
      </c>
      <c r="D3732" s="1">
        <v>42836</v>
      </c>
      <c r="E3732">
        <v>1</v>
      </c>
      <c r="F3732" s="2">
        <v>20</v>
      </c>
      <c r="G3732" s="2">
        <f t="shared" si="58"/>
        <v>20</v>
      </c>
      <c r="H3732">
        <v>13</v>
      </c>
      <c r="I3732" t="s">
        <v>16</v>
      </c>
      <c r="J3732">
        <v>5</v>
      </c>
    </row>
    <row r="3733" spans="1:10" x14ac:dyDescent="0.3">
      <c r="A3733" t="s">
        <v>9</v>
      </c>
      <c r="B3733" t="s">
        <v>18</v>
      </c>
      <c r="C3733" t="s">
        <v>46</v>
      </c>
      <c r="D3733" s="1">
        <v>42057</v>
      </c>
      <c r="E3733">
        <v>1</v>
      </c>
      <c r="F3733" s="2">
        <v>38</v>
      </c>
      <c r="G3733" s="2">
        <f t="shared" si="58"/>
        <v>38</v>
      </c>
      <c r="H3733">
        <v>3</v>
      </c>
      <c r="I3733" t="s">
        <v>13</v>
      </c>
      <c r="J3733">
        <v>4</v>
      </c>
    </row>
    <row r="3734" spans="1:10" x14ac:dyDescent="0.3">
      <c r="A3734" t="s">
        <v>32</v>
      </c>
      <c r="B3734" t="s">
        <v>21</v>
      </c>
      <c r="C3734" t="s">
        <v>33</v>
      </c>
      <c r="D3734" s="1">
        <v>42911</v>
      </c>
      <c r="E3734">
        <v>1</v>
      </c>
      <c r="F3734" s="2">
        <v>230</v>
      </c>
      <c r="G3734" s="2">
        <f t="shared" si="58"/>
        <v>230</v>
      </c>
      <c r="H3734">
        <v>11</v>
      </c>
      <c r="I3734" t="s">
        <v>16</v>
      </c>
      <c r="J3734">
        <v>5</v>
      </c>
    </row>
    <row r="3735" spans="1:10" x14ac:dyDescent="0.3">
      <c r="A3735" t="s">
        <v>9</v>
      </c>
      <c r="B3735" t="s">
        <v>21</v>
      </c>
      <c r="C3735" t="s">
        <v>45</v>
      </c>
      <c r="D3735" s="1">
        <v>44137</v>
      </c>
      <c r="E3735">
        <v>1</v>
      </c>
      <c r="F3735" s="2">
        <v>224</v>
      </c>
      <c r="G3735" s="2">
        <f t="shared" si="58"/>
        <v>224</v>
      </c>
      <c r="H3735">
        <v>12</v>
      </c>
      <c r="I3735" t="s">
        <v>16</v>
      </c>
      <c r="J3735">
        <v>4</v>
      </c>
    </row>
    <row r="3736" spans="1:10" x14ac:dyDescent="0.3">
      <c r="A3736" t="s">
        <v>32</v>
      </c>
      <c r="B3736" t="s">
        <v>19</v>
      </c>
      <c r="C3736" t="s">
        <v>34</v>
      </c>
      <c r="D3736" s="1">
        <v>43991</v>
      </c>
      <c r="E3736">
        <v>1</v>
      </c>
      <c r="F3736" s="2">
        <v>223</v>
      </c>
      <c r="G3736" s="2">
        <f t="shared" si="58"/>
        <v>223</v>
      </c>
      <c r="H3736">
        <v>11</v>
      </c>
      <c r="I3736" t="s">
        <v>12</v>
      </c>
      <c r="J3736">
        <v>1</v>
      </c>
    </row>
    <row r="3737" spans="1:10" x14ac:dyDescent="0.3">
      <c r="A3737" t="s">
        <v>32</v>
      </c>
      <c r="B3737" t="s">
        <v>24</v>
      </c>
      <c r="C3737" t="s">
        <v>43</v>
      </c>
      <c r="D3737" s="1">
        <v>42857</v>
      </c>
      <c r="E3737">
        <v>1</v>
      </c>
      <c r="F3737" s="2">
        <v>237</v>
      </c>
      <c r="G3737" s="2">
        <f t="shared" si="58"/>
        <v>237</v>
      </c>
      <c r="H3737">
        <v>4</v>
      </c>
      <c r="I3737" t="s">
        <v>13</v>
      </c>
      <c r="J3737">
        <v>2</v>
      </c>
    </row>
    <row r="3738" spans="1:10" x14ac:dyDescent="0.3">
      <c r="A3738" t="s">
        <v>41</v>
      </c>
      <c r="B3738" t="s">
        <v>21</v>
      </c>
      <c r="C3738" t="s">
        <v>25</v>
      </c>
      <c r="D3738" s="1">
        <v>44044</v>
      </c>
      <c r="E3738">
        <v>1</v>
      </c>
      <c r="F3738" s="2">
        <v>50</v>
      </c>
      <c r="G3738" s="2">
        <f t="shared" si="58"/>
        <v>50</v>
      </c>
      <c r="H3738">
        <v>3</v>
      </c>
      <c r="I3738" t="s">
        <v>16</v>
      </c>
      <c r="J3738">
        <v>3</v>
      </c>
    </row>
    <row r="3739" spans="1:10" x14ac:dyDescent="0.3">
      <c r="A3739" t="s">
        <v>41</v>
      </c>
      <c r="B3739" t="s">
        <v>18</v>
      </c>
      <c r="C3739" t="s">
        <v>22</v>
      </c>
      <c r="D3739" s="1">
        <v>44700</v>
      </c>
      <c r="E3739">
        <v>1</v>
      </c>
      <c r="F3739" s="2">
        <v>203</v>
      </c>
      <c r="G3739" s="2">
        <f t="shared" si="58"/>
        <v>203</v>
      </c>
      <c r="H3739">
        <v>4</v>
      </c>
      <c r="I3739" t="s">
        <v>16</v>
      </c>
      <c r="J3739">
        <v>5</v>
      </c>
    </row>
    <row r="3740" spans="1:10" x14ac:dyDescent="0.3">
      <c r="A3740" t="s">
        <v>14</v>
      </c>
      <c r="B3740" t="s">
        <v>18</v>
      </c>
      <c r="C3740" t="s">
        <v>45</v>
      </c>
      <c r="D3740" s="1">
        <v>44846</v>
      </c>
      <c r="E3740">
        <v>1</v>
      </c>
      <c r="F3740" s="2">
        <v>224</v>
      </c>
      <c r="G3740" s="2">
        <f t="shared" si="58"/>
        <v>224</v>
      </c>
      <c r="H3740">
        <v>8</v>
      </c>
      <c r="I3740" t="s">
        <v>15</v>
      </c>
      <c r="J3740">
        <v>4</v>
      </c>
    </row>
    <row r="3741" spans="1:10" x14ac:dyDescent="0.3">
      <c r="A3741" t="s">
        <v>41</v>
      </c>
      <c r="B3741" t="s">
        <v>19</v>
      </c>
      <c r="C3741" t="s">
        <v>20</v>
      </c>
      <c r="D3741" s="1">
        <v>44500</v>
      </c>
      <c r="E3741">
        <v>1</v>
      </c>
      <c r="F3741" s="2">
        <v>168</v>
      </c>
      <c r="G3741" s="2">
        <f t="shared" si="58"/>
        <v>168</v>
      </c>
      <c r="H3741">
        <v>10</v>
      </c>
      <c r="I3741" t="s">
        <v>12</v>
      </c>
      <c r="J3741">
        <v>5</v>
      </c>
    </row>
    <row r="3742" spans="1:10" x14ac:dyDescent="0.3">
      <c r="A3742" t="s">
        <v>41</v>
      </c>
      <c r="B3742" t="s">
        <v>24</v>
      </c>
      <c r="C3742" t="s">
        <v>25</v>
      </c>
      <c r="D3742" s="1">
        <v>42670</v>
      </c>
      <c r="E3742">
        <v>1</v>
      </c>
      <c r="F3742" s="2">
        <v>201</v>
      </c>
      <c r="G3742" s="2">
        <f t="shared" si="58"/>
        <v>201</v>
      </c>
      <c r="H3742">
        <v>15</v>
      </c>
      <c r="I3742" t="s">
        <v>15</v>
      </c>
      <c r="J3742">
        <v>3</v>
      </c>
    </row>
    <row r="3743" spans="1:10" x14ac:dyDescent="0.3">
      <c r="A3743" t="s">
        <v>32</v>
      </c>
      <c r="B3743" t="s">
        <v>18</v>
      </c>
      <c r="C3743" t="s">
        <v>38</v>
      </c>
      <c r="D3743" s="1">
        <v>42869</v>
      </c>
      <c r="E3743">
        <v>1</v>
      </c>
      <c r="F3743" s="2">
        <v>196</v>
      </c>
      <c r="G3743" s="2">
        <f t="shared" si="58"/>
        <v>196</v>
      </c>
      <c r="H3743">
        <v>6</v>
      </c>
      <c r="I3743" t="s">
        <v>13</v>
      </c>
      <c r="J3743">
        <v>4</v>
      </c>
    </row>
    <row r="3744" spans="1:10" x14ac:dyDescent="0.3">
      <c r="A3744" t="s">
        <v>32</v>
      </c>
      <c r="B3744" t="s">
        <v>24</v>
      </c>
      <c r="C3744" t="s">
        <v>29</v>
      </c>
      <c r="D3744" s="1">
        <v>44404</v>
      </c>
      <c r="E3744">
        <v>1</v>
      </c>
      <c r="F3744" s="2">
        <v>218</v>
      </c>
      <c r="G3744" s="2">
        <f t="shared" si="58"/>
        <v>218</v>
      </c>
      <c r="H3744">
        <v>9</v>
      </c>
      <c r="I3744" t="s">
        <v>12</v>
      </c>
      <c r="J3744">
        <v>2</v>
      </c>
    </row>
    <row r="3745" spans="1:10" x14ac:dyDescent="0.3">
      <c r="A3745" t="s">
        <v>32</v>
      </c>
      <c r="B3745" t="s">
        <v>21</v>
      </c>
      <c r="C3745" t="s">
        <v>27</v>
      </c>
      <c r="D3745" s="1">
        <v>43737</v>
      </c>
      <c r="E3745">
        <v>1</v>
      </c>
      <c r="F3745" s="2">
        <v>103</v>
      </c>
      <c r="G3745" s="2">
        <f t="shared" si="58"/>
        <v>103</v>
      </c>
      <c r="H3745">
        <v>5</v>
      </c>
      <c r="I3745" t="s">
        <v>16</v>
      </c>
      <c r="J3745">
        <v>2</v>
      </c>
    </row>
    <row r="3746" spans="1:10" x14ac:dyDescent="0.3">
      <c r="A3746" t="s">
        <v>41</v>
      </c>
      <c r="B3746" t="s">
        <v>21</v>
      </c>
      <c r="C3746" t="s">
        <v>23</v>
      </c>
      <c r="D3746" s="1">
        <v>44044</v>
      </c>
      <c r="E3746">
        <v>1</v>
      </c>
      <c r="F3746" s="2">
        <v>50</v>
      </c>
      <c r="G3746" s="2">
        <f t="shared" si="58"/>
        <v>50</v>
      </c>
      <c r="H3746">
        <v>3</v>
      </c>
      <c r="I3746" t="s">
        <v>16</v>
      </c>
      <c r="J3746">
        <v>3</v>
      </c>
    </row>
    <row r="3747" spans="1:10" x14ac:dyDescent="0.3">
      <c r="A3747" t="s">
        <v>41</v>
      </c>
      <c r="B3747" t="s">
        <v>21</v>
      </c>
      <c r="C3747" t="s">
        <v>23</v>
      </c>
      <c r="D3747" s="1">
        <v>44044</v>
      </c>
      <c r="E3747">
        <v>1</v>
      </c>
      <c r="F3747" s="2">
        <v>50</v>
      </c>
      <c r="G3747" s="2">
        <f t="shared" si="58"/>
        <v>50</v>
      </c>
      <c r="H3747">
        <v>3</v>
      </c>
      <c r="I3747" t="s">
        <v>16</v>
      </c>
      <c r="J3747">
        <v>3</v>
      </c>
    </row>
    <row r="3748" spans="1:10" x14ac:dyDescent="0.3">
      <c r="A3748" t="s">
        <v>32</v>
      </c>
      <c r="B3748" t="s">
        <v>18</v>
      </c>
      <c r="C3748" t="s">
        <v>33</v>
      </c>
      <c r="D3748" s="1">
        <v>45160</v>
      </c>
      <c r="E3748">
        <v>1</v>
      </c>
      <c r="F3748" s="2">
        <v>59</v>
      </c>
      <c r="G3748" s="2">
        <f t="shared" si="58"/>
        <v>59</v>
      </c>
      <c r="H3748">
        <v>6</v>
      </c>
      <c r="I3748" t="s">
        <v>13</v>
      </c>
      <c r="J3748">
        <v>1</v>
      </c>
    </row>
    <row r="3749" spans="1:10" x14ac:dyDescent="0.3">
      <c r="A3749" t="s">
        <v>9</v>
      </c>
      <c r="B3749" t="s">
        <v>21</v>
      </c>
      <c r="C3749" t="s">
        <v>45</v>
      </c>
      <c r="D3749" s="1">
        <v>42442</v>
      </c>
      <c r="E3749">
        <v>1</v>
      </c>
      <c r="F3749" s="2">
        <v>43</v>
      </c>
      <c r="G3749" s="2">
        <f t="shared" si="58"/>
        <v>43</v>
      </c>
      <c r="H3749">
        <v>9</v>
      </c>
      <c r="I3749" t="s">
        <v>15</v>
      </c>
      <c r="J3749">
        <v>2</v>
      </c>
    </row>
    <row r="3750" spans="1:10" x14ac:dyDescent="0.3">
      <c r="A3750" t="s">
        <v>14</v>
      </c>
      <c r="B3750" t="s">
        <v>21</v>
      </c>
      <c r="C3750" t="s">
        <v>45</v>
      </c>
      <c r="D3750" s="1">
        <v>42258</v>
      </c>
      <c r="E3750">
        <v>1</v>
      </c>
      <c r="F3750" s="2">
        <v>47</v>
      </c>
      <c r="G3750" s="2">
        <f t="shared" si="58"/>
        <v>47</v>
      </c>
      <c r="H3750">
        <v>10</v>
      </c>
      <c r="I3750" t="s">
        <v>13</v>
      </c>
      <c r="J3750">
        <v>2</v>
      </c>
    </row>
    <row r="3751" spans="1:10" x14ac:dyDescent="0.3">
      <c r="A3751" t="s">
        <v>41</v>
      </c>
      <c r="B3751" t="s">
        <v>24</v>
      </c>
      <c r="C3751" t="s">
        <v>23</v>
      </c>
      <c r="D3751" s="1">
        <v>44044</v>
      </c>
      <c r="E3751">
        <v>1</v>
      </c>
      <c r="F3751" s="2">
        <v>50</v>
      </c>
      <c r="G3751" s="2">
        <f t="shared" si="58"/>
        <v>50</v>
      </c>
      <c r="H3751">
        <v>3</v>
      </c>
      <c r="I3751" t="s">
        <v>16</v>
      </c>
      <c r="J3751">
        <v>3</v>
      </c>
    </row>
    <row r="3752" spans="1:10" x14ac:dyDescent="0.3">
      <c r="A3752" t="s">
        <v>41</v>
      </c>
      <c r="B3752" t="s">
        <v>21</v>
      </c>
      <c r="C3752" t="s">
        <v>31</v>
      </c>
      <c r="D3752" s="1">
        <v>44144</v>
      </c>
      <c r="E3752">
        <v>1</v>
      </c>
      <c r="F3752" s="2">
        <v>21</v>
      </c>
      <c r="G3752" s="2">
        <f t="shared" si="58"/>
        <v>21</v>
      </c>
      <c r="H3752">
        <v>1</v>
      </c>
      <c r="I3752" t="s">
        <v>13</v>
      </c>
      <c r="J3752">
        <v>5</v>
      </c>
    </row>
    <row r="3753" spans="1:10" x14ac:dyDescent="0.3">
      <c r="A3753" t="s">
        <v>14</v>
      </c>
      <c r="B3753" t="s">
        <v>21</v>
      </c>
      <c r="C3753" t="s">
        <v>46</v>
      </c>
      <c r="D3753" s="1">
        <v>45508</v>
      </c>
      <c r="E3753">
        <v>1</v>
      </c>
      <c r="F3753" s="2">
        <v>159</v>
      </c>
      <c r="G3753" s="2">
        <f t="shared" si="58"/>
        <v>159</v>
      </c>
      <c r="H3753">
        <v>7</v>
      </c>
      <c r="I3753" t="s">
        <v>13</v>
      </c>
      <c r="J3753">
        <v>3</v>
      </c>
    </row>
    <row r="3754" spans="1:10" x14ac:dyDescent="0.3">
      <c r="A3754" t="s">
        <v>41</v>
      </c>
      <c r="B3754" t="s">
        <v>18</v>
      </c>
      <c r="C3754" t="s">
        <v>40</v>
      </c>
      <c r="D3754" s="1">
        <v>44044</v>
      </c>
      <c r="E3754">
        <v>1</v>
      </c>
      <c r="F3754" s="2">
        <v>50</v>
      </c>
      <c r="G3754" s="2">
        <f t="shared" si="58"/>
        <v>50</v>
      </c>
      <c r="H3754">
        <v>3</v>
      </c>
      <c r="I3754" t="s">
        <v>16</v>
      </c>
      <c r="J3754">
        <v>3</v>
      </c>
    </row>
    <row r="3755" spans="1:10" x14ac:dyDescent="0.3">
      <c r="A3755" t="s">
        <v>41</v>
      </c>
      <c r="B3755" t="s">
        <v>19</v>
      </c>
      <c r="C3755" t="s">
        <v>28</v>
      </c>
      <c r="D3755" s="1">
        <v>44044</v>
      </c>
      <c r="E3755">
        <v>1</v>
      </c>
      <c r="F3755" s="2">
        <v>50</v>
      </c>
      <c r="G3755" s="2">
        <f t="shared" si="58"/>
        <v>50</v>
      </c>
      <c r="H3755">
        <v>3</v>
      </c>
      <c r="I3755" t="s">
        <v>16</v>
      </c>
      <c r="J3755">
        <v>3</v>
      </c>
    </row>
    <row r="3756" spans="1:10" x14ac:dyDescent="0.3">
      <c r="A3756" t="s">
        <v>41</v>
      </c>
      <c r="B3756" t="s">
        <v>10</v>
      </c>
      <c r="C3756" t="s">
        <v>36</v>
      </c>
      <c r="D3756" s="1">
        <v>43760</v>
      </c>
      <c r="E3756">
        <v>1</v>
      </c>
      <c r="F3756" s="2">
        <v>129</v>
      </c>
      <c r="G3756" s="2">
        <f t="shared" si="58"/>
        <v>129</v>
      </c>
      <c r="H3756">
        <v>2</v>
      </c>
      <c r="I3756" t="s">
        <v>15</v>
      </c>
      <c r="J3756">
        <v>3</v>
      </c>
    </row>
    <row r="3757" spans="1:10" x14ac:dyDescent="0.3">
      <c r="A3757" t="s">
        <v>9</v>
      </c>
      <c r="B3757" t="s">
        <v>21</v>
      </c>
      <c r="C3757" t="s">
        <v>43</v>
      </c>
      <c r="D3757" s="1">
        <v>44530</v>
      </c>
      <c r="E3757">
        <v>1</v>
      </c>
      <c r="F3757" s="2">
        <v>76</v>
      </c>
      <c r="G3757" s="2">
        <f t="shared" si="58"/>
        <v>76</v>
      </c>
      <c r="H3757">
        <v>9</v>
      </c>
      <c r="I3757" t="s">
        <v>15</v>
      </c>
      <c r="J3757">
        <v>2</v>
      </c>
    </row>
    <row r="3758" spans="1:10" x14ac:dyDescent="0.3">
      <c r="A3758" t="s">
        <v>14</v>
      </c>
      <c r="B3758" t="s">
        <v>21</v>
      </c>
      <c r="C3758" t="s">
        <v>43</v>
      </c>
      <c r="D3758" s="1">
        <v>43106</v>
      </c>
      <c r="E3758">
        <v>1</v>
      </c>
      <c r="F3758" s="2">
        <v>137</v>
      </c>
      <c r="G3758" s="2">
        <f t="shared" si="58"/>
        <v>137</v>
      </c>
      <c r="H3758">
        <v>1</v>
      </c>
      <c r="I3758" t="s">
        <v>16</v>
      </c>
      <c r="J3758">
        <v>5</v>
      </c>
    </row>
    <row r="3759" spans="1:10" x14ac:dyDescent="0.3">
      <c r="A3759" t="s">
        <v>32</v>
      </c>
      <c r="B3759" t="s">
        <v>18</v>
      </c>
      <c r="C3759" t="s">
        <v>36</v>
      </c>
      <c r="D3759" s="1">
        <v>44044</v>
      </c>
      <c r="E3759">
        <v>1</v>
      </c>
      <c r="F3759" s="2">
        <v>50</v>
      </c>
      <c r="G3759" s="2">
        <f t="shared" si="58"/>
        <v>50</v>
      </c>
      <c r="H3759">
        <v>3</v>
      </c>
      <c r="I3759" t="s">
        <v>16</v>
      </c>
      <c r="J3759">
        <v>3</v>
      </c>
    </row>
    <row r="3760" spans="1:10" x14ac:dyDescent="0.3">
      <c r="A3760" t="s">
        <v>32</v>
      </c>
      <c r="B3760" t="s">
        <v>21</v>
      </c>
      <c r="C3760" t="s">
        <v>30</v>
      </c>
      <c r="D3760" s="1">
        <v>44974</v>
      </c>
      <c r="E3760">
        <v>1</v>
      </c>
      <c r="F3760" s="2">
        <v>167</v>
      </c>
      <c r="G3760" s="2">
        <f t="shared" si="58"/>
        <v>167</v>
      </c>
      <c r="H3760">
        <v>9</v>
      </c>
      <c r="I3760" t="s">
        <v>12</v>
      </c>
      <c r="J3760">
        <v>4</v>
      </c>
    </row>
    <row r="3761" spans="1:10" x14ac:dyDescent="0.3">
      <c r="A3761" t="s">
        <v>32</v>
      </c>
      <c r="B3761" t="s">
        <v>18</v>
      </c>
      <c r="C3761" t="s">
        <v>43</v>
      </c>
      <c r="D3761" s="1">
        <v>44120</v>
      </c>
      <c r="E3761">
        <v>1</v>
      </c>
      <c r="F3761" s="2">
        <v>115</v>
      </c>
      <c r="G3761" s="2">
        <f t="shared" si="58"/>
        <v>115</v>
      </c>
      <c r="H3761">
        <v>13</v>
      </c>
      <c r="I3761" t="s">
        <v>16</v>
      </c>
      <c r="J3761">
        <v>5</v>
      </c>
    </row>
    <row r="3762" spans="1:10" x14ac:dyDescent="0.3">
      <c r="A3762" t="s">
        <v>14</v>
      </c>
      <c r="B3762" t="s">
        <v>24</v>
      </c>
      <c r="C3762" t="s">
        <v>46</v>
      </c>
      <c r="D3762" s="1">
        <v>42166</v>
      </c>
      <c r="E3762">
        <v>1</v>
      </c>
      <c r="F3762" s="2">
        <v>233</v>
      </c>
      <c r="G3762" s="2">
        <f t="shared" si="58"/>
        <v>233</v>
      </c>
      <c r="H3762">
        <v>10</v>
      </c>
      <c r="I3762" t="s">
        <v>16</v>
      </c>
      <c r="J3762">
        <v>4</v>
      </c>
    </row>
    <row r="3763" spans="1:10" x14ac:dyDescent="0.3">
      <c r="A3763" t="s">
        <v>41</v>
      </c>
      <c r="B3763" t="s">
        <v>21</v>
      </c>
      <c r="C3763" t="s">
        <v>39</v>
      </c>
      <c r="D3763" s="1">
        <v>44044</v>
      </c>
      <c r="E3763">
        <v>1</v>
      </c>
      <c r="F3763" s="2">
        <v>50</v>
      </c>
      <c r="G3763" s="2">
        <f t="shared" si="58"/>
        <v>50</v>
      </c>
      <c r="H3763">
        <v>3</v>
      </c>
      <c r="I3763" t="s">
        <v>16</v>
      </c>
      <c r="J3763">
        <v>3</v>
      </c>
    </row>
    <row r="3764" spans="1:10" x14ac:dyDescent="0.3">
      <c r="A3764" t="s">
        <v>41</v>
      </c>
      <c r="B3764" t="s">
        <v>19</v>
      </c>
      <c r="C3764" t="s">
        <v>33</v>
      </c>
      <c r="D3764" s="1">
        <v>45623</v>
      </c>
      <c r="E3764">
        <v>1</v>
      </c>
      <c r="F3764" s="2">
        <v>113</v>
      </c>
      <c r="G3764" s="2">
        <f t="shared" si="58"/>
        <v>113</v>
      </c>
      <c r="H3764">
        <v>13</v>
      </c>
      <c r="I3764" t="s">
        <v>12</v>
      </c>
      <c r="J3764">
        <v>3</v>
      </c>
    </row>
    <row r="3765" spans="1:10" x14ac:dyDescent="0.3">
      <c r="A3765" t="s">
        <v>32</v>
      </c>
      <c r="B3765" t="s">
        <v>19</v>
      </c>
      <c r="C3765" t="s">
        <v>36</v>
      </c>
      <c r="D3765" s="1">
        <v>45555</v>
      </c>
      <c r="E3765">
        <v>1</v>
      </c>
      <c r="F3765" s="2">
        <v>123</v>
      </c>
      <c r="G3765" s="2">
        <f t="shared" si="58"/>
        <v>123</v>
      </c>
      <c r="H3765">
        <v>12</v>
      </c>
      <c r="I3765" t="s">
        <v>13</v>
      </c>
      <c r="J3765">
        <v>5</v>
      </c>
    </row>
    <row r="3766" spans="1:10" x14ac:dyDescent="0.3">
      <c r="A3766" t="s">
        <v>41</v>
      </c>
      <c r="B3766" t="s">
        <v>24</v>
      </c>
      <c r="C3766" t="s">
        <v>31</v>
      </c>
      <c r="D3766" s="1">
        <v>44044</v>
      </c>
      <c r="E3766">
        <v>1</v>
      </c>
      <c r="F3766" s="2">
        <v>50</v>
      </c>
      <c r="G3766" s="2">
        <f t="shared" si="58"/>
        <v>50</v>
      </c>
      <c r="H3766">
        <v>3</v>
      </c>
      <c r="I3766" t="s">
        <v>16</v>
      </c>
      <c r="J3766">
        <v>3</v>
      </c>
    </row>
    <row r="3767" spans="1:10" x14ac:dyDescent="0.3">
      <c r="A3767" t="s">
        <v>32</v>
      </c>
      <c r="B3767" t="s">
        <v>24</v>
      </c>
      <c r="C3767" t="s">
        <v>33</v>
      </c>
      <c r="D3767" s="1">
        <v>43348</v>
      </c>
      <c r="E3767">
        <v>1</v>
      </c>
      <c r="F3767" s="2">
        <v>130</v>
      </c>
      <c r="G3767" s="2">
        <f t="shared" si="58"/>
        <v>130</v>
      </c>
      <c r="H3767">
        <v>14</v>
      </c>
      <c r="I3767" t="s">
        <v>12</v>
      </c>
      <c r="J3767">
        <v>1</v>
      </c>
    </row>
    <row r="3768" spans="1:10" x14ac:dyDescent="0.3">
      <c r="A3768" t="s">
        <v>41</v>
      </c>
      <c r="B3768" t="s">
        <v>24</v>
      </c>
      <c r="C3768" t="s">
        <v>23</v>
      </c>
      <c r="D3768" s="1">
        <v>45098</v>
      </c>
      <c r="E3768">
        <v>1</v>
      </c>
      <c r="F3768" s="2">
        <v>232</v>
      </c>
      <c r="G3768" s="2">
        <f t="shared" si="58"/>
        <v>232</v>
      </c>
      <c r="H3768">
        <v>5</v>
      </c>
      <c r="I3768" t="s">
        <v>13</v>
      </c>
      <c r="J3768">
        <v>4</v>
      </c>
    </row>
    <row r="3769" spans="1:10" x14ac:dyDescent="0.3">
      <c r="A3769" t="s">
        <v>41</v>
      </c>
      <c r="B3769" t="s">
        <v>21</v>
      </c>
      <c r="C3769" t="s">
        <v>28</v>
      </c>
      <c r="D3769" s="1">
        <v>45407</v>
      </c>
      <c r="E3769">
        <v>1</v>
      </c>
      <c r="F3769" s="2">
        <v>51</v>
      </c>
      <c r="G3769" s="2">
        <f t="shared" si="58"/>
        <v>51</v>
      </c>
      <c r="H3769">
        <v>2</v>
      </c>
      <c r="I3769" t="s">
        <v>13</v>
      </c>
      <c r="J3769">
        <v>2</v>
      </c>
    </row>
    <row r="3770" spans="1:10" x14ac:dyDescent="0.3">
      <c r="A3770" t="s">
        <v>41</v>
      </c>
      <c r="B3770" t="s">
        <v>21</v>
      </c>
      <c r="C3770" t="s">
        <v>36</v>
      </c>
      <c r="D3770" s="1">
        <v>44044</v>
      </c>
      <c r="E3770">
        <v>1</v>
      </c>
      <c r="F3770" s="2">
        <v>50</v>
      </c>
      <c r="G3770" s="2">
        <f t="shared" si="58"/>
        <v>50</v>
      </c>
      <c r="H3770">
        <v>3</v>
      </c>
      <c r="I3770" t="s">
        <v>16</v>
      </c>
      <c r="J3770">
        <v>3</v>
      </c>
    </row>
    <row r="3771" spans="1:10" x14ac:dyDescent="0.3">
      <c r="A3771" t="s">
        <v>41</v>
      </c>
      <c r="B3771" t="s">
        <v>19</v>
      </c>
      <c r="C3771" t="s">
        <v>28</v>
      </c>
      <c r="D3771" s="1">
        <v>44394</v>
      </c>
      <c r="E3771">
        <v>1</v>
      </c>
      <c r="F3771" s="2">
        <v>195</v>
      </c>
      <c r="G3771" s="2">
        <f t="shared" si="58"/>
        <v>195</v>
      </c>
      <c r="H3771">
        <v>4</v>
      </c>
      <c r="I3771" t="s">
        <v>13</v>
      </c>
      <c r="J3771">
        <v>3</v>
      </c>
    </row>
    <row r="3772" spans="1:10" x14ac:dyDescent="0.3">
      <c r="A3772" t="s">
        <v>14</v>
      </c>
      <c r="B3772" t="s">
        <v>18</v>
      </c>
      <c r="C3772" t="s">
        <v>46</v>
      </c>
      <c r="D3772" s="1">
        <v>44044</v>
      </c>
      <c r="E3772">
        <v>1</v>
      </c>
      <c r="F3772" s="2">
        <v>50</v>
      </c>
      <c r="G3772" s="2">
        <f t="shared" si="58"/>
        <v>50</v>
      </c>
      <c r="H3772">
        <v>3</v>
      </c>
      <c r="I3772" t="s">
        <v>16</v>
      </c>
      <c r="J3772">
        <v>3</v>
      </c>
    </row>
    <row r="3773" spans="1:10" x14ac:dyDescent="0.3">
      <c r="A3773" t="s">
        <v>32</v>
      </c>
      <c r="B3773" t="s">
        <v>24</v>
      </c>
      <c r="C3773" t="s">
        <v>29</v>
      </c>
      <c r="D3773" s="1">
        <v>43894</v>
      </c>
      <c r="E3773">
        <v>1</v>
      </c>
      <c r="F3773" s="2">
        <v>212</v>
      </c>
      <c r="G3773" s="2">
        <f t="shared" si="58"/>
        <v>212</v>
      </c>
      <c r="H3773">
        <v>2</v>
      </c>
      <c r="I3773" t="s">
        <v>16</v>
      </c>
      <c r="J3773">
        <v>2</v>
      </c>
    </row>
    <row r="3774" spans="1:10" x14ac:dyDescent="0.3">
      <c r="A3774" t="s">
        <v>41</v>
      </c>
      <c r="B3774" t="s">
        <v>10</v>
      </c>
      <c r="C3774" t="s">
        <v>42</v>
      </c>
      <c r="D3774" s="1">
        <v>42664</v>
      </c>
      <c r="E3774">
        <v>1</v>
      </c>
      <c r="F3774" s="2">
        <v>41</v>
      </c>
      <c r="G3774" s="2">
        <f t="shared" si="58"/>
        <v>41</v>
      </c>
      <c r="H3774">
        <v>6</v>
      </c>
      <c r="I3774" t="s">
        <v>13</v>
      </c>
      <c r="J3774">
        <v>4</v>
      </c>
    </row>
    <row r="3775" spans="1:10" x14ac:dyDescent="0.3">
      <c r="A3775" t="s">
        <v>14</v>
      </c>
      <c r="B3775" t="s">
        <v>18</v>
      </c>
      <c r="C3775" t="s">
        <v>46</v>
      </c>
      <c r="D3775" s="1">
        <v>42535</v>
      </c>
      <c r="E3775">
        <v>1</v>
      </c>
      <c r="F3775" s="2">
        <v>203</v>
      </c>
      <c r="G3775" s="2">
        <f t="shared" si="58"/>
        <v>203</v>
      </c>
      <c r="H3775">
        <v>15</v>
      </c>
      <c r="I3775" t="s">
        <v>15</v>
      </c>
      <c r="J3775">
        <v>3</v>
      </c>
    </row>
    <row r="3776" spans="1:10" x14ac:dyDescent="0.3">
      <c r="A3776" t="s">
        <v>32</v>
      </c>
      <c r="B3776" t="s">
        <v>24</v>
      </c>
      <c r="C3776" t="s">
        <v>29</v>
      </c>
      <c r="D3776" s="1">
        <v>45555</v>
      </c>
      <c r="E3776">
        <v>1</v>
      </c>
      <c r="F3776" s="2">
        <v>219</v>
      </c>
      <c r="G3776" s="2">
        <f t="shared" si="58"/>
        <v>219</v>
      </c>
      <c r="H3776">
        <v>8</v>
      </c>
      <c r="I3776" t="s">
        <v>15</v>
      </c>
      <c r="J3776">
        <v>5</v>
      </c>
    </row>
    <row r="3777" spans="1:10" x14ac:dyDescent="0.3">
      <c r="A3777" t="s">
        <v>32</v>
      </c>
      <c r="B3777" t="s">
        <v>18</v>
      </c>
      <c r="C3777" t="s">
        <v>34</v>
      </c>
      <c r="D3777" s="1">
        <v>44931</v>
      </c>
      <c r="E3777">
        <v>1</v>
      </c>
      <c r="F3777" s="2">
        <v>220</v>
      </c>
      <c r="G3777" s="2">
        <f t="shared" si="58"/>
        <v>220</v>
      </c>
      <c r="H3777">
        <v>1</v>
      </c>
      <c r="I3777" t="s">
        <v>15</v>
      </c>
      <c r="J3777">
        <v>4</v>
      </c>
    </row>
    <row r="3778" spans="1:10" x14ac:dyDescent="0.3">
      <c r="A3778" t="s">
        <v>32</v>
      </c>
      <c r="B3778" t="s">
        <v>21</v>
      </c>
      <c r="C3778" t="s">
        <v>39</v>
      </c>
      <c r="D3778" s="1">
        <v>43764</v>
      </c>
      <c r="E3778">
        <v>1</v>
      </c>
      <c r="F3778" s="2">
        <v>32</v>
      </c>
      <c r="G3778" s="2">
        <f t="shared" si="58"/>
        <v>32</v>
      </c>
      <c r="H3778">
        <v>2</v>
      </c>
      <c r="I3778" t="s">
        <v>12</v>
      </c>
      <c r="J3778">
        <v>4</v>
      </c>
    </row>
    <row r="3779" spans="1:10" x14ac:dyDescent="0.3">
      <c r="A3779" t="s">
        <v>32</v>
      </c>
      <c r="B3779" t="s">
        <v>19</v>
      </c>
      <c r="C3779" t="s">
        <v>23</v>
      </c>
      <c r="D3779" s="1">
        <v>43616</v>
      </c>
      <c r="E3779">
        <v>1</v>
      </c>
      <c r="F3779" s="2">
        <v>86</v>
      </c>
      <c r="G3779" s="2">
        <f t="shared" ref="G3779:G3842" si="59">E3779*F3779</f>
        <v>86</v>
      </c>
      <c r="H3779">
        <v>6</v>
      </c>
      <c r="I3779" t="s">
        <v>12</v>
      </c>
      <c r="J3779">
        <v>1</v>
      </c>
    </row>
    <row r="3780" spans="1:10" x14ac:dyDescent="0.3">
      <c r="A3780" t="s">
        <v>41</v>
      </c>
      <c r="B3780" t="s">
        <v>18</v>
      </c>
      <c r="C3780" t="s">
        <v>36</v>
      </c>
      <c r="D3780" s="1">
        <v>44044</v>
      </c>
      <c r="E3780">
        <v>1</v>
      </c>
      <c r="F3780" s="2">
        <v>50</v>
      </c>
      <c r="G3780" s="2">
        <f t="shared" si="59"/>
        <v>50</v>
      </c>
      <c r="H3780">
        <v>3</v>
      </c>
      <c r="I3780" t="s">
        <v>16</v>
      </c>
      <c r="J3780">
        <v>3</v>
      </c>
    </row>
    <row r="3781" spans="1:10" x14ac:dyDescent="0.3">
      <c r="A3781" t="s">
        <v>32</v>
      </c>
      <c r="B3781" t="s">
        <v>19</v>
      </c>
      <c r="C3781" t="s">
        <v>37</v>
      </c>
      <c r="D3781" s="1">
        <v>45431</v>
      </c>
      <c r="E3781">
        <v>1</v>
      </c>
      <c r="F3781" s="2">
        <v>242</v>
      </c>
      <c r="G3781" s="2">
        <f t="shared" si="59"/>
        <v>242</v>
      </c>
      <c r="H3781">
        <v>9</v>
      </c>
      <c r="I3781" t="s">
        <v>12</v>
      </c>
      <c r="J3781">
        <v>2</v>
      </c>
    </row>
    <row r="3782" spans="1:10" x14ac:dyDescent="0.3">
      <c r="A3782" t="s">
        <v>41</v>
      </c>
      <c r="B3782" t="s">
        <v>19</v>
      </c>
      <c r="C3782" t="s">
        <v>25</v>
      </c>
      <c r="D3782" s="1">
        <v>45584</v>
      </c>
      <c r="E3782">
        <v>1</v>
      </c>
      <c r="F3782" s="2">
        <v>37</v>
      </c>
      <c r="G3782" s="2">
        <f t="shared" si="59"/>
        <v>37</v>
      </c>
      <c r="H3782">
        <v>12</v>
      </c>
      <c r="I3782" t="s">
        <v>16</v>
      </c>
      <c r="J3782">
        <v>5</v>
      </c>
    </row>
    <row r="3783" spans="1:10" x14ac:dyDescent="0.3">
      <c r="A3783" t="s">
        <v>32</v>
      </c>
      <c r="B3783" t="s">
        <v>21</v>
      </c>
      <c r="C3783" t="s">
        <v>36</v>
      </c>
      <c r="D3783" s="1">
        <v>44044</v>
      </c>
      <c r="E3783">
        <v>1</v>
      </c>
      <c r="F3783" s="2">
        <v>50</v>
      </c>
      <c r="G3783" s="2">
        <f t="shared" si="59"/>
        <v>50</v>
      </c>
      <c r="H3783">
        <v>3</v>
      </c>
      <c r="I3783" t="s">
        <v>16</v>
      </c>
      <c r="J3783">
        <v>3</v>
      </c>
    </row>
    <row r="3784" spans="1:10" x14ac:dyDescent="0.3">
      <c r="A3784" t="s">
        <v>32</v>
      </c>
      <c r="B3784" t="s">
        <v>18</v>
      </c>
      <c r="C3784" t="s">
        <v>40</v>
      </c>
      <c r="D3784" s="1">
        <v>42095</v>
      </c>
      <c r="E3784">
        <v>1</v>
      </c>
      <c r="F3784" s="2">
        <v>190</v>
      </c>
      <c r="G3784" s="2">
        <f t="shared" si="59"/>
        <v>190</v>
      </c>
      <c r="H3784">
        <v>11</v>
      </c>
      <c r="I3784" t="s">
        <v>16</v>
      </c>
      <c r="J3784">
        <v>2</v>
      </c>
    </row>
    <row r="3785" spans="1:10" x14ac:dyDescent="0.3">
      <c r="A3785" t="s">
        <v>41</v>
      </c>
      <c r="B3785" t="s">
        <v>21</v>
      </c>
      <c r="C3785" t="s">
        <v>35</v>
      </c>
      <c r="D3785" s="1">
        <v>44416</v>
      </c>
      <c r="E3785">
        <v>1</v>
      </c>
      <c r="F3785" s="2">
        <v>211</v>
      </c>
      <c r="G3785" s="2">
        <f t="shared" si="59"/>
        <v>211</v>
      </c>
      <c r="H3785">
        <v>12</v>
      </c>
      <c r="I3785" t="s">
        <v>16</v>
      </c>
      <c r="J3785">
        <v>5</v>
      </c>
    </row>
    <row r="3786" spans="1:10" x14ac:dyDescent="0.3">
      <c r="A3786" t="s">
        <v>32</v>
      </c>
      <c r="B3786" t="s">
        <v>24</v>
      </c>
      <c r="C3786" t="s">
        <v>28</v>
      </c>
      <c r="D3786" s="1">
        <v>42879</v>
      </c>
      <c r="E3786">
        <v>1</v>
      </c>
      <c r="F3786" s="2">
        <v>129</v>
      </c>
      <c r="G3786" s="2">
        <f t="shared" si="59"/>
        <v>129</v>
      </c>
      <c r="H3786">
        <v>4</v>
      </c>
      <c r="I3786" t="s">
        <v>15</v>
      </c>
      <c r="J3786">
        <v>5</v>
      </c>
    </row>
    <row r="3787" spans="1:10" x14ac:dyDescent="0.3">
      <c r="A3787" t="s">
        <v>32</v>
      </c>
      <c r="B3787" t="s">
        <v>18</v>
      </c>
      <c r="C3787" t="s">
        <v>29</v>
      </c>
      <c r="D3787" s="1">
        <v>45649</v>
      </c>
      <c r="E3787">
        <v>1</v>
      </c>
      <c r="F3787" s="2">
        <v>204</v>
      </c>
      <c r="G3787" s="2">
        <f t="shared" si="59"/>
        <v>204</v>
      </c>
      <c r="H3787">
        <v>14</v>
      </c>
      <c r="I3787" t="s">
        <v>13</v>
      </c>
      <c r="J3787">
        <v>2</v>
      </c>
    </row>
    <row r="3788" spans="1:10" x14ac:dyDescent="0.3">
      <c r="A3788" t="s">
        <v>41</v>
      </c>
      <c r="B3788" t="s">
        <v>21</v>
      </c>
      <c r="C3788" t="s">
        <v>23</v>
      </c>
      <c r="D3788" s="1">
        <v>45021</v>
      </c>
      <c r="E3788">
        <v>1</v>
      </c>
      <c r="F3788" s="2">
        <v>245</v>
      </c>
      <c r="G3788" s="2">
        <f t="shared" si="59"/>
        <v>245</v>
      </c>
      <c r="H3788">
        <v>3</v>
      </c>
      <c r="I3788" t="s">
        <v>12</v>
      </c>
      <c r="J3788">
        <v>1</v>
      </c>
    </row>
    <row r="3789" spans="1:10" x14ac:dyDescent="0.3">
      <c r="A3789" t="s">
        <v>41</v>
      </c>
      <c r="B3789" t="s">
        <v>21</v>
      </c>
      <c r="C3789" t="s">
        <v>31</v>
      </c>
      <c r="D3789" s="1">
        <v>42039</v>
      </c>
      <c r="E3789">
        <v>1</v>
      </c>
      <c r="F3789" s="2">
        <v>146</v>
      </c>
      <c r="G3789" s="2">
        <f t="shared" si="59"/>
        <v>146</v>
      </c>
      <c r="H3789">
        <v>9</v>
      </c>
      <c r="I3789" t="s">
        <v>12</v>
      </c>
      <c r="J3789">
        <v>1</v>
      </c>
    </row>
    <row r="3790" spans="1:10" x14ac:dyDescent="0.3">
      <c r="A3790" t="s">
        <v>41</v>
      </c>
      <c r="B3790" t="s">
        <v>10</v>
      </c>
      <c r="C3790" t="s">
        <v>37</v>
      </c>
      <c r="D3790" s="1">
        <v>44044</v>
      </c>
      <c r="E3790">
        <v>1</v>
      </c>
      <c r="F3790" s="2">
        <v>50</v>
      </c>
      <c r="G3790" s="2">
        <f t="shared" si="59"/>
        <v>50</v>
      </c>
      <c r="H3790">
        <v>3</v>
      </c>
      <c r="I3790" t="s">
        <v>16</v>
      </c>
      <c r="J3790">
        <v>3</v>
      </c>
    </row>
    <row r="3791" spans="1:10" x14ac:dyDescent="0.3">
      <c r="A3791" t="s">
        <v>41</v>
      </c>
      <c r="B3791" t="s">
        <v>18</v>
      </c>
      <c r="C3791" t="s">
        <v>37</v>
      </c>
      <c r="D3791" s="1">
        <v>44044</v>
      </c>
      <c r="E3791">
        <v>1</v>
      </c>
      <c r="F3791" s="2">
        <v>50</v>
      </c>
      <c r="G3791" s="2">
        <f t="shared" si="59"/>
        <v>50</v>
      </c>
      <c r="H3791">
        <v>3</v>
      </c>
      <c r="I3791" t="s">
        <v>16</v>
      </c>
      <c r="J3791">
        <v>3</v>
      </c>
    </row>
    <row r="3792" spans="1:10" x14ac:dyDescent="0.3">
      <c r="A3792" t="s">
        <v>41</v>
      </c>
      <c r="B3792" t="s">
        <v>24</v>
      </c>
      <c r="C3792" t="s">
        <v>42</v>
      </c>
      <c r="D3792" s="1">
        <v>43079</v>
      </c>
      <c r="E3792">
        <v>1</v>
      </c>
      <c r="F3792" s="2">
        <v>143</v>
      </c>
      <c r="G3792" s="2">
        <f t="shared" si="59"/>
        <v>143</v>
      </c>
      <c r="H3792">
        <v>12</v>
      </c>
      <c r="I3792" t="s">
        <v>13</v>
      </c>
      <c r="J3792">
        <v>4</v>
      </c>
    </row>
    <row r="3793" spans="1:10" x14ac:dyDescent="0.3">
      <c r="A3793" t="s">
        <v>9</v>
      </c>
      <c r="B3793" t="s">
        <v>24</v>
      </c>
      <c r="C3793" t="s">
        <v>44</v>
      </c>
      <c r="D3793" s="1">
        <v>43552</v>
      </c>
      <c r="E3793">
        <v>1</v>
      </c>
      <c r="F3793" s="2">
        <v>32</v>
      </c>
      <c r="G3793" s="2">
        <f t="shared" si="59"/>
        <v>32</v>
      </c>
      <c r="H3793">
        <v>4</v>
      </c>
      <c r="I3793" t="s">
        <v>16</v>
      </c>
      <c r="J3793">
        <v>4</v>
      </c>
    </row>
    <row r="3794" spans="1:10" x14ac:dyDescent="0.3">
      <c r="A3794" t="s">
        <v>32</v>
      </c>
      <c r="B3794" t="s">
        <v>18</v>
      </c>
      <c r="C3794" t="s">
        <v>33</v>
      </c>
      <c r="D3794" s="1">
        <v>44044</v>
      </c>
      <c r="E3794">
        <v>1</v>
      </c>
      <c r="F3794" s="2">
        <v>50</v>
      </c>
      <c r="G3794" s="2">
        <f t="shared" si="59"/>
        <v>50</v>
      </c>
      <c r="H3794">
        <v>3</v>
      </c>
      <c r="I3794" t="s">
        <v>16</v>
      </c>
      <c r="J3794">
        <v>3</v>
      </c>
    </row>
    <row r="3795" spans="1:10" x14ac:dyDescent="0.3">
      <c r="A3795" t="s">
        <v>14</v>
      </c>
      <c r="B3795" t="s">
        <v>18</v>
      </c>
      <c r="C3795" t="s">
        <v>45</v>
      </c>
      <c r="D3795" s="1">
        <v>43039</v>
      </c>
      <c r="E3795">
        <v>1</v>
      </c>
      <c r="F3795" s="2">
        <v>190</v>
      </c>
      <c r="G3795" s="2">
        <f t="shared" si="59"/>
        <v>190</v>
      </c>
      <c r="H3795">
        <v>9</v>
      </c>
      <c r="I3795" t="s">
        <v>15</v>
      </c>
      <c r="J3795">
        <v>4</v>
      </c>
    </row>
    <row r="3796" spans="1:10" x14ac:dyDescent="0.3">
      <c r="A3796" t="s">
        <v>14</v>
      </c>
      <c r="B3796" t="s">
        <v>18</v>
      </c>
      <c r="C3796" t="s">
        <v>44</v>
      </c>
      <c r="D3796" s="1">
        <v>43595</v>
      </c>
      <c r="E3796">
        <v>1</v>
      </c>
      <c r="F3796" s="2">
        <v>235</v>
      </c>
      <c r="G3796" s="2">
        <f t="shared" si="59"/>
        <v>235</v>
      </c>
      <c r="H3796">
        <v>11</v>
      </c>
      <c r="I3796" t="s">
        <v>15</v>
      </c>
      <c r="J3796">
        <v>1</v>
      </c>
    </row>
    <row r="3797" spans="1:10" x14ac:dyDescent="0.3">
      <c r="A3797" t="s">
        <v>41</v>
      </c>
      <c r="B3797" t="s">
        <v>10</v>
      </c>
      <c r="C3797" t="s">
        <v>40</v>
      </c>
      <c r="D3797" s="1">
        <v>42381</v>
      </c>
      <c r="E3797">
        <v>1</v>
      </c>
      <c r="F3797" s="2">
        <v>113</v>
      </c>
      <c r="G3797" s="2">
        <f t="shared" si="59"/>
        <v>113</v>
      </c>
      <c r="H3797">
        <v>7</v>
      </c>
      <c r="I3797" t="s">
        <v>15</v>
      </c>
      <c r="J3797">
        <v>1</v>
      </c>
    </row>
    <row r="3798" spans="1:10" x14ac:dyDescent="0.3">
      <c r="A3798" t="s">
        <v>41</v>
      </c>
      <c r="B3798" t="s">
        <v>19</v>
      </c>
      <c r="C3798" t="s">
        <v>33</v>
      </c>
      <c r="D3798" s="1">
        <v>44044</v>
      </c>
      <c r="E3798">
        <v>1</v>
      </c>
      <c r="F3798" s="2">
        <v>50</v>
      </c>
      <c r="G3798" s="2">
        <f t="shared" si="59"/>
        <v>50</v>
      </c>
      <c r="H3798">
        <v>3</v>
      </c>
      <c r="I3798" t="s">
        <v>16</v>
      </c>
      <c r="J3798">
        <v>3</v>
      </c>
    </row>
    <row r="3799" spans="1:10" x14ac:dyDescent="0.3">
      <c r="A3799" t="s">
        <v>9</v>
      </c>
      <c r="B3799" t="s">
        <v>19</v>
      </c>
      <c r="C3799" t="s">
        <v>45</v>
      </c>
      <c r="D3799" s="1">
        <v>42841</v>
      </c>
      <c r="E3799">
        <v>1</v>
      </c>
      <c r="F3799" s="2">
        <v>188</v>
      </c>
      <c r="G3799" s="2">
        <f t="shared" si="59"/>
        <v>188</v>
      </c>
      <c r="H3799">
        <v>6</v>
      </c>
      <c r="I3799" t="s">
        <v>16</v>
      </c>
      <c r="J3799">
        <v>1</v>
      </c>
    </row>
    <row r="3800" spans="1:10" x14ac:dyDescent="0.3">
      <c r="A3800" t="s">
        <v>32</v>
      </c>
      <c r="B3800" t="s">
        <v>19</v>
      </c>
      <c r="C3800" t="s">
        <v>45</v>
      </c>
      <c r="D3800" s="1">
        <v>44044</v>
      </c>
      <c r="E3800">
        <v>1</v>
      </c>
      <c r="F3800" s="2">
        <v>50</v>
      </c>
      <c r="G3800" s="2">
        <f t="shared" si="59"/>
        <v>50</v>
      </c>
      <c r="H3800">
        <v>3</v>
      </c>
      <c r="I3800" t="s">
        <v>16</v>
      </c>
      <c r="J3800">
        <v>3</v>
      </c>
    </row>
    <row r="3801" spans="1:10" x14ac:dyDescent="0.3">
      <c r="A3801" t="s">
        <v>32</v>
      </c>
      <c r="B3801" t="s">
        <v>21</v>
      </c>
      <c r="C3801" t="s">
        <v>26</v>
      </c>
      <c r="D3801" s="1">
        <v>44526</v>
      </c>
      <c r="E3801">
        <v>1</v>
      </c>
      <c r="F3801" s="2">
        <v>126</v>
      </c>
      <c r="G3801" s="2">
        <f t="shared" si="59"/>
        <v>126</v>
      </c>
      <c r="H3801">
        <v>11</v>
      </c>
      <c r="I3801" t="s">
        <v>15</v>
      </c>
      <c r="J3801">
        <v>1</v>
      </c>
    </row>
    <row r="3802" spans="1:10" x14ac:dyDescent="0.3">
      <c r="A3802" t="s">
        <v>41</v>
      </c>
      <c r="B3802" t="s">
        <v>24</v>
      </c>
      <c r="C3802" t="s">
        <v>31</v>
      </c>
      <c r="D3802" s="1">
        <v>44813</v>
      </c>
      <c r="E3802">
        <v>1</v>
      </c>
      <c r="F3802" s="2">
        <v>91</v>
      </c>
      <c r="G3802" s="2">
        <f t="shared" si="59"/>
        <v>91</v>
      </c>
      <c r="H3802">
        <v>12</v>
      </c>
      <c r="I3802" t="s">
        <v>16</v>
      </c>
      <c r="J3802">
        <v>5</v>
      </c>
    </row>
    <row r="3803" spans="1:10" x14ac:dyDescent="0.3">
      <c r="A3803" t="s">
        <v>41</v>
      </c>
      <c r="B3803" t="s">
        <v>19</v>
      </c>
      <c r="C3803" t="s">
        <v>33</v>
      </c>
      <c r="D3803" s="1">
        <v>44172</v>
      </c>
      <c r="E3803">
        <v>1</v>
      </c>
      <c r="F3803" s="2">
        <v>70</v>
      </c>
      <c r="G3803" s="2">
        <f t="shared" si="59"/>
        <v>70</v>
      </c>
      <c r="H3803">
        <v>14</v>
      </c>
      <c r="I3803" t="s">
        <v>15</v>
      </c>
      <c r="J3803">
        <v>4</v>
      </c>
    </row>
    <row r="3804" spans="1:10" x14ac:dyDescent="0.3">
      <c r="A3804" t="s">
        <v>9</v>
      </c>
      <c r="B3804" t="s">
        <v>21</v>
      </c>
      <c r="C3804" t="s">
        <v>46</v>
      </c>
      <c r="D3804" s="1">
        <v>42066</v>
      </c>
      <c r="E3804">
        <v>1</v>
      </c>
      <c r="F3804" s="2">
        <v>217</v>
      </c>
      <c r="G3804" s="2">
        <f t="shared" si="59"/>
        <v>217</v>
      </c>
      <c r="H3804">
        <v>3</v>
      </c>
      <c r="I3804" t="s">
        <v>13</v>
      </c>
      <c r="J3804">
        <v>1</v>
      </c>
    </row>
    <row r="3805" spans="1:10" x14ac:dyDescent="0.3">
      <c r="A3805" t="s">
        <v>32</v>
      </c>
      <c r="B3805" t="s">
        <v>19</v>
      </c>
      <c r="C3805" t="s">
        <v>40</v>
      </c>
      <c r="D3805" s="1">
        <v>43815</v>
      </c>
      <c r="E3805">
        <v>1</v>
      </c>
      <c r="F3805" s="2">
        <v>83</v>
      </c>
      <c r="G3805" s="2">
        <f t="shared" si="59"/>
        <v>83</v>
      </c>
      <c r="H3805">
        <v>5</v>
      </c>
      <c r="I3805" t="s">
        <v>12</v>
      </c>
      <c r="J3805">
        <v>5</v>
      </c>
    </row>
    <row r="3806" spans="1:10" x14ac:dyDescent="0.3">
      <c r="A3806" t="s">
        <v>14</v>
      </c>
      <c r="B3806" t="s">
        <v>21</v>
      </c>
      <c r="C3806" t="s">
        <v>46</v>
      </c>
      <c r="D3806" s="1">
        <v>44292</v>
      </c>
      <c r="E3806">
        <v>1</v>
      </c>
      <c r="F3806" s="2">
        <v>16</v>
      </c>
      <c r="G3806" s="2">
        <f t="shared" si="59"/>
        <v>16</v>
      </c>
      <c r="H3806">
        <v>5</v>
      </c>
      <c r="I3806" t="s">
        <v>16</v>
      </c>
      <c r="J3806">
        <v>2</v>
      </c>
    </row>
    <row r="3807" spans="1:10" x14ac:dyDescent="0.3">
      <c r="A3807" t="s">
        <v>32</v>
      </c>
      <c r="B3807" t="s">
        <v>24</v>
      </c>
      <c r="C3807" t="s">
        <v>30</v>
      </c>
      <c r="D3807" s="1">
        <v>44044</v>
      </c>
      <c r="E3807">
        <v>1</v>
      </c>
      <c r="F3807" s="2">
        <v>50</v>
      </c>
      <c r="G3807" s="2">
        <f t="shared" si="59"/>
        <v>50</v>
      </c>
      <c r="H3807">
        <v>3</v>
      </c>
      <c r="I3807" t="s">
        <v>16</v>
      </c>
      <c r="J3807">
        <v>3</v>
      </c>
    </row>
    <row r="3808" spans="1:10" x14ac:dyDescent="0.3">
      <c r="A3808" t="s">
        <v>41</v>
      </c>
      <c r="B3808" t="s">
        <v>19</v>
      </c>
      <c r="C3808" t="s">
        <v>34</v>
      </c>
      <c r="D3808" s="1">
        <v>44095</v>
      </c>
      <c r="E3808">
        <v>1</v>
      </c>
      <c r="F3808" s="2">
        <v>246</v>
      </c>
      <c r="G3808" s="2">
        <f t="shared" si="59"/>
        <v>246</v>
      </c>
      <c r="H3808">
        <v>13</v>
      </c>
      <c r="I3808" t="s">
        <v>15</v>
      </c>
      <c r="J3808">
        <v>1</v>
      </c>
    </row>
    <row r="3809" spans="1:10" x14ac:dyDescent="0.3">
      <c r="A3809" t="s">
        <v>32</v>
      </c>
      <c r="B3809" t="s">
        <v>21</v>
      </c>
      <c r="C3809" t="s">
        <v>31</v>
      </c>
      <c r="D3809" s="1">
        <v>45555</v>
      </c>
      <c r="E3809">
        <v>1</v>
      </c>
      <c r="F3809" s="2">
        <v>75</v>
      </c>
      <c r="G3809" s="2">
        <f t="shared" si="59"/>
        <v>75</v>
      </c>
      <c r="H3809">
        <v>7</v>
      </c>
      <c r="I3809" t="s">
        <v>15</v>
      </c>
      <c r="J3809">
        <v>2</v>
      </c>
    </row>
    <row r="3810" spans="1:10" x14ac:dyDescent="0.3">
      <c r="A3810" t="s">
        <v>41</v>
      </c>
      <c r="B3810" t="s">
        <v>21</v>
      </c>
      <c r="C3810" t="s">
        <v>30</v>
      </c>
      <c r="D3810" s="1">
        <v>43349</v>
      </c>
      <c r="E3810">
        <v>1</v>
      </c>
      <c r="F3810" s="2">
        <v>23</v>
      </c>
      <c r="G3810" s="2">
        <f t="shared" si="59"/>
        <v>23</v>
      </c>
      <c r="H3810">
        <v>1</v>
      </c>
      <c r="I3810" t="s">
        <v>15</v>
      </c>
      <c r="J3810">
        <v>5</v>
      </c>
    </row>
    <row r="3811" spans="1:10" x14ac:dyDescent="0.3">
      <c r="A3811" t="s">
        <v>41</v>
      </c>
      <c r="B3811" t="s">
        <v>24</v>
      </c>
      <c r="C3811" t="s">
        <v>23</v>
      </c>
      <c r="D3811" s="1">
        <v>43184</v>
      </c>
      <c r="E3811">
        <v>1</v>
      </c>
      <c r="F3811" s="2">
        <v>233</v>
      </c>
      <c r="G3811" s="2">
        <f t="shared" si="59"/>
        <v>233</v>
      </c>
      <c r="H3811">
        <v>5</v>
      </c>
      <c r="I3811" t="s">
        <v>12</v>
      </c>
      <c r="J3811">
        <v>2</v>
      </c>
    </row>
    <row r="3812" spans="1:10" x14ac:dyDescent="0.3">
      <c r="A3812" t="s">
        <v>32</v>
      </c>
      <c r="B3812" t="s">
        <v>24</v>
      </c>
      <c r="C3812" t="s">
        <v>42</v>
      </c>
      <c r="D3812" s="1">
        <v>43370</v>
      </c>
      <c r="E3812">
        <v>1</v>
      </c>
      <c r="F3812" s="2">
        <v>145</v>
      </c>
      <c r="G3812" s="2">
        <f t="shared" si="59"/>
        <v>145</v>
      </c>
      <c r="H3812">
        <v>3</v>
      </c>
      <c r="I3812" t="s">
        <v>15</v>
      </c>
      <c r="J3812">
        <v>3</v>
      </c>
    </row>
    <row r="3813" spans="1:10" x14ac:dyDescent="0.3">
      <c r="A3813" t="s">
        <v>41</v>
      </c>
      <c r="B3813" t="s">
        <v>19</v>
      </c>
      <c r="C3813" t="s">
        <v>23</v>
      </c>
      <c r="D3813" s="1">
        <v>45196</v>
      </c>
      <c r="E3813">
        <v>1</v>
      </c>
      <c r="F3813" s="2">
        <v>78</v>
      </c>
      <c r="G3813" s="2">
        <f t="shared" si="59"/>
        <v>78</v>
      </c>
      <c r="H3813">
        <v>6</v>
      </c>
      <c r="I3813" t="s">
        <v>15</v>
      </c>
      <c r="J3813">
        <v>5</v>
      </c>
    </row>
    <row r="3814" spans="1:10" x14ac:dyDescent="0.3">
      <c r="A3814" t="s">
        <v>32</v>
      </c>
      <c r="B3814" t="s">
        <v>18</v>
      </c>
      <c r="C3814" t="s">
        <v>43</v>
      </c>
      <c r="D3814" s="1">
        <v>44577</v>
      </c>
      <c r="E3814">
        <v>1</v>
      </c>
      <c r="F3814" s="2">
        <v>144</v>
      </c>
      <c r="G3814" s="2">
        <f t="shared" si="59"/>
        <v>144</v>
      </c>
      <c r="H3814">
        <v>4</v>
      </c>
      <c r="I3814" t="s">
        <v>15</v>
      </c>
      <c r="J3814">
        <v>4</v>
      </c>
    </row>
    <row r="3815" spans="1:10" x14ac:dyDescent="0.3">
      <c r="A3815" t="s">
        <v>41</v>
      </c>
      <c r="B3815" t="s">
        <v>24</v>
      </c>
      <c r="C3815" t="s">
        <v>40</v>
      </c>
      <c r="D3815" s="1">
        <v>42458</v>
      </c>
      <c r="E3815">
        <v>1</v>
      </c>
      <c r="F3815" s="2">
        <v>247</v>
      </c>
      <c r="G3815" s="2">
        <f t="shared" si="59"/>
        <v>247</v>
      </c>
      <c r="H3815">
        <v>2</v>
      </c>
      <c r="I3815" t="s">
        <v>12</v>
      </c>
      <c r="J3815">
        <v>4</v>
      </c>
    </row>
    <row r="3816" spans="1:10" x14ac:dyDescent="0.3">
      <c r="A3816" t="s">
        <v>32</v>
      </c>
      <c r="B3816" t="s">
        <v>10</v>
      </c>
      <c r="C3816" t="s">
        <v>46</v>
      </c>
      <c r="D3816" s="1">
        <v>43277</v>
      </c>
      <c r="E3816">
        <v>1</v>
      </c>
      <c r="F3816" s="2">
        <v>230</v>
      </c>
      <c r="G3816" s="2">
        <f t="shared" si="59"/>
        <v>230</v>
      </c>
      <c r="H3816">
        <v>3</v>
      </c>
      <c r="I3816" t="s">
        <v>12</v>
      </c>
      <c r="J3816">
        <v>1</v>
      </c>
    </row>
    <row r="3817" spans="1:10" x14ac:dyDescent="0.3">
      <c r="A3817" t="s">
        <v>32</v>
      </c>
      <c r="B3817" t="s">
        <v>19</v>
      </c>
      <c r="C3817" t="s">
        <v>38</v>
      </c>
      <c r="D3817" s="1">
        <v>44044</v>
      </c>
      <c r="E3817">
        <v>1</v>
      </c>
      <c r="F3817" s="2">
        <v>50</v>
      </c>
      <c r="G3817" s="2">
        <f t="shared" si="59"/>
        <v>50</v>
      </c>
      <c r="H3817">
        <v>3</v>
      </c>
      <c r="I3817" t="s">
        <v>16</v>
      </c>
      <c r="J3817">
        <v>3</v>
      </c>
    </row>
    <row r="3818" spans="1:10" x14ac:dyDescent="0.3">
      <c r="A3818" t="s">
        <v>32</v>
      </c>
      <c r="B3818" t="s">
        <v>18</v>
      </c>
      <c r="C3818" t="s">
        <v>39</v>
      </c>
      <c r="D3818" s="1">
        <v>44044</v>
      </c>
      <c r="E3818">
        <v>1</v>
      </c>
      <c r="F3818" s="2">
        <v>50</v>
      </c>
      <c r="G3818" s="2">
        <f t="shared" si="59"/>
        <v>50</v>
      </c>
      <c r="H3818">
        <v>3</v>
      </c>
      <c r="I3818" t="s">
        <v>16</v>
      </c>
      <c r="J3818">
        <v>3</v>
      </c>
    </row>
    <row r="3819" spans="1:10" x14ac:dyDescent="0.3">
      <c r="A3819" t="s">
        <v>41</v>
      </c>
      <c r="B3819" t="s">
        <v>21</v>
      </c>
      <c r="C3819" t="s">
        <v>22</v>
      </c>
      <c r="D3819" s="1">
        <v>44044</v>
      </c>
      <c r="E3819">
        <v>1</v>
      </c>
      <c r="F3819" s="2">
        <v>50</v>
      </c>
      <c r="G3819" s="2">
        <f t="shared" si="59"/>
        <v>50</v>
      </c>
      <c r="H3819">
        <v>3</v>
      </c>
      <c r="I3819" t="s">
        <v>16</v>
      </c>
      <c r="J3819">
        <v>3</v>
      </c>
    </row>
    <row r="3820" spans="1:10" x14ac:dyDescent="0.3">
      <c r="A3820" t="s">
        <v>41</v>
      </c>
      <c r="B3820" t="s">
        <v>21</v>
      </c>
      <c r="C3820" t="s">
        <v>29</v>
      </c>
      <c r="D3820" s="1">
        <v>43490</v>
      </c>
      <c r="E3820">
        <v>1</v>
      </c>
      <c r="F3820" s="2">
        <v>162</v>
      </c>
      <c r="G3820" s="2">
        <f t="shared" si="59"/>
        <v>162</v>
      </c>
      <c r="H3820">
        <v>12</v>
      </c>
      <c r="I3820" t="s">
        <v>13</v>
      </c>
      <c r="J3820">
        <v>2</v>
      </c>
    </row>
    <row r="3821" spans="1:10" x14ac:dyDescent="0.3">
      <c r="A3821" t="s">
        <v>41</v>
      </c>
      <c r="B3821" t="s">
        <v>18</v>
      </c>
      <c r="C3821" t="s">
        <v>25</v>
      </c>
      <c r="D3821" s="1">
        <v>44044</v>
      </c>
      <c r="E3821">
        <v>1</v>
      </c>
      <c r="F3821" s="2">
        <v>50</v>
      </c>
      <c r="G3821" s="2">
        <f t="shared" si="59"/>
        <v>50</v>
      </c>
      <c r="H3821">
        <v>3</v>
      </c>
      <c r="I3821" t="s">
        <v>16</v>
      </c>
      <c r="J3821">
        <v>3</v>
      </c>
    </row>
    <row r="3822" spans="1:10" x14ac:dyDescent="0.3">
      <c r="A3822" t="s">
        <v>41</v>
      </c>
      <c r="B3822" t="s">
        <v>24</v>
      </c>
      <c r="C3822" t="s">
        <v>23</v>
      </c>
      <c r="D3822" s="1">
        <v>45613</v>
      </c>
      <c r="E3822">
        <v>1</v>
      </c>
      <c r="F3822" s="2">
        <v>50</v>
      </c>
      <c r="G3822" s="2">
        <f t="shared" si="59"/>
        <v>50</v>
      </c>
      <c r="H3822">
        <v>10</v>
      </c>
      <c r="I3822" t="s">
        <v>15</v>
      </c>
      <c r="J3822">
        <v>1</v>
      </c>
    </row>
    <row r="3823" spans="1:10" x14ac:dyDescent="0.3">
      <c r="A3823" t="s">
        <v>32</v>
      </c>
      <c r="B3823" t="s">
        <v>18</v>
      </c>
      <c r="C3823" t="s">
        <v>29</v>
      </c>
      <c r="D3823" s="1">
        <v>44805</v>
      </c>
      <c r="E3823">
        <v>1</v>
      </c>
      <c r="F3823" s="2">
        <v>72</v>
      </c>
      <c r="G3823" s="2">
        <f t="shared" si="59"/>
        <v>72</v>
      </c>
      <c r="H3823">
        <v>3</v>
      </c>
      <c r="I3823" t="s">
        <v>16</v>
      </c>
      <c r="J3823">
        <v>4</v>
      </c>
    </row>
    <row r="3824" spans="1:10" x14ac:dyDescent="0.3">
      <c r="A3824" t="s">
        <v>14</v>
      </c>
      <c r="B3824" t="s">
        <v>24</v>
      </c>
      <c r="C3824" t="s">
        <v>46</v>
      </c>
      <c r="D3824" s="1">
        <v>45057</v>
      </c>
      <c r="E3824">
        <v>1</v>
      </c>
      <c r="F3824" s="2">
        <v>237</v>
      </c>
      <c r="G3824" s="2">
        <f t="shared" si="59"/>
        <v>237</v>
      </c>
      <c r="H3824">
        <v>1</v>
      </c>
      <c r="I3824" t="s">
        <v>12</v>
      </c>
      <c r="J3824">
        <v>2</v>
      </c>
    </row>
    <row r="3825" spans="1:10" x14ac:dyDescent="0.3">
      <c r="A3825" t="s">
        <v>9</v>
      </c>
      <c r="B3825" t="s">
        <v>19</v>
      </c>
      <c r="C3825" t="s">
        <v>46</v>
      </c>
      <c r="D3825" s="1">
        <v>45256</v>
      </c>
      <c r="E3825">
        <v>1</v>
      </c>
      <c r="F3825" s="2">
        <v>211</v>
      </c>
      <c r="G3825" s="2">
        <f t="shared" si="59"/>
        <v>211</v>
      </c>
      <c r="H3825">
        <v>1</v>
      </c>
      <c r="I3825" t="s">
        <v>16</v>
      </c>
      <c r="J3825">
        <v>5</v>
      </c>
    </row>
    <row r="3826" spans="1:10" x14ac:dyDescent="0.3">
      <c r="A3826" t="s">
        <v>14</v>
      </c>
      <c r="B3826" t="s">
        <v>19</v>
      </c>
      <c r="C3826" t="s">
        <v>46</v>
      </c>
      <c r="D3826" s="1">
        <v>44351</v>
      </c>
      <c r="E3826">
        <v>1</v>
      </c>
      <c r="F3826" s="2">
        <v>224</v>
      </c>
      <c r="G3826" s="2">
        <f t="shared" si="59"/>
        <v>224</v>
      </c>
      <c r="H3826">
        <v>14</v>
      </c>
      <c r="I3826" t="s">
        <v>12</v>
      </c>
      <c r="J3826">
        <v>5</v>
      </c>
    </row>
    <row r="3827" spans="1:10" x14ac:dyDescent="0.3">
      <c r="A3827" t="s">
        <v>32</v>
      </c>
      <c r="B3827" t="s">
        <v>18</v>
      </c>
      <c r="C3827" t="s">
        <v>36</v>
      </c>
      <c r="D3827" s="1">
        <v>45281</v>
      </c>
      <c r="E3827">
        <v>1</v>
      </c>
      <c r="F3827" s="2">
        <v>90</v>
      </c>
      <c r="G3827" s="2">
        <f t="shared" si="59"/>
        <v>90</v>
      </c>
      <c r="H3827">
        <v>3</v>
      </c>
      <c r="I3827" t="s">
        <v>13</v>
      </c>
      <c r="J3827">
        <v>2</v>
      </c>
    </row>
    <row r="3828" spans="1:10" x14ac:dyDescent="0.3">
      <c r="A3828" t="s">
        <v>9</v>
      </c>
      <c r="B3828" t="s">
        <v>18</v>
      </c>
      <c r="C3828" t="s">
        <v>46</v>
      </c>
      <c r="D3828" s="1">
        <v>43667</v>
      </c>
      <c r="E3828">
        <v>1</v>
      </c>
      <c r="F3828" s="2">
        <v>238</v>
      </c>
      <c r="G3828" s="2">
        <f t="shared" si="59"/>
        <v>238</v>
      </c>
      <c r="H3828">
        <v>9</v>
      </c>
      <c r="I3828" t="s">
        <v>15</v>
      </c>
      <c r="J3828">
        <v>5</v>
      </c>
    </row>
    <row r="3829" spans="1:10" x14ac:dyDescent="0.3">
      <c r="A3829" t="s">
        <v>32</v>
      </c>
      <c r="B3829" t="s">
        <v>24</v>
      </c>
      <c r="C3829" t="s">
        <v>42</v>
      </c>
      <c r="D3829" s="1">
        <v>42530</v>
      </c>
      <c r="E3829">
        <v>1</v>
      </c>
      <c r="F3829" s="2">
        <v>17</v>
      </c>
      <c r="G3829" s="2">
        <f t="shared" si="59"/>
        <v>17</v>
      </c>
      <c r="H3829">
        <v>7</v>
      </c>
      <c r="I3829" t="s">
        <v>16</v>
      </c>
      <c r="J3829">
        <v>5</v>
      </c>
    </row>
    <row r="3830" spans="1:10" x14ac:dyDescent="0.3">
      <c r="A3830" t="s">
        <v>41</v>
      </c>
      <c r="B3830" t="s">
        <v>24</v>
      </c>
      <c r="C3830" t="s">
        <v>40</v>
      </c>
      <c r="D3830" s="1">
        <v>42022</v>
      </c>
      <c r="E3830">
        <v>1</v>
      </c>
      <c r="F3830" s="2">
        <v>79</v>
      </c>
      <c r="G3830" s="2">
        <f t="shared" si="59"/>
        <v>79</v>
      </c>
      <c r="H3830">
        <v>12</v>
      </c>
      <c r="I3830" t="s">
        <v>13</v>
      </c>
      <c r="J3830">
        <v>1</v>
      </c>
    </row>
    <row r="3831" spans="1:10" x14ac:dyDescent="0.3">
      <c r="A3831" t="s">
        <v>32</v>
      </c>
      <c r="B3831" t="s">
        <v>10</v>
      </c>
      <c r="C3831" t="s">
        <v>46</v>
      </c>
      <c r="D3831" s="1">
        <v>44665</v>
      </c>
      <c r="E3831">
        <v>1</v>
      </c>
      <c r="F3831" s="2">
        <v>93</v>
      </c>
      <c r="G3831" s="2">
        <f t="shared" si="59"/>
        <v>93</v>
      </c>
      <c r="H3831">
        <v>14</v>
      </c>
      <c r="I3831" t="s">
        <v>13</v>
      </c>
      <c r="J3831">
        <v>1</v>
      </c>
    </row>
    <row r="3832" spans="1:10" x14ac:dyDescent="0.3">
      <c r="A3832" t="s">
        <v>32</v>
      </c>
      <c r="B3832" t="s">
        <v>24</v>
      </c>
      <c r="C3832" t="s">
        <v>30</v>
      </c>
      <c r="D3832" s="1">
        <v>44961</v>
      </c>
      <c r="E3832">
        <v>1</v>
      </c>
      <c r="F3832" s="2">
        <v>27</v>
      </c>
      <c r="G3832" s="2">
        <f t="shared" si="59"/>
        <v>27</v>
      </c>
      <c r="H3832">
        <v>11</v>
      </c>
      <c r="I3832" t="s">
        <v>15</v>
      </c>
      <c r="J3832">
        <v>4</v>
      </c>
    </row>
    <row r="3833" spans="1:10" x14ac:dyDescent="0.3">
      <c r="A3833" t="s">
        <v>32</v>
      </c>
      <c r="B3833" t="s">
        <v>21</v>
      </c>
      <c r="C3833" t="s">
        <v>40</v>
      </c>
      <c r="D3833" s="1">
        <v>43135</v>
      </c>
      <c r="E3833">
        <v>1</v>
      </c>
      <c r="F3833" s="2">
        <v>125</v>
      </c>
      <c r="G3833" s="2">
        <f t="shared" si="59"/>
        <v>125</v>
      </c>
      <c r="H3833">
        <v>14</v>
      </c>
      <c r="I3833" t="s">
        <v>13</v>
      </c>
      <c r="J3833">
        <v>5</v>
      </c>
    </row>
    <row r="3834" spans="1:10" x14ac:dyDescent="0.3">
      <c r="A3834" t="s">
        <v>14</v>
      </c>
      <c r="B3834" t="s">
        <v>18</v>
      </c>
      <c r="C3834" t="s">
        <v>46</v>
      </c>
      <c r="D3834" s="1">
        <v>42641</v>
      </c>
      <c r="E3834">
        <v>1</v>
      </c>
      <c r="F3834" s="2">
        <v>84</v>
      </c>
      <c r="G3834" s="2">
        <f t="shared" si="59"/>
        <v>84</v>
      </c>
      <c r="H3834">
        <v>11</v>
      </c>
      <c r="I3834" t="s">
        <v>12</v>
      </c>
      <c r="J3834">
        <v>4</v>
      </c>
    </row>
    <row r="3835" spans="1:10" x14ac:dyDescent="0.3">
      <c r="A3835" t="s">
        <v>32</v>
      </c>
      <c r="B3835" t="s">
        <v>21</v>
      </c>
      <c r="C3835" t="s">
        <v>35</v>
      </c>
      <c r="D3835" s="1">
        <v>44044</v>
      </c>
      <c r="E3835">
        <v>1</v>
      </c>
      <c r="F3835" s="2">
        <v>50</v>
      </c>
      <c r="G3835" s="2">
        <f t="shared" si="59"/>
        <v>50</v>
      </c>
      <c r="H3835">
        <v>3</v>
      </c>
      <c r="I3835" t="s">
        <v>16</v>
      </c>
      <c r="J3835">
        <v>3</v>
      </c>
    </row>
    <row r="3836" spans="1:10" x14ac:dyDescent="0.3">
      <c r="A3836" t="s">
        <v>32</v>
      </c>
      <c r="B3836" t="s">
        <v>18</v>
      </c>
      <c r="C3836" t="s">
        <v>33</v>
      </c>
      <c r="D3836" s="1">
        <v>42891</v>
      </c>
      <c r="E3836">
        <v>1</v>
      </c>
      <c r="F3836" s="2">
        <v>85</v>
      </c>
      <c r="G3836" s="2">
        <f t="shared" si="59"/>
        <v>85</v>
      </c>
      <c r="H3836">
        <v>7</v>
      </c>
      <c r="I3836" t="s">
        <v>15</v>
      </c>
      <c r="J3836">
        <v>3</v>
      </c>
    </row>
    <row r="3837" spans="1:10" x14ac:dyDescent="0.3">
      <c r="A3837" t="s">
        <v>41</v>
      </c>
      <c r="B3837" t="s">
        <v>21</v>
      </c>
      <c r="C3837" t="s">
        <v>29</v>
      </c>
      <c r="D3837" s="1">
        <v>44044</v>
      </c>
      <c r="E3837">
        <v>1</v>
      </c>
      <c r="F3837" s="2">
        <v>50</v>
      </c>
      <c r="G3837" s="2">
        <f t="shared" si="59"/>
        <v>50</v>
      </c>
      <c r="H3837">
        <v>3</v>
      </c>
      <c r="I3837" t="s">
        <v>16</v>
      </c>
      <c r="J3837">
        <v>3</v>
      </c>
    </row>
    <row r="3838" spans="1:10" x14ac:dyDescent="0.3">
      <c r="A3838" t="s">
        <v>41</v>
      </c>
      <c r="B3838" t="s">
        <v>21</v>
      </c>
      <c r="C3838" t="s">
        <v>26</v>
      </c>
      <c r="D3838" s="1">
        <v>45331</v>
      </c>
      <c r="E3838">
        <v>1</v>
      </c>
      <c r="F3838" s="2">
        <v>42</v>
      </c>
      <c r="G3838" s="2">
        <f t="shared" si="59"/>
        <v>42</v>
      </c>
      <c r="H3838">
        <v>5</v>
      </c>
      <c r="I3838" t="s">
        <v>15</v>
      </c>
      <c r="J3838">
        <v>1</v>
      </c>
    </row>
    <row r="3839" spans="1:10" x14ac:dyDescent="0.3">
      <c r="A3839" t="s">
        <v>32</v>
      </c>
      <c r="B3839" t="s">
        <v>18</v>
      </c>
      <c r="C3839" t="s">
        <v>37</v>
      </c>
      <c r="D3839" s="1">
        <v>44383</v>
      </c>
      <c r="E3839">
        <v>1</v>
      </c>
      <c r="F3839" s="2">
        <v>244</v>
      </c>
      <c r="G3839" s="2">
        <f t="shared" si="59"/>
        <v>244</v>
      </c>
      <c r="H3839">
        <v>3</v>
      </c>
      <c r="I3839" t="s">
        <v>13</v>
      </c>
      <c r="J3839">
        <v>1</v>
      </c>
    </row>
    <row r="3840" spans="1:10" x14ac:dyDescent="0.3">
      <c r="A3840" t="s">
        <v>32</v>
      </c>
      <c r="B3840" t="s">
        <v>19</v>
      </c>
      <c r="C3840" t="s">
        <v>43</v>
      </c>
      <c r="D3840" s="1">
        <v>42187</v>
      </c>
      <c r="E3840">
        <v>1</v>
      </c>
      <c r="F3840" s="2">
        <v>105</v>
      </c>
      <c r="G3840" s="2">
        <f t="shared" si="59"/>
        <v>105</v>
      </c>
      <c r="H3840">
        <v>14</v>
      </c>
      <c r="I3840" t="s">
        <v>15</v>
      </c>
      <c r="J3840">
        <v>4</v>
      </c>
    </row>
    <row r="3841" spans="1:10" x14ac:dyDescent="0.3">
      <c r="A3841" t="s">
        <v>41</v>
      </c>
      <c r="B3841" t="s">
        <v>18</v>
      </c>
      <c r="C3841" t="s">
        <v>35</v>
      </c>
      <c r="D3841" s="1">
        <v>44044</v>
      </c>
      <c r="E3841">
        <v>1</v>
      </c>
      <c r="F3841" s="2">
        <v>50</v>
      </c>
      <c r="G3841" s="2">
        <f t="shared" si="59"/>
        <v>50</v>
      </c>
      <c r="H3841">
        <v>3</v>
      </c>
      <c r="I3841" t="s">
        <v>16</v>
      </c>
      <c r="J3841">
        <v>3</v>
      </c>
    </row>
    <row r="3842" spans="1:10" x14ac:dyDescent="0.3">
      <c r="A3842" t="s">
        <v>41</v>
      </c>
      <c r="B3842" t="s">
        <v>10</v>
      </c>
      <c r="C3842" t="s">
        <v>39</v>
      </c>
      <c r="D3842" s="1">
        <v>44606</v>
      </c>
      <c r="E3842">
        <v>1</v>
      </c>
      <c r="F3842" s="2">
        <v>100</v>
      </c>
      <c r="G3842" s="2">
        <f t="shared" si="59"/>
        <v>100</v>
      </c>
      <c r="H3842">
        <v>3</v>
      </c>
      <c r="I3842" t="s">
        <v>13</v>
      </c>
      <c r="J3842">
        <v>1</v>
      </c>
    </row>
    <row r="3843" spans="1:10" x14ac:dyDescent="0.3">
      <c r="A3843" t="s">
        <v>41</v>
      </c>
      <c r="B3843" t="s">
        <v>19</v>
      </c>
      <c r="C3843" t="s">
        <v>28</v>
      </c>
      <c r="D3843" s="1">
        <v>43346</v>
      </c>
      <c r="E3843">
        <v>1</v>
      </c>
      <c r="F3843" s="2">
        <v>39</v>
      </c>
      <c r="G3843" s="2">
        <f t="shared" ref="G3843:G3906" si="60">E3843*F3843</f>
        <v>39</v>
      </c>
      <c r="H3843">
        <v>11</v>
      </c>
      <c r="I3843" t="s">
        <v>12</v>
      </c>
      <c r="J3843">
        <v>4</v>
      </c>
    </row>
    <row r="3844" spans="1:10" x14ac:dyDescent="0.3">
      <c r="A3844" t="s">
        <v>32</v>
      </c>
      <c r="B3844" t="s">
        <v>18</v>
      </c>
      <c r="C3844" t="s">
        <v>37</v>
      </c>
      <c r="D3844" s="1">
        <v>43000</v>
      </c>
      <c r="E3844">
        <v>1</v>
      </c>
      <c r="F3844" s="2">
        <v>164</v>
      </c>
      <c r="G3844" s="2">
        <f t="shared" si="60"/>
        <v>164</v>
      </c>
      <c r="H3844">
        <v>10</v>
      </c>
      <c r="I3844" t="s">
        <v>12</v>
      </c>
      <c r="J3844">
        <v>2</v>
      </c>
    </row>
    <row r="3845" spans="1:10" x14ac:dyDescent="0.3">
      <c r="A3845" t="s">
        <v>41</v>
      </c>
      <c r="B3845" t="s">
        <v>18</v>
      </c>
      <c r="C3845" t="s">
        <v>38</v>
      </c>
      <c r="D3845" s="1">
        <v>44044</v>
      </c>
      <c r="E3845">
        <v>1</v>
      </c>
      <c r="F3845" s="2">
        <v>50</v>
      </c>
      <c r="G3845" s="2">
        <f t="shared" si="60"/>
        <v>50</v>
      </c>
      <c r="H3845">
        <v>3</v>
      </c>
      <c r="I3845" t="s">
        <v>16</v>
      </c>
      <c r="J3845">
        <v>3</v>
      </c>
    </row>
    <row r="3846" spans="1:10" x14ac:dyDescent="0.3">
      <c r="A3846" t="s">
        <v>41</v>
      </c>
      <c r="B3846" t="s">
        <v>18</v>
      </c>
      <c r="C3846" t="s">
        <v>28</v>
      </c>
      <c r="D3846" s="1">
        <v>44044</v>
      </c>
      <c r="E3846">
        <v>1</v>
      </c>
      <c r="F3846" s="2">
        <v>50</v>
      </c>
      <c r="G3846" s="2">
        <f t="shared" si="60"/>
        <v>50</v>
      </c>
      <c r="H3846">
        <v>3</v>
      </c>
      <c r="I3846" t="s">
        <v>16</v>
      </c>
      <c r="J3846">
        <v>3</v>
      </c>
    </row>
    <row r="3847" spans="1:10" x14ac:dyDescent="0.3">
      <c r="A3847" t="s">
        <v>41</v>
      </c>
      <c r="B3847" t="s">
        <v>24</v>
      </c>
      <c r="C3847" t="s">
        <v>22</v>
      </c>
      <c r="D3847" s="1">
        <v>44872</v>
      </c>
      <c r="E3847">
        <v>1</v>
      </c>
      <c r="F3847" s="2">
        <v>37</v>
      </c>
      <c r="G3847" s="2">
        <f t="shared" si="60"/>
        <v>37</v>
      </c>
      <c r="H3847">
        <v>1</v>
      </c>
      <c r="I3847" t="s">
        <v>13</v>
      </c>
      <c r="J3847">
        <v>3</v>
      </c>
    </row>
    <row r="3848" spans="1:10" x14ac:dyDescent="0.3">
      <c r="A3848" t="s">
        <v>41</v>
      </c>
      <c r="B3848" t="s">
        <v>21</v>
      </c>
      <c r="C3848" t="s">
        <v>25</v>
      </c>
      <c r="D3848" s="1">
        <v>43516</v>
      </c>
      <c r="E3848">
        <v>1</v>
      </c>
      <c r="F3848" s="2">
        <v>86</v>
      </c>
      <c r="G3848" s="2">
        <f t="shared" si="60"/>
        <v>86</v>
      </c>
      <c r="H3848">
        <v>1</v>
      </c>
      <c r="I3848" t="s">
        <v>13</v>
      </c>
      <c r="J3848">
        <v>2</v>
      </c>
    </row>
    <row r="3849" spans="1:10" x14ac:dyDescent="0.3">
      <c r="A3849" t="s">
        <v>41</v>
      </c>
      <c r="B3849" t="s">
        <v>21</v>
      </c>
      <c r="C3849" t="s">
        <v>20</v>
      </c>
      <c r="D3849" s="1">
        <v>44044</v>
      </c>
      <c r="E3849">
        <v>1</v>
      </c>
      <c r="F3849" s="2">
        <v>50</v>
      </c>
      <c r="G3849" s="2">
        <f t="shared" si="60"/>
        <v>50</v>
      </c>
      <c r="H3849">
        <v>3</v>
      </c>
      <c r="I3849" t="s">
        <v>16</v>
      </c>
      <c r="J3849">
        <v>3</v>
      </c>
    </row>
    <row r="3850" spans="1:10" x14ac:dyDescent="0.3">
      <c r="A3850" t="s">
        <v>41</v>
      </c>
      <c r="B3850" t="s">
        <v>21</v>
      </c>
      <c r="C3850" t="s">
        <v>23</v>
      </c>
      <c r="D3850" s="1">
        <v>44157</v>
      </c>
      <c r="E3850">
        <v>1</v>
      </c>
      <c r="F3850" s="2">
        <v>202</v>
      </c>
      <c r="G3850" s="2">
        <f t="shared" si="60"/>
        <v>202</v>
      </c>
      <c r="H3850">
        <v>8</v>
      </c>
      <c r="I3850" t="s">
        <v>16</v>
      </c>
      <c r="J3850">
        <v>5</v>
      </c>
    </row>
    <row r="3851" spans="1:10" x14ac:dyDescent="0.3">
      <c r="A3851" t="s">
        <v>41</v>
      </c>
      <c r="B3851" t="s">
        <v>24</v>
      </c>
      <c r="C3851" t="s">
        <v>36</v>
      </c>
      <c r="D3851" s="1">
        <v>44044</v>
      </c>
      <c r="E3851">
        <v>1</v>
      </c>
      <c r="F3851" s="2">
        <v>50</v>
      </c>
      <c r="G3851" s="2">
        <f t="shared" si="60"/>
        <v>50</v>
      </c>
      <c r="H3851">
        <v>3</v>
      </c>
      <c r="I3851" t="s">
        <v>16</v>
      </c>
      <c r="J3851">
        <v>3</v>
      </c>
    </row>
    <row r="3852" spans="1:10" x14ac:dyDescent="0.3">
      <c r="A3852" t="s">
        <v>32</v>
      </c>
      <c r="B3852" t="s">
        <v>21</v>
      </c>
      <c r="C3852" t="s">
        <v>39</v>
      </c>
      <c r="D3852" s="1">
        <v>44037</v>
      </c>
      <c r="E3852">
        <v>1</v>
      </c>
      <c r="F3852" s="2">
        <v>70</v>
      </c>
      <c r="G3852" s="2">
        <f t="shared" si="60"/>
        <v>70</v>
      </c>
      <c r="H3852">
        <v>8</v>
      </c>
      <c r="I3852" t="s">
        <v>13</v>
      </c>
      <c r="J3852">
        <v>5</v>
      </c>
    </row>
    <row r="3853" spans="1:10" x14ac:dyDescent="0.3">
      <c r="A3853" t="s">
        <v>32</v>
      </c>
      <c r="B3853" t="s">
        <v>19</v>
      </c>
      <c r="C3853" t="s">
        <v>37</v>
      </c>
      <c r="D3853" s="1">
        <v>45156</v>
      </c>
      <c r="E3853">
        <v>1</v>
      </c>
      <c r="F3853" s="2">
        <v>20</v>
      </c>
      <c r="G3853" s="2">
        <f t="shared" si="60"/>
        <v>20</v>
      </c>
      <c r="H3853">
        <v>6</v>
      </c>
      <c r="I3853" t="s">
        <v>15</v>
      </c>
      <c r="J3853">
        <v>2</v>
      </c>
    </row>
    <row r="3854" spans="1:10" x14ac:dyDescent="0.3">
      <c r="A3854" t="s">
        <v>41</v>
      </c>
      <c r="B3854" t="s">
        <v>21</v>
      </c>
      <c r="C3854" t="s">
        <v>35</v>
      </c>
      <c r="D3854" s="1">
        <v>43128</v>
      </c>
      <c r="E3854">
        <v>1</v>
      </c>
      <c r="F3854" s="2">
        <v>215</v>
      </c>
      <c r="G3854" s="2">
        <f t="shared" si="60"/>
        <v>215</v>
      </c>
      <c r="H3854">
        <v>13</v>
      </c>
      <c r="I3854" t="s">
        <v>13</v>
      </c>
      <c r="J3854">
        <v>4</v>
      </c>
    </row>
    <row r="3855" spans="1:10" x14ac:dyDescent="0.3">
      <c r="A3855" t="s">
        <v>32</v>
      </c>
      <c r="B3855" t="s">
        <v>19</v>
      </c>
      <c r="C3855" t="s">
        <v>30</v>
      </c>
      <c r="D3855" s="1">
        <v>43821</v>
      </c>
      <c r="E3855">
        <v>1</v>
      </c>
      <c r="F3855" s="2">
        <v>185</v>
      </c>
      <c r="G3855" s="2">
        <f t="shared" si="60"/>
        <v>185</v>
      </c>
      <c r="H3855">
        <v>11</v>
      </c>
      <c r="I3855" t="s">
        <v>15</v>
      </c>
      <c r="J3855">
        <v>4</v>
      </c>
    </row>
    <row r="3856" spans="1:10" x14ac:dyDescent="0.3">
      <c r="A3856" t="s">
        <v>41</v>
      </c>
      <c r="B3856" t="s">
        <v>10</v>
      </c>
      <c r="C3856" t="s">
        <v>29</v>
      </c>
      <c r="D3856" s="1">
        <v>42084</v>
      </c>
      <c r="E3856">
        <v>1</v>
      </c>
      <c r="F3856" s="2">
        <v>204</v>
      </c>
      <c r="G3856" s="2">
        <f t="shared" si="60"/>
        <v>204</v>
      </c>
      <c r="H3856">
        <v>14</v>
      </c>
      <c r="I3856" t="s">
        <v>13</v>
      </c>
      <c r="J3856">
        <v>5</v>
      </c>
    </row>
    <row r="3857" spans="1:10" x14ac:dyDescent="0.3">
      <c r="A3857" t="s">
        <v>32</v>
      </c>
      <c r="B3857" t="s">
        <v>19</v>
      </c>
      <c r="C3857" t="s">
        <v>31</v>
      </c>
      <c r="D3857" s="1">
        <v>44249</v>
      </c>
      <c r="E3857">
        <v>1</v>
      </c>
      <c r="F3857" s="2">
        <v>223</v>
      </c>
      <c r="G3857" s="2">
        <f t="shared" si="60"/>
        <v>223</v>
      </c>
      <c r="H3857">
        <v>9</v>
      </c>
      <c r="I3857" t="s">
        <v>15</v>
      </c>
      <c r="J3857">
        <v>5</v>
      </c>
    </row>
    <row r="3858" spans="1:10" x14ac:dyDescent="0.3">
      <c r="A3858" t="s">
        <v>14</v>
      </c>
      <c r="B3858" t="s">
        <v>18</v>
      </c>
      <c r="C3858" t="s">
        <v>45</v>
      </c>
      <c r="D3858" s="1">
        <v>45268</v>
      </c>
      <c r="E3858">
        <v>1</v>
      </c>
      <c r="F3858" s="2">
        <v>244</v>
      </c>
      <c r="G3858" s="2">
        <f t="shared" si="60"/>
        <v>244</v>
      </c>
      <c r="H3858">
        <v>13</v>
      </c>
      <c r="I3858" t="s">
        <v>13</v>
      </c>
      <c r="J3858">
        <v>1</v>
      </c>
    </row>
    <row r="3859" spans="1:10" x14ac:dyDescent="0.3">
      <c r="A3859" t="s">
        <v>41</v>
      </c>
      <c r="B3859" t="s">
        <v>24</v>
      </c>
      <c r="C3859" t="s">
        <v>35</v>
      </c>
      <c r="D3859" s="1">
        <v>44044</v>
      </c>
      <c r="E3859">
        <v>1</v>
      </c>
      <c r="F3859" s="2">
        <v>50</v>
      </c>
      <c r="G3859" s="2">
        <f t="shared" si="60"/>
        <v>50</v>
      </c>
      <c r="H3859">
        <v>3</v>
      </c>
      <c r="I3859" t="s">
        <v>16</v>
      </c>
      <c r="J3859">
        <v>3</v>
      </c>
    </row>
    <row r="3860" spans="1:10" x14ac:dyDescent="0.3">
      <c r="A3860" t="s">
        <v>41</v>
      </c>
      <c r="B3860" t="s">
        <v>10</v>
      </c>
      <c r="C3860" t="s">
        <v>38</v>
      </c>
      <c r="D3860" s="1">
        <v>43317</v>
      </c>
      <c r="E3860">
        <v>1</v>
      </c>
      <c r="F3860" s="2">
        <v>129</v>
      </c>
      <c r="G3860" s="2">
        <f t="shared" si="60"/>
        <v>129</v>
      </c>
      <c r="H3860">
        <v>10</v>
      </c>
      <c r="I3860" t="s">
        <v>12</v>
      </c>
      <c r="J3860">
        <v>3</v>
      </c>
    </row>
    <row r="3861" spans="1:10" x14ac:dyDescent="0.3">
      <c r="A3861" t="s">
        <v>41</v>
      </c>
      <c r="B3861" t="s">
        <v>24</v>
      </c>
      <c r="C3861" t="s">
        <v>22</v>
      </c>
      <c r="D3861" s="1">
        <v>44044</v>
      </c>
      <c r="E3861">
        <v>1</v>
      </c>
      <c r="F3861" s="2">
        <v>50</v>
      </c>
      <c r="G3861" s="2">
        <f t="shared" si="60"/>
        <v>50</v>
      </c>
      <c r="H3861">
        <v>3</v>
      </c>
      <c r="I3861" t="s">
        <v>16</v>
      </c>
      <c r="J3861">
        <v>3</v>
      </c>
    </row>
    <row r="3862" spans="1:10" x14ac:dyDescent="0.3">
      <c r="A3862" t="s">
        <v>32</v>
      </c>
      <c r="B3862" t="s">
        <v>21</v>
      </c>
      <c r="C3862" t="s">
        <v>37</v>
      </c>
      <c r="D3862" s="1">
        <v>44044</v>
      </c>
      <c r="E3862">
        <v>1</v>
      </c>
      <c r="F3862" s="2">
        <v>50</v>
      </c>
      <c r="G3862" s="2">
        <f t="shared" si="60"/>
        <v>50</v>
      </c>
      <c r="H3862">
        <v>3</v>
      </c>
      <c r="I3862" t="s">
        <v>16</v>
      </c>
      <c r="J3862">
        <v>3</v>
      </c>
    </row>
    <row r="3863" spans="1:10" x14ac:dyDescent="0.3">
      <c r="A3863" t="s">
        <v>32</v>
      </c>
      <c r="B3863" t="s">
        <v>24</v>
      </c>
      <c r="C3863" t="s">
        <v>34</v>
      </c>
      <c r="D3863" s="1">
        <v>43470</v>
      </c>
      <c r="E3863">
        <v>1</v>
      </c>
      <c r="F3863" s="2">
        <v>89</v>
      </c>
      <c r="G3863" s="2">
        <f t="shared" si="60"/>
        <v>89</v>
      </c>
      <c r="H3863">
        <v>5</v>
      </c>
      <c r="I3863" t="s">
        <v>16</v>
      </c>
      <c r="J3863">
        <v>2</v>
      </c>
    </row>
    <row r="3864" spans="1:10" x14ac:dyDescent="0.3">
      <c r="A3864" t="s">
        <v>41</v>
      </c>
      <c r="B3864" t="s">
        <v>10</v>
      </c>
      <c r="C3864" t="s">
        <v>34</v>
      </c>
      <c r="D3864" s="1">
        <v>44825</v>
      </c>
      <c r="E3864">
        <v>1</v>
      </c>
      <c r="F3864" s="2">
        <v>122</v>
      </c>
      <c r="G3864" s="2">
        <f t="shared" si="60"/>
        <v>122</v>
      </c>
      <c r="H3864">
        <v>2</v>
      </c>
      <c r="I3864" t="s">
        <v>12</v>
      </c>
      <c r="J3864">
        <v>3</v>
      </c>
    </row>
    <row r="3865" spans="1:10" x14ac:dyDescent="0.3">
      <c r="A3865" t="s">
        <v>41</v>
      </c>
      <c r="B3865" t="s">
        <v>24</v>
      </c>
      <c r="C3865" t="s">
        <v>25</v>
      </c>
      <c r="D3865" s="1">
        <v>44044</v>
      </c>
      <c r="E3865">
        <v>1</v>
      </c>
      <c r="F3865" s="2">
        <v>50</v>
      </c>
      <c r="G3865" s="2">
        <f t="shared" si="60"/>
        <v>50</v>
      </c>
      <c r="H3865">
        <v>3</v>
      </c>
      <c r="I3865" t="s">
        <v>16</v>
      </c>
      <c r="J3865">
        <v>3</v>
      </c>
    </row>
    <row r="3866" spans="1:10" x14ac:dyDescent="0.3">
      <c r="A3866" t="s">
        <v>41</v>
      </c>
      <c r="B3866" t="s">
        <v>10</v>
      </c>
      <c r="C3866" t="s">
        <v>36</v>
      </c>
      <c r="D3866" s="1">
        <v>42132</v>
      </c>
      <c r="E3866">
        <v>1</v>
      </c>
      <c r="F3866" s="2">
        <v>86</v>
      </c>
      <c r="G3866" s="2">
        <f t="shared" si="60"/>
        <v>86</v>
      </c>
      <c r="H3866">
        <v>10</v>
      </c>
      <c r="I3866" t="s">
        <v>13</v>
      </c>
      <c r="J3866">
        <v>4</v>
      </c>
    </row>
    <row r="3867" spans="1:10" x14ac:dyDescent="0.3">
      <c r="A3867" t="s">
        <v>32</v>
      </c>
      <c r="B3867" t="s">
        <v>19</v>
      </c>
      <c r="C3867" t="s">
        <v>37</v>
      </c>
      <c r="D3867" s="1">
        <v>44044</v>
      </c>
      <c r="E3867">
        <v>1</v>
      </c>
      <c r="F3867" s="2">
        <v>50</v>
      </c>
      <c r="G3867" s="2">
        <f t="shared" si="60"/>
        <v>50</v>
      </c>
      <c r="H3867">
        <v>3</v>
      </c>
      <c r="I3867" t="s">
        <v>16</v>
      </c>
      <c r="J3867">
        <v>3</v>
      </c>
    </row>
    <row r="3868" spans="1:10" x14ac:dyDescent="0.3">
      <c r="A3868" t="s">
        <v>41</v>
      </c>
      <c r="B3868" t="s">
        <v>10</v>
      </c>
      <c r="C3868" t="s">
        <v>36</v>
      </c>
      <c r="D3868" s="1">
        <v>42063</v>
      </c>
      <c r="E3868">
        <v>1</v>
      </c>
      <c r="F3868" s="2">
        <v>23</v>
      </c>
      <c r="G3868" s="2">
        <f t="shared" si="60"/>
        <v>23</v>
      </c>
      <c r="H3868">
        <v>1</v>
      </c>
      <c r="I3868" t="s">
        <v>16</v>
      </c>
      <c r="J3868">
        <v>3</v>
      </c>
    </row>
    <row r="3869" spans="1:10" x14ac:dyDescent="0.3">
      <c r="A3869" t="s">
        <v>41</v>
      </c>
      <c r="B3869" t="s">
        <v>10</v>
      </c>
      <c r="C3869" t="s">
        <v>34</v>
      </c>
      <c r="D3869" s="1">
        <v>45239</v>
      </c>
      <c r="E3869">
        <v>1</v>
      </c>
      <c r="F3869" s="2">
        <v>29</v>
      </c>
      <c r="G3869" s="2">
        <f t="shared" si="60"/>
        <v>29</v>
      </c>
      <c r="H3869">
        <v>2</v>
      </c>
      <c r="I3869" t="s">
        <v>12</v>
      </c>
      <c r="J3869">
        <v>3</v>
      </c>
    </row>
    <row r="3870" spans="1:10" x14ac:dyDescent="0.3">
      <c r="A3870" t="s">
        <v>41</v>
      </c>
      <c r="B3870" t="s">
        <v>19</v>
      </c>
      <c r="C3870" t="s">
        <v>26</v>
      </c>
      <c r="D3870" s="1">
        <v>42352</v>
      </c>
      <c r="E3870">
        <v>1</v>
      </c>
      <c r="F3870" s="2">
        <v>175</v>
      </c>
      <c r="G3870" s="2">
        <f t="shared" si="60"/>
        <v>175</v>
      </c>
      <c r="H3870">
        <v>10</v>
      </c>
      <c r="I3870" t="s">
        <v>13</v>
      </c>
      <c r="J3870">
        <v>3</v>
      </c>
    </row>
    <row r="3871" spans="1:10" x14ac:dyDescent="0.3">
      <c r="A3871" t="s">
        <v>41</v>
      </c>
      <c r="B3871" t="s">
        <v>19</v>
      </c>
      <c r="C3871" t="s">
        <v>37</v>
      </c>
      <c r="D3871" s="1">
        <v>42794</v>
      </c>
      <c r="E3871">
        <v>1</v>
      </c>
      <c r="F3871" s="2">
        <v>240</v>
      </c>
      <c r="G3871" s="2">
        <f t="shared" si="60"/>
        <v>240</v>
      </c>
      <c r="H3871">
        <v>9</v>
      </c>
      <c r="I3871" t="s">
        <v>12</v>
      </c>
      <c r="J3871">
        <v>5</v>
      </c>
    </row>
    <row r="3872" spans="1:10" x14ac:dyDescent="0.3">
      <c r="A3872" t="s">
        <v>41</v>
      </c>
      <c r="B3872" t="s">
        <v>10</v>
      </c>
      <c r="C3872" t="s">
        <v>37</v>
      </c>
      <c r="D3872" s="1">
        <v>43027</v>
      </c>
      <c r="E3872">
        <v>1</v>
      </c>
      <c r="F3872" s="2">
        <v>243</v>
      </c>
      <c r="G3872" s="2">
        <f t="shared" si="60"/>
        <v>243</v>
      </c>
      <c r="H3872">
        <v>9</v>
      </c>
      <c r="I3872" t="s">
        <v>12</v>
      </c>
      <c r="J3872">
        <v>5</v>
      </c>
    </row>
    <row r="3873" spans="1:10" x14ac:dyDescent="0.3">
      <c r="A3873" t="s">
        <v>32</v>
      </c>
      <c r="B3873" t="s">
        <v>21</v>
      </c>
      <c r="C3873" t="s">
        <v>38</v>
      </c>
      <c r="D3873" s="1">
        <v>43695</v>
      </c>
      <c r="E3873">
        <v>1</v>
      </c>
      <c r="F3873" s="2">
        <v>71</v>
      </c>
      <c r="G3873" s="2">
        <f t="shared" si="60"/>
        <v>71</v>
      </c>
      <c r="H3873">
        <v>8</v>
      </c>
      <c r="I3873" t="s">
        <v>12</v>
      </c>
      <c r="J3873">
        <v>3</v>
      </c>
    </row>
    <row r="3874" spans="1:10" x14ac:dyDescent="0.3">
      <c r="A3874" t="s">
        <v>41</v>
      </c>
      <c r="B3874" t="s">
        <v>21</v>
      </c>
      <c r="C3874" t="s">
        <v>26</v>
      </c>
      <c r="D3874" s="1">
        <v>44044</v>
      </c>
      <c r="E3874">
        <v>1</v>
      </c>
      <c r="F3874" s="2">
        <v>50</v>
      </c>
      <c r="G3874" s="2">
        <f t="shared" si="60"/>
        <v>50</v>
      </c>
      <c r="H3874">
        <v>3</v>
      </c>
      <c r="I3874" t="s">
        <v>16</v>
      </c>
      <c r="J3874">
        <v>3</v>
      </c>
    </row>
    <row r="3875" spans="1:10" x14ac:dyDescent="0.3">
      <c r="A3875" t="s">
        <v>32</v>
      </c>
      <c r="B3875" t="s">
        <v>18</v>
      </c>
      <c r="C3875" t="s">
        <v>34</v>
      </c>
      <c r="D3875" s="1">
        <v>43402</v>
      </c>
      <c r="E3875">
        <v>1</v>
      </c>
      <c r="F3875" s="2">
        <v>228</v>
      </c>
      <c r="G3875" s="2">
        <f t="shared" si="60"/>
        <v>228</v>
      </c>
      <c r="H3875">
        <v>4</v>
      </c>
      <c r="I3875" t="s">
        <v>12</v>
      </c>
      <c r="J3875">
        <v>2</v>
      </c>
    </row>
    <row r="3876" spans="1:10" x14ac:dyDescent="0.3">
      <c r="A3876" t="s">
        <v>41</v>
      </c>
      <c r="B3876" t="s">
        <v>10</v>
      </c>
      <c r="C3876" t="s">
        <v>34</v>
      </c>
      <c r="D3876" s="1">
        <v>42100</v>
      </c>
      <c r="E3876">
        <v>1</v>
      </c>
      <c r="F3876" s="2">
        <v>66</v>
      </c>
      <c r="G3876" s="2">
        <f t="shared" si="60"/>
        <v>66</v>
      </c>
      <c r="H3876">
        <v>11</v>
      </c>
      <c r="I3876" t="s">
        <v>15</v>
      </c>
      <c r="J3876">
        <v>3</v>
      </c>
    </row>
    <row r="3877" spans="1:10" x14ac:dyDescent="0.3">
      <c r="A3877" t="s">
        <v>14</v>
      </c>
      <c r="B3877" t="s">
        <v>19</v>
      </c>
      <c r="C3877" t="s">
        <v>43</v>
      </c>
      <c r="D3877" s="1">
        <v>43240</v>
      </c>
      <c r="E3877">
        <v>1</v>
      </c>
      <c r="F3877" s="2">
        <v>41</v>
      </c>
      <c r="G3877" s="2">
        <f t="shared" si="60"/>
        <v>41</v>
      </c>
      <c r="H3877">
        <v>1</v>
      </c>
      <c r="I3877" t="s">
        <v>15</v>
      </c>
      <c r="J3877">
        <v>1</v>
      </c>
    </row>
    <row r="3878" spans="1:10" x14ac:dyDescent="0.3">
      <c r="A3878" t="s">
        <v>41</v>
      </c>
      <c r="B3878" t="s">
        <v>24</v>
      </c>
      <c r="C3878" t="s">
        <v>40</v>
      </c>
      <c r="D3878" s="1">
        <v>43187</v>
      </c>
      <c r="E3878">
        <v>1</v>
      </c>
      <c r="F3878" s="2">
        <v>106</v>
      </c>
      <c r="G3878" s="2">
        <f t="shared" si="60"/>
        <v>106</v>
      </c>
      <c r="H3878">
        <v>5</v>
      </c>
      <c r="I3878" t="s">
        <v>15</v>
      </c>
      <c r="J3878">
        <v>1</v>
      </c>
    </row>
    <row r="3879" spans="1:10" x14ac:dyDescent="0.3">
      <c r="A3879" t="s">
        <v>32</v>
      </c>
      <c r="B3879" t="s">
        <v>18</v>
      </c>
      <c r="C3879" t="s">
        <v>39</v>
      </c>
      <c r="D3879" s="1">
        <v>44044</v>
      </c>
      <c r="E3879">
        <v>1</v>
      </c>
      <c r="F3879" s="2">
        <v>50</v>
      </c>
      <c r="G3879" s="2">
        <f t="shared" si="60"/>
        <v>50</v>
      </c>
      <c r="H3879">
        <v>3</v>
      </c>
      <c r="I3879" t="s">
        <v>16</v>
      </c>
      <c r="J3879">
        <v>3</v>
      </c>
    </row>
    <row r="3880" spans="1:10" x14ac:dyDescent="0.3">
      <c r="A3880" t="s">
        <v>32</v>
      </c>
      <c r="B3880" t="s">
        <v>19</v>
      </c>
      <c r="C3880" t="s">
        <v>43</v>
      </c>
      <c r="D3880" s="1">
        <v>42464</v>
      </c>
      <c r="E3880">
        <v>1</v>
      </c>
      <c r="F3880" s="2">
        <v>73</v>
      </c>
      <c r="G3880" s="2">
        <f t="shared" si="60"/>
        <v>73</v>
      </c>
      <c r="H3880">
        <v>8</v>
      </c>
      <c r="I3880" t="s">
        <v>12</v>
      </c>
      <c r="J3880">
        <v>3</v>
      </c>
    </row>
    <row r="3881" spans="1:10" x14ac:dyDescent="0.3">
      <c r="A3881" t="s">
        <v>9</v>
      </c>
      <c r="B3881" t="s">
        <v>21</v>
      </c>
      <c r="C3881" t="s">
        <v>43</v>
      </c>
      <c r="D3881" s="1">
        <v>43191</v>
      </c>
      <c r="E3881">
        <v>1</v>
      </c>
      <c r="F3881" s="2">
        <v>88</v>
      </c>
      <c r="G3881" s="2">
        <f t="shared" si="60"/>
        <v>88</v>
      </c>
      <c r="H3881">
        <v>15</v>
      </c>
      <c r="I3881" t="s">
        <v>13</v>
      </c>
      <c r="J3881">
        <v>4</v>
      </c>
    </row>
    <row r="3882" spans="1:10" x14ac:dyDescent="0.3">
      <c r="A3882" t="s">
        <v>14</v>
      </c>
      <c r="B3882" t="s">
        <v>21</v>
      </c>
      <c r="C3882" t="s">
        <v>43</v>
      </c>
      <c r="D3882" s="1">
        <v>42383</v>
      </c>
      <c r="E3882">
        <v>1</v>
      </c>
      <c r="F3882" s="2">
        <v>35</v>
      </c>
      <c r="G3882" s="2">
        <f t="shared" si="60"/>
        <v>35</v>
      </c>
      <c r="H3882">
        <v>12</v>
      </c>
      <c r="I3882" t="s">
        <v>15</v>
      </c>
      <c r="J3882">
        <v>5</v>
      </c>
    </row>
    <row r="3883" spans="1:10" x14ac:dyDescent="0.3">
      <c r="A3883" t="s">
        <v>9</v>
      </c>
      <c r="B3883" t="s">
        <v>18</v>
      </c>
      <c r="C3883" t="s">
        <v>45</v>
      </c>
      <c r="D3883" s="1">
        <v>43209</v>
      </c>
      <c r="E3883">
        <v>1</v>
      </c>
      <c r="F3883" s="2">
        <v>123</v>
      </c>
      <c r="G3883" s="2">
        <f t="shared" si="60"/>
        <v>123</v>
      </c>
      <c r="H3883">
        <v>7</v>
      </c>
      <c r="I3883" t="s">
        <v>15</v>
      </c>
      <c r="J3883">
        <v>1</v>
      </c>
    </row>
    <row r="3884" spans="1:10" x14ac:dyDescent="0.3">
      <c r="A3884" t="s">
        <v>9</v>
      </c>
      <c r="B3884" t="s">
        <v>18</v>
      </c>
      <c r="C3884" t="s">
        <v>46</v>
      </c>
      <c r="D3884" s="1">
        <v>45035</v>
      </c>
      <c r="E3884">
        <v>1</v>
      </c>
      <c r="F3884" s="2">
        <v>91</v>
      </c>
      <c r="G3884" s="2">
        <f t="shared" si="60"/>
        <v>91</v>
      </c>
      <c r="H3884">
        <v>11</v>
      </c>
      <c r="I3884" t="s">
        <v>13</v>
      </c>
      <c r="J3884">
        <v>4</v>
      </c>
    </row>
    <row r="3885" spans="1:10" x14ac:dyDescent="0.3">
      <c r="A3885" t="s">
        <v>32</v>
      </c>
      <c r="B3885" t="s">
        <v>18</v>
      </c>
      <c r="C3885" t="s">
        <v>42</v>
      </c>
      <c r="D3885" s="1">
        <v>43210</v>
      </c>
      <c r="E3885">
        <v>1</v>
      </c>
      <c r="F3885" s="2">
        <v>99</v>
      </c>
      <c r="G3885" s="2">
        <f t="shared" si="60"/>
        <v>99</v>
      </c>
      <c r="H3885">
        <v>14</v>
      </c>
      <c r="I3885" t="s">
        <v>12</v>
      </c>
      <c r="J3885">
        <v>2</v>
      </c>
    </row>
    <row r="3886" spans="1:10" x14ac:dyDescent="0.3">
      <c r="A3886" t="s">
        <v>32</v>
      </c>
      <c r="B3886" t="s">
        <v>18</v>
      </c>
      <c r="C3886" t="s">
        <v>43</v>
      </c>
      <c r="D3886" s="1">
        <v>43161</v>
      </c>
      <c r="E3886">
        <v>1</v>
      </c>
      <c r="F3886" s="2">
        <v>59</v>
      </c>
      <c r="G3886" s="2">
        <f t="shared" si="60"/>
        <v>59</v>
      </c>
      <c r="H3886">
        <v>6</v>
      </c>
      <c r="I3886" t="s">
        <v>13</v>
      </c>
      <c r="J3886">
        <v>4</v>
      </c>
    </row>
    <row r="3887" spans="1:10" x14ac:dyDescent="0.3">
      <c r="A3887" t="s">
        <v>41</v>
      </c>
      <c r="B3887" t="s">
        <v>10</v>
      </c>
      <c r="C3887" t="s">
        <v>38</v>
      </c>
      <c r="D3887" s="1">
        <v>42061</v>
      </c>
      <c r="E3887">
        <v>1</v>
      </c>
      <c r="F3887" s="2">
        <v>28</v>
      </c>
      <c r="G3887" s="2">
        <f t="shared" si="60"/>
        <v>28</v>
      </c>
      <c r="H3887">
        <v>3</v>
      </c>
      <c r="I3887" t="s">
        <v>13</v>
      </c>
      <c r="J3887">
        <v>1</v>
      </c>
    </row>
    <row r="3888" spans="1:10" x14ac:dyDescent="0.3">
      <c r="A3888" t="s">
        <v>41</v>
      </c>
      <c r="B3888" t="s">
        <v>19</v>
      </c>
      <c r="C3888" t="s">
        <v>23</v>
      </c>
      <c r="D3888" s="1">
        <v>42948</v>
      </c>
      <c r="E3888">
        <v>1</v>
      </c>
      <c r="F3888" s="2">
        <v>136</v>
      </c>
      <c r="G3888" s="2">
        <f t="shared" si="60"/>
        <v>136</v>
      </c>
      <c r="H3888">
        <v>9</v>
      </c>
      <c r="I3888" t="s">
        <v>13</v>
      </c>
      <c r="J3888">
        <v>2</v>
      </c>
    </row>
    <row r="3889" spans="1:10" x14ac:dyDescent="0.3">
      <c r="A3889" t="s">
        <v>41</v>
      </c>
      <c r="B3889" t="s">
        <v>18</v>
      </c>
      <c r="C3889" t="s">
        <v>36</v>
      </c>
      <c r="D3889" s="1">
        <v>44044</v>
      </c>
      <c r="E3889">
        <v>1</v>
      </c>
      <c r="F3889" s="2">
        <v>50</v>
      </c>
      <c r="G3889" s="2">
        <f t="shared" si="60"/>
        <v>50</v>
      </c>
      <c r="H3889">
        <v>3</v>
      </c>
      <c r="I3889" t="s">
        <v>16</v>
      </c>
      <c r="J3889">
        <v>3</v>
      </c>
    </row>
    <row r="3890" spans="1:10" x14ac:dyDescent="0.3">
      <c r="A3890" t="s">
        <v>32</v>
      </c>
      <c r="B3890" t="s">
        <v>24</v>
      </c>
      <c r="C3890" t="s">
        <v>34</v>
      </c>
      <c r="D3890" s="1">
        <v>45077</v>
      </c>
      <c r="E3890">
        <v>1</v>
      </c>
      <c r="F3890" s="2">
        <v>99</v>
      </c>
      <c r="G3890" s="2">
        <f t="shared" si="60"/>
        <v>99</v>
      </c>
      <c r="H3890">
        <v>4</v>
      </c>
      <c r="I3890" t="s">
        <v>16</v>
      </c>
      <c r="J3890">
        <v>1</v>
      </c>
    </row>
    <row r="3891" spans="1:10" x14ac:dyDescent="0.3">
      <c r="A3891" t="s">
        <v>14</v>
      </c>
      <c r="B3891" t="s">
        <v>19</v>
      </c>
      <c r="C3891" t="s">
        <v>43</v>
      </c>
      <c r="D3891" s="1">
        <v>44370</v>
      </c>
      <c r="E3891">
        <v>1</v>
      </c>
      <c r="F3891" s="2">
        <v>78</v>
      </c>
      <c r="G3891" s="2">
        <f t="shared" si="60"/>
        <v>78</v>
      </c>
      <c r="H3891">
        <v>3</v>
      </c>
      <c r="I3891" t="s">
        <v>16</v>
      </c>
      <c r="J3891">
        <v>3</v>
      </c>
    </row>
    <row r="3892" spans="1:10" x14ac:dyDescent="0.3">
      <c r="A3892" t="s">
        <v>41</v>
      </c>
      <c r="B3892" t="s">
        <v>19</v>
      </c>
      <c r="C3892" t="s">
        <v>20</v>
      </c>
      <c r="D3892" s="1">
        <v>42790</v>
      </c>
      <c r="E3892">
        <v>1</v>
      </c>
      <c r="F3892" s="2">
        <v>177</v>
      </c>
      <c r="G3892" s="2">
        <f t="shared" si="60"/>
        <v>177</v>
      </c>
      <c r="H3892">
        <v>2</v>
      </c>
      <c r="I3892" t="s">
        <v>12</v>
      </c>
      <c r="J3892">
        <v>2</v>
      </c>
    </row>
    <row r="3893" spans="1:10" x14ac:dyDescent="0.3">
      <c r="A3893" t="s">
        <v>41</v>
      </c>
      <c r="B3893" t="s">
        <v>19</v>
      </c>
      <c r="C3893" t="s">
        <v>28</v>
      </c>
      <c r="D3893" s="1">
        <v>44516</v>
      </c>
      <c r="E3893">
        <v>1</v>
      </c>
      <c r="F3893" s="2">
        <v>88</v>
      </c>
      <c r="G3893" s="2">
        <f t="shared" si="60"/>
        <v>88</v>
      </c>
      <c r="H3893">
        <v>9</v>
      </c>
      <c r="I3893" t="s">
        <v>16</v>
      </c>
      <c r="J3893">
        <v>1</v>
      </c>
    </row>
    <row r="3894" spans="1:10" x14ac:dyDescent="0.3">
      <c r="A3894" t="s">
        <v>41</v>
      </c>
      <c r="B3894" t="s">
        <v>19</v>
      </c>
      <c r="C3894" t="s">
        <v>34</v>
      </c>
      <c r="D3894" s="1">
        <v>43677</v>
      </c>
      <c r="E3894">
        <v>1</v>
      </c>
      <c r="F3894" s="2">
        <v>227</v>
      </c>
      <c r="G3894" s="2">
        <f t="shared" si="60"/>
        <v>227</v>
      </c>
      <c r="H3894">
        <v>15</v>
      </c>
      <c r="I3894" t="s">
        <v>13</v>
      </c>
      <c r="J3894">
        <v>5</v>
      </c>
    </row>
    <row r="3895" spans="1:10" x14ac:dyDescent="0.3">
      <c r="A3895" t="s">
        <v>41</v>
      </c>
      <c r="B3895" t="s">
        <v>21</v>
      </c>
      <c r="C3895" t="s">
        <v>28</v>
      </c>
      <c r="D3895" s="1">
        <v>44532</v>
      </c>
      <c r="E3895">
        <v>1</v>
      </c>
      <c r="F3895" s="2">
        <v>105</v>
      </c>
      <c r="G3895" s="2">
        <f t="shared" si="60"/>
        <v>105</v>
      </c>
      <c r="H3895">
        <v>3</v>
      </c>
      <c r="I3895" t="s">
        <v>15</v>
      </c>
      <c r="J3895">
        <v>3</v>
      </c>
    </row>
    <row r="3896" spans="1:10" x14ac:dyDescent="0.3">
      <c r="A3896" t="s">
        <v>41</v>
      </c>
      <c r="B3896" t="s">
        <v>19</v>
      </c>
      <c r="C3896" t="s">
        <v>27</v>
      </c>
      <c r="D3896" s="1">
        <v>44566</v>
      </c>
      <c r="E3896">
        <v>1</v>
      </c>
      <c r="F3896" s="2">
        <v>222</v>
      </c>
      <c r="G3896" s="2">
        <f t="shared" si="60"/>
        <v>222</v>
      </c>
      <c r="H3896">
        <v>13</v>
      </c>
      <c r="I3896" t="s">
        <v>12</v>
      </c>
      <c r="J3896">
        <v>3</v>
      </c>
    </row>
    <row r="3897" spans="1:10" x14ac:dyDescent="0.3">
      <c r="A3897" t="s">
        <v>32</v>
      </c>
      <c r="B3897" t="s">
        <v>24</v>
      </c>
      <c r="C3897" t="s">
        <v>30</v>
      </c>
      <c r="D3897" s="1">
        <v>44044</v>
      </c>
      <c r="E3897">
        <v>1</v>
      </c>
      <c r="F3897" s="2">
        <v>50</v>
      </c>
      <c r="G3897" s="2">
        <f t="shared" si="60"/>
        <v>50</v>
      </c>
      <c r="H3897">
        <v>3</v>
      </c>
      <c r="I3897" t="s">
        <v>16</v>
      </c>
      <c r="J3897">
        <v>3</v>
      </c>
    </row>
    <row r="3898" spans="1:10" x14ac:dyDescent="0.3">
      <c r="A3898" t="s">
        <v>41</v>
      </c>
      <c r="B3898" t="s">
        <v>10</v>
      </c>
      <c r="C3898" t="s">
        <v>33</v>
      </c>
      <c r="D3898" s="1">
        <v>45099</v>
      </c>
      <c r="E3898">
        <v>1</v>
      </c>
      <c r="F3898" s="2">
        <v>163</v>
      </c>
      <c r="G3898" s="2">
        <f t="shared" si="60"/>
        <v>163</v>
      </c>
      <c r="H3898">
        <v>9</v>
      </c>
      <c r="I3898" t="s">
        <v>15</v>
      </c>
      <c r="J3898">
        <v>2</v>
      </c>
    </row>
    <row r="3899" spans="1:10" x14ac:dyDescent="0.3">
      <c r="A3899" t="s">
        <v>32</v>
      </c>
      <c r="B3899" t="s">
        <v>21</v>
      </c>
      <c r="C3899" t="s">
        <v>36</v>
      </c>
      <c r="D3899" s="1">
        <v>45201</v>
      </c>
      <c r="E3899">
        <v>1</v>
      </c>
      <c r="F3899" s="2">
        <v>60</v>
      </c>
      <c r="G3899" s="2">
        <f t="shared" si="60"/>
        <v>60</v>
      </c>
      <c r="H3899">
        <v>6</v>
      </c>
      <c r="I3899" t="s">
        <v>15</v>
      </c>
      <c r="J3899">
        <v>1</v>
      </c>
    </row>
    <row r="3900" spans="1:10" x14ac:dyDescent="0.3">
      <c r="A3900" t="s">
        <v>14</v>
      </c>
      <c r="B3900" t="s">
        <v>21</v>
      </c>
      <c r="C3900" t="s">
        <v>45</v>
      </c>
      <c r="D3900" s="1">
        <v>44681</v>
      </c>
      <c r="E3900">
        <v>1</v>
      </c>
      <c r="F3900" s="2">
        <v>113</v>
      </c>
      <c r="G3900" s="2">
        <f t="shared" si="60"/>
        <v>113</v>
      </c>
      <c r="H3900">
        <v>4</v>
      </c>
      <c r="I3900" t="s">
        <v>13</v>
      </c>
      <c r="J3900">
        <v>2</v>
      </c>
    </row>
    <row r="3901" spans="1:10" x14ac:dyDescent="0.3">
      <c r="A3901" t="s">
        <v>32</v>
      </c>
      <c r="B3901" t="s">
        <v>19</v>
      </c>
      <c r="C3901" t="s">
        <v>34</v>
      </c>
      <c r="D3901" s="1">
        <v>45156</v>
      </c>
      <c r="E3901">
        <v>1</v>
      </c>
      <c r="F3901" s="2">
        <v>179</v>
      </c>
      <c r="G3901" s="2">
        <f t="shared" si="60"/>
        <v>179</v>
      </c>
      <c r="H3901">
        <v>7</v>
      </c>
      <c r="I3901" t="s">
        <v>13</v>
      </c>
      <c r="J3901">
        <v>4</v>
      </c>
    </row>
    <row r="3902" spans="1:10" x14ac:dyDescent="0.3">
      <c r="A3902" t="s">
        <v>41</v>
      </c>
      <c r="B3902" t="s">
        <v>21</v>
      </c>
      <c r="C3902" t="s">
        <v>29</v>
      </c>
      <c r="D3902" s="1">
        <v>43798</v>
      </c>
      <c r="E3902">
        <v>1</v>
      </c>
      <c r="F3902" s="2">
        <v>47</v>
      </c>
      <c r="G3902" s="2">
        <f t="shared" si="60"/>
        <v>47</v>
      </c>
      <c r="H3902">
        <v>11</v>
      </c>
      <c r="I3902" t="s">
        <v>12</v>
      </c>
      <c r="J3902">
        <v>2</v>
      </c>
    </row>
    <row r="3903" spans="1:10" x14ac:dyDescent="0.3">
      <c r="A3903" t="s">
        <v>14</v>
      </c>
      <c r="B3903" t="s">
        <v>18</v>
      </c>
      <c r="C3903" t="s">
        <v>46</v>
      </c>
      <c r="D3903" s="1">
        <v>44309</v>
      </c>
      <c r="E3903">
        <v>1</v>
      </c>
      <c r="F3903" s="2">
        <v>214</v>
      </c>
      <c r="G3903" s="2">
        <f t="shared" si="60"/>
        <v>214</v>
      </c>
      <c r="H3903">
        <v>13</v>
      </c>
      <c r="I3903" t="s">
        <v>16</v>
      </c>
      <c r="J3903">
        <v>5</v>
      </c>
    </row>
    <row r="3904" spans="1:10" x14ac:dyDescent="0.3">
      <c r="A3904" t="s">
        <v>32</v>
      </c>
      <c r="B3904" t="s">
        <v>24</v>
      </c>
      <c r="C3904" t="s">
        <v>44</v>
      </c>
      <c r="D3904" s="1">
        <v>45369</v>
      </c>
      <c r="E3904">
        <v>1</v>
      </c>
      <c r="F3904" s="2">
        <v>183</v>
      </c>
      <c r="G3904" s="2">
        <f t="shared" si="60"/>
        <v>183</v>
      </c>
      <c r="H3904">
        <v>11</v>
      </c>
      <c r="I3904" t="s">
        <v>12</v>
      </c>
      <c r="J3904">
        <v>4</v>
      </c>
    </row>
    <row r="3905" spans="1:10" x14ac:dyDescent="0.3">
      <c r="A3905" t="s">
        <v>32</v>
      </c>
      <c r="B3905" t="s">
        <v>18</v>
      </c>
      <c r="C3905" t="s">
        <v>34</v>
      </c>
      <c r="D3905" s="1">
        <v>43736</v>
      </c>
      <c r="E3905">
        <v>1</v>
      </c>
      <c r="F3905" s="2">
        <v>169</v>
      </c>
      <c r="G3905" s="2">
        <f t="shared" si="60"/>
        <v>169</v>
      </c>
      <c r="H3905">
        <v>13</v>
      </c>
      <c r="I3905" t="s">
        <v>15</v>
      </c>
      <c r="J3905">
        <v>1</v>
      </c>
    </row>
    <row r="3906" spans="1:10" x14ac:dyDescent="0.3">
      <c r="A3906" t="s">
        <v>32</v>
      </c>
      <c r="B3906" t="s">
        <v>19</v>
      </c>
      <c r="C3906" t="s">
        <v>43</v>
      </c>
      <c r="D3906" s="1">
        <v>43042</v>
      </c>
      <c r="E3906">
        <v>1</v>
      </c>
      <c r="F3906" s="2">
        <v>66</v>
      </c>
      <c r="G3906" s="2">
        <f t="shared" si="60"/>
        <v>66</v>
      </c>
      <c r="H3906">
        <v>4</v>
      </c>
      <c r="I3906" t="s">
        <v>16</v>
      </c>
      <c r="J3906">
        <v>1</v>
      </c>
    </row>
    <row r="3907" spans="1:10" x14ac:dyDescent="0.3">
      <c r="A3907" t="s">
        <v>41</v>
      </c>
      <c r="B3907" t="s">
        <v>18</v>
      </c>
      <c r="C3907" t="s">
        <v>38</v>
      </c>
      <c r="D3907" s="1">
        <v>44044</v>
      </c>
      <c r="E3907">
        <v>1</v>
      </c>
      <c r="F3907" s="2">
        <v>50</v>
      </c>
      <c r="G3907" s="2">
        <f t="shared" ref="G3907:G3970" si="61">E3907*F3907</f>
        <v>50</v>
      </c>
      <c r="H3907">
        <v>3</v>
      </c>
      <c r="I3907" t="s">
        <v>16</v>
      </c>
      <c r="J3907">
        <v>3</v>
      </c>
    </row>
    <row r="3908" spans="1:10" x14ac:dyDescent="0.3">
      <c r="A3908" t="s">
        <v>41</v>
      </c>
      <c r="B3908" t="s">
        <v>19</v>
      </c>
      <c r="C3908" t="s">
        <v>35</v>
      </c>
      <c r="D3908" s="1">
        <v>43921</v>
      </c>
      <c r="E3908">
        <v>1</v>
      </c>
      <c r="F3908" s="2">
        <v>107</v>
      </c>
      <c r="G3908" s="2">
        <f t="shared" si="61"/>
        <v>107</v>
      </c>
      <c r="H3908">
        <v>10</v>
      </c>
      <c r="I3908" t="s">
        <v>15</v>
      </c>
      <c r="J3908">
        <v>4</v>
      </c>
    </row>
    <row r="3909" spans="1:10" x14ac:dyDescent="0.3">
      <c r="A3909" t="s">
        <v>32</v>
      </c>
      <c r="B3909" t="s">
        <v>24</v>
      </c>
      <c r="C3909" t="s">
        <v>38</v>
      </c>
      <c r="D3909" s="1">
        <v>44363</v>
      </c>
      <c r="E3909">
        <v>1</v>
      </c>
      <c r="F3909" s="2">
        <v>17</v>
      </c>
      <c r="G3909" s="2">
        <f t="shared" si="61"/>
        <v>17</v>
      </c>
      <c r="H3909">
        <v>15</v>
      </c>
      <c r="I3909" t="s">
        <v>13</v>
      </c>
      <c r="J3909">
        <v>5</v>
      </c>
    </row>
    <row r="3910" spans="1:10" x14ac:dyDescent="0.3">
      <c r="A3910" t="s">
        <v>41</v>
      </c>
      <c r="B3910" t="s">
        <v>21</v>
      </c>
      <c r="C3910" t="s">
        <v>36</v>
      </c>
      <c r="D3910" s="1">
        <v>42403</v>
      </c>
      <c r="E3910">
        <v>1</v>
      </c>
      <c r="F3910" s="2">
        <v>68</v>
      </c>
      <c r="G3910" s="2">
        <f t="shared" si="61"/>
        <v>68</v>
      </c>
      <c r="H3910">
        <v>11</v>
      </c>
      <c r="I3910" t="s">
        <v>16</v>
      </c>
      <c r="J3910">
        <v>1</v>
      </c>
    </row>
    <row r="3911" spans="1:10" x14ac:dyDescent="0.3">
      <c r="A3911" t="s">
        <v>32</v>
      </c>
      <c r="B3911" t="s">
        <v>19</v>
      </c>
      <c r="C3911" t="s">
        <v>40</v>
      </c>
      <c r="D3911" s="1">
        <v>44044</v>
      </c>
      <c r="E3911">
        <v>1</v>
      </c>
      <c r="F3911" s="2">
        <v>50</v>
      </c>
      <c r="G3911" s="2">
        <f t="shared" si="61"/>
        <v>50</v>
      </c>
      <c r="H3911">
        <v>3</v>
      </c>
      <c r="I3911" t="s">
        <v>16</v>
      </c>
      <c r="J3911">
        <v>3</v>
      </c>
    </row>
    <row r="3912" spans="1:10" x14ac:dyDescent="0.3">
      <c r="A3912" t="s">
        <v>41</v>
      </c>
      <c r="B3912" t="s">
        <v>24</v>
      </c>
      <c r="C3912" t="s">
        <v>26</v>
      </c>
      <c r="D3912" s="1">
        <v>44044</v>
      </c>
      <c r="E3912">
        <v>1</v>
      </c>
      <c r="F3912" s="2">
        <v>50</v>
      </c>
      <c r="G3912" s="2">
        <f t="shared" si="61"/>
        <v>50</v>
      </c>
      <c r="H3912">
        <v>3</v>
      </c>
      <c r="I3912" t="s">
        <v>16</v>
      </c>
      <c r="J3912">
        <v>3</v>
      </c>
    </row>
    <row r="3913" spans="1:10" x14ac:dyDescent="0.3">
      <c r="A3913" t="s">
        <v>32</v>
      </c>
      <c r="B3913" t="s">
        <v>24</v>
      </c>
      <c r="C3913" t="s">
        <v>33</v>
      </c>
      <c r="D3913" s="1">
        <v>42859</v>
      </c>
      <c r="E3913">
        <v>1</v>
      </c>
      <c r="F3913" s="2">
        <v>167</v>
      </c>
      <c r="G3913" s="2">
        <f t="shared" si="61"/>
        <v>167</v>
      </c>
      <c r="H3913">
        <v>12</v>
      </c>
      <c r="I3913" t="s">
        <v>16</v>
      </c>
      <c r="J3913">
        <v>2</v>
      </c>
    </row>
    <row r="3914" spans="1:10" x14ac:dyDescent="0.3">
      <c r="A3914" t="s">
        <v>41</v>
      </c>
      <c r="B3914" t="s">
        <v>18</v>
      </c>
      <c r="C3914" t="s">
        <v>31</v>
      </c>
      <c r="D3914" s="1">
        <v>44044</v>
      </c>
      <c r="E3914">
        <v>1</v>
      </c>
      <c r="F3914" s="2">
        <v>50</v>
      </c>
      <c r="G3914" s="2">
        <f t="shared" si="61"/>
        <v>50</v>
      </c>
      <c r="H3914">
        <v>3</v>
      </c>
      <c r="I3914" t="s">
        <v>16</v>
      </c>
      <c r="J3914">
        <v>3</v>
      </c>
    </row>
    <row r="3915" spans="1:10" x14ac:dyDescent="0.3">
      <c r="A3915" t="s">
        <v>41</v>
      </c>
      <c r="B3915" t="s">
        <v>18</v>
      </c>
      <c r="C3915" t="s">
        <v>28</v>
      </c>
      <c r="D3915" s="1">
        <v>44044</v>
      </c>
      <c r="E3915">
        <v>1</v>
      </c>
      <c r="F3915" s="2">
        <v>50</v>
      </c>
      <c r="G3915" s="2">
        <f t="shared" si="61"/>
        <v>50</v>
      </c>
      <c r="H3915">
        <v>3</v>
      </c>
      <c r="I3915" t="s">
        <v>16</v>
      </c>
      <c r="J3915">
        <v>3</v>
      </c>
    </row>
    <row r="3916" spans="1:10" x14ac:dyDescent="0.3">
      <c r="A3916" t="s">
        <v>41</v>
      </c>
      <c r="B3916" t="s">
        <v>18</v>
      </c>
      <c r="C3916" t="s">
        <v>33</v>
      </c>
      <c r="D3916" s="1">
        <v>44044</v>
      </c>
      <c r="E3916">
        <v>1</v>
      </c>
      <c r="F3916" s="2">
        <v>50</v>
      </c>
      <c r="G3916" s="2">
        <f t="shared" si="61"/>
        <v>50</v>
      </c>
      <c r="H3916">
        <v>3</v>
      </c>
      <c r="I3916" t="s">
        <v>16</v>
      </c>
      <c r="J3916">
        <v>3</v>
      </c>
    </row>
    <row r="3917" spans="1:10" x14ac:dyDescent="0.3">
      <c r="A3917" t="s">
        <v>41</v>
      </c>
      <c r="B3917" t="s">
        <v>21</v>
      </c>
      <c r="C3917" t="s">
        <v>22</v>
      </c>
      <c r="D3917" s="1">
        <v>42395</v>
      </c>
      <c r="E3917">
        <v>1</v>
      </c>
      <c r="F3917" s="2">
        <v>94</v>
      </c>
      <c r="G3917" s="2">
        <f t="shared" si="61"/>
        <v>94</v>
      </c>
      <c r="H3917">
        <v>10</v>
      </c>
      <c r="I3917" t="s">
        <v>15</v>
      </c>
      <c r="J3917">
        <v>2</v>
      </c>
    </row>
    <row r="3918" spans="1:10" x14ac:dyDescent="0.3">
      <c r="A3918" t="s">
        <v>41</v>
      </c>
      <c r="B3918" t="s">
        <v>19</v>
      </c>
      <c r="C3918" t="s">
        <v>28</v>
      </c>
      <c r="D3918" s="1">
        <v>43622</v>
      </c>
      <c r="E3918">
        <v>1</v>
      </c>
      <c r="F3918" s="2">
        <v>190</v>
      </c>
      <c r="G3918" s="2">
        <f t="shared" si="61"/>
        <v>190</v>
      </c>
      <c r="H3918">
        <v>1</v>
      </c>
      <c r="I3918" t="s">
        <v>13</v>
      </c>
      <c r="J3918">
        <v>3</v>
      </c>
    </row>
    <row r="3919" spans="1:10" x14ac:dyDescent="0.3">
      <c r="A3919" t="s">
        <v>32</v>
      </c>
      <c r="B3919" t="s">
        <v>21</v>
      </c>
      <c r="C3919" t="s">
        <v>27</v>
      </c>
      <c r="D3919" s="1">
        <v>44711</v>
      </c>
      <c r="E3919">
        <v>1</v>
      </c>
      <c r="F3919" s="2">
        <v>124</v>
      </c>
      <c r="G3919" s="2">
        <f t="shared" si="61"/>
        <v>124</v>
      </c>
      <c r="H3919">
        <v>12</v>
      </c>
      <c r="I3919" t="s">
        <v>12</v>
      </c>
      <c r="J3919">
        <v>1</v>
      </c>
    </row>
    <row r="3920" spans="1:10" x14ac:dyDescent="0.3">
      <c r="A3920" t="s">
        <v>41</v>
      </c>
      <c r="B3920" t="s">
        <v>19</v>
      </c>
      <c r="C3920" t="s">
        <v>40</v>
      </c>
      <c r="D3920" s="1">
        <v>45528</v>
      </c>
      <c r="E3920">
        <v>1</v>
      </c>
      <c r="F3920" s="2">
        <v>130</v>
      </c>
      <c r="G3920" s="2">
        <f t="shared" si="61"/>
        <v>130</v>
      </c>
      <c r="H3920">
        <v>12</v>
      </c>
      <c r="I3920" t="s">
        <v>12</v>
      </c>
      <c r="J3920">
        <v>4</v>
      </c>
    </row>
    <row r="3921" spans="1:10" x14ac:dyDescent="0.3">
      <c r="A3921" t="s">
        <v>32</v>
      </c>
      <c r="B3921" t="s">
        <v>18</v>
      </c>
      <c r="C3921" t="s">
        <v>39</v>
      </c>
      <c r="D3921" s="1">
        <v>43124</v>
      </c>
      <c r="E3921">
        <v>1</v>
      </c>
      <c r="F3921" s="2">
        <v>189</v>
      </c>
      <c r="G3921" s="2">
        <f t="shared" si="61"/>
        <v>189</v>
      </c>
      <c r="H3921">
        <v>6</v>
      </c>
      <c r="I3921" t="s">
        <v>15</v>
      </c>
      <c r="J3921">
        <v>2</v>
      </c>
    </row>
    <row r="3922" spans="1:10" x14ac:dyDescent="0.3">
      <c r="A3922" t="s">
        <v>9</v>
      </c>
      <c r="B3922" t="s">
        <v>19</v>
      </c>
      <c r="C3922" t="s">
        <v>39</v>
      </c>
      <c r="D3922" s="1">
        <v>43088</v>
      </c>
      <c r="E3922">
        <v>1</v>
      </c>
      <c r="F3922" s="2">
        <v>96</v>
      </c>
      <c r="G3922" s="2">
        <f t="shared" si="61"/>
        <v>96</v>
      </c>
      <c r="H3922">
        <v>10</v>
      </c>
      <c r="I3922" t="s">
        <v>16</v>
      </c>
      <c r="J3922">
        <v>5</v>
      </c>
    </row>
    <row r="3923" spans="1:10" x14ac:dyDescent="0.3">
      <c r="A3923" t="s">
        <v>41</v>
      </c>
      <c r="B3923" t="s">
        <v>21</v>
      </c>
      <c r="C3923" t="s">
        <v>26</v>
      </c>
      <c r="D3923" s="1">
        <v>42146</v>
      </c>
      <c r="E3923">
        <v>1</v>
      </c>
      <c r="F3923" s="2">
        <v>153</v>
      </c>
      <c r="G3923" s="2">
        <f t="shared" si="61"/>
        <v>153</v>
      </c>
      <c r="H3923">
        <v>6</v>
      </c>
      <c r="I3923" t="s">
        <v>12</v>
      </c>
      <c r="J3923">
        <v>2</v>
      </c>
    </row>
    <row r="3924" spans="1:10" x14ac:dyDescent="0.3">
      <c r="A3924" t="s">
        <v>9</v>
      </c>
      <c r="B3924" t="s">
        <v>21</v>
      </c>
      <c r="C3924" t="s">
        <v>45</v>
      </c>
      <c r="D3924" s="1">
        <v>42433</v>
      </c>
      <c r="E3924">
        <v>1</v>
      </c>
      <c r="F3924" s="2">
        <v>29</v>
      </c>
      <c r="G3924" s="2">
        <f t="shared" si="61"/>
        <v>29</v>
      </c>
      <c r="H3924">
        <v>2</v>
      </c>
      <c r="I3924" t="s">
        <v>16</v>
      </c>
      <c r="J3924">
        <v>2</v>
      </c>
    </row>
    <row r="3925" spans="1:10" x14ac:dyDescent="0.3">
      <c r="A3925" t="s">
        <v>14</v>
      </c>
      <c r="B3925" t="s">
        <v>21</v>
      </c>
      <c r="C3925" t="s">
        <v>45</v>
      </c>
      <c r="D3925" s="1">
        <v>42426</v>
      </c>
      <c r="E3925">
        <v>1</v>
      </c>
      <c r="F3925" s="2">
        <v>93</v>
      </c>
      <c r="G3925" s="2">
        <f t="shared" si="61"/>
        <v>93</v>
      </c>
      <c r="H3925">
        <v>15</v>
      </c>
      <c r="I3925" t="s">
        <v>13</v>
      </c>
      <c r="J3925">
        <v>1</v>
      </c>
    </row>
    <row r="3926" spans="1:10" x14ac:dyDescent="0.3">
      <c r="A3926" t="s">
        <v>32</v>
      </c>
      <c r="B3926" t="s">
        <v>24</v>
      </c>
      <c r="C3926" t="s">
        <v>36</v>
      </c>
      <c r="D3926" s="1">
        <v>43934</v>
      </c>
      <c r="E3926">
        <v>1</v>
      </c>
      <c r="F3926" s="2">
        <v>224</v>
      </c>
      <c r="G3926" s="2">
        <f t="shared" si="61"/>
        <v>224</v>
      </c>
      <c r="H3926">
        <v>15</v>
      </c>
      <c r="I3926" t="s">
        <v>16</v>
      </c>
      <c r="J3926">
        <v>3</v>
      </c>
    </row>
    <row r="3927" spans="1:10" x14ac:dyDescent="0.3">
      <c r="A3927" t="s">
        <v>41</v>
      </c>
      <c r="B3927" t="s">
        <v>19</v>
      </c>
      <c r="C3927" t="s">
        <v>25</v>
      </c>
      <c r="D3927" s="1">
        <v>44044</v>
      </c>
      <c r="E3927">
        <v>1</v>
      </c>
      <c r="F3927" s="2">
        <v>50</v>
      </c>
      <c r="G3927" s="2">
        <f t="shared" si="61"/>
        <v>50</v>
      </c>
      <c r="H3927">
        <v>3</v>
      </c>
      <c r="I3927" t="s">
        <v>16</v>
      </c>
      <c r="J3927">
        <v>3</v>
      </c>
    </row>
    <row r="3928" spans="1:10" x14ac:dyDescent="0.3">
      <c r="A3928" t="s">
        <v>41</v>
      </c>
      <c r="B3928" t="s">
        <v>19</v>
      </c>
      <c r="C3928" t="s">
        <v>34</v>
      </c>
      <c r="D3928" s="1">
        <v>44044</v>
      </c>
      <c r="E3928">
        <v>1</v>
      </c>
      <c r="F3928" s="2">
        <v>50</v>
      </c>
      <c r="G3928" s="2">
        <f t="shared" si="61"/>
        <v>50</v>
      </c>
      <c r="H3928">
        <v>3</v>
      </c>
      <c r="I3928" t="s">
        <v>16</v>
      </c>
      <c r="J3928">
        <v>3</v>
      </c>
    </row>
    <row r="3929" spans="1:10" x14ac:dyDescent="0.3">
      <c r="A3929" t="s">
        <v>41</v>
      </c>
      <c r="B3929" t="s">
        <v>21</v>
      </c>
      <c r="C3929" t="s">
        <v>28</v>
      </c>
      <c r="D3929" s="1">
        <v>44489</v>
      </c>
      <c r="E3929">
        <v>1</v>
      </c>
      <c r="F3929" s="2">
        <v>64</v>
      </c>
      <c r="G3929" s="2">
        <f t="shared" si="61"/>
        <v>64</v>
      </c>
      <c r="H3929">
        <v>11</v>
      </c>
      <c r="I3929" t="s">
        <v>13</v>
      </c>
      <c r="J3929">
        <v>1</v>
      </c>
    </row>
    <row r="3930" spans="1:10" x14ac:dyDescent="0.3">
      <c r="A3930" t="s">
        <v>41</v>
      </c>
      <c r="B3930" t="s">
        <v>24</v>
      </c>
      <c r="C3930" t="s">
        <v>40</v>
      </c>
      <c r="D3930" s="1">
        <v>44044</v>
      </c>
      <c r="E3930">
        <v>1</v>
      </c>
      <c r="F3930" s="2">
        <v>50</v>
      </c>
      <c r="G3930" s="2">
        <f t="shared" si="61"/>
        <v>50</v>
      </c>
      <c r="H3930">
        <v>3</v>
      </c>
      <c r="I3930" t="s">
        <v>16</v>
      </c>
      <c r="J3930">
        <v>3</v>
      </c>
    </row>
    <row r="3931" spans="1:10" x14ac:dyDescent="0.3">
      <c r="A3931" t="s">
        <v>41</v>
      </c>
      <c r="B3931" t="s">
        <v>18</v>
      </c>
      <c r="C3931" t="s">
        <v>40</v>
      </c>
      <c r="D3931" s="1">
        <v>44044</v>
      </c>
      <c r="E3931">
        <v>1</v>
      </c>
      <c r="F3931" s="2">
        <v>50</v>
      </c>
      <c r="G3931" s="2">
        <f t="shared" si="61"/>
        <v>50</v>
      </c>
      <c r="H3931">
        <v>3</v>
      </c>
      <c r="I3931" t="s">
        <v>16</v>
      </c>
      <c r="J3931">
        <v>3</v>
      </c>
    </row>
    <row r="3932" spans="1:10" x14ac:dyDescent="0.3">
      <c r="A3932" t="s">
        <v>9</v>
      </c>
      <c r="B3932" t="s">
        <v>19</v>
      </c>
      <c r="C3932" t="s">
        <v>45</v>
      </c>
      <c r="D3932" s="1">
        <v>45394</v>
      </c>
      <c r="E3932">
        <v>1</v>
      </c>
      <c r="F3932" s="2">
        <v>178</v>
      </c>
      <c r="G3932" s="2">
        <f t="shared" si="61"/>
        <v>178</v>
      </c>
      <c r="H3932">
        <v>10</v>
      </c>
      <c r="I3932" t="s">
        <v>12</v>
      </c>
      <c r="J3932">
        <v>3</v>
      </c>
    </row>
    <row r="3933" spans="1:10" x14ac:dyDescent="0.3">
      <c r="A3933" t="s">
        <v>14</v>
      </c>
      <c r="B3933" t="s">
        <v>19</v>
      </c>
      <c r="C3933" t="s">
        <v>45</v>
      </c>
      <c r="D3933" s="1">
        <v>43888</v>
      </c>
      <c r="E3933">
        <v>1</v>
      </c>
      <c r="F3933" s="2">
        <v>155</v>
      </c>
      <c r="G3933" s="2">
        <f t="shared" si="61"/>
        <v>155</v>
      </c>
      <c r="H3933">
        <v>2</v>
      </c>
      <c r="I3933" t="s">
        <v>12</v>
      </c>
      <c r="J3933">
        <v>4</v>
      </c>
    </row>
    <row r="3934" spans="1:10" x14ac:dyDescent="0.3">
      <c r="A3934" t="s">
        <v>41</v>
      </c>
      <c r="B3934" t="s">
        <v>18</v>
      </c>
      <c r="C3934" t="s">
        <v>29</v>
      </c>
      <c r="D3934" s="1">
        <v>44044</v>
      </c>
      <c r="E3934">
        <v>1</v>
      </c>
      <c r="F3934" s="2">
        <v>50</v>
      </c>
      <c r="G3934" s="2">
        <f t="shared" si="61"/>
        <v>50</v>
      </c>
      <c r="H3934">
        <v>3</v>
      </c>
      <c r="I3934" t="s">
        <v>16</v>
      </c>
      <c r="J3934">
        <v>3</v>
      </c>
    </row>
    <row r="3935" spans="1:10" x14ac:dyDescent="0.3">
      <c r="A3935" t="s">
        <v>32</v>
      </c>
      <c r="B3935" t="s">
        <v>18</v>
      </c>
      <c r="C3935" t="s">
        <v>38</v>
      </c>
      <c r="D3935" s="1">
        <v>45264</v>
      </c>
      <c r="E3935">
        <v>1</v>
      </c>
      <c r="F3935" s="2">
        <v>107</v>
      </c>
      <c r="G3935" s="2">
        <f t="shared" si="61"/>
        <v>107</v>
      </c>
      <c r="H3935">
        <v>14</v>
      </c>
      <c r="I3935" t="s">
        <v>16</v>
      </c>
      <c r="J3935">
        <v>3</v>
      </c>
    </row>
    <row r="3936" spans="1:10" x14ac:dyDescent="0.3">
      <c r="A3936" t="s">
        <v>32</v>
      </c>
      <c r="B3936" t="s">
        <v>21</v>
      </c>
      <c r="C3936" t="s">
        <v>22</v>
      </c>
      <c r="D3936" s="1">
        <v>43262</v>
      </c>
      <c r="E3936">
        <v>1</v>
      </c>
      <c r="F3936" s="2">
        <v>115</v>
      </c>
      <c r="G3936" s="2">
        <f t="shared" si="61"/>
        <v>115</v>
      </c>
      <c r="H3936">
        <v>8</v>
      </c>
      <c r="I3936" t="s">
        <v>16</v>
      </c>
      <c r="J3936">
        <v>3</v>
      </c>
    </row>
    <row r="3937" spans="1:10" x14ac:dyDescent="0.3">
      <c r="A3937" t="s">
        <v>32</v>
      </c>
      <c r="B3937" t="s">
        <v>19</v>
      </c>
      <c r="C3937" t="s">
        <v>37</v>
      </c>
      <c r="D3937" s="1">
        <v>42748</v>
      </c>
      <c r="E3937">
        <v>1</v>
      </c>
      <c r="F3937" s="2">
        <v>39</v>
      </c>
      <c r="G3937" s="2">
        <f t="shared" si="61"/>
        <v>39</v>
      </c>
      <c r="H3937">
        <v>5</v>
      </c>
      <c r="I3937" t="s">
        <v>12</v>
      </c>
      <c r="J3937">
        <v>3</v>
      </c>
    </row>
    <row r="3938" spans="1:10" x14ac:dyDescent="0.3">
      <c r="A3938" t="s">
        <v>41</v>
      </c>
      <c r="B3938" t="s">
        <v>10</v>
      </c>
      <c r="C3938" t="s">
        <v>38</v>
      </c>
      <c r="D3938" s="1">
        <v>42506</v>
      </c>
      <c r="E3938">
        <v>1</v>
      </c>
      <c r="F3938" s="2">
        <v>126</v>
      </c>
      <c r="G3938" s="2">
        <f t="shared" si="61"/>
        <v>126</v>
      </c>
      <c r="H3938">
        <v>15</v>
      </c>
      <c r="I3938" t="s">
        <v>15</v>
      </c>
      <c r="J3938">
        <v>3</v>
      </c>
    </row>
    <row r="3939" spans="1:10" x14ac:dyDescent="0.3">
      <c r="A3939" t="s">
        <v>41</v>
      </c>
      <c r="B3939" t="s">
        <v>18</v>
      </c>
      <c r="C3939" t="s">
        <v>38</v>
      </c>
      <c r="D3939" s="1">
        <v>44044</v>
      </c>
      <c r="E3939">
        <v>1</v>
      </c>
      <c r="F3939" s="2">
        <v>50</v>
      </c>
      <c r="G3939" s="2">
        <f t="shared" si="61"/>
        <v>50</v>
      </c>
      <c r="H3939">
        <v>3</v>
      </c>
      <c r="I3939" t="s">
        <v>16</v>
      </c>
      <c r="J3939">
        <v>3</v>
      </c>
    </row>
    <row r="3940" spans="1:10" x14ac:dyDescent="0.3">
      <c r="A3940" t="s">
        <v>41</v>
      </c>
      <c r="B3940" t="s">
        <v>19</v>
      </c>
      <c r="C3940" t="s">
        <v>34</v>
      </c>
      <c r="D3940" s="1">
        <v>43936</v>
      </c>
      <c r="E3940">
        <v>1</v>
      </c>
      <c r="F3940" s="2">
        <v>33</v>
      </c>
      <c r="G3940" s="2">
        <f t="shared" si="61"/>
        <v>33</v>
      </c>
      <c r="H3940">
        <v>15</v>
      </c>
      <c r="I3940" t="s">
        <v>15</v>
      </c>
      <c r="J3940">
        <v>5</v>
      </c>
    </row>
    <row r="3941" spans="1:10" x14ac:dyDescent="0.3">
      <c r="A3941" t="s">
        <v>41</v>
      </c>
      <c r="B3941" t="s">
        <v>19</v>
      </c>
      <c r="C3941" t="s">
        <v>38</v>
      </c>
      <c r="D3941" s="1">
        <v>42202</v>
      </c>
      <c r="E3941">
        <v>1</v>
      </c>
      <c r="F3941" s="2">
        <v>141</v>
      </c>
      <c r="G3941" s="2">
        <f t="shared" si="61"/>
        <v>141</v>
      </c>
      <c r="H3941">
        <v>7</v>
      </c>
      <c r="I3941" t="s">
        <v>16</v>
      </c>
      <c r="J3941">
        <v>1</v>
      </c>
    </row>
    <row r="3942" spans="1:10" x14ac:dyDescent="0.3">
      <c r="A3942" t="s">
        <v>32</v>
      </c>
      <c r="B3942" t="s">
        <v>24</v>
      </c>
      <c r="C3942" t="s">
        <v>37</v>
      </c>
      <c r="D3942" s="1">
        <v>42229</v>
      </c>
      <c r="E3942">
        <v>1</v>
      </c>
      <c r="F3942" s="2">
        <v>122</v>
      </c>
      <c r="G3942" s="2">
        <f t="shared" si="61"/>
        <v>122</v>
      </c>
      <c r="H3942">
        <v>11</v>
      </c>
      <c r="I3942" t="s">
        <v>15</v>
      </c>
      <c r="J3942">
        <v>4</v>
      </c>
    </row>
    <row r="3943" spans="1:10" x14ac:dyDescent="0.3">
      <c r="A3943" t="s">
        <v>41</v>
      </c>
      <c r="B3943" t="s">
        <v>24</v>
      </c>
      <c r="C3943" t="s">
        <v>31</v>
      </c>
      <c r="D3943" s="1">
        <v>44923</v>
      </c>
      <c r="E3943">
        <v>1</v>
      </c>
      <c r="F3943" s="2">
        <v>167</v>
      </c>
      <c r="G3943" s="2">
        <f t="shared" si="61"/>
        <v>167</v>
      </c>
      <c r="H3943">
        <v>1</v>
      </c>
      <c r="I3943" t="s">
        <v>16</v>
      </c>
      <c r="J3943">
        <v>5</v>
      </c>
    </row>
    <row r="3944" spans="1:10" x14ac:dyDescent="0.3">
      <c r="A3944" t="s">
        <v>9</v>
      </c>
      <c r="B3944" t="s">
        <v>24</v>
      </c>
      <c r="C3944" t="s">
        <v>44</v>
      </c>
      <c r="D3944" s="1">
        <v>43026</v>
      </c>
      <c r="E3944">
        <v>1</v>
      </c>
      <c r="F3944" s="2">
        <v>205</v>
      </c>
      <c r="G3944" s="2">
        <f t="shared" si="61"/>
        <v>205</v>
      </c>
      <c r="H3944">
        <v>13</v>
      </c>
      <c r="I3944" t="s">
        <v>13</v>
      </c>
      <c r="J3944">
        <v>3</v>
      </c>
    </row>
    <row r="3945" spans="1:10" x14ac:dyDescent="0.3">
      <c r="A3945" t="s">
        <v>14</v>
      </c>
      <c r="B3945" t="s">
        <v>24</v>
      </c>
      <c r="C3945" t="s">
        <v>44</v>
      </c>
      <c r="D3945" s="1">
        <v>45141</v>
      </c>
      <c r="E3945">
        <v>1</v>
      </c>
      <c r="F3945" s="2">
        <v>209</v>
      </c>
      <c r="G3945" s="2">
        <f t="shared" si="61"/>
        <v>209</v>
      </c>
      <c r="H3945">
        <v>14</v>
      </c>
      <c r="I3945" t="s">
        <v>16</v>
      </c>
      <c r="J3945">
        <v>2</v>
      </c>
    </row>
    <row r="3946" spans="1:10" x14ac:dyDescent="0.3">
      <c r="A3946" t="s">
        <v>32</v>
      </c>
      <c r="B3946" t="s">
        <v>24</v>
      </c>
      <c r="C3946" t="s">
        <v>33</v>
      </c>
      <c r="D3946" s="1">
        <v>45648</v>
      </c>
      <c r="E3946">
        <v>1</v>
      </c>
      <c r="F3946" s="2">
        <v>202</v>
      </c>
      <c r="G3946" s="2">
        <f t="shared" si="61"/>
        <v>202</v>
      </c>
      <c r="H3946">
        <v>3</v>
      </c>
      <c r="I3946" t="s">
        <v>12</v>
      </c>
      <c r="J3946">
        <v>3</v>
      </c>
    </row>
    <row r="3947" spans="1:10" x14ac:dyDescent="0.3">
      <c r="A3947" t="s">
        <v>32</v>
      </c>
      <c r="B3947" t="s">
        <v>21</v>
      </c>
      <c r="C3947" t="s">
        <v>39</v>
      </c>
      <c r="D3947" s="1">
        <v>44044</v>
      </c>
      <c r="E3947">
        <v>1</v>
      </c>
      <c r="F3947" s="2">
        <v>50</v>
      </c>
      <c r="G3947" s="2">
        <f t="shared" si="61"/>
        <v>50</v>
      </c>
      <c r="H3947">
        <v>3</v>
      </c>
      <c r="I3947" t="s">
        <v>16</v>
      </c>
      <c r="J3947">
        <v>3</v>
      </c>
    </row>
    <row r="3948" spans="1:10" x14ac:dyDescent="0.3">
      <c r="A3948" t="s">
        <v>41</v>
      </c>
      <c r="B3948" t="s">
        <v>21</v>
      </c>
      <c r="C3948" t="s">
        <v>33</v>
      </c>
      <c r="D3948" s="1">
        <v>43819</v>
      </c>
      <c r="E3948">
        <v>1</v>
      </c>
      <c r="F3948" s="2">
        <v>247</v>
      </c>
      <c r="G3948" s="2">
        <f t="shared" si="61"/>
        <v>247</v>
      </c>
      <c r="H3948">
        <v>4</v>
      </c>
      <c r="I3948" t="s">
        <v>13</v>
      </c>
      <c r="J3948">
        <v>3</v>
      </c>
    </row>
    <row r="3949" spans="1:10" x14ac:dyDescent="0.3">
      <c r="A3949" t="s">
        <v>9</v>
      </c>
      <c r="B3949" t="s">
        <v>21</v>
      </c>
      <c r="C3949" t="s">
        <v>46</v>
      </c>
      <c r="D3949" s="1">
        <v>44381</v>
      </c>
      <c r="E3949">
        <v>1</v>
      </c>
      <c r="F3949" s="2">
        <v>185</v>
      </c>
      <c r="G3949" s="2">
        <f t="shared" si="61"/>
        <v>185</v>
      </c>
      <c r="H3949">
        <v>13</v>
      </c>
      <c r="I3949" t="s">
        <v>15</v>
      </c>
      <c r="J3949">
        <v>3</v>
      </c>
    </row>
    <row r="3950" spans="1:10" x14ac:dyDescent="0.3">
      <c r="A3950" t="s">
        <v>14</v>
      </c>
      <c r="B3950" t="s">
        <v>24</v>
      </c>
      <c r="C3950" t="s">
        <v>44</v>
      </c>
      <c r="D3950" s="1">
        <v>42489</v>
      </c>
      <c r="E3950">
        <v>1</v>
      </c>
      <c r="F3950" s="2">
        <v>113</v>
      </c>
      <c r="G3950" s="2">
        <f t="shared" si="61"/>
        <v>113</v>
      </c>
      <c r="H3950">
        <v>15</v>
      </c>
      <c r="I3950" t="s">
        <v>15</v>
      </c>
      <c r="J3950">
        <v>3</v>
      </c>
    </row>
    <row r="3951" spans="1:10" x14ac:dyDescent="0.3">
      <c r="A3951" t="s">
        <v>41</v>
      </c>
      <c r="B3951" t="s">
        <v>18</v>
      </c>
      <c r="C3951" t="s">
        <v>29</v>
      </c>
      <c r="D3951" s="1">
        <v>44044</v>
      </c>
      <c r="E3951">
        <v>1</v>
      </c>
      <c r="F3951" s="2">
        <v>50</v>
      </c>
      <c r="G3951" s="2">
        <f t="shared" si="61"/>
        <v>50</v>
      </c>
      <c r="H3951">
        <v>3</v>
      </c>
      <c r="I3951" t="s">
        <v>16</v>
      </c>
      <c r="J3951">
        <v>3</v>
      </c>
    </row>
    <row r="3952" spans="1:10" x14ac:dyDescent="0.3">
      <c r="A3952" t="s">
        <v>41</v>
      </c>
      <c r="B3952" t="s">
        <v>18</v>
      </c>
      <c r="C3952" t="s">
        <v>25</v>
      </c>
      <c r="D3952" s="1">
        <v>44044</v>
      </c>
      <c r="E3952">
        <v>1</v>
      </c>
      <c r="F3952" s="2">
        <v>50</v>
      </c>
      <c r="G3952" s="2">
        <f t="shared" si="61"/>
        <v>50</v>
      </c>
      <c r="H3952">
        <v>3</v>
      </c>
      <c r="I3952" t="s">
        <v>16</v>
      </c>
      <c r="J3952">
        <v>3</v>
      </c>
    </row>
    <row r="3953" spans="1:10" x14ac:dyDescent="0.3">
      <c r="A3953" t="s">
        <v>41</v>
      </c>
      <c r="B3953" t="s">
        <v>18</v>
      </c>
      <c r="C3953" t="s">
        <v>36</v>
      </c>
      <c r="D3953" s="1">
        <v>44044</v>
      </c>
      <c r="E3953">
        <v>1</v>
      </c>
      <c r="F3953" s="2">
        <v>50</v>
      </c>
      <c r="G3953" s="2">
        <f t="shared" si="61"/>
        <v>50</v>
      </c>
      <c r="H3953">
        <v>3</v>
      </c>
      <c r="I3953" t="s">
        <v>16</v>
      </c>
      <c r="J3953">
        <v>3</v>
      </c>
    </row>
    <row r="3954" spans="1:10" x14ac:dyDescent="0.3">
      <c r="A3954" t="s">
        <v>9</v>
      </c>
      <c r="B3954" t="s">
        <v>18</v>
      </c>
      <c r="C3954" t="s">
        <v>45</v>
      </c>
      <c r="D3954" s="1">
        <v>42700</v>
      </c>
      <c r="E3954">
        <v>1</v>
      </c>
      <c r="F3954" s="2">
        <v>73</v>
      </c>
      <c r="G3954" s="2">
        <f t="shared" si="61"/>
        <v>73</v>
      </c>
      <c r="H3954">
        <v>3</v>
      </c>
      <c r="I3954" t="s">
        <v>13</v>
      </c>
      <c r="J3954">
        <v>4</v>
      </c>
    </row>
    <row r="3955" spans="1:10" x14ac:dyDescent="0.3">
      <c r="A3955" t="s">
        <v>14</v>
      </c>
      <c r="B3955" t="s">
        <v>18</v>
      </c>
      <c r="C3955" t="s">
        <v>45</v>
      </c>
      <c r="D3955" s="1">
        <v>42520</v>
      </c>
      <c r="E3955">
        <v>1</v>
      </c>
      <c r="F3955" s="2">
        <v>149</v>
      </c>
      <c r="G3955" s="2">
        <f t="shared" si="61"/>
        <v>149</v>
      </c>
      <c r="H3955">
        <v>6</v>
      </c>
      <c r="I3955" t="s">
        <v>16</v>
      </c>
      <c r="J3955">
        <v>1</v>
      </c>
    </row>
    <row r="3956" spans="1:10" x14ac:dyDescent="0.3">
      <c r="A3956" t="s">
        <v>32</v>
      </c>
      <c r="B3956" t="s">
        <v>10</v>
      </c>
      <c r="C3956" t="s">
        <v>44</v>
      </c>
      <c r="D3956" s="1">
        <v>45266</v>
      </c>
      <c r="E3956">
        <v>1</v>
      </c>
      <c r="F3956" s="2">
        <v>25</v>
      </c>
      <c r="G3956" s="2">
        <f t="shared" si="61"/>
        <v>25</v>
      </c>
      <c r="H3956">
        <v>10</v>
      </c>
      <c r="I3956" t="s">
        <v>12</v>
      </c>
      <c r="J3956">
        <v>4</v>
      </c>
    </row>
    <row r="3957" spans="1:10" x14ac:dyDescent="0.3">
      <c r="A3957" t="s">
        <v>32</v>
      </c>
      <c r="B3957" t="s">
        <v>21</v>
      </c>
      <c r="C3957" t="s">
        <v>28</v>
      </c>
      <c r="D3957" s="1">
        <v>43765</v>
      </c>
      <c r="E3957">
        <v>1</v>
      </c>
      <c r="F3957" s="2">
        <v>120</v>
      </c>
      <c r="G3957" s="2">
        <f t="shared" si="61"/>
        <v>120</v>
      </c>
      <c r="H3957">
        <v>13</v>
      </c>
      <c r="I3957" t="s">
        <v>15</v>
      </c>
      <c r="J3957">
        <v>4</v>
      </c>
    </row>
    <row r="3958" spans="1:10" x14ac:dyDescent="0.3">
      <c r="A3958" t="s">
        <v>41</v>
      </c>
      <c r="B3958" t="s">
        <v>10</v>
      </c>
      <c r="C3958" t="s">
        <v>37</v>
      </c>
      <c r="D3958" s="1">
        <v>45342</v>
      </c>
      <c r="E3958">
        <v>1</v>
      </c>
      <c r="F3958" s="2">
        <v>114</v>
      </c>
      <c r="G3958" s="2">
        <f t="shared" si="61"/>
        <v>114</v>
      </c>
      <c r="H3958">
        <v>4</v>
      </c>
      <c r="I3958" t="s">
        <v>13</v>
      </c>
      <c r="J3958">
        <v>4</v>
      </c>
    </row>
    <row r="3959" spans="1:10" x14ac:dyDescent="0.3">
      <c r="A3959" t="s">
        <v>41</v>
      </c>
      <c r="B3959" t="s">
        <v>19</v>
      </c>
      <c r="C3959" t="s">
        <v>35</v>
      </c>
      <c r="D3959" s="1">
        <v>44490</v>
      </c>
      <c r="E3959">
        <v>1</v>
      </c>
      <c r="F3959" s="2">
        <v>115</v>
      </c>
      <c r="G3959" s="2">
        <f t="shared" si="61"/>
        <v>115</v>
      </c>
      <c r="H3959">
        <v>2</v>
      </c>
      <c r="I3959" t="s">
        <v>16</v>
      </c>
      <c r="J3959">
        <v>4</v>
      </c>
    </row>
    <row r="3960" spans="1:10" x14ac:dyDescent="0.3">
      <c r="A3960" t="s">
        <v>32</v>
      </c>
      <c r="B3960" t="s">
        <v>18</v>
      </c>
      <c r="C3960" t="s">
        <v>38</v>
      </c>
      <c r="D3960" s="1">
        <v>42525</v>
      </c>
      <c r="E3960">
        <v>1</v>
      </c>
      <c r="F3960" s="2">
        <v>71</v>
      </c>
      <c r="G3960" s="2">
        <f t="shared" si="61"/>
        <v>71</v>
      </c>
      <c r="H3960">
        <v>7</v>
      </c>
      <c r="I3960" t="s">
        <v>12</v>
      </c>
      <c r="J3960">
        <v>3</v>
      </c>
    </row>
    <row r="3961" spans="1:10" x14ac:dyDescent="0.3">
      <c r="A3961" t="s">
        <v>41</v>
      </c>
      <c r="B3961" t="s">
        <v>18</v>
      </c>
      <c r="C3961" t="s">
        <v>33</v>
      </c>
      <c r="D3961" s="1">
        <v>44044</v>
      </c>
      <c r="E3961">
        <v>1</v>
      </c>
      <c r="F3961" s="2">
        <v>50</v>
      </c>
      <c r="G3961" s="2">
        <f t="shared" si="61"/>
        <v>50</v>
      </c>
      <c r="H3961">
        <v>3</v>
      </c>
      <c r="I3961" t="s">
        <v>16</v>
      </c>
      <c r="J3961">
        <v>3</v>
      </c>
    </row>
    <row r="3962" spans="1:10" x14ac:dyDescent="0.3">
      <c r="A3962" t="s">
        <v>41</v>
      </c>
      <c r="B3962" t="s">
        <v>24</v>
      </c>
      <c r="C3962" t="s">
        <v>29</v>
      </c>
      <c r="D3962" s="1">
        <v>43902</v>
      </c>
      <c r="E3962">
        <v>1</v>
      </c>
      <c r="F3962" s="2">
        <v>127</v>
      </c>
      <c r="G3962" s="2">
        <f t="shared" si="61"/>
        <v>127</v>
      </c>
      <c r="H3962">
        <v>8</v>
      </c>
      <c r="I3962" t="s">
        <v>12</v>
      </c>
      <c r="J3962">
        <v>3</v>
      </c>
    </row>
    <row r="3963" spans="1:10" x14ac:dyDescent="0.3">
      <c r="A3963" t="s">
        <v>41</v>
      </c>
      <c r="B3963" t="s">
        <v>10</v>
      </c>
      <c r="C3963" t="s">
        <v>43</v>
      </c>
      <c r="D3963" s="1">
        <v>44950</v>
      </c>
      <c r="E3963">
        <v>1</v>
      </c>
      <c r="F3963" s="2">
        <v>38</v>
      </c>
      <c r="G3963" s="2">
        <f t="shared" si="61"/>
        <v>38</v>
      </c>
      <c r="H3963">
        <v>10</v>
      </c>
      <c r="I3963" t="s">
        <v>13</v>
      </c>
      <c r="J3963">
        <v>2</v>
      </c>
    </row>
    <row r="3964" spans="1:10" x14ac:dyDescent="0.3">
      <c r="A3964" t="s">
        <v>32</v>
      </c>
      <c r="B3964" t="s">
        <v>19</v>
      </c>
      <c r="C3964" t="s">
        <v>38</v>
      </c>
      <c r="D3964" s="1">
        <v>43704</v>
      </c>
      <c r="E3964">
        <v>1</v>
      </c>
      <c r="F3964" s="2">
        <v>166</v>
      </c>
      <c r="G3964" s="2">
        <f t="shared" si="61"/>
        <v>166</v>
      </c>
      <c r="H3964">
        <v>9</v>
      </c>
      <c r="I3964" t="s">
        <v>15</v>
      </c>
      <c r="J3964">
        <v>3</v>
      </c>
    </row>
    <row r="3965" spans="1:10" x14ac:dyDescent="0.3">
      <c r="A3965" t="s">
        <v>32</v>
      </c>
      <c r="B3965" t="s">
        <v>18</v>
      </c>
      <c r="C3965" t="s">
        <v>37</v>
      </c>
      <c r="D3965" s="1">
        <v>43092</v>
      </c>
      <c r="E3965">
        <v>1</v>
      </c>
      <c r="F3965" s="2">
        <v>128</v>
      </c>
      <c r="G3965" s="2">
        <f t="shared" si="61"/>
        <v>128</v>
      </c>
      <c r="H3965">
        <v>1</v>
      </c>
      <c r="I3965" t="s">
        <v>16</v>
      </c>
      <c r="J3965">
        <v>3</v>
      </c>
    </row>
    <row r="3966" spans="1:10" x14ac:dyDescent="0.3">
      <c r="A3966" t="s">
        <v>41</v>
      </c>
      <c r="B3966" t="s">
        <v>21</v>
      </c>
      <c r="C3966" t="s">
        <v>22</v>
      </c>
      <c r="D3966" s="1">
        <v>44044</v>
      </c>
      <c r="E3966">
        <v>1</v>
      </c>
      <c r="F3966" s="2">
        <v>50</v>
      </c>
      <c r="G3966" s="2">
        <f t="shared" si="61"/>
        <v>50</v>
      </c>
      <c r="H3966">
        <v>3</v>
      </c>
      <c r="I3966" t="s">
        <v>16</v>
      </c>
      <c r="J3966">
        <v>3</v>
      </c>
    </row>
    <row r="3967" spans="1:10" x14ac:dyDescent="0.3">
      <c r="A3967" t="s">
        <v>32</v>
      </c>
      <c r="B3967" t="s">
        <v>21</v>
      </c>
      <c r="C3967" t="s">
        <v>30</v>
      </c>
      <c r="D3967" s="1">
        <v>42497</v>
      </c>
      <c r="E3967">
        <v>1</v>
      </c>
      <c r="F3967" s="2">
        <v>162</v>
      </c>
      <c r="G3967" s="2">
        <f t="shared" si="61"/>
        <v>162</v>
      </c>
      <c r="H3967">
        <v>10</v>
      </c>
      <c r="I3967" t="s">
        <v>12</v>
      </c>
      <c r="J3967">
        <v>1</v>
      </c>
    </row>
    <row r="3968" spans="1:10" x14ac:dyDescent="0.3">
      <c r="A3968" t="s">
        <v>32</v>
      </c>
      <c r="B3968" t="s">
        <v>18</v>
      </c>
      <c r="C3968" t="s">
        <v>34</v>
      </c>
      <c r="D3968" s="1">
        <v>44599</v>
      </c>
      <c r="E3968">
        <v>1</v>
      </c>
      <c r="F3968" s="2">
        <v>164</v>
      </c>
      <c r="G3968" s="2">
        <f t="shared" si="61"/>
        <v>164</v>
      </c>
      <c r="H3968">
        <v>14</v>
      </c>
      <c r="I3968" t="s">
        <v>13</v>
      </c>
      <c r="J3968">
        <v>1</v>
      </c>
    </row>
    <row r="3969" spans="1:10" x14ac:dyDescent="0.3">
      <c r="A3969" t="s">
        <v>41</v>
      </c>
      <c r="B3969" t="s">
        <v>21</v>
      </c>
      <c r="C3969" t="s">
        <v>29</v>
      </c>
      <c r="D3969" s="1">
        <v>44044</v>
      </c>
      <c r="E3969">
        <v>1</v>
      </c>
      <c r="F3969" s="2">
        <v>50</v>
      </c>
      <c r="G3969" s="2">
        <f t="shared" si="61"/>
        <v>50</v>
      </c>
      <c r="H3969">
        <v>3</v>
      </c>
      <c r="I3969" t="s">
        <v>16</v>
      </c>
      <c r="J3969">
        <v>3</v>
      </c>
    </row>
    <row r="3970" spans="1:10" x14ac:dyDescent="0.3">
      <c r="A3970" t="s">
        <v>32</v>
      </c>
      <c r="B3970" t="s">
        <v>19</v>
      </c>
      <c r="C3970" t="s">
        <v>38</v>
      </c>
      <c r="D3970" s="1">
        <v>44461</v>
      </c>
      <c r="E3970">
        <v>1</v>
      </c>
      <c r="F3970" s="2">
        <v>146</v>
      </c>
      <c r="G3970" s="2">
        <f t="shared" si="61"/>
        <v>146</v>
      </c>
      <c r="H3970">
        <v>10</v>
      </c>
      <c r="I3970" t="s">
        <v>13</v>
      </c>
      <c r="J3970">
        <v>5</v>
      </c>
    </row>
    <row r="3971" spans="1:10" x14ac:dyDescent="0.3">
      <c r="A3971" t="s">
        <v>41</v>
      </c>
      <c r="B3971" t="s">
        <v>19</v>
      </c>
      <c r="C3971" t="s">
        <v>31</v>
      </c>
      <c r="D3971" s="1">
        <v>44803</v>
      </c>
      <c r="E3971">
        <v>1</v>
      </c>
      <c r="F3971" s="2">
        <v>60</v>
      </c>
      <c r="G3971" s="2">
        <f t="shared" ref="G3971:G4034" si="62">E3971*F3971</f>
        <v>60</v>
      </c>
      <c r="H3971">
        <v>15</v>
      </c>
      <c r="I3971" t="s">
        <v>13</v>
      </c>
      <c r="J3971">
        <v>1</v>
      </c>
    </row>
    <row r="3972" spans="1:10" x14ac:dyDescent="0.3">
      <c r="A3972" t="s">
        <v>32</v>
      </c>
      <c r="B3972" t="s">
        <v>19</v>
      </c>
      <c r="C3972" t="s">
        <v>33</v>
      </c>
      <c r="D3972" s="1">
        <v>45534</v>
      </c>
      <c r="E3972">
        <v>1</v>
      </c>
      <c r="F3972" s="2">
        <v>57</v>
      </c>
      <c r="G3972" s="2">
        <f t="shared" si="62"/>
        <v>57</v>
      </c>
      <c r="H3972">
        <v>4</v>
      </c>
      <c r="I3972" t="s">
        <v>13</v>
      </c>
      <c r="J3972">
        <v>3</v>
      </c>
    </row>
    <row r="3973" spans="1:10" x14ac:dyDescent="0.3">
      <c r="A3973" t="s">
        <v>32</v>
      </c>
      <c r="B3973" t="s">
        <v>21</v>
      </c>
      <c r="C3973" t="s">
        <v>40</v>
      </c>
      <c r="D3973" s="1">
        <v>43096</v>
      </c>
      <c r="E3973">
        <v>1</v>
      </c>
      <c r="F3973" s="2">
        <v>36</v>
      </c>
      <c r="G3973" s="2">
        <f t="shared" si="62"/>
        <v>36</v>
      </c>
      <c r="H3973">
        <v>2</v>
      </c>
      <c r="I3973" t="s">
        <v>15</v>
      </c>
      <c r="J3973">
        <v>2</v>
      </c>
    </row>
    <row r="3974" spans="1:10" x14ac:dyDescent="0.3">
      <c r="A3974" t="s">
        <v>41</v>
      </c>
      <c r="B3974" t="s">
        <v>21</v>
      </c>
      <c r="C3974" t="s">
        <v>26</v>
      </c>
      <c r="D3974" s="1">
        <v>44707</v>
      </c>
      <c r="E3974">
        <v>1</v>
      </c>
      <c r="F3974" s="2">
        <v>127</v>
      </c>
      <c r="G3974" s="2">
        <f t="shared" si="62"/>
        <v>127</v>
      </c>
      <c r="H3974">
        <v>12</v>
      </c>
      <c r="I3974" t="s">
        <v>13</v>
      </c>
      <c r="J3974">
        <v>3</v>
      </c>
    </row>
    <row r="3975" spans="1:10" x14ac:dyDescent="0.3">
      <c r="A3975" t="s">
        <v>32</v>
      </c>
      <c r="B3975" t="s">
        <v>21</v>
      </c>
      <c r="C3975" t="s">
        <v>29</v>
      </c>
      <c r="D3975" s="1">
        <v>45646</v>
      </c>
      <c r="E3975">
        <v>1</v>
      </c>
      <c r="F3975" s="2">
        <v>97</v>
      </c>
      <c r="G3975" s="2">
        <f t="shared" si="62"/>
        <v>97</v>
      </c>
      <c r="H3975">
        <v>2</v>
      </c>
      <c r="I3975" t="s">
        <v>15</v>
      </c>
      <c r="J3975">
        <v>1</v>
      </c>
    </row>
    <row r="3976" spans="1:10" x14ac:dyDescent="0.3">
      <c r="A3976" t="s">
        <v>32</v>
      </c>
      <c r="B3976" t="s">
        <v>18</v>
      </c>
      <c r="C3976" t="s">
        <v>37</v>
      </c>
      <c r="D3976" s="1">
        <v>44044</v>
      </c>
      <c r="E3976">
        <v>1</v>
      </c>
      <c r="F3976" s="2">
        <v>50</v>
      </c>
      <c r="G3976" s="2">
        <f t="shared" si="62"/>
        <v>50</v>
      </c>
      <c r="H3976">
        <v>3</v>
      </c>
      <c r="I3976" t="s">
        <v>16</v>
      </c>
      <c r="J3976">
        <v>3</v>
      </c>
    </row>
    <row r="3977" spans="1:10" x14ac:dyDescent="0.3">
      <c r="A3977" t="s">
        <v>14</v>
      </c>
      <c r="B3977" t="s">
        <v>18</v>
      </c>
      <c r="C3977" t="s">
        <v>46</v>
      </c>
      <c r="D3977" s="1">
        <v>43986</v>
      </c>
      <c r="E3977">
        <v>1</v>
      </c>
      <c r="F3977" s="2">
        <v>53</v>
      </c>
      <c r="G3977" s="2">
        <f t="shared" si="62"/>
        <v>53</v>
      </c>
      <c r="H3977">
        <v>10</v>
      </c>
      <c r="I3977" t="s">
        <v>12</v>
      </c>
      <c r="J3977">
        <v>1</v>
      </c>
    </row>
    <row r="3978" spans="1:10" x14ac:dyDescent="0.3">
      <c r="A3978" t="s">
        <v>32</v>
      </c>
      <c r="B3978" t="s">
        <v>19</v>
      </c>
      <c r="C3978" t="s">
        <v>34</v>
      </c>
      <c r="D3978" s="1">
        <v>44419</v>
      </c>
      <c r="E3978">
        <v>1</v>
      </c>
      <c r="F3978" s="2">
        <v>87</v>
      </c>
      <c r="G3978" s="2">
        <f t="shared" si="62"/>
        <v>87</v>
      </c>
      <c r="H3978">
        <v>1</v>
      </c>
      <c r="I3978" t="s">
        <v>16</v>
      </c>
      <c r="J3978">
        <v>3</v>
      </c>
    </row>
    <row r="3979" spans="1:10" x14ac:dyDescent="0.3">
      <c r="A3979" t="s">
        <v>41</v>
      </c>
      <c r="B3979" t="s">
        <v>21</v>
      </c>
      <c r="C3979" t="s">
        <v>22</v>
      </c>
      <c r="D3979" s="1">
        <v>42282</v>
      </c>
      <c r="E3979">
        <v>1</v>
      </c>
      <c r="F3979" s="2">
        <v>110</v>
      </c>
      <c r="G3979" s="2">
        <f t="shared" si="62"/>
        <v>110</v>
      </c>
      <c r="H3979">
        <v>3</v>
      </c>
      <c r="I3979" t="s">
        <v>15</v>
      </c>
      <c r="J3979">
        <v>3</v>
      </c>
    </row>
    <row r="3980" spans="1:10" x14ac:dyDescent="0.3">
      <c r="A3980" t="s">
        <v>41</v>
      </c>
      <c r="B3980" t="s">
        <v>21</v>
      </c>
      <c r="C3980" t="s">
        <v>27</v>
      </c>
      <c r="D3980" s="1">
        <v>44044</v>
      </c>
      <c r="E3980">
        <v>1</v>
      </c>
      <c r="F3980" s="2">
        <v>50</v>
      </c>
      <c r="G3980" s="2">
        <f t="shared" si="62"/>
        <v>50</v>
      </c>
      <c r="H3980">
        <v>3</v>
      </c>
      <c r="I3980" t="s">
        <v>16</v>
      </c>
      <c r="J3980">
        <v>3</v>
      </c>
    </row>
    <row r="3981" spans="1:10" x14ac:dyDescent="0.3">
      <c r="A3981" t="s">
        <v>41</v>
      </c>
      <c r="B3981" t="s">
        <v>19</v>
      </c>
      <c r="C3981" t="s">
        <v>30</v>
      </c>
      <c r="D3981" s="1">
        <v>44744</v>
      </c>
      <c r="E3981">
        <v>1</v>
      </c>
      <c r="F3981" s="2">
        <v>79</v>
      </c>
      <c r="G3981" s="2">
        <f t="shared" si="62"/>
        <v>79</v>
      </c>
      <c r="H3981">
        <v>9</v>
      </c>
      <c r="I3981" t="s">
        <v>16</v>
      </c>
      <c r="J3981">
        <v>5</v>
      </c>
    </row>
    <row r="3982" spans="1:10" x14ac:dyDescent="0.3">
      <c r="A3982" t="s">
        <v>32</v>
      </c>
      <c r="B3982" t="s">
        <v>19</v>
      </c>
      <c r="C3982" t="s">
        <v>37</v>
      </c>
      <c r="D3982" s="1">
        <v>43542</v>
      </c>
      <c r="E3982">
        <v>1</v>
      </c>
      <c r="F3982" s="2">
        <v>136</v>
      </c>
      <c r="G3982" s="2">
        <f t="shared" si="62"/>
        <v>136</v>
      </c>
      <c r="H3982">
        <v>13</v>
      </c>
      <c r="I3982" t="s">
        <v>16</v>
      </c>
      <c r="J3982">
        <v>5</v>
      </c>
    </row>
    <row r="3983" spans="1:10" x14ac:dyDescent="0.3">
      <c r="A3983" t="s">
        <v>9</v>
      </c>
      <c r="B3983" t="s">
        <v>18</v>
      </c>
      <c r="C3983" t="s">
        <v>46</v>
      </c>
      <c r="D3983" s="1">
        <v>44198</v>
      </c>
      <c r="E3983">
        <v>1</v>
      </c>
      <c r="F3983" s="2">
        <v>234</v>
      </c>
      <c r="G3983" s="2">
        <f t="shared" si="62"/>
        <v>234</v>
      </c>
      <c r="H3983">
        <v>10</v>
      </c>
      <c r="I3983" t="s">
        <v>16</v>
      </c>
      <c r="J3983">
        <v>2</v>
      </c>
    </row>
    <row r="3984" spans="1:10" x14ac:dyDescent="0.3">
      <c r="A3984" t="s">
        <v>32</v>
      </c>
      <c r="B3984" t="s">
        <v>18</v>
      </c>
      <c r="C3984" t="s">
        <v>33</v>
      </c>
      <c r="D3984" s="1">
        <v>44044</v>
      </c>
      <c r="E3984">
        <v>1</v>
      </c>
      <c r="F3984" s="2">
        <v>50</v>
      </c>
      <c r="G3984" s="2">
        <f t="shared" si="62"/>
        <v>50</v>
      </c>
      <c r="H3984">
        <v>3</v>
      </c>
      <c r="I3984" t="s">
        <v>16</v>
      </c>
      <c r="J3984">
        <v>3</v>
      </c>
    </row>
    <row r="3985" spans="1:10" x14ac:dyDescent="0.3">
      <c r="A3985" t="s">
        <v>9</v>
      </c>
      <c r="B3985" t="s">
        <v>21</v>
      </c>
      <c r="C3985" t="s">
        <v>45</v>
      </c>
      <c r="D3985" s="1">
        <v>42953</v>
      </c>
      <c r="E3985">
        <v>1</v>
      </c>
      <c r="F3985" s="2">
        <v>137</v>
      </c>
      <c r="G3985" s="2">
        <f t="shared" si="62"/>
        <v>137</v>
      </c>
      <c r="H3985">
        <v>5</v>
      </c>
      <c r="I3985" t="s">
        <v>13</v>
      </c>
      <c r="J3985">
        <v>2</v>
      </c>
    </row>
    <row r="3986" spans="1:10" x14ac:dyDescent="0.3">
      <c r="A3986" t="s">
        <v>32</v>
      </c>
      <c r="B3986" t="s">
        <v>21</v>
      </c>
      <c r="C3986" t="s">
        <v>38</v>
      </c>
      <c r="D3986" s="1">
        <v>44900</v>
      </c>
      <c r="E3986">
        <v>1</v>
      </c>
      <c r="F3986" s="2">
        <v>102</v>
      </c>
      <c r="G3986" s="2">
        <f t="shared" si="62"/>
        <v>102</v>
      </c>
      <c r="H3986">
        <v>2</v>
      </c>
      <c r="I3986" t="s">
        <v>12</v>
      </c>
      <c r="J3986">
        <v>3</v>
      </c>
    </row>
    <row r="3987" spans="1:10" x14ac:dyDescent="0.3">
      <c r="A3987" t="s">
        <v>41</v>
      </c>
      <c r="B3987" t="s">
        <v>24</v>
      </c>
      <c r="C3987" t="s">
        <v>26</v>
      </c>
      <c r="D3987" s="1">
        <v>44044</v>
      </c>
      <c r="E3987">
        <v>1</v>
      </c>
      <c r="F3987" s="2">
        <v>50</v>
      </c>
      <c r="G3987" s="2">
        <f t="shared" si="62"/>
        <v>50</v>
      </c>
      <c r="H3987">
        <v>3</v>
      </c>
      <c r="I3987" t="s">
        <v>16</v>
      </c>
      <c r="J3987">
        <v>3</v>
      </c>
    </row>
    <row r="3988" spans="1:10" x14ac:dyDescent="0.3">
      <c r="A3988" t="s">
        <v>32</v>
      </c>
      <c r="B3988" t="s">
        <v>21</v>
      </c>
      <c r="C3988" t="s">
        <v>34</v>
      </c>
      <c r="D3988" s="1">
        <v>44325</v>
      </c>
      <c r="E3988">
        <v>1</v>
      </c>
      <c r="F3988" s="2">
        <v>203</v>
      </c>
      <c r="G3988" s="2">
        <f t="shared" si="62"/>
        <v>203</v>
      </c>
      <c r="H3988">
        <v>11</v>
      </c>
      <c r="I3988" t="s">
        <v>12</v>
      </c>
      <c r="J3988">
        <v>4</v>
      </c>
    </row>
    <row r="3989" spans="1:10" x14ac:dyDescent="0.3">
      <c r="A3989" t="s">
        <v>41</v>
      </c>
      <c r="B3989" t="s">
        <v>10</v>
      </c>
      <c r="C3989" t="s">
        <v>40</v>
      </c>
      <c r="D3989" s="1">
        <v>42420</v>
      </c>
      <c r="E3989">
        <v>1</v>
      </c>
      <c r="F3989" s="2">
        <v>189</v>
      </c>
      <c r="G3989" s="2">
        <f t="shared" si="62"/>
        <v>189</v>
      </c>
      <c r="H3989">
        <v>11</v>
      </c>
      <c r="I3989" t="s">
        <v>15</v>
      </c>
      <c r="J3989">
        <v>2</v>
      </c>
    </row>
    <row r="3990" spans="1:10" x14ac:dyDescent="0.3">
      <c r="A3990" t="s">
        <v>41</v>
      </c>
      <c r="B3990" t="s">
        <v>10</v>
      </c>
      <c r="C3990" t="s">
        <v>38</v>
      </c>
      <c r="D3990" s="1">
        <v>44385</v>
      </c>
      <c r="E3990">
        <v>1</v>
      </c>
      <c r="F3990" s="2">
        <v>76</v>
      </c>
      <c r="G3990" s="2">
        <f t="shared" si="62"/>
        <v>76</v>
      </c>
      <c r="H3990">
        <v>7</v>
      </c>
      <c r="I3990" t="s">
        <v>16</v>
      </c>
      <c r="J3990">
        <v>5</v>
      </c>
    </row>
    <row r="3991" spans="1:10" x14ac:dyDescent="0.3">
      <c r="A3991" t="s">
        <v>32</v>
      </c>
      <c r="B3991" t="s">
        <v>18</v>
      </c>
      <c r="C3991" t="s">
        <v>38</v>
      </c>
      <c r="D3991" s="1">
        <v>42360</v>
      </c>
      <c r="E3991">
        <v>1</v>
      </c>
      <c r="F3991" s="2">
        <v>151</v>
      </c>
      <c r="G3991" s="2">
        <f t="shared" si="62"/>
        <v>151</v>
      </c>
      <c r="H3991">
        <v>15</v>
      </c>
      <c r="I3991" t="s">
        <v>16</v>
      </c>
      <c r="J3991">
        <v>4</v>
      </c>
    </row>
    <row r="3992" spans="1:10" x14ac:dyDescent="0.3">
      <c r="A3992" t="s">
        <v>32</v>
      </c>
      <c r="B3992" t="s">
        <v>19</v>
      </c>
      <c r="C3992" t="s">
        <v>39</v>
      </c>
      <c r="D3992" s="1">
        <v>42751</v>
      </c>
      <c r="E3992">
        <v>1</v>
      </c>
      <c r="F3992" s="2">
        <v>214</v>
      </c>
      <c r="G3992" s="2">
        <f t="shared" si="62"/>
        <v>214</v>
      </c>
      <c r="H3992">
        <v>13</v>
      </c>
      <c r="I3992" t="s">
        <v>16</v>
      </c>
      <c r="J3992">
        <v>5</v>
      </c>
    </row>
    <row r="3993" spans="1:10" x14ac:dyDescent="0.3">
      <c r="A3993" t="s">
        <v>41</v>
      </c>
      <c r="B3993" t="s">
        <v>21</v>
      </c>
      <c r="C3993" t="s">
        <v>35</v>
      </c>
      <c r="D3993" s="1">
        <v>44044</v>
      </c>
      <c r="E3993">
        <v>1</v>
      </c>
      <c r="F3993" s="2">
        <v>50</v>
      </c>
      <c r="G3993" s="2">
        <f t="shared" si="62"/>
        <v>50</v>
      </c>
      <c r="H3993">
        <v>3</v>
      </c>
      <c r="I3993" t="s">
        <v>16</v>
      </c>
      <c r="J3993">
        <v>3</v>
      </c>
    </row>
    <row r="3994" spans="1:10" x14ac:dyDescent="0.3">
      <c r="A3994" t="s">
        <v>41</v>
      </c>
      <c r="B3994" t="s">
        <v>21</v>
      </c>
      <c r="C3994" t="s">
        <v>26</v>
      </c>
      <c r="D3994" s="1">
        <v>44044</v>
      </c>
      <c r="E3994">
        <v>1</v>
      </c>
      <c r="F3994" s="2">
        <v>50</v>
      </c>
      <c r="G3994" s="2">
        <f t="shared" si="62"/>
        <v>50</v>
      </c>
      <c r="H3994">
        <v>3</v>
      </c>
      <c r="I3994" t="s">
        <v>16</v>
      </c>
      <c r="J3994">
        <v>3</v>
      </c>
    </row>
    <row r="3995" spans="1:10" x14ac:dyDescent="0.3">
      <c r="A3995" t="s">
        <v>41</v>
      </c>
      <c r="B3995" t="s">
        <v>24</v>
      </c>
      <c r="C3995" t="s">
        <v>39</v>
      </c>
      <c r="D3995" s="1">
        <v>42836</v>
      </c>
      <c r="E3995">
        <v>1</v>
      </c>
      <c r="F3995" s="2">
        <v>181</v>
      </c>
      <c r="G3995" s="2">
        <f t="shared" si="62"/>
        <v>181</v>
      </c>
      <c r="H3995">
        <v>7</v>
      </c>
      <c r="I3995" t="s">
        <v>16</v>
      </c>
      <c r="J3995">
        <v>2</v>
      </c>
    </row>
    <row r="3996" spans="1:10" x14ac:dyDescent="0.3">
      <c r="A3996" t="s">
        <v>41</v>
      </c>
      <c r="B3996" t="s">
        <v>24</v>
      </c>
      <c r="C3996" t="s">
        <v>27</v>
      </c>
      <c r="D3996" s="1">
        <v>44506</v>
      </c>
      <c r="E3996">
        <v>1</v>
      </c>
      <c r="F3996" s="2">
        <v>59</v>
      </c>
      <c r="G3996" s="2">
        <f t="shared" si="62"/>
        <v>59</v>
      </c>
      <c r="H3996">
        <v>13</v>
      </c>
      <c r="I3996" t="s">
        <v>12</v>
      </c>
      <c r="J3996">
        <v>1</v>
      </c>
    </row>
    <row r="3997" spans="1:10" x14ac:dyDescent="0.3">
      <c r="A3997" t="s">
        <v>41</v>
      </c>
      <c r="B3997" t="s">
        <v>18</v>
      </c>
      <c r="C3997" t="s">
        <v>33</v>
      </c>
      <c r="D3997" s="1">
        <v>44044</v>
      </c>
      <c r="E3997">
        <v>1</v>
      </c>
      <c r="F3997" s="2">
        <v>50</v>
      </c>
      <c r="G3997" s="2">
        <f t="shared" si="62"/>
        <v>50</v>
      </c>
      <c r="H3997">
        <v>3</v>
      </c>
      <c r="I3997" t="s">
        <v>16</v>
      </c>
      <c r="J3997">
        <v>3</v>
      </c>
    </row>
    <row r="3998" spans="1:10" x14ac:dyDescent="0.3">
      <c r="A3998" t="s">
        <v>9</v>
      </c>
      <c r="B3998" t="s">
        <v>21</v>
      </c>
      <c r="C3998" t="s">
        <v>46</v>
      </c>
      <c r="D3998" s="1">
        <v>43635</v>
      </c>
      <c r="E3998">
        <v>1</v>
      </c>
      <c r="F3998" s="2">
        <v>147</v>
      </c>
      <c r="G3998" s="2">
        <f t="shared" si="62"/>
        <v>147</v>
      </c>
      <c r="H3998">
        <v>13</v>
      </c>
      <c r="I3998" t="s">
        <v>15</v>
      </c>
      <c r="J3998">
        <v>4</v>
      </c>
    </row>
    <row r="3999" spans="1:10" x14ac:dyDescent="0.3">
      <c r="A3999" t="s">
        <v>41</v>
      </c>
      <c r="B3999" t="s">
        <v>24</v>
      </c>
      <c r="C3999" t="s">
        <v>22</v>
      </c>
      <c r="D3999" s="1">
        <v>43966</v>
      </c>
      <c r="E3999">
        <v>1</v>
      </c>
      <c r="F3999" s="2">
        <v>239</v>
      </c>
      <c r="G3999" s="2">
        <f t="shared" si="62"/>
        <v>239</v>
      </c>
      <c r="H3999">
        <v>9</v>
      </c>
      <c r="I3999" t="s">
        <v>12</v>
      </c>
      <c r="J3999">
        <v>5</v>
      </c>
    </row>
    <row r="4000" spans="1:10" x14ac:dyDescent="0.3">
      <c r="A4000" t="s">
        <v>32</v>
      </c>
      <c r="B4000" t="s">
        <v>21</v>
      </c>
      <c r="C4000" t="s">
        <v>39</v>
      </c>
      <c r="D4000" s="1">
        <v>42380</v>
      </c>
      <c r="E4000">
        <v>1</v>
      </c>
      <c r="F4000" s="2">
        <v>188</v>
      </c>
      <c r="G4000" s="2">
        <f t="shared" si="62"/>
        <v>188</v>
      </c>
      <c r="H4000">
        <v>15</v>
      </c>
      <c r="I4000" t="s">
        <v>15</v>
      </c>
      <c r="J4000">
        <v>4</v>
      </c>
    </row>
    <row r="4001" spans="1:10" x14ac:dyDescent="0.3">
      <c r="A4001" t="s">
        <v>41</v>
      </c>
      <c r="B4001" t="s">
        <v>19</v>
      </c>
      <c r="C4001" t="s">
        <v>28</v>
      </c>
      <c r="D4001" s="1">
        <v>45341</v>
      </c>
      <c r="E4001">
        <v>1</v>
      </c>
      <c r="F4001" s="2">
        <v>232</v>
      </c>
      <c r="G4001" s="2">
        <f t="shared" si="62"/>
        <v>232</v>
      </c>
      <c r="H4001">
        <v>13</v>
      </c>
      <c r="I4001" t="s">
        <v>15</v>
      </c>
      <c r="J4001">
        <v>1</v>
      </c>
    </row>
    <row r="4002" spans="1:10" x14ac:dyDescent="0.3">
      <c r="A4002" t="s">
        <v>9</v>
      </c>
      <c r="B4002" t="s">
        <v>21</v>
      </c>
      <c r="C4002" t="s">
        <v>45</v>
      </c>
      <c r="D4002" s="1">
        <v>44630</v>
      </c>
      <c r="E4002">
        <v>1</v>
      </c>
      <c r="F4002" s="2">
        <v>204</v>
      </c>
      <c r="G4002" s="2">
        <f t="shared" si="62"/>
        <v>204</v>
      </c>
      <c r="H4002">
        <v>1</v>
      </c>
      <c r="I4002" t="s">
        <v>16</v>
      </c>
      <c r="J4002">
        <v>2</v>
      </c>
    </row>
    <row r="4003" spans="1:10" x14ac:dyDescent="0.3">
      <c r="A4003" t="s">
        <v>14</v>
      </c>
      <c r="B4003" t="s">
        <v>18</v>
      </c>
      <c r="C4003" t="s">
        <v>45</v>
      </c>
      <c r="D4003" s="1">
        <v>43621</v>
      </c>
      <c r="E4003">
        <v>1</v>
      </c>
      <c r="F4003" s="2">
        <v>97</v>
      </c>
      <c r="G4003" s="2">
        <f t="shared" si="62"/>
        <v>97</v>
      </c>
      <c r="H4003">
        <v>6</v>
      </c>
      <c r="I4003" t="s">
        <v>12</v>
      </c>
      <c r="J4003">
        <v>1</v>
      </c>
    </row>
    <row r="4004" spans="1:10" x14ac:dyDescent="0.3">
      <c r="A4004" t="s">
        <v>41</v>
      </c>
      <c r="B4004" t="s">
        <v>24</v>
      </c>
      <c r="C4004" t="s">
        <v>31</v>
      </c>
      <c r="D4004" s="1">
        <v>44461</v>
      </c>
      <c r="E4004">
        <v>1</v>
      </c>
      <c r="F4004" s="2">
        <v>75</v>
      </c>
      <c r="G4004" s="2">
        <f t="shared" si="62"/>
        <v>75</v>
      </c>
      <c r="H4004">
        <v>4</v>
      </c>
      <c r="I4004" t="s">
        <v>13</v>
      </c>
      <c r="J4004">
        <v>4</v>
      </c>
    </row>
    <row r="4005" spans="1:10" x14ac:dyDescent="0.3">
      <c r="A4005" t="s">
        <v>32</v>
      </c>
      <c r="B4005" t="s">
        <v>21</v>
      </c>
      <c r="C4005" t="s">
        <v>34</v>
      </c>
      <c r="D4005" s="1">
        <v>42497</v>
      </c>
      <c r="E4005">
        <v>1</v>
      </c>
      <c r="F4005" s="2">
        <v>36</v>
      </c>
      <c r="G4005" s="2">
        <f t="shared" si="62"/>
        <v>36</v>
      </c>
      <c r="H4005">
        <v>4</v>
      </c>
      <c r="I4005" t="s">
        <v>13</v>
      </c>
      <c r="J4005">
        <v>1</v>
      </c>
    </row>
    <row r="4006" spans="1:10" x14ac:dyDescent="0.3">
      <c r="A4006" t="s">
        <v>32</v>
      </c>
      <c r="B4006" t="s">
        <v>18</v>
      </c>
      <c r="C4006" t="s">
        <v>36</v>
      </c>
      <c r="D4006" s="1">
        <v>42852</v>
      </c>
      <c r="E4006">
        <v>1</v>
      </c>
      <c r="F4006" s="2">
        <v>134</v>
      </c>
      <c r="G4006" s="2">
        <f t="shared" si="62"/>
        <v>134</v>
      </c>
      <c r="H4006">
        <v>3</v>
      </c>
      <c r="I4006" t="s">
        <v>12</v>
      </c>
      <c r="J4006">
        <v>3</v>
      </c>
    </row>
    <row r="4007" spans="1:10" x14ac:dyDescent="0.3">
      <c r="A4007" t="s">
        <v>41</v>
      </c>
      <c r="B4007" t="s">
        <v>19</v>
      </c>
      <c r="C4007" t="s">
        <v>27</v>
      </c>
      <c r="D4007" s="1">
        <v>42420</v>
      </c>
      <c r="E4007">
        <v>1</v>
      </c>
      <c r="F4007" s="2">
        <v>34</v>
      </c>
      <c r="G4007" s="2">
        <f t="shared" si="62"/>
        <v>34</v>
      </c>
      <c r="H4007">
        <v>6</v>
      </c>
      <c r="I4007" t="s">
        <v>15</v>
      </c>
      <c r="J4007">
        <v>5</v>
      </c>
    </row>
    <row r="4008" spans="1:10" x14ac:dyDescent="0.3">
      <c r="A4008" t="s">
        <v>41</v>
      </c>
      <c r="B4008" t="s">
        <v>21</v>
      </c>
      <c r="C4008" t="s">
        <v>33</v>
      </c>
      <c r="D4008" s="1">
        <v>44044</v>
      </c>
      <c r="E4008">
        <v>1</v>
      </c>
      <c r="F4008" s="2">
        <v>50</v>
      </c>
      <c r="G4008" s="2">
        <f t="shared" si="62"/>
        <v>50</v>
      </c>
      <c r="H4008">
        <v>3</v>
      </c>
      <c r="I4008" t="s">
        <v>16</v>
      </c>
      <c r="J4008">
        <v>3</v>
      </c>
    </row>
    <row r="4009" spans="1:10" x14ac:dyDescent="0.3">
      <c r="A4009" t="s">
        <v>41</v>
      </c>
      <c r="B4009" t="s">
        <v>24</v>
      </c>
      <c r="C4009" t="s">
        <v>40</v>
      </c>
      <c r="D4009" s="1">
        <v>44044</v>
      </c>
      <c r="E4009">
        <v>1</v>
      </c>
      <c r="F4009" s="2">
        <v>50</v>
      </c>
      <c r="G4009" s="2">
        <f t="shared" si="62"/>
        <v>50</v>
      </c>
      <c r="H4009">
        <v>3</v>
      </c>
      <c r="I4009" t="s">
        <v>16</v>
      </c>
      <c r="J4009">
        <v>3</v>
      </c>
    </row>
    <row r="4010" spans="1:10" x14ac:dyDescent="0.3">
      <c r="A4010" t="s">
        <v>41</v>
      </c>
      <c r="B4010" t="s">
        <v>18</v>
      </c>
      <c r="C4010" t="s">
        <v>33</v>
      </c>
      <c r="D4010" s="1">
        <v>44044</v>
      </c>
      <c r="E4010">
        <v>1</v>
      </c>
      <c r="F4010" s="2">
        <v>50</v>
      </c>
      <c r="G4010" s="2">
        <f t="shared" si="62"/>
        <v>50</v>
      </c>
      <c r="H4010">
        <v>3</v>
      </c>
      <c r="I4010" t="s">
        <v>16</v>
      </c>
      <c r="J4010">
        <v>3</v>
      </c>
    </row>
    <row r="4011" spans="1:10" x14ac:dyDescent="0.3">
      <c r="A4011" t="s">
        <v>32</v>
      </c>
      <c r="B4011" t="s">
        <v>21</v>
      </c>
      <c r="C4011" t="s">
        <v>30</v>
      </c>
      <c r="D4011" s="1">
        <v>42974</v>
      </c>
      <c r="E4011">
        <v>1</v>
      </c>
      <c r="F4011" s="2">
        <v>220</v>
      </c>
      <c r="G4011" s="2">
        <f t="shared" si="62"/>
        <v>220</v>
      </c>
      <c r="H4011">
        <v>5</v>
      </c>
      <c r="I4011" t="s">
        <v>12</v>
      </c>
      <c r="J4011">
        <v>3</v>
      </c>
    </row>
    <row r="4012" spans="1:10" x14ac:dyDescent="0.3">
      <c r="A4012" t="s">
        <v>32</v>
      </c>
      <c r="B4012" t="s">
        <v>10</v>
      </c>
      <c r="C4012" t="s">
        <v>44</v>
      </c>
      <c r="D4012" s="1">
        <v>42509</v>
      </c>
      <c r="E4012">
        <v>1</v>
      </c>
      <c r="F4012" s="2">
        <v>148</v>
      </c>
      <c r="G4012" s="2">
        <f t="shared" si="62"/>
        <v>148</v>
      </c>
      <c r="H4012">
        <v>1</v>
      </c>
      <c r="I4012" t="s">
        <v>13</v>
      </c>
      <c r="J4012">
        <v>1</v>
      </c>
    </row>
    <row r="4013" spans="1:10" x14ac:dyDescent="0.3">
      <c r="A4013" t="s">
        <v>41</v>
      </c>
      <c r="B4013" t="s">
        <v>18</v>
      </c>
      <c r="C4013" t="s">
        <v>34</v>
      </c>
      <c r="D4013" s="1">
        <v>44044</v>
      </c>
      <c r="E4013">
        <v>1</v>
      </c>
      <c r="F4013" s="2">
        <v>50</v>
      </c>
      <c r="G4013" s="2">
        <f t="shared" si="62"/>
        <v>50</v>
      </c>
      <c r="H4013">
        <v>3</v>
      </c>
      <c r="I4013" t="s">
        <v>16</v>
      </c>
      <c r="J4013">
        <v>3</v>
      </c>
    </row>
    <row r="4014" spans="1:10" x14ac:dyDescent="0.3">
      <c r="A4014" t="s">
        <v>32</v>
      </c>
      <c r="B4014" t="s">
        <v>18</v>
      </c>
      <c r="C4014" t="s">
        <v>43</v>
      </c>
      <c r="D4014" s="1">
        <v>42340</v>
      </c>
      <c r="E4014">
        <v>1</v>
      </c>
      <c r="F4014" s="2">
        <v>148</v>
      </c>
      <c r="G4014" s="2">
        <f t="shared" si="62"/>
        <v>148</v>
      </c>
      <c r="H4014">
        <v>13</v>
      </c>
      <c r="I4014" t="s">
        <v>13</v>
      </c>
      <c r="J4014">
        <v>1</v>
      </c>
    </row>
    <row r="4015" spans="1:10" x14ac:dyDescent="0.3">
      <c r="A4015" t="s">
        <v>41</v>
      </c>
      <c r="B4015" t="s">
        <v>24</v>
      </c>
      <c r="C4015" t="s">
        <v>26</v>
      </c>
      <c r="D4015" s="1">
        <v>43133</v>
      </c>
      <c r="E4015">
        <v>1</v>
      </c>
      <c r="F4015" s="2">
        <v>53</v>
      </c>
      <c r="G4015" s="2">
        <f t="shared" si="62"/>
        <v>53</v>
      </c>
      <c r="H4015">
        <v>12</v>
      </c>
      <c r="I4015" t="s">
        <v>15</v>
      </c>
      <c r="J4015">
        <v>4</v>
      </c>
    </row>
    <row r="4016" spans="1:10" x14ac:dyDescent="0.3">
      <c r="A4016" t="s">
        <v>41</v>
      </c>
      <c r="B4016" t="s">
        <v>19</v>
      </c>
      <c r="C4016" t="s">
        <v>27</v>
      </c>
      <c r="D4016" s="1">
        <v>42595</v>
      </c>
      <c r="E4016">
        <v>1</v>
      </c>
      <c r="F4016" s="2">
        <v>29</v>
      </c>
      <c r="G4016" s="2">
        <f t="shared" si="62"/>
        <v>29</v>
      </c>
      <c r="H4016">
        <v>13</v>
      </c>
      <c r="I4016" t="s">
        <v>16</v>
      </c>
      <c r="J4016">
        <v>2</v>
      </c>
    </row>
    <row r="4017" spans="1:10" x14ac:dyDescent="0.3">
      <c r="A4017" t="s">
        <v>41</v>
      </c>
      <c r="B4017" t="s">
        <v>24</v>
      </c>
      <c r="C4017" t="s">
        <v>31</v>
      </c>
      <c r="D4017" s="1">
        <v>42603</v>
      </c>
      <c r="E4017">
        <v>1</v>
      </c>
      <c r="F4017" s="2">
        <v>223</v>
      </c>
      <c r="G4017" s="2">
        <f t="shared" si="62"/>
        <v>223</v>
      </c>
      <c r="H4017">
        <v>8</v>
      </c>
      <c r="I4017" t="s">
        <v>13</v>
      </c>
      <c r="J4017">
        <v>4</v>
      </c>
    </row>
    <row r="4018" spans="1:10" x14ac:dyDescent="0.3">
      <c r="A4018" t="s">
        <v>41</v>
      </c>
      <c r="B4018" t="s">
        <v>19</v>
      </c>
      <c r="C4018" t="s">
        <v>34</v>
      </c>
      <c r="D4018" s="1">
        <v>44044</v>
      </c>
      <c r="E4018">
        <v>1</v>
      </c>
      <c r="F4018" s="2">
        <v>50</v>
      </c>
      <c r="G4018" s="2">
        <f t="shared" si="62"/>
        <v>50</v>
      </c>
      <c r="H4018">
        <v>3</v>
      </c>
      <c r="I4018" t="s">
        <v>16</v>
      </c>
      <c r="J4018">
        <v>3</v>
      </c>
    </row>
    <row r="4019" spans="1:10" x14ac:dyDescent="0.3">
      <c r="A4019" t="s">
        <v>41</v>
      </c>
      <c r="B4019" t="s">
        <v>21</v>
      </c>
      <c r="C4019" t="s">
        <v>28</v>
      </c>
      <c r="D4019" s="1">
        <v>43980</v>
      </c>
      <c r="E4019">
        <v>1</v>
      </c>
      <c r="F4019" s="2">
        <v>105</v>
      </c>
      <c r="G4019" s="2">
        <f t="shared" si="62"/>
        <v>105</v>
      </c>
      <c r="H4019">
        <v>1</v>
      </c>
      <c r="I4019" t="s">
        <v>15</v>
      </c>
      <c r="J4019">
        <v>5</v>
      </c>
    </row>
    <row r="4020" spans="1:10" x14ac:dyDescent="0.3">
      <c r="A4020" t="s">
        <v>41</v>
      </c>
      <c r="B4020" t="s">
        <v>10</v>
      </c>
      <c r="C4020" t="s">
        <v>42</v>
      </c>
      <c r="D4020" s="1">
        <v>42593</v>
      </c>
      <c r="E4020">
        <v>1</v>
      </c>
      <c r="F4020" s="2">
        <v>47</v>
      </c>
      <c r="G4020" s="2">
        <f t="shared" si="62"/>
        <v>47</v>
      </c>
      <c r="H4020">
        <v>15</v>
      </c>
      <c r="I4020" t="s">
        <v>16</v>
      </c>
      <c r="J4020">
        <v>5</v>
      </c>
    </row>
    <row r="4021" spans="1:10" x14ac:dyDescent="0.3">
      <c r="A4021" t="s">
        <v>41</v>
      </c>
      <c r="B4021" t="s">
        <v>19</v>
      </c>
      <c r="C4021" t="s">
        <v>33</v>
      </c>
      <c r="D4021" s="1">
        <v>45428</v>
      </c>
      <c r="E4021">
        <v>1</v>
      </c>
      <c r="F4021" s="2">
        <v>208</v>
      </c>
      <c r="G4021" s="2">
        <f t="shared" si="62"/>
        <v>208</v>
      </c>
      <c r="H4021">
        <v>9</v>
      </c>
      <c r="I4021" t="s">
        <v>16</v>
      </c>
      <c r="J4021">
        <v>1</v>
      </c>
    </row>
    <row r="4022" spans="1:10" x14ac:dyDescent="0.3">
      <c r="A4022" t="s">
        <v>9</v>
      </c>
      <c r="B4022" t="s">
        <v>19</v>
      </c>
      <c r="C4022" t="s">
        <v>45</v>
      </c>
      <c r="D4022" s="1">
        <v>45351</v>
      </c>
      <c r="E4022">
        <v>1</v>
      </c>
      <c r="F4022" s="2">
        <v>147</v>
      </c>
      <c r="G4022" s="2">
        <f t="shared" si="62"/>
        <v>147</v>
      </c>
      <c r="H4022">
        <v>15</v>
      </c>
      <c r="I4022" t="s">
        <v>12</v>
      </c>
      <c r="J4022">
        <v>4</v>
      </c>
    </row>
    <row r="4023" spans="1:10" x14ac:dyDescent="0.3">
      <c r="A4023" t="s">
        <v>14</v>
      </c>
      <c r="B4023" t="s">
        <v>19</v>
      </c>
      <c r="C4023" t="s">
        <v>45</v>
      </c>
      <c r="D4023" s="1">
        <v>45616</v>
      </c>
      <c r="E4023">
        <v>1</v>
      </c>
      <c r="F4023" s="2">
        <v>125</v>
      </c>
      <c r="G4023" s="2">
        <f t="shared" si="62"/>
        <v>125</v>
      </c>
      <c r="H4023">
        <v>7</v>
      </c>
      <c r="I4023" t="s">
        <v>12</v>
      </c>
      <c r="J4023">
        <v>3</v>
      </c>
    </row>
    <row r="4024" spans="1:10" x14ac:dyDescent="0.3">
      <c r="A4024" t="s">
        <v>41</v>
      </c>
      <c r="B4024" t="s">
        <v>21</v>
      </c>
      <c r="C4024" t="s">
        <v>39</v>
      </c>
      <c r="D4024" s="1">
        <v>44044</v>
      </c>
      <c r="E4024">
        <v>1</v>
      </c>
      <c r="F4024" s="2">
        <v>50</v>
      </c>
      <c r="G4024" s="2">
        <f t="shared" si="62"/>
        <v>50</v>
      </c>
      <c r="H4024">
        <v>3</v>
      </c>
      <c r="I4024" t="s">
        <v>16</v>
      </c>
      <c r="J4024">
        <v>3</v>
      </c>
    </row>
    <row r="4025" spans="1:10" x14ac:dyDescent="0.3">
      <c r="A4025" t="s">
        <v>41</v>
      </c>
      <c r="B4025" t="s">
        <v>18</v>
      </c>
      <c r="C4025" t="s">
        <v>25</v>
      </c>
      <c r="D4025" s="1">
        <v>44044</v>
      </c>
      <c r="E4025">
        <v>1</v>
      </c>
      <c r="F4025" s="2">
        <v>50</v>
      </c>
      <c r="G4025" s="2">
        <f t="shared" si="62"/>
        <v>50</v>
      </c>
      <c r="H4025">
        <v>3</v>
      </c>
      <c r="I4025" t="s">
        <v>16</v>
      </c>
      <c r="J4025">
        <v>3</v>
      </c>
    </row>
    <row r="4026" spans="1:10" x14ac:dyDescent="0.3">
      <c r="A4026" t="s">
        <v>14</v>
      </c>
      <c r="B4026" t="s">
        <v>21</v>
      </c>
      <c r="C4026" t="s">
        <v>46</v>
      </c>
      <c r="D4026" s="1">
        <v>44327</v>
      </c>
      <c r="E4026">
        <v>1</v>
      </c>
      <c r="F4026" s="2">
        <v>199</v>
      </c>
      <c r="G4026" s="2">
        <f t="shared" si="62"/>
        <v>199</v>
      </c>
      <c r="H4026">
        <v>7</v>
      </c>
      <c r="I4026" t="s">
        <v>16</v>
      </c>
      <c r="J4026">
        <v>4</v>
      </c>
    </row>
    <row r="4027" spans="1:10" x14ac:dyDescent="0.3">
      <c r="A4027" t="s">
        <v>41</v>
      </c>
      <c r="B4027" t="s">
        <v>19</v>
      </c>
      <c r="C4027" t="s">
        <v>30</v>
      </c>
      <c r="D4027" s="1">
        <v>45484</v>
      </c>
      <c r="E4027">
        <v>1</v>
      </c>
      <c r="F4027" s="2">
        <v>70</v>
      </c>
      <c r="G4027" s="2">
        <f t="shared" si="62"/>
        <v>70</v>
      </c>
      <c r="H4027">
        <v>15</v>
      </c>
      <c r="I4027" t="s">
        <v>15</v>
      </c>
      <c r="J4027">
        <v>1</v>
      </c>
    </row>
    <row r="4028" spans="1:10" x14ac:dyDescent="0.3">
      <c r="A4028" t="s">
        <v>41</v>
      </c>
      <c r="B4028" t="s">
        <v>19</v>
      </c>
      <c r="C4028" t="s">
        <v>26</v>
      </c>
      <c r="D4028" s="1">
        <v>43641</v>
      </c>
      <c r="E4028">
        <v>1</v>
      </c>
      <c r="F4028" s="2">
        <v>155</v>
      </c>
      <c r="G4028" s="2">
        <f t="shared" si="62"/>
        <v>155</v>
      </c>
      <c r="H4028">
        <v>7</v>
      </c>
      <c r="I4028" t="s">
        <v>16</v>
      </c>
      <c r="J4028">
        <v>2</v>
      </c>
    </row>
    <row r="4029" spans="1:10" x14ac:dyDescent="0.3">
      <c r="A4029" t="s">
        <v>32</v>
      </c>
      <c r="B4029" t="s">
        <v>21</v>
      </c>
      <c r="C4029" t="s">
        <v>33</v>
      </c>
      <c r="D4029" s="1">
        <v>45407</v>
      </c>
      <c r="E4029">
        <v>1</v>
      </c>
      <c r="F4029" s="2">
        <v>93</v>
      </c>
      <c r="G4029" s="2">
        <f t="shared" si="62"/>
        <v>93</v>
      </c>
      <c r="H4029">
        <v>10</v>
      </c>
      <c r="I4029" t="s">
        <v>16</v>
      </c>
      <c r="J4029">
        <v>3</v>
      </c>
    </row>
    <row r="4030" spans="1:10" x14ac:dyDescent="0.3">
      <c r="A4030" t="s">
        <v>32</v>
      </c>
      <c r="B4030" t="s">
        <v>21</v>
      </c>
      <c r="C4030" t="s">
        <v>30</v>
      </c>
      <c r="D4030" s="1">
        <v>44044</v>
      </c>
      <c r="E4030">
        <v>1</v>
      </c>
      <c r="F4030" s="2">
        <v>50</v>
      </c>
      <c r="G4030" s="2">
        <f t="shared" si="62"/>
        <v>50</v>
      </c>
      <c r="H4030">
        <v>3</v>
      </c>
      <c r="I4030" t="s">
        <v>16</v>
      </c>
      <c r="J4030">
        <v>3</v>
      </c>
    </row>
    <row r="4031" spans="1:10" x14ac:dyDescent="0.3">
      <c r="A4031" t="s">
        <v>41</v>
      </c>
      <c r="B4031" t="s">
        <v>21</v>
      </c>
      <c r="C4031" t="s">
        <v>40</v>
      </c>
      <c r="D4031" s="1">
        <v>45234</v>
      </c>
      <c r="E4031">
        <v>1</v>
      </c>
      <c r="F4031" s="2">
        <v>25</v>
      </c>
      <c r="G4031" s="2">
        <f t="shared" si="62"/>
        <v>25</v>
      </c>
      <c r="H4031">
        <v>15</v>
      </c>
      <c r="I4031" t="s">
        <v>12</v>
      </c>
      <c r="J4031">
        <v>3</v>
      </c>
    </row>
    <row r="4032" spans="1:10" x14ac:dyDescent="0.3">
      <c r="A4032" t="s">
        <v>41</v>
      </c>
      <c r="B4032" t="s">
        <v>21</v>
      </c>
      <c r="C4032" t="s">
        <v>31</v>
      </c>
      <c r="D4032" s="1">
        <v>42422</v>
      </c>
      <c r="E4032">
        <v>1</v>
      </c>
      <c r="F4032" s="2">
        <v>168</v>
      </c>
      <c r="G4032" s="2">
        <f t="shared" si="62"/>
        <v>168</v>
      </c>
      <c r="H4032">
        <v>9</v>
      </c>
      <c r="I4032" t="s">
        <v>16</v>
      </c>
      <c r="J4032">
        <v>2</v>
      </c>
    </row>
    <row r="4033" spans="1:10" x14ac:dyDescent="0.3">
      <c r="A4033" t="s">
        <v>41</v>
      </c>
      <c r="B4033" t="s">
        <v>24</v>
      </c>
      <c r="C4033" t="s">
        <v>26</v>
      </c>
      <c r="D4033" s="1">
        <v>44044</v>
      </c>
      <c r="E4033">
        <v>1</v>
      </c>
      <c r="F4033" s="2">
        <v>50</v>
      </c>
      <c r="G4033" s="2">
        <f t="shared" si="62"/>
        <v>50</v>
      </c>
      <c r="H4033">
        <v>3</v>
      </c>
      <c r="I4033" t="s">
        <v>16</v>
      </c>
      <c r="J4033">
        <v>3</v>
      </c>
    </row>
    <row r="4034" spans="1:10" x14ac:dyDescent="0.3">
      <c r="A4034" t="s">
        <v>32</v>
      </c>
      <c r="B4034" t="s">
        <v>24</v>
      </c>
      <c r="C4034" t="s">
        <v>38</v>
      </c>
      <c r="D4034" s="1">
        <v>44959</v>
      </c>
      <c r="E4034">
        <v>1</v>
      </c>
      <c r="F4034" s="2">
        <v>77</v>
      </c>
      <c r="G4034" s="2">
        <f t="shared" si="62"/>
        <v>77</v>
      </c>
      <c r="H4034">
        <v>15</v>
      </c>
      <c r="I4034" t="s">
        <v>13</v>
      </c>
      <c r="J4034">
        <v>5</v>
      </c>
    </row>
    <row r="4035" spans="1:10" x14ac:dyDescent="0.3">
      <c r="A4035" t="s">
        <v>9</v>
      </c>
      <c r="B4035" t="s">
        <v>19</v>
      </c>
      <c r="C4035" t="s">
        <v>46</v>
      </c>
      <c r="D4035" s="1">
        <v>42417</v>
      </c>
      <c r="E4035">
        <v>1</v>
      </c>
      <c r="F4035" s="2">
        <v>48</v>
      </c>
      <c r="G4035" s="2">
        <f t="shared" ref="G4035:G4098" si="63">E4035*F4035</f>
        <v>48</v>
      </c>
      <c r="H4035">
        <v>3</v>
      </c>
      <c r="I4035" t="s">
        <v>15</v>
      </c>
      <c r="J4035">
        <v>2</v>
      </c>
    </row>
    <row r="4036" spans="1:10" x14ac:dyDescent="0.3">
      <c r="A4036" t="s">
        <v>32</v>
      </c>
      <c r="B4036" t="s">
        <v>21</v>
      </c>
      <c r="C4036" t="s">
        <v>27</v>
      </c>
      <c r="D4036" s="1">
        <v>42527</v>
      </c>
      <c r="E4036">
        <v>1</v>
      </c>
      <c r="F4036" s="2">
        <v>208</v>
      </c>
      <c r="G4036" s="2">
        <f t="shared" si="63"/>
        <v>208</v>
      </c>
      <c r="H4036">
        <v>5</v>
      </c>
      <c r="I4036" t="s">
        <v>12</v>
      </c>
      <c r="J4036">
        <v>3</v>
      </c>
    </row>
    <row r="4037" spans="1:10" x14ac:dyDescent="0.3">
      <c r="A4037" t="s">
        <v>41</v>
      </c>
      <c r="B4037" t="s">
        <v>24</v>
      </c>
      <c r="C4037" t="s">
        <v>22</v>
      </c>
      <c r="D4037" s="1">
        <v>44044</v>
      </c>
      <c r="E4037">
        <v>1</v>
      </c>
      <c r="F4037" s="2">
        <v>50</v>
      </c>
      <c r="G4037" s="2">
        <f t="shared" si="63"/>
        <v>50</v>
      </c>
      <c r="H4037">
        <v>3</v>
      </c>
      <c r="I4037" t="s">
        <v>16</v>
      </c>
      <c r="J4037">
        <v>3</v>
      </c>
    </row>
    <row r="4038" spans="1:10" x14ac:dyDescent="0.3">
      <c r="A4038" t="s">
        <v>41</v>
      </c>
      <c r="B4038" t="s">
        <v>24</v>
      </c>
      <c r="C4038" t="s">
        <v>26</v>
      </c>
      <c r="D4038" s="1">
        <v>44044</v>
      </c>
      <c r="E4038">
        <v>1</v>
      </c>
      <c r="F4038" s="2">
        <v>50</v>
      </c>
      <c r="G4038" s="2">
        <f t="shared" si="63"/>
        <v>50</v>
      </c>
      <c r="H4038">
        <v>3</v>
      </c>
      <c r="I4038" t="s">
        <v>16</v>
      </c>
      <c r="J4038">
        <v>3</v>
      </c>
    </row>
    <row r="4039" spans="1:10" x14ac:dyDescent="0.3">
      <c r="A4039" t="s">
        <v>9</v>
      </c>
      <c r="B4039" t="s">
        <v>21</v>
      </c>
      <c r="C4039" t="s">
        <v>43</v>
      </c>
      <c r="D4039" s="1">
        <v>45632</v>
      </c>
      <c r="E4039">
        <v>1</v>
      </c>
      <c r="F4039" s="2">
        <v>241</v>
      </c>
      <c r="G4039" s="2">
        <f t="shared" si="63"/>
        <v>241</v>
      </c>
      <c r="H4039">
        <v>7</v>
      </c>
      <c r="I4039" t="s">
        <v>13</v>
      </c>
      <c r="J4039">
        <v>1</v>
      </c>
    </row>
    <row r="4040" spans="1:10" x14ac:dyDescent="0.3">
      <c r="A4040" t="s">
        <v>41</v>
      </c>
      <c r="B4040" t="s">
        <v>24</v>
      </c>
      <c r="C4040" t="s">
        <v>37</v>
      </c>
      <c r="D4040" s="1">
        <v>42538</v>
      </c>
      <c r="E4040">
        <v>1</v>
      </c>
      <c r="F4040" s="2">
        <v>137</v>
      </c>
      <c r="G4040" s="2">
        <f t="shared" si="63"/>
        <v>137</v>
      </c>
      <c r="H4040">
        <v>10</v>
      </c>
      <c r="I4040" t="s">
        <v>13</v>
      </c>
      <c r="J4040">
        <v>2</v>
      </c>
    </row>
    <row r="4041" spans="1:10" x14ac:dyDescent="0.3">
      <c r="A4041" t="s">
        <v>32</v>
      </c>
      <c r="B4041" t="s">
        <v>19</v>
      </c>
      <c r="C4041" t="s">
        <v>39</v>
      </c>
      <c r="D4041" s="1">
        <v>44763</v>
      </c>
      <c r="E4041">
        <v>1</v>
      </c>
      <c r="F4041" s="2">
        <v>16</v>
      </c>
      <c r="G4041" s="2">
        <f t="shared" si="63"/>
        <v>16</v>
      </c>
      <c r="H4041">
        <v>11</v>
      </c>
      <c r="I4041" t="s">
        <v>16</v>
      </c>
      <c r="J4041">
        <v>1</v>
      </c>
    </row>
    <row r="4042" spans="1:10" x14ac:dyDescent="0.3">
      <c r="A4042" t="s">
        <v>32</v>
      </c>
      <c r="B4042" t="s">
        <v>18</v>
      </c>
      <c r="C4042" t="s">
        <v>37</v>
      </c>
      <c r="D4042" s="1">
        <v>45138</v>
      </c>
      <c r="E4042">
        <v>1</v>
      </c>
      <c r="F4042" s="2">
        <v>161</v>
      </c>
      <c r="G4042" s="2">
        <f t="shared" si="63"/>
        <v>161</v>
      </c>
      <c r="H4042">
        <v>13</v>
      </c>
      <c r="I4042" t="s">
        <v>13</v>
      </c>
      <c r="J4042">
        <v>3</v>
      </c>
    </row>
    <row r="4043" spans="1:10" x14ac:dyDescent="0.3">
      <c r="A4043" t="s">
        <v>14</v>
      </c>
      <c r="B4043" t="s">
        <v>21</v>
      </c>
      <c r="C4043" t="s">
        <v>46</v>
      </c>
      <c r="D4043" s="1">
        <v>44151</v>
      </c>
      <c r="E4043">
        <v>1</v>
      </c>
      <c r="F4043" s="2">
        <v>211</v>
      </c>
      <c r="G4043" s="2">
        <f t="shared" si="63"/>
        <v>211</v>
      </c>
      <c r="H4043">
        <v>1</v>
      </c>
      <c r="I4043" t="s">
        <v>15</v>
      </c>
      <c r="J4043">
        <v>4</v>
      </c>
    </row>
    <row r="4044" spans="1:10" x14ac:dyDescent="0.3">
      <c r="A4044" t="s">
        <v>14</v>
      </c>
      <c r="B4044" t="s">
        <v>19</v>
      </c>
      <c r="C4044" t="s">
        <v>39</v>
      </c>
      <c r="D4044" s="1">
        <v>42777</v>
      </c>
      <c r="E4044">
        <v>1</v>
      </c>
      <c r="F4044" s="2">
        <v>248</v>
      </c>
      <c r="G4044" s="2">
        <f t="shared" si="63"/>
        <v>248</v>
      </c>
      <c r="H4044">
        <v>5</v>
      </c>
      <c r="I4044" t="s">
        <v>13</v>
      </c>
      <c r="J4044">
        <v>1</v>
      </c>
    </row>
    <row r="4045" spans="1:10" x14ac:dyDescent="0.3">
      <c r="A4045" t="s">
        <v>41</v>
      </c>
      <c r="B4045" t="s">
        <v>19</v>
      </c>
      <c r="C4045" t="s">
        <v>28</v>
      </c>
      <c r="D4045" s="1">
        <v>45532</v>
      </c>
      <c r="E4045">
        <v>1</v>
      </c>
      <c r="F4045" s="2">
        <v>53</v>
      </c>
      <c r="G4045" s="2">
        <f t="shared" si="63"/>
        <v>53</v>
      </c>
      <c r="H4045">
        <v>10</v>
      </c>
      <c r="I4045" t="s">
        <v>12</v>
      </c>
      <c r="J4045">
        <v>2</v>
      </c>
    </row>
    <row r="4046" spans="1:10" x14ac:dyDescent="0.3">
      <c r="A4046" t="s">
        <v>32</v>
      </c>
      <c r="B4046" t="s">
        <v>21</v>
      </c>
      <c r="C4046" t="s">
        <v>36</v>
      </c>
      <c r="D4046" s="1">
        <v>42733</v>
      </c>
      <c r="E4046">
        <v>1</v>
      </c>
      <c r="F4046" s="2">
        <v>71</v>
      </c>
      <c r="G4046" s="2">
        <f t="shared" si="63"/>
        <v>71</v>
      </c>
      <c r="H4046">
        <v>12</v>
      </c>
      <c r="I4046" t="s">
        <v>12</v>
      </c>
      <c r="J4046">
        <v>1</v>
      </c>
    </row>
    <row r="4047" spans="1:10" x14ac:dyDescent="0.3">
      <c r="A4047" t="s">
        <v>32</v>
      </c>
      <c r="B4047" t="s">
        <v>19</v>
      </c>
      <c r="C4047" t="s">
        <v>45</v>
      </c>
      <c r="D4047" s="1">
        <v>44705</v>
      </c>
      <c r="E4047">
        <v>1</v>
      </c>
      <c r="F4047" s="2">
        <v>22</v>
      </c>
      <c r="G4047" s="2">
        <f t="shared" si="63"/>
        <v>22</v>
      </c>
      <c r="H4047">
        <v>7</v>
      </c>
      <c r="I4047" t="s">
        <v>12</v>
      </c>
      <c r="J4047">
        <v>2</v>
      </c>
    </row>
    <row r="4048" spans="1:10" x14ac:dyDescent="0.3">
      <c r="A4048" t="s">
        <v>41</v>
      </c>
      <c r="B4048" t="s">
        <v>24</v>
      </c>
      <c r="C4048" t="s">
        <v>40</v>
      </c>
      <c r="D4048" s="1">
        <v>44044</v>
      </c>
      <c r="E4048">
        <v>1</v>
      </c>
      <c r="F4048" s="2">
        <v>50</v>
      </c>
      <c r="G4048" s="2">
        <f t="shared" si="63"/>
        <v>50</v>
      </c>
      <c r="H4048">
        <v>3</v>
      </c>
      <c r="I4048" t="s">
        <v>16</v>
      </c>
      <c r="J4048">
        <v>3</v>
      </c>
    </row>
    <row r="4049" spans="1:10" x14ac:dyDescent="0.3">
      <c r="A4049" t="s">
        <v>9</v>
      </c>
      <c r="B4049" t="s">
        <v>18</v>
      </c>
      <c r="C4049" t="s">
        <v>45</v>
      </c>
      <c r="D4049" s="1">
        <v>44090</v>
      </c>
      <c r="E4049">
        <v>1</v>
      </c>
      <c r="F4049" s="2">
        <v>222</v>
      </c>
      <c r="G4049" s="2">
        <f t="shared" si="63"/>
        <v>222</v>
      </c>
      <c r="H4049">
        <v>10</v>
      </c>
      <c r="I4049" t="s">
        <v>16</v>
      </c>
      <c r="J4049">
        <v>2</v>
      </c>
    </row>
    <row r="4050" spans="1:10" x14ac:dyDescent="0.3">
      <c r="A4050" t="s">
        <v>32</v>
      </c>
      <c r="B4050" t="s">
        <v>24</v>
      </c>
      <c r="C4050" t="s">
        <v>38</v>
      </c>
      <c r="D4050" s="1">
        <v>42419</v>
      </c>
      <c r="E4050">
        <v>1</v>
      </c>
      <c r="F4050" s="2">
        <v>148</v>
      </c>
      <c r="G4050" s="2">
        <f t="shared" si="63"/>
        <v>148</v>
      </c>
      <c r="H4050">
        <v>6</v>
      </c>
      <c r="I4050" t="s">
        <v>16</v>
      </c>
      <c r="J4050">
        <v>4</v>
      </c>
    </row>
    <row r="4051" spans="1:10" x14ac:dyDescent="0.3">
      <c r="A4051" t="s">
        <v>9</v>
      </c>
      <c r="B4051" t="s">
        <v>21</v>
      </c>
      <c r="C4051" t="s">
        <v>46</v>
      </c>
      <c r="D4051" s="1">
        <v>43713</v>
      </c>
      <c r="E4051">
        <v>1</v>
      </c>
      <c r="F4051" s="2">
        <v>104</v>
      </c>
      <c r="G4051" s="2">
        <f t="shared" si="63"/>
        <v>104</v>
      </c>
      <c r="H4051">
        <v>13</v>
      </c>
      <c r="I4051" t="s">
        <v>13</v>
      </c>
      <c r="J4051">
        <v>5</v>
      </c>
    </row>
    <row r="4052" spans="1:10" x14ac:dyDescent="0.3">
      <c r="A4052" t="s">
        <v>32</v>
      </c>
      <c r="B4052" t="s">
        <v>21</v>
      </c>
      <c r="C4052" t="s">
        <v>30</v>
      </c>
      <c r="D4052" s="1">
        <v>44267</v>
      </c>
      <c r="E4052">
        <v>1</v>
      </c>
      <c r="F4052" s="2">
        <v>51</v>
      </c>
      <c r="G4052" s="2">
        <f t="shared" si="63"/>
        <v>51</v>
      </c>
      <c r="H4052">
        <v>4</v>
      </c>
      <c r="I4052" t="s">
        <v>15</v>
      </c>
      <c r="J4052">
        <v>1</v>
      </c>
    </row>
    <row r="4053" spans="1:10" x14ac:dyDescent="0.3">
      <c r="A4053" t="s">
        <v>41</v>
      </c>
      <c r="B4053" t="s">
        <v>18</v>
      </c>
      <c r="C4053" t="s">
        <v>25</v>
      </c>
      <c r="D4053" s="1">
        <v>44044</v>
      </c>
      <c r="E4053">
        <v>1</v>
      </c>
      <c r="F4053" s="2">
        <v>50</v>
      </c>
      <c r="G4053" s="2">
        <f t="shared" si="63"/>
        <v>50</v>
      </c>
      <c r="H4053">
        <v>3</v>
      </c>
      <c r="I4053" t="s">
        <v>16</v>
      </c>
      <c r="J4053">
        <v>3</v>
      </c>
    </row>
    <row r="4054" spans="1:10" x14ac:dyDescent="0.3">
      <c r="A4054" t="s">
        <v>32</v>
      </c>
      <c r="B4054" t="s">
        <v>18</v>
      </c>
      <c r="C4054" t="s">
        <v>38</v>
      </c>
      <c r="D4054" s="1">
        <v>44413</v>
      </c>
      <c r="E4054">
        <v>1</v>
      </c>
      <c r="F4054" s="2">
        <v>28</v>
      </c>
      <c r="G4054" s="2">
        <f t="shared" si="63"/>
        <v>28</v>
      </c>
      <c r="H4054">
        <v>6</v>
      </c>
      <c r="I4054" t="s">
        <v>12</v>
      </c>
      <c r="J4054">
        <v>1</v>
      </c>
    </row>
    <row r="4055" spans="1:10" x14ac:dyDescent="0.3">
      <c r="A4055" t="s">
        <v>41</v>
      </c>
      <c r="B4055" t="s">
        <v>10</v>
      </c>
      <c r="C4055" t="s">
        <v>38</v>
      </c>
      <c r="D4055" s="1">
        <v>44044</v>
      </c>
      <c r="E4055">
        <v>1</v>
      </c>
      <c r="F4055" s="2">
        <v>50</v>
      </c>
      <c r="G4055" s="2">
        <f t="shared" si="63"/>
        <v>50</v>
      </c>
      <c r="H4055">
        <v>3</v>
      </c>
      <c r="I4055" t="s">
        <v>16</v>
      </c>
      <c r="J4055">
        <v>3</v>
      </c>
    </row>
    <row r="4056" spans="1:10" x14ac:dyDescent="0.3">
      <c r="A4056" t="s">
        <v>14</v>
      </c>
      <c r="B4056" t="s">
        <v>19</v>
      </c>
      <c r="C4056" t="s">
        <v>46</v>
      </c>
      <c r="D4056" s="1">
        <v>44044</v>
      </c>
      <c r="E4056">
        <v>1</v>
      </c>
      <c r="F4056" s="2">
        <v>50</v>
      </c>
      <c r="G4056" s="2">
        <f t="shared" si="63"/>
        <v>50</v>
      </c>
      <c r="H4056">
        <v>3</v>
      </c>
      <c r="I4056" t="s">
        <v>16</v>
      </c>
      <c r="J4056">
        <v>3</v>
      </c>
    </row>
    <row r="4057" spans="1:10" x14ac:dyDescent="0.3">
      <c r="A4057" t="s">
        <v>32</v>
      </c>
      <c r="B4057" t="s">
        <v>19</v>
      </c>
      <c r="C4057" t="s">
        <v>33</v>
      </c>
      <c r="D4057" s="1">
        <v>42805</v>
      </c>
      <c r="E4057">
        <v>1</v>
      </c>
      <c r="F4057" s="2">
        <v>103</v>
      </c>
      <c r="G4057" s="2">
        <f t="shared" si="63"/>
        <v>103</v>
      </c>
      <c r="H4057">
        <v>1</v>
      </c>
      <c r="I4057" t="s">
        <v>16</v>
      </c>
      <c r="J4057">
        <v>3</v>
      </c>
    </row>
    <row r="4058" spans="1:10" x14ac:dyDescent="0.3">
      <c r="A4058" t="s">
        <v>9</v>
      </c>
      <c r="B4058" t="s">
        <v>19</v>
      </c>
      <c r="C4058" t="s">
        <v>46</v>
      </c>
      <c r="D4058" s="1">
        <v>44006</v>
      </c>
      <c r="E4058">
        <v>1</v>
      </c>
      <c r="F4058" s="2">
        <v>71</v>
      </c>
      <c r="G4058" s="2">
        <f t="shared" si="63"/>
        <v>71</v>
      </c>
      <c r="H4058">
        <v>15</v>
      </c>
      <c r="I4058" t="s">
        <v>12</v>
      </c>
      <c r="J4058">
        <v>3</v>
      </c>
    </row>
    <row r="4059" spans="1:10" x14ac:dyDescent="0.3">
      <c r="A4059" t="s">
        <v>14</v>
      </c>
      <c r="B4059" t="s">
        <v>19</v>
      </c>
      <c r="C4059" t="s">
        <v>46</v>
      </c>
      <c r="D4059" s="1">
        <v>44149</v>
      </c>
      <c r="E4059">
        <v>1</v>
      </c>
      <c r="F4059" s="2">
        <v>101</v>
      </c>
      <c r="G4059" s="2">
        <f t="shared" si="63"/>
        <v>101</v>
      </c>
      <c r="H4059">
        <v>6</v>
      </c>
      <c r="I4059" t="s">
        <v>13</v>
      </c>
      <c r="J4059">
        <v>2</v>
      </c>
    </row>
    <row r="4060" spans="1:10" x14ac:dyDescent="0.3">
      <c r="A4060" t="s">
        <v>41</v>
      </c>
      <c r="B4060" t="s">
        <v>24</v>
      </c>
      <c r="C4060" t="s">
        <v>22</v>
      </c>
      <c r="D4060" s="1">
        <v>44044</v>
      </c>
      <c r="E4060">
        <v>1</v>
      </c>
      <c r="F4060" s="2">
        <v>50</v>
      </c>
      <c r="G4060" s="2">
        <f t="shared" si="63"/>
        <v>50</v>
      </c>
      <c r="H4060">
        <v>3</v>
      </c>
      <c r="I4060" t="s">
        <v>16</v>
      </c>
      <c r="J4060">
        <v>3</v>
      </c>
    </row>
    <row r="4061" spans="1:10" x14ac:dyDescent="0.3">
      <c r="A4061" t="s">
        <v>41</v>
      </c>
      <c r="B4061" t="s">
        <v>18</v>
      </c>
      <c r="C4061" t="s">
        <v>34</v>
      </c>
      <c r="D4061" s="1">
        <v>44044</v>
      </c>
      <c r="E4061">
        <v>1</v>
      </c>
      <c r="F4061" s="2">
        <v>50</v>
      </c>
      <c r="G4061" s="2">
        <f t="shared" si="63"/>
        <v>50</v>
      </c>
      <c r="H4061">
        <v>3</v>
      </c>
      <c r="I4061" t="s">
        <v>16</v>
      </c>
      <c r="J4061">
        <v>3</v>
      </c>
    </row>
    <row r="4062" spans="1:10" x14ac:dyDescent="0.3">
      <c r="A4062" t="s">
        <v>32</v>
      </c>
      <c r="B4062" t="s">
        <v>24</v>
      </c>
      <c r="C4062" t="s">
        <v>44</v>
      </c>
      <c r="D4062" s="1">
        <v>42578</v>
      </c>
      <c r="E4062">
        <v>1</v>
      </c>
      <c r="F4062" s="2">
        <v>108</v>
      </c>
      <c r="G4062" s="2">
        <f t="shared" si="63"/>
        <v>108</v>
      </c>
      <c r="H4062">
        <v>6</v>
      </c>
      <c r="I4062" t="s">
        <v>13</v>
      </c>
      <c r="J4062">
        <v>2</v>
      </c>
    </row>
    <row r="4063" spans="1:10" x14ac:dyDescent="0.3">
      <c r="A4063" t="s">
        <v>41</v>
      </c>
      <c r="B4063" t="s">
        <v>24</v>
      </c>
      <c r="C4063" t="s">
        <v>27</v>
      </c>
      <c r="D4063" s="1">
        <v>42848</v>
      </c>
      <c r="E4063">
        <v>1</v>
      </c>
      <c r="F4063" s="2">
        <v>178</v>
      </c>
      <c r="G4063" s="2">
        <f t="shared" si="63"/>
        <v>178</v>
      </c>
      <c r="H4063">
        <v>12</v>
      </c>
      <c r="I4063" t="s">
        <v>15</v>
      </c>
      <c r="J4063">
        <v>1</v>
      </c>
    </row>
    <row r="4064" spans="1:10" x14ac:dyDescent="0.3">
      <c r="A4064" t="s">
        <v>32</v>
      </c>
      <c r="B4064" t="s">
        <v>21</v>
      </c>
      <c r="C4064" t="s">
        <v>36</v>
      </c>
      <c r="D4064" s="1">
        <v>43624</v>
      </c>
      <c r="E4064">
        <v>1</v>
      </c>
      <c r="F4064" s="2">
        <v>33</v>
      </c>
      <c r="G4064" s="2">
        <f t="shared" si="63"/>
        <v>33</v>
      </c>
      <c r="H4064">
        <v>1</v>
      </c>
      <c r="I4064" t="s">
        <v>13</v>
      </c>
      <c r="J4064">
        <v>3</v>
      </c>
    </row>
    <row r="4065" spans="1:10" x14ac:dyDescent="0.3">
      <c r="A4065" t="s">
        <v>41</v>
      </c>
      <c r="B4065" t="s">
        <v>10</v>
      </c>
      <c r="C4065" t="s">
        <v>39</v>
      </c>
      <c r="D4065" s="1">
        <v>42501</v>
      </c>
      <c r="E4065">
        <v>1</v>
      </c>
      <c r="F4065" s="2">
        <v>158</v>
      </c>
      <c r="G4065" s="2">
        <f t="shared" si="63"/>
        <v>158</v>
      </c>
      <c r="H4065">
        <v>8</v>
      </c>
      <c r="I4065" t="s">
        <v>15</v>
      </c>
      <c r="J4065">
        <v>1</v>
      </c>
    </row>
    <row r="4066" spans="1:10" x14ac:dyDescent="0.3">
      <c r="A4066" t="s">
        <v>41</v>
      </c>
      <c r="B4066" t="s">
        <v>24</v>
      </c>
      <c r="C4066" t="s">
        <v>40</v>
      </c>
      <c r="D4066" s="1">
        <v>44044</v>
      </c>
      <c r="E4066">
        <v>1</v>
      </c>
      <c r="F4066" s="2">
        <v>50</v>
      </c>
      <c r="G4066" s="2">
        <f t="shared" si="63"/>
        <v>50</v>
      </c>
      <c r="H4066">
        <v>3</v>
      </c>
      <c r="I4066" t="s">
        <v>16</v>
      </c>
      <c r="J4066">
        <v>3</v>
      </c>
    </row>
    <row r="4067" spans="1:10" x14ac:dyDescent="0.3">
      <c r="A4067" t="s">
        <v>41</v>
      </c>
      <c r="B4067" t="s">
        <v>19</v>
      </c>
      <c r="C4067" t="s">
        <v>34</v>
      </c>
      <c r="D4067" s="1">
        <v>44044</v>
      </c>
      <c r="E4067">
        <v>1</v>
      </c>
      <c r="F4067" s="2">
        <v>50</v>
      </c>
      <c r="G4067" s="2">
        <f t="shared" si="63"/>
        <v>50</v>
      </c>
      <c r="H4067">
        <v>3</v>
      </c>
      <c r="I4067" t="s">
        <v>16</v>
      </c>
      <c r="J4067">
        <v>3</v>
      </c>
    </row>
    <row r="4068" spans="1:10" x14ac:dyDescent="0.3">
      <c r="A4068" t="s">
        <v>41</v>
      </c>
      <c r="B4068" t="s">
        <v>19</v>
      </c>
      <c r="C4068" t="s">
        <v>31</v>
      </c>
      <c r="D4068" s="1">
        <v>42457</v>
      </c>
      <c r="E4068">
        <v>1</v>
      </c>
      <c r="F4068" s="2">
        <v>237</v>
      </c>
      <c r="G4068" s="2">
        <f t="shared" si="63"/>
        <v>237</v>
      </c>
      <c r="H4068">
        <v>8</v>
      </c>
      <c r="I4068" t="s">
        <v>16</v>
      </c>
      <c r="J4068">
        <v>1</v>
      </c>
    </row>
    <row r="4069" spans="1:10" x14ac:dyDescent="0.3">
      <c r="A4069" t="s">
        <v>32</v>
      </c>
      <c r="B4069" t="s">
        <v>10</v>
      </c>
      <c r="C4069" t="s">
        <v>44</v>
      </c>
      <c r="D4069" s="1">
        <v>44044</v>
      </c>
      <c r="E4069">
        <v>1</v>
      </c>
      <c r="F4069" s="2">
        <v>50</v>
      </c>
      <c r="G4069" s="2">
        <f t="shared" si="63"/>
        <v>50</v>
      </c>
      <c r="H4069">
        <v>3</v>
      </c>
      <c r="I4069" t="s">
        <v>16</v>
      </c>
      <c r="J4069">
        <v>3</v>
      </c>
    </row>
    <row r="4070" spans="1:10" x14ac:dyDescent="0.3">
      <c r="A4070" t="s">
        <v>32</v>
      </c>
      <c r="B4070" t="s">
        <v>18</v>
      </c>
      <c r="C4070" t="s">
        <v>44</v>
      </c>
      <c r="D4070" s="1">
        <v>44057</v>
      </c>
      <c r="E4070">
        <v>1</v>
      </c>
      <c r="F4070" s="2">
        <v>115</v>
      </c>
      <c r="G4070" s="2">
        <f t="shared" si="63"/>
        <v>115</v>
      </c>
      <c r="H4070">
        <v>7</v>
      </c>
      <c r="I4070" t="s">
        <v>13</v>
      </c>
      <c r="J4070">
        <v>4</v>
      </c>
    </row>
    <row r="4071" spans="1:10" x14ac:dyDescent="0.3">
      <c r="A4071" t="s">
        <v>41</v>
      </c>
      <c r="B4071" t="s">
        <v>19</v>
      </c>
      <c r="C4071" t="s">
        <v>26</v>
      </c>
      <c r="D4071" s="1">
        <v>44556</v>
      </c>
      <c r="E4071">
        <v>1</v>
      </c>
      <c r="F4071" s="2">
        <v>90</v>
      </c>
      <c r="G4071" s="2">
        <f t="shared" si="63"/>
        <v>90</v>
      </c>
      <c r="H4071">
        <v>10</v>
      </c>
      <c r="I4071" t="s">
        <v>13</v>
      </c>
      <c r="J4071">
        <v>2</v>
      </c>
    </row>
    <row r="4072" spans="1:10" x14ac:dyDescent="0.3">
      <c r="A4072" t="s">
        <v>41</v>
      </c>
      <c r="B4072" t="s">
        <v>10</v>
      </c>
      <c r="C4072" t="s">
        <v>45</v>
      </c>
      <c r="D4072" s="1">
        <v>43117</v>
      </c>
      <c r="E4072">
        <v>1</v>
      </c>
      <c r="F4072" s="2">
        <v>139</v>
      </c>
      <c r="G4072" s="2">
        <f t="shared" si="63"/>
        <v>139</v>
      </c>
      <c r="H4072">
        <v>15</v>
      </c>
      <c r="I4072" t="s">
        <v>12</v>
      </c>
      <c r="J4072">
        <v>2</v>
      </c>
    </row>
    <row r="4073" spans="1:10" x14ac:dyDescent="0.3">
      <c r="A4073" t="s">
        <v>41</v>
      </c>
      <c r="B4073" t="s">
        <v>24</v>
      </c>
      <c r="C4073" t="s">
        <v>45</v>
      </c>
      <c r="D4073" s="1">
        <v>42949</v>
      </c>
      <c r="E4073">
        <v>1</v>
      </c>
      <c r="F4073" s="2">
        <v>38</v>
      </c>
      <c r="G4073" s="2">
        <f t="shared" si="63"/>
        <v>38</v>
      </c>
      <c r="H4073">
        <v>6</v>
      </c>
      <c r="I4073" t="s">
        <v>15</v>
      </c>
      <c r="J4073">
        <v>5</v>
      </c>
    </row>
    <row r="4074" spans="1:10" x14ac:dyDescent="0.3">
      <c r="A4074" t="s">
        <v>41</v>
      </c>
      <c r="B4074" t="s">
        <v>21</v>
      </c>
      <c r="C4074" t="s">
        <v>29</v>
      </c>
      <c r="D4074" s="1">
        <v>45571</v>
      </c>
      <c r="E4074">
        <v>1</v>
      </c>
      <c r="F4074" s="2">
        <v>172</v>
      </c>
      <c r="G4074" s="2">
        <f t="shared" si="63"/>
        <v>172</v>
      </c>
      <c r="H4074">
        <v>5</v>
      </c>
      <c r="I4074" t="s">
        <v>12</v>
      </c>
      <c r="J4074">
        <v>5</v>
      </c>
    </row>
    <row r="4075" spans="1:10" x14ac:dyDescent="0.3">
      <c r="A4075" t="s">
        <v>41</v>
      </c>
      <c r="B4075" t="s">
        <v>10</v>
      </c>
      <c r="C4075" t="s">
        <v>33</v>
      </c>
      <c r="D4075" s="1">
        <v>44434</v>
      </c>
      <c r="E4075">
        <v>1</v>
      </c>
      <c r="F4075" s="2">
        <v>155</v>
      </c>
      <c r="G4075" s="2">
        <f t="shared" si="63"/>
        <v>155</v>
      </c>
      <c r="H4075">
        <v>4</v>
      </c>
      <c r="I4075" t="s">
        <v>15</v>
      </c>
      <c r="J4075">
        <v>3</v>
      </c>
    </row>
    <row r="4076" spans="1:10" x14ac:dyDescent="0.3">
      <c r="A4076" t="s">
        <v>41</v>
      </c>
      <c r="B4076" t="s">
        <v>19</v>
      </c>
      <c r="C4076" t="s">
        <v>35</v>
      </c>
      <c r="D4076" s="1">
        <v>42996</v>
      </c>
      <c r="E4076">
        <v>1</v>
      </c>
      <c r="F4076" s="2">
        <v>100</v>
      </c>
      <c r="G4076" s="2">
        <f t="shared" si="63"/>
        <v>100</v>
      </c>
      <c r="H4076">
        <v>6</v>
      </c>
      <c r="I4076" t="s">
        <v>13</v>
      </c>
      <c r="J4076">
        <v>2</v>
      </c>
    </row>
    <row r="4077" spans="1:10" x14ac:dyDescent="0.3">
      <c r="A4077" t="s">
        <v>32</v>
      </c>
      <c r="B4077" t="s">
        <v>21</v>
      </c>
      <c r="C4077" t="s">
        <v>28</v>
      </c>
      <c r="D4077" s="1">
        <v>45080</v>
      </c>
      <c r="E4077">
        <v>1</v>
      </c>
      <c r="F4077" s="2">
        <v>102</v>
      </c>
      <c r="G4077" s="2">
        <f t="shared" si="63"/>
        <v>102</v>
      </c>
      <c r="H4077">
        <v>6</v>
      </c>
      <c r="I4077" t="s">
        <v>16</v>
      </c>
      <c r="J4077">
        <v>3</v>
      </c>
    </row>
    <row r="4078" spans="1:10" x14ac:dyDescent="0.3">
      <c r="A4078" t="s">
        <v>41</v>
      </c>
      <c r="B4078" t="s">
        <v>24</v>
      </c>
      <c r="C4078" t="s">
        <v>22</v>
      </c>
      <c r="D4078" s="1">
        <v>43572</v>
      </c>
      <c r="E4078">
        <v>1</v>
      </c>
      <c r="F4078" s="2">
        <v>187</v>
      </c>
      <c r="G4078" s="2">
        <f t="shared" si="63"/>
        <v>187</v>
      </c>
      <c r="H4078">
        <v>12</v>
      </c>
      <c r="I4078" t="s">
        <v>13</v>
      </c>
      <c r="J4078">
        <v>5</v>
      </c>
    </row>
    <row r="4079" spans="1:10" x14ac:dyDescent="0.3">
      <c r="A4079" t="s">
        <v>41</v>
      </c>
      <c r="B4079" t="s">
        <v>18</v>
      </c>
      <c r="C4079" t="s">
        <v>29</v>
      </c>
      <c r="D4079" s="1">
        <v>44044</v>
      </c>
      <c r="E4079">
        <v>1</v>
      </c>
      <c r="F4079" s="2">
        <v>50</v>
      </c>
      <c r="G4079" s="2">
        <f t="shared" si="63"/>
        <v>50</v>
      </c>
      <c r="H4079">
        <v>3</v>
      </c>
      <c r="I4079" t="s">
        <v>16</v>
      </c>
      <c r="J4079">
        <v>3</v>
      </c>
    </row>
    <row r="4080" spans="1:10" x14ac:dyDescent="0.3">
      <c r="A4080" t="s">
        <v>32</v>
      </c>
      <c r="B4080" t="s">
        <v>18</v>
      </c>
      <c r="C4080" t="s">
        <v>42</v>
      </c>
      <c r="D4080" s="1">
        <v>45132</v>
      </c>
      <c r="E4080">
        <v>1</v>
      </c>
      <c r="F4080" s="2">
        <v>240</v>
      </c>
      <c r="G4080" s="2">
        <f t="shared" si="63"/>
        <v>240</v>
      </c>
      <c r="H4080">
        <v>15</v>
      </c>
      <c r="I4080" t="s">
        <v>15</v>
      </c>
      <c r="J4080">
        <v>1</v>
      </c>
    </row>
    <row r="4081" spans="1:10" x14ac:dyDescent="0.3">
      <c r="A4081" t="s">
        <v>32</v>
      </c>
      <c r="B4081" t="s">
        <v>19</v>
      </c>
      <c r="C4081" t="s">
        <v>38</v>
      </c>
      <c r="D4081" s="1">
        <v>44183</v>
      </c>
      <c r="E4081">
        <v>1</v>
      </c>
      <c r="F4081" s="2">
        <v>195</v>
      </c>
      <c r="G4081" s="2">
        <f t="shared" si="63"/>
        <v>195</v>
      </c>
      <c r="H4081">
        <v>9</v>
      </c>
      <c r="I4081" t="s">
        <v>15</v>
      </c>
      <c r="J4081">
        <v>4</v>
      </c>
    </row>
    <row r="4082" spans="1:10" x14ac:dyDescent="0.3">
      <c r="A4082" t="s">
        <v>41</v>
      </c>
      <c r="B4082" t="s">
        <v>19</v>
      </c>
      <c r="C4082" t="s">
        <v>35</v>
      </c>
      <c r="D4082" s="1">
        <v>42095</v>
      </c>
      <c r="E4082">
        <v>1</v>
      </c>
      <c r="F4082" s="2">
        <v>219</v>
      </c>
      <c r="G4082" s="2">
        <f t="shared" si="63"/>
        <v>219</v>
      </c>
      <c r="H4082">
        <v>15</v>
      </c>
      <c r="I4082" t="s">
        <v>12</v>
      </c>
      <c r="J4082">
        <v>3</v>
      </c>
    </row>
    <row r="4083" spans="1:10" x14ac:dyDescent="0.3">
      <c r="A4083" t="s">
        <v>41</v>
      </c>
      <c r="B4083" t="s">
        <v>19</v>
      </c>
      <c r="C4083" t="s">
        <v>23</v>
      </c>
      <c r="D4083" s="1">
        <v>44216</v>
      </c>
      <c r="E4083">
        <v>1</v>
      </c>
      <c r="F4083" s="2">
        <v>113</v>
      </c>
      <c r="G4083" s="2">
        <f t="shared" si="63"/>
        <v>113</v>
      </c>
      <c r="H4083">
        <v>7</v>
      </c>
      <c r="I4083" t="s">
        <v>12</v>
      </c>
      <c r="J4083">
        <v>2</v>
      </c>
    </row>
    <row r="4084" spans="1:10" x14ac:dyDescent="0.3">
      <c r="A4084" t="s">
        <v>32</v>
      </c>
      <c r="B4084" t="s">
        <v>19</v>
      </c>
      <c r="C4084" t="s">
        <v>29</v>
      </c>
      <c r="D4084" s="1">
        <v>44044</v>
      </c>
      <c r="E4084">
        <v>1</v>
      </c>
      <c r="F4084" s="2">
        <v>50</v>
      </c>
      <c r="G4084" s="2">
        <f t="shared" si="63"/>
        <v>50</v>
      </c>
      <c r="H4084">
        <v>3</v>
      </c>
      <c r="I4084" t="s">
        <v>16</v>
      </c>
      <c r="J4084">
        <v>3</v>
      </c>
    </row>
    <row r="4085" spans="1:10" x14ac:dyDescent="0.3">
      <c r="A4085" t="s">
        <v>41</v>
      </c>
      <c r="B4085" t="s">
        <v>19</v>
      </c>
      <c r="C4085" t="s">
        <v>26</v>
      </c>
      <c r="D4085" s="1">
        <v>45484</v>
      </c>
      <c r="E4085">
        <v>1</v>
      </c>
      <c r="F4085" s="2">
        <v>172</v>
      </c>
      <c r="G4085" s="2">
        <f t="shared" si="63"/>
        <v>172</v>
      </c>
      <c r="H4085">
        <v>3</v>
      </c>
      <c r="I4085" t="s">
        <v>12</v>
      </c>
      <c r="J4085">
        <v>1</v>
      </c>
    </row>
    <row r="4086" spans="1:10" x14ac:dyDescent="0.3">
      <c r="A4086" t="s">
        <v>32</v>
      </c>
      <c r="B4086" t="s">
        <v>24</v>
      </c>
      <c r="C4086" t="s">
        <v>38</v>
      </c>
      <c r="D4086" s="1">
        <v>42726</v>
      </c>
      <c r="E4086">
        <v>1</v>
      </c>
      <c r="F4086" s="2">
        <v>114</v>
      </c>
      <c r="G4086" s="2">
        <f t="shared" si="63"/>
        <v>114</v>
      </c>
      <c r="H4086">
        <v>3</v>
      </c>
      <c r="I4086" t="s">
        <v>13</v>
      </c>
      <c r="J4086">
        <v>5</v>
      </c>
    </row>
    <row r="4087" spans="1:10" x14ac:dyDescent="0.3">
      <c r="A4087" t="s">
        <v>41</v>
      </c>
      <c r="B4087" t="s">
        <v>10</v>
      </c>
      <c r="C4087" t="s">
        <v>39</v>
      </c>
      <c r="D4087" s="1">
        <v>44325</v>
      </c>
      <c r="E4087">
        <v>1</v>
      </c>
      <c r="F4087" s="2">
        <v>231</v>
      </c>
      <c r="G4087" s="2">
        <f t="shared" si="63"/>
        <v>231</v>
      </c>
      <c r="H4087">
        <v>2</v>
      </c>
      <c r="I4087" t="s">
        <v>13</v>
      </c>
      <c r="J4087">
        <v>3</v>
      </c>
    </row>
    <row r="4088" spans="1:10" x14ac:dyDescent="0.3">
      <c r="A4088" t="s">
        <v>14</v>
      </c>
      <c r="B4088" t="s">
        <v>18</v>
      </c>
      <c r="C4088" t="s">
        <v>45</v>
      </c>
      <c r="D4088" s="1">
        <v>42805</v>
      </c>
      <c r="E4088">
        <v>1</v>
      </c>
      <c r="F4088" s="2">
        <v>67</v>
      </c>
      <c r="G4088" s="2">
        <f t="shared" si="63"/>
        <v>67</v>
      </c>
      <c r="H4088">
        <v>15</v>
      </c>
      <c r="I4088" t="s">
        <v>16</v>
      </c>
      <c r="J4088">
        <v>4</v>
      </c>
    </row>
    <row r="4089" spans="1:10" x14ac:dyDescent="0.3">
      <c r="A4089" t="s">
        <v>32</v>
      </c>
      <c r="B4089" t="s">
        <v>18</v>
      </c>
      <c r="C4089" t="s">
        <v>37</v>
      </c>
      <c r="D4089" s="1">
        <v>43458</v>
      </c>
      <c r="E4089">
        <v>1</v>
      </c>
      <c r="F4089" s="2">
        <v>142</v>
      </c>
      <c r="G4089" s="2">
        <f t="shared" si="63"/>
        <v>142</v>
      </c>
      <c r="H4089">
        <v>13</v>
      </c>
      <c r="I4089" t="s">
        <v>15</v>
      </c>
      <c r="J4089">
        <v>4</v>
      </c>
    </row>
    <row r="4090" spans="1:10" x14ac:dyDescent="0.3">
      <c r="A4090" t="s">
        <v>32</v>
      </c>
      <c r="B4090" t="s">
        <v>21</v>
      </c>
      <c r="C4090" t="s">
        <v>40</v>
      </c>
      <c r="D4090" s="1">
        <v>45348</v>
      </c>
      <c r="E4090">
        <v>1</v>
      </c>
      <c r="F4090" s="2">
        <v>127</v>
      </c>
      <c r="G4090" s="2">
        <f t="shared" si="63"/>
        <v>127</v>
      </c>
      <c r="H4090">
        <v>14</v>
      </c>
      <c r="I4090" t="s">
        <v>13</v>
      </c>
      <c r="J4090">
        <v>2</v>
      </c>
    </row>
    <row r="4091" spans="1:10" x14ac:dyDescent="0.3">
      <c r="A4091" t="s">
        <v>41</v>
      </c>
      <c r="B4091" t="s">
        <v>10</v>
      </c>
      <c r="C4091" t="s">
        <v>39</v>
      </c>
      <c r="D4091" s="1">
        <v>45009</v>
      </c>
      <c r="E4091">
        <v>1</v>
      </c>
      <c r="F4091" s="2">
        <v>189</v>
      </c>
      <c r="G4091" s="2">
        <f t="shared" si="63"/>
        <v>189</v>
      </c>
      <c r="H4091">
        <v>9</v>
      </c>
      <c r="I4091" t="s">
        <v>16</v>
      </c>
      <c r="J4091">
        <v>5</v>
      </c>
    </row>
    <row r="4092" spans="1:10" x14ac:dyDescent="0.3">
      <c r="A4092" t="s">
        <v>41</v>
      </c>
      <c r="B4092" t="s">
        <v>21</v>
      </c>
      <c r="C4092" t="s">
        <v>34</v>
      </c>
      <c r="D4092" s="1">
        <v>44044</v>
      </c>
      <c r="E4092">
        <v>1</v>
      </c>
      <c r="F4092" s="2">
        <v>50</v>
      </c>
      <c r="G4092" s="2">
        <f t="shared" si="63"/>
        <v>50</v>
      </c>
      <c r="H4092">
        <v>3</v>
      </c>
      <c r="I4092" t="s">
        <v>16</v>
      </c>
      <c r="J4092">
        <v>3</v>
      </c>
    </row>
    <row r="4093" spans="1:10" x14ac:dyDescent="0.3">
      <c r="A4093" t="s">
        <v>41</v>
      </c>
      <c r="B4093" t="s">
        <v>19</v>
      </c>
      <c r="C4093" t="s">
        <v>29</v>
      </c>
      <c r="D4093" s="1">
        <v>42898</v>
      </c>
      <c r="E4093">
        <v>1</v>
      </c>
      <c r="F4093" s="2">
        <v>250</v>
      </c>
      <c r="G4093" s="2">
        <f t="shared" si="63"/>
        <v>250</v>
      </c>
      <c r="H4093">
        <v>6</v>
      </c>
      <c r="I4093" t="s">
        <v>15</v>
      </c>
      <c r="J4093">
        <v>1</v>
      </c>
    </row>
    <row r="4094" spans="1:10" x14ac:dyDescent="0.3">
      <c r="A4094" t="s">
        <v>32</v>
      </c>
      <c r="B4094" t="s">
        <v>19</v>
      </c>
      <c r="C4094" t="s">
        <v>38</v>
      </c>
      <c r="D4094" s="1">
        <v>44666</v>
      </c>
      <c r="E4094">
        <v>1</v>
      </c>
      <c r="F4094" s="2">
        <v>239</v>
      </c>
      <c r="G4094" s="2">
        <f t="shared" si="63"/>
        <v>239</v>
      </c>
      <c r="H4094">
        <v>10</v>
      </c>
      <c r="I4094" t="s">
        <v>13</v>
      </c>
      <c r="J4094">
        <v>4</v>
      </c>
    </row>
    <row r="4095" spans="1:10" x14ac:dyDescent="0.3">
      <c r="A4095" t="s">
        <v>41</v>
      </c>
      <c r="B4095" t="s">
        <v>18</v>
      </c>
      <c r="C4095" t="s">
        <v>34</v>
      </c>
      <c r="D4095" s="1">
        <v>44044</v>
      </c>
      <c r="E4095">
        <v>1</v>
      </c>
      <c r="F4095" s="2">
        <v>50</v>
      </c>
      <c r="G4095" s="2">
        <f t="shared" si="63"/>
        <v>50</v>
      </c>
      <c r="H4095">
        <v>3</v>
      </c>
      <c r="I4095" t="s">
        <v>16</v>
      </c>
      <c r="J4095">
        <v>3</v>
      </c>
    </row>
    <row r="4096" spans="1:10" x14ac:dyDescent="0.3">
      <c r="A4096" t="s">
        <v>32</v>
      </c>
      <c r="B4096" t="s">
        <v>24</v>
      </c>
      <c r="C4096" t="s">
        <v>46</v>
      </c>
      <c r="D4096" s="1">
        <v>44005</v>
      </c>
      <c r="E4096">
        <v>1</v>
      </c>
      <c r="F4096" s="2">
        <v>168</v>
      </c>
      <c r="G4096" s="2">
        <f t="shared" si="63"/>
        <v>168</v>
      </c>
      <c r="H4096">
        <v>12</v>
      </c>
      <c r="I4096" t="s">
        <v>15</v>
      </c>
      <c r="J4096">
        <v>5</v>
      </c>
    </row>
    <row r="4097" spans="1:10" x14ac:dyDescent="0.3">
      <c r="A4097" t="s">
        <v>41</v>
      </c>
      <c r="B4097" t="s">
        <v>10</v>
      </c>
      <c r="C4097" t="s">
        <v>38</v>
      </c>
      <c r="D4097" s="1">
        <v>42545</v>
      </c>
      <c r="E4097">
        <v>1</v>
      </c>
      <c r="F4097" s="2">
        <v>182</v>
      </c>
      <c r="G4097" s="2">
        <f t="shared" si="63"/>
        <v>182</v>
      </c>
      <c r="H4097">
        <v>4</v>
      </c>
      <c r="I4097" t="s">
        <v>15</v>
      </c>
      <c r="J4097">
        <v>2</v>
      </c>
    </row>
    <row r="4098" spans="1:10" x14ac:dyDescent="0.3">
      <c r="A4098" t="s">
        <v>41</v>
      </c>
      <c r="B4098" t="s">
        <v>19</v>
      </c>
      <c r="C4098" t="s">
        <v>30</v>
      </c>
      <c r="D4098" s="1">
        <v>42402</v>
      </c>
      <c r="E4098">
        <v>1</v>
      </c>
      <c r="F4098" s="2">
        <v>192</v>
      </c>
      <c r="G4098" s="2">
        <f t="shared" si="63"/>
        <v>192</v>
      </c>
      <c r="H4098">
        <v>8</v>
      </c>
      <c r="I4098" t="s">
        <v>12</v>
      </c>
      <c r="J4098">
        <v>5</v>
      </c>
    </row>
    <row r="4099" spans="1:10" x14ac:dyDescent="0.3">
      <c r="A4099" t="s">
        <v>32</v>
      </c>
      <c r="B4099" t="s">
        <v>24</v>
      </c>
      <c r="C4099" t="s">
        <v>28</v>
      </c>
      <c r="D4099" s="1">
        <v>42707</v>
      </c>
      <c r="E4099">
        <v>1</v>
      </c>
      <c r="F4099" s="2">
        <v>126</v>
      </c>
      <c r="G4099" s="2">
        <f t="shared" ref="G4099:G4162" si="64">E4099*F4099</f>
        <v>126</v>
      </c>
      <c r="H4099">
        <v>5</v>
      </c>
      <c r="I4099" t="s">
        <v>16</v>
      </c>
      <c r="J4099">
        <v>5</v>
      </c>
    </row>
    <row r="4100" spans="1:10" x14ac:dyDescent="0.3">
      <c r="A4100" t="s">
        <v>41</v>
      </c>
      <c r="B4100" t="s">
        <v>21</v>
      </c>
      <c r="C4100" t="s">
        <v>26</v>
      </c>
      <c r="D4100" s="1">
        <v>44044</v>
      </c>
      <c r="E4100">
        <v>1</v>
      </c>
      <c r="F4100" s="2">
        <v>50</v>
      </c>
      <c r="G4100" s="2">
        <f t="shared" si="64"/>
        <v>50</v>
      </c>
      <c r="H4100">
        <v>3</v>
      </c>
      <c r="I4100" t="s">
        <v>16</v>
      </c>
      <c r="J4100">
        <v>3</v>
      </c>
    </row>
    <row r="4101" spans="1:10" x14ac:dyDescent="0.3">
      <c r="A4101" t="s">
        <v>41</v>
      </c>
      <c r="B4101" t="s">
        <v>21</v>
      </c>
      <c r="C4101" t="s">
        <v>33</v>
      </c>
      <c r="D4101" s="1">
        <v>44044</v>
      </c>
      <c r="E4101">
        <v>1</v>
      </c>
      <c r="F4101" s="2">
        <v>50</v>
      </c>
      <c r="G4101" s="2">
        <f t="shared" si="64"/>
        <v>50</v>
      </c>
      <c r="H4101">
        <v>3</v>
      </c>
      <c r="I4101" t="s">
        <v>16</v>
      </c>
      <c r="J4101">
        <v>3</v>
      </c>
    </row>
    <row r="4102" spans="1:10" x14ac:dyDescent="0.3">
      <c r="A4102" t="s">
        <v>41</v>
      </c>
      <c r="B4102" t="s">
        <v>21</v>
      </c>
      <c r="C4102" t="s">
        <v>39</v>
      </c>
      <c r="D4102" s="1">
        <v>43734</v>
      </c>
      <c r="E4102">
        <v>1</v>
      </c>
      <c r="F4102" s="2">
        <v>160</v>
      </c>
      <c r="G4102" s="2">
        <f t="shared" si="64"/>
        <v>160</v>
      </c>
      <c r="H4102">
        <v>9</v>
      </c>
      <c r="I4102" t="s">
        <v>16</v>
      </c>
      <c r="J4102">
        <v>2</v>
      </c>
    </row>
    <row r="4103" spans="1:10" x14ac:dyDescent="0.3">
      <c r="A4103" t="s">
        <v>32</v>
      </c>
      <c r="B4103" t="s">
        <v>21</v>
      </c>
      <c r="C4103" t="s">
        <v>40</v>
      </c>
      <c r="D4103" s="1">
        <v>45129</v>
      </c>
      <c r="E4103">
        <v>1</v>
      </c>
      <c r="F4103" s="2">
        <v>229</v>
      </c>
      <c r="G4103" s="2">
        <f t="shared" si="64"/>
        <v>229</v>
      </c>
      <c r="H4103">
        <v>6</v>
      </c>
      <c r="I4103" t="s">
        <v>12</v>
      </c>
      <c r="J4103">
        <v>1</v>
      </c>
    </row>
    <row r="4104" spans="1:10" x14ac:dyDescent="0.3">
      <c r="A4104" t="s">
        <v>32</v>
      </c>
      <c r="B4104" t="s">
        <v>19</v>
      </c>
      <c r="C4104" t="s">
        <v>29</v>
      </c>
      <c r="D4104" s="1">
        <v>43756</v>
      </c>
      <c r="E4104">
        <v>1</v>
      </c>
      <c r="F4104" s="2">
        <v>17</v>
      </c>
      <c r="G4104" s="2">
        <f t="shared" si="64"/>
        <v>17</v>
      </c>
      <c r="H4104">
        <v>13</v>
      </c>
      <c r="I4104" t="s">
        <v>13</v>
      </c>
      <c r="J4104">
        <v>1</v>
      </c>
    </row>
    <row r="4105" spans="1:10" x14ac:dyDescent="0.3">
      <c r="A4105" t="s">
        <v>32</v>
      </c>
      <c r="B4105" t="s">
        <v>18</v>
      </c>
      <c r="C4105" t="s">
        <v>45</v>
      </c>
      <c r="D4105" s="1">
        <v>44955</v>
      </c>
      <c r="E4105">
        <v>1</v>
      </c>
      <c r="F4105" s="2">
        <v>112</v>
      </c>
      <c r="G4105" s="2">
        <f t="shared" si="64"/>
        <v>112</v>
      </c>
      <c r="H4105">
        <v>2</v>
      </c>
      <c r="I4105" t="s">
        <v>15</v>
      </c>
      <c r="J4105">
        <v>2</v>
      </c>
    </row>
    <row r="4106" spans="1:10" x14ac:dyDescent="0.3">
      <c r="A4106" t="s">
        <v>32</v>
      </c>
      <c r="B4106" t="s">
        <v>19</v>
      </c>
      <c r="C4106" t="s">
        <v>36</v>
      </c>
      <c r="D4106" s="1">
        <v>44044</v>
      </c>
      <c r="E4106">
        <v>1</v>
      </c>
      <c r="F4106" s="2">
        <v>50</v>
      </c>
      <c r="G4106" s="2">
        <f t="shared" si="64"/>
        <v>50</v>
      </c>
      <c r="H4106">
        <v>3</v>
      </c>
      <c r="I4106" t="s">
        <v>16</v>
      </c>
      <c r="J4106">
        <v>3</v>
      </c>
    </row>
    <row r="4107" spans="1:10" x14ac:dyDescent="0.3">
      <c r="A4107" t="s">
        <v>32</v>
      </c>
      <c r="B4107" t="s">
        <v>18</v>
      </c>
      <c r="C4107" t="s">
        <v>43</v>
      </c>
      <c r="D4107" s="1">
        <v>44733</v>
      </c>
      <c r="E4107">
        <v>1</v>
      </c>
      <c r="F4107" s="2">
        <v>160</v>
      </c>
      <c r="G4107" s="2">
        <f t="shared" si="64"/>
        <v>160</v>
      </c>
      <c r="H4107">
        <v>14</v>
      </c>
      <c r="I4107" t="s">
        <v>13</v>
      </c>
      <c r="J4107">
        <v>5</v>
      </c>
    </row>
    <row r="4108" spans="1:10" x14ac:dyDescent="0.3">
      <c r="A4108" t="s">
        <v>32</v>
      </c>
      <c r="B4108" t="s">
        <v>19</v>
      </c>
      <c r="C4108" t="s">
        <v>43</v>
      </c>
      <c r="D4108" s="1">
        <v>44044</v>
      </c>
      <c r="E4108">
        <v>1</v>
      </c>
      <c r="F4108" s="2">
        <v>50</v>
      </c>
      <c r="G4108" s="2">
        <f t="shared" si="64"/>
        <v>50</v>
      </c>
      <c r="H4108">
        <v>3</v>
      </c>
      <c r="I4108" t="s">
        <v>16</v>
      </c>
      <c r="J4108">
        <v>3</v>
      </c>
    </row>
    <row r="4109" spans="1:10" x14ac:dyDescent="0.3">
      <c r="A4109" t="s">
        <v>41</v>
      </c>
      <c r="B4109" t="s">
        <v>21</v>
      </c>
      <c r="C4109" t="s">
        <v>31</v>
      </c>
      <c r="D4109" s="1">
        <v>43001</v>
      </c>
      <c r="E4109">
        <v>1</v>
      </c>
      <c r="F4109" s="2">
        <v>216</v>
      </c>
      <c r="G4109" s="2">
        <f t="shared" si="64"/>
        <v>216</v>
      </c>
      <c r="H4109">
        <v>8</v>
      </c>
      <c r="I4109" t="s">
        <v>12</v>
      </c>
      <c r="J4109">
        <v>4</v>
      </c>
    </row>
    <row r="4110" spans="1:10" x14ac:dyDescent="0.3">
      <c r="A4110" t="s">
        <v>41</v>
      </c>
      <c r="B4110" t="s">
        <v>18</v>
      </c>
      <c r="C4110" t="s">
        <v>29</v>
      </c>
      <c r="D4110" s="1">
        <v>44044</v>
      </c>
      <c r="E4110">
        <v>1</v>
      </c>
      <c r="F4110" s="2">
        <v>50</v>
      </c>
      <c r="G4110" s="2">
        <f t="shared" si="64"/>
        <v>50</v>
      </c>
      <c r="H4110">
        <v>3</v>
      </c>
      <c r="I4110" t="s">
        <v>16</v>
      </c>
      <c r="J4110">
        <v>3</v>
      </c>
    </row>
    <row r="4111" spans="1:10" x14ac:dyDescent="0.3">
      <c r="A4111" t="s">
        <v>41</v>
      </c>
      <c r="B4111" t="s">
        <v>24</v>
      </c>
      <c r="C4111" t="s">
        <v>30</v>
      </c>
      <c r="D4111" s="1">
        <v>43442</v>
      </c>
      <c r="E4111">
        <v>1</v>
      </c>
      <c r="F4111" s="2">
        <v>205</v>
      </c>
      <c r="G4111" s="2">
        <f t="shared" si="64"/>
        <v>205</v>
      </c>
      <c r="H4111">
        <v>11</v>
      </c>
      <c r="I4111" t="s">
        <v>12</v>
      </c>
      <c r="J4111">
        <v>1</v>
      </c>
    </row>
    <row r="4112" spans="1:10" x14ac:dyDescent="0.3">
      <c r="A4112" t="s">
        <v>32</v>
      </c>
      <c r="B4112" t="s">
        <v>21</v>
      </c>
      <c r="C4112" t="s">
        <v>36</v>
      </c>
      <c r="D4112" s="1">
        <v>44570</v>
      </c>
      <c r="E4112">
        <v>1</v>
      </c>
      <c r="F4112" s="2">
        <v>176</v>
      </c>
      <c r="G4112" s="2">
        <f t="shared" si="64"/>
        <v>176</v>
      </c>
      <c r="H4112">
        <v>4</v>
      </c>
      <c r="I4112" t="s">
        <v>13</v>
      </c>
      <c r="J4112">
        <v>1</v>
      </c>
    </row>
    <row r="4113" spans="1:10" x14ac:dyDescent="0.3">
      <c r="A4113" t="s">
        <v>32</v>
      </c>
      <c r="B4113" t="s">
        <v>24</v>
      </c>
      <c r="C4113" t="s">
        <v>38</v>
      </c>
      <c r="D4113" s="1">
        <v>42440</v>
      </c>
      <c r="E4113">
        <v>1</v>
      </c>
      <c r="F4113" s="2">
        <v>93</v>
      </c>
      <c r="G4113" s="2">
        <f t="shared" si="64"/>
        <v>93</v>
      </c>
      <c r="H4113">
        <v>12</v>
      </c>
      <c r="I4113" t="s">
        <v>12</v>
      </c>
      <c r="J4113">
        <v>1</v>
      </c>
    </row>
    <row r="4114" spans="1:10" x14ac:dyDescent="0.3">
      <c r="A4114" t="s">
        <v>41</v>
      </c>
      <c r="B4114" t="s">
        <v>19</v>
      </c>
      <c r="C4114" t="s">
        <v>35</v>
      </c>
      <c r="D4114" s="1">
        <v>43947</v>
      </c>
      <c r="E4114">
        <v>1</v>
      </c>
      <c r="F4114" s="2">
        <v>76</v>
      </c>
      <c r="G4114" s="2">
        <f t="shared" si="64"/>
        <v>76</v>
      </c>
      <c r="H4114">
        <v>8</v>
      </c>
      <c r="I4114" t="s">
        <v>16</v>
      </c>
      <c r="J4114">
        <v>3</v>
      </c>
    </row>
    <row r="4115" spans="1:10" x14ac:dyDescent="0.3">
      <c r="A4115" t="s">
        <v>41</v>
      </c>
      <c r="B4115" t="s">
        <v>19</v>
      </c>
      <c r="C4115" t="s">
        <v>30</v>
      </c>
      <c r="D4115" s="1">
        <v>43717</v>
      </c>
      <c r="E4115">
        <v>1</v>
      </c>
      <c r="F4115" s="2">
        <v>95</v>
      </c>
      <c r="G4115" s="2">
        <f t="shared" si="64"/>
        <v>95</v>
      </c>
      <c r="H4115">
        <v>9</v>
      </c>
      <c r="I4115" t="s">
        <v>13</v>
      </c>
      <c r="J4115">
        <v>5</v>
      </c>
    </row>
    <row r="4116" spans="1:10" x14ac:dyDescent="0.3">
      <c r="A4116" t="s">
        <v>41</v>
      </c>
      <c r="B4116" t="s">
        <v>21</v>
      </c>
      <c r="C4116" t="s">
        <v>27</v>
      </c>
      <c r="D4116" s="1">
        <v>43853</v>
      </c>
      <c r="E4116">
        <v>1</v>
      </c>
      <c r="F4116" s="2">
        <v>134</v>
      </c>
      <c r="G4116" s="2">
        <f t="shared" si="64"/>
        <v>134</v>
      </c>
      <c r="H4116">
        <v>5</v>
      </c>
      <c r="I4116" t="s">
        <v>16</v>
      </c>
      <c r="J4116">
        <v>2</v>
      </c>
    </row>
    <row r="4117" spans="1:10" x14ac:dyDescent="0.3">
      <c r="A4117" t="s">
        <v>41</v>
      </c>
      <c r="B4117" t="s">
        <v>18</v>
      </c>
      <c r="C4117" t="s">
        <v>36</v>
      </c>
      <c r="D4117" s="1">
        <v>44044</v>
      </c>
      <c r="E4117">
        <v>1</v>
      </c>
      <c r="F4117" s="2">
        <v>50</v>
      </c>
      <c r="G4117" s="2">
        <f t="shared" si="64"/>
        <v>50</v>
      </c>
      <c r="H4117">
        <v>3</v>
      </c>
      <c r="I4117" t="s">
        <v>16</v>
      </c>
      <c r="J4117">
        <v>3</v>
      </c>
    </row>
    <row r="4118" spans="1:10" x14ac:dyDescent="0.3">
      <c r="A4118" t="s">
        <v>41</v>
      </c>
      <c r="B4118" t="s">
        <v>19</v>
      </c>
      <c r="C4118" t="s">
        <v>26</v>
      </c>
      <c r="D4118" s="1">
        <v>43612</v>
      </c>
      <c r="E4118">
        <v>1</v>
      </c>
      <c r="F4118" s="2">
        <v>250</v>
      </c>
      <c r="G4118" s="2">
        <f t="shared" si="64"/>
        <v>250</v>
      </c>
      <c r="H4118">
        <v>3</v>
      </c>
      <c r="I4118" t="s">
        <v>16</v>
      </c>
      <c r="J4118">
        <v>2</v>
      </c>
    </row>
    <row r="4119" spans="1:10" x14ac:dyDescent="0.3">
      <c r="A4119" t="s">
        <v>32</v>
      </c>
      <c r="B4119" t="s">
        <v>10</v>
      </c>
      <c r="C4119" t="s">
        <v>46</v>
      </c>
      <c r="D4119" s="1">
        <v>44792</v>
      </c>
      <c r="E4119">
        <v>1</v>
      </c>
      <c r="F4119" s="2">
        <v>174</v>
      </c>
      <c r="G4119" s="2">
        <f t="shared" si="64"/>
        <v>174</v>
      </c>
      <c r="H4119">
        <v>11</v>
      </c>
      <c r="I4119" t="s">
        <v>16</v>
      </c>
      <c r="J4119">
        <v>4</v>
      </c>
    </row>
    <row r="4120" spans="1:10" x14ac:dyDescent="0.3">
      <c r="A4120" t="s">
        <v>41</v>
      </c>
      <c r="B4120" t="s">
        <v>21</v>
      </c>
      <c r="C4120" t="s">
        <v>35</v>
      </c>
      <c r="D4120" s="1">
        <v>43492</v>
      </c>
      <c r="E4120">
        <v>1</v>
      </c>
      <c r="F4120" s="2">
        <v>203</v>
      </c>
      <c r="G4120" s="2">
        <f t="shared" si="64"/>
        <v>203</v>
      </c>
      <c r="H4120">
        <v>13</v>
      </c>
      <c r="I4120" t="s">
        <v>12</v>
      </c>
      <c r="J4120">
        <v>2</v>
      </c>
    </row>
    <row r="4121" spans="1:10" x14ac:dyDescent="0.3">
      <c r="A4121" t="s">
        <v>41</v>
      </c>
      <c r="B4121" t="s">
        <v>19</v>
      </c>
      <c r="C4121" t="s">
        <v>23</v>
      </c>
      <c r="D4121" s="1">
        <v>42197</v>
      </c>
      <c r="E4121">
        <v>1</v>
      </c>
      <c r="F4121" s="2">
        <v>42</v>
      </c>
      <c r="G4121" s="2">
        <f t="shared" si="64"/>
        <v>42</v>
      </c>
      <c r="H4121">
        <v>15</v>
      </c>
      <c r="I4121" t="s">
        <v>16</v>
      </c>
      <c r="J4121">
        <v>5</v>
      </c>
    </row>
    <row r="4122" spans="1:10" x14ac:dyDescent="0.3">
      <c r="A4122" t="s">
        <v>9</v>
      </c>
      <c r="B4122" t="s">
        <v>19</v>
      </c>
      <c r="C4122" t="s">
        <v>45</v>
      </c>
      <c r="D4122" s="1">
        <v>42136</v>
      </c>
      <c r="E4122">
        <v>1</v>
      </c>
      <c r="F4122" s="2">
        <v>238</v>
      </c>
      <c r="G4122" s="2">
        <f t="shared" si="64"/>
        <v>238</v>
      </c>
      <c r="H4122">
        <v>10</v>
      </c>
      <c r="I4122" t="s">
        <v>12</v>
      </c>
      <c r="J4122">
        <v>3</v>
      </c>
    </row>
    <row r="4123" spans="1:10" x14ac:dyDescent="0.3">
      <c r="A4123" t="s">
        <v>41</v>
      </c>
      <c r="B4123" t="s">
        <v>24</v>
      </c>
      <c r="C4123" t="s">
        <v>22</v>
      </c>
      <c r="D4123" s="1">
        <v>42239</v>
      </c>
      <c r="E4123">
        <v>1</v>
      </c>
      <c r="F4123" s="2">
        <v>124</v>
      </c>
      <c r="G4123" s="2">
        <f t="shared" si="64"/>
        <v>124</v>
      </c>
      <c r="H4123">
        <v>13</v>
      </c>
      <c r="I4123" t="s">
        <v>16</v>
      </c>
      <c r="J4123">
        <v>3</v>
      </c>
    </row>
    <row r="4124" spans="1:10" x14ac:dyDescent="0.3">
      <c r="A4124" t="s">
        <v>41</v>
      </c>
      <c r="B4124" t="s">
        <v>24</v>
      </c>
      <c r="C4124" t="s">
        <v>25</v>
      </c>
      <c r="D4124" s="1">
        <v>45369</v>
      </c>
      <c r="E4124">
        <v>1</v>
      </c>
      <c r="F4124" s="2">
        <v>157</v>
      </c>
      <c r="G4124" s="2">
        <f t="shared" si="64"/>
        <v>157</v>
      </c>
      <c r="H4124">
        <v>1</v>
      </c>
      <c r="I4124" t="s">
        <v>13</v>
      </c>
      <c r="J4124">
        <v>5</v>
      </c>
    </row>
    <row r="4125" spans="1:10" x14ac:dyDescent="0.3">
      <c r="A4125" t="s">
        <v>14</v>
      </c>
      <c r="B4125" t="s">
        <v>21</v>
      </c>
      <c r="C4125" t="s">
        <v>46</v>
      </c>
      <c r="D4125" s="1">
        <v>43032</v>
      </c>
      <c r="E4125">
        <v>1</v>
      </c>
      <c r="F4125" s="2">
        <v>158</v>
      </c>
      <c r="G4125" s="2">
        <f t="shared" si="64"/>
        <v>158</v>
      </c>
      <c r="H4125">
        <v>7</v>
      </c>
      <c r="I4125" t="s">
        <v>15</v>
      </c>
      <c r="J4125">
        <v>1</v>
      </c>
    </row>
    <row r="4126" spans="1:10" x14ac:dyDescent="0.3">
      <c r="A4126" t="s">
        <v>41</v>
      </c>
      <c r="B4126" t="s">
        <v>21</v>
      </c>
      <c r="C4126" t="s">
        <v>30</v>
      </c>
      <c r="D4126" s="1">
        <v>43699</v>
      </c>
      <c r="E4126">
        <v>1</v>
      </c>
      <c r="F4126" s="2">
        <v>49</v>
      </c>
      <c r="G4126" s="2">
        <f t="shared" si="64"/>
        <v>49</v>
      </c>
      <c r="H4126">
        <v>7</v>
      </c>
      <c r="I4126" t="s">
        <v>13</v>
      </c>
      <c r="J4126">
        <v>4</v>
      </c>
    </row>
    <row r="4127" spans="1:10" x14ac:dyDescent="0.3">
      <c r="A4127" t="s">
        <v>41</v>
      </c>
      <c r="B4127" t="s">
        <v>21</v>
      </c>
      <c r="C4127" t="s">
        <v>27</v>
      </c>
      <c r="D4127" s="1">
        <v>42570</v>
      </c>
      <c r="E4127">
        <v>1</v>
      </c>
      <c r="F4127" s="2">
        <v>196</v>
      </c>
      <c r="G4127" s="2">
        <f t="shared" si="64"/>
        <v>196</v>
      </c>
      <c r="H4127">
        <v>9</v>
      </c>
      <c r="I4127" t="s">
        <v>15</v>
      </c>
      <c r="J4127">
        <v>5</v>
      </c>
    </row>
    <row r="4128" spans="1:10" x14ac:dyDescent="0.3">
      <c r="A4128" t="s">
        <v>41</v>
      </c>
      <c r="B4128" t="s">
        <v>19</v>
      </c>
      <c r="C4128" t="s">
        <v>23</v>
      </c>
      <c r="D4128" s="1">
        <v>43522</v>
      </c>
      <c r="E4128">
        <v>1</v>
      </c>
      <c r="F4128" s="2">
        <v>239</v>
      </c>
      <c r="G4128" s="2">
        <f t="shared" si="64"/>
        <v>239</v>
      </c>
      <c r="H4128">
        <v>5</v>
      </c>
      <c r="I4128" t="s">
        <v>16</v>
      </c>
      <c r="J4128">
        <v>3</v>
      </c>
    </row>
    <row r="4129" spans="1:10" x14ac:dyDescent="0.3">
      <c r="A4129" t="s">
        <v>41</v>
      </c>
      <c r="B4129" t="s">
        <v>18</v>
      </c>
      <c r="C4129" t="s">
        <v>40</v>
      </c>
      <c r="D4129" s="1">
        <v>44044</v>
      </c>
      <c r="E4129">
        <v>1</v>
      </c>
      <c r="F4129" s="2">
        <v>50</v>
      </c>
      <c r="G4129" s="2">
        <f t="shared" si="64"/>
        <v>50</v>
      </c>
      <c r="H4129">
        <v>3</v>
      </c>
      <c r="I4129" t="s">
        <v>16</v>
      </c>
      <c r="J4129">
        <v>3</v>
      </c>
    </row>
    <row r="4130" spans="1:10" x14ac:dyDescent="0.3">
      <c r="A4130" t="s">
        <v>32</v>
      </c>
      <c r="B4130" t="s">
        <v>18</v>
      </c>
      <c r="C4130" t="s">
        <v>34</v>
      </c>
      <c r="D4130" s="1">
        <v>44044</v>
      </c>
      <c r="E4130">
        <v>1</v>
      </c>
      <c r="F4130" s="2">
        <v>50</v>
      </c>
      <c r="G4130" s="2">
        <f t="shared" si="64"/>
        <v>50</v>
      </c>
      <c r="H4130">
        <v>3</v>
      </c>
      <c r="I4130" t="s">
        <v>16</v>
      </c>
      <c r="J4130">
        <v>3</v>
      </c>
    </row>
    <row r="4131" spans="1:10" x14ac:dyDescent="0.3">
      <c r="A4131" t="s">
        <v>32</v>
      </c>
      <c r="B4131" t="s">
        <v>24</v>
      </c>
      <c r="C4131" t="s">
        <v>38</v>
      </c>
      <c r="D4131" s="1">
        <v>43668</v>
      </c>
      <c r="E4131">
        <v>1</v>
      </c>
      <c r="F4131" s="2">
        <v>135</v>
      </c>
      <c r="G4131" s="2">
        <f t="shared" si="64"/>
        <v>135</v>
      </c>
      <c r="H4131">
        <v>8</v>
      </c>
      <c r="I4131" t="s">
        <v>12</v>
      </c>
      <c r="J4131">
        <v>1</v>
      </c>
    </row>
    <row r="4132" spans="1:10" x14ac:dyDescent="0.3">
      <c r="A4132" t="s">
        <v>41</v>
      </c>
      <c r="B4132" t="s">
        <v>21</v>
      </c>
      <c r="C4132" t="s">
        <v>30</v>
      </c>
      <c r="D4132" s="1">
        <v>42511</v>
      </c>
      <c r="E4132">
        <v>1</v>
      </c>
      <c r="F4132" s="2">
        <v>142</v>
      </c>
      <c r="G4132" s="2">
        <f t="shared" si="64"/>
        <v>142</v>
      </c>
      <c r="H4132">
        <v>3</v>
      </c>
      <c r="I4132" t="s">
        <v>16</v>
      </c>
      <c r="J4132">
        <v>2</v>
      </c>
    </row>
    <row r="4133" spans="1:10" x14ac:dyDescent="0.3">
      <c r="A4133" t="s">
        <v>41</v>
      </c>
      <c r="B4133" t="s">
        <v>10</v>
      </c>
      <c r="C4133" t="s">
        <v>37</v>
      </c>
      <c r="D4133" s="1">
        <v>42617</v>
      </c>
      <c r="E4133">
        <v>1</v>
      </c>
      <c r="F4133" s="2">
        <v>118</v>
      </c>
      <c r="G4133" s="2">
        <f t="shared" si="64"/>
        <v>118</v>
      </c>
      <c r="H4133">
        <v>7</v>
      </c>
      <c r="I4133" t="s">
        <v>13</v>
      </c>
      <c r="J4133">
        <v>4</v>
      </c>
    </row>
    <row r="4134" spans="1:10" x14ac:dyDescent="0.3">
      <c r="A4134" t="s">
        <v>41</v>
      </c>
      <c r="B4134" t="s">
        <v>18</v>
      </c>
      <c r="C4134" t="s">
        <v>37</v>
      </c>
      <c r="D4134" s="1">
        <v>44044</v>
      </c>
      <c r="E4134">
        <v>1</v>
      </c>
      <c r="F4134" s="2">
        <v>50</v>
      </c>
      <c r="G4134" s="2">
        <f t="shared" si="64"/>
        <v>50</v>
      </c>
      <c r="H4134">
        <v>3</v>
      </c>
      <c r="I4134" t="s">
        <v>16</v>
      </c>
      <c r="J4134">
        <v>3</v>
      </c>
    </row>
    <row r="4135" spans="1:10" x14ac:dyDescent="0.3">
      <c r="A4135" t="s">
        <v>41</v>
      </c>
      <c r="B4135" t="s">
        <v>21</v>
      </c>
      <c r="C4135" t="s">
        <v>27</v>
      </c>
      <c r="D4135" s="1">
        <v>44044</v>
      </c>
      <c r="E4135">
        <v>1</v>
      </c>
      <c r="F4135" s="2">
        <v>50</v>
      </c>
      <c r="G4135" s="2">
        <f t="shared" si="64"/>
        <v>50</v>
      </c>
      <c r="H4135">
        <v>3</v>
      </c>
      <c r="I4135" t="s">
        <v>16</v>
      </c>
      <c r="J4135">
        <v>3</v>
      </c>
    </row>
    <row r="4136" spans="1:10" x14ac:dyDescent="0.3">
      <c r="A4136" t="s">
        <v>32</v>
      </c>
      <c r="B4136" t="s">
        <v>24</v>
      </c>
      <c r="C4136" t="s">
        <v>44</v>
      </c>
      <c r="D4136" s="1">
        <v>42079</v>
      </c>
      <c r="E4136">
        <v>1</v>
      </c>
      <c r="F4136" s="2">
        <v>243</v>
      </c>
      <c r="G4136" s="2">
        <f t="shared" si="64"/>
        <v>243</v>
      </c>
      <c r="H4136">
        <v>6</v>
      </c>
      <c r="I4136" t="s">
        <v>13</v>
      </c>
      <c r="J4136">
        <v>4</v>
      </c>
    </row>
    <row r="4137" spans="1:10" x14ac:dyDescent="0.3">
      <c r="A4137" t="s">
        <v>41</v>
      </c>
      <c r="B4137" t="s">
        <v>18</v>
      </c>
      <c r="C4137" t="s">
        <v>29</v>
      </c>
      <c r="D4137" s="1">
        <v>44044</v>
      </c>
      <c r="E4137">
        <v>1</v>
      </c>
      <c r="F4137" s="2">
        <v>50</v>
      </c>
      <c r="G4137" s="2">
        <f t="shared" si="64"/>
        <v>50</v>
      </c>
      <c r="H4137">
        <v>3</v>
      </c>
      <c r="I4137" t="s">
        <v>16</v>
      </c>
      <c r="J4137">
        <v>3</v>
      </c>
    </row>
    <row r="4138" spans="1:10" x14ac:dyDescent="0.3">
      <c r="A4138" t="s">
        <v>41</v>
      </c>
      <c r="B4138" t="s">
        <v>19</v>
      </c>
      <c r="C4138" t="s">
        <v>33</v>
      </c>
      <c r="D4138" s="1">
        <v>42327</v>
      </c>
      <c r="E4138">
        <v>1</v>
      </c>
      <c r="F4138" s="2">
        <v>104</v>
      </c>
      <c r="G4138" s="2">
        <f t="shared" si="64"/>
        <v>104</v>
      </c>
      <c r="H4138">
        <v>11</v>
      </c>
      <c r="I4138" t="s">
        <v>13</v>
      </c>
      <c r="J4138">
        <v>5</v>
      </c>
    </row>
    <row r="4139" spans="1:10" x14ac:dyDescent="0.3">
      <c r="A4139" t="s">
        <v>32</v>
      </c>
      <c r="B4139" t="s">
        <v>21</v>
      </c>
      <c r="C4139" t="s">
        <v>45</v>
      </c>
      <c r="D4139" s="1">
        <v>42095</v>
      </c>
      <c r="E4139">
        <v>1</v>
      </c>
      <c r="F4139" s="2">
        <v>63</v>
      </c>
      <c r="G4139" s="2">
        <f t="shared" si="64"/>
        <v>63</v>
      </c>
      <c r="H4139">
        <v>13</v>
      </c>
      <c r="I4139" t="s">
        <v>15</v>
      </c>
      <c r="J4139">
        <v>5</v>
      </c>
    </row>
    <row r="4140" spans="1:10" x14ac:dyDescent="0.3">
      <c r="A4140" t="s">
        <v>32</v>
      </c>
      <c r="B4140" t="s">
        <v>21</v>
      </c>
      <c r="C4140" t="s">
        <v>28</v>
      </c>
      <c r="D4140" s="1">
        <v>45251</v>
      </c>
      <c r="E4140">
        <v>1</v>
      </c>
      <c r="F4140" s="2">
        <v>95</v>
      </c>
      <c r="G4140" s="2">
        <f t="shared" si="64"/>
        <v>95</v>
      </c>
      <c r="H4140">
        <v>7</v>
      </c>
      <c r="I4140" t="s">
        <v>16</v>
      </c>
      <c r="J4140">
        <v>4</v>
      </c>
    </row>
    <row r="4141" spans="1:10" x14ac:dyDescent="0.3">
      <c r="A4141" t="s">
        <v>41</v>
      </c>
      <c r="B4141" t="s">
        <v>19</v>
      </c>
      <c r="C4141" t="s">
        <v>31</v>
      </c>
      <c r="D4141" s="1">
        <v>42367</v>
      </c>
      <c r="E4141">
        <v>1</v>
      </c>
      <c r="F4141" s="2">
        <v>33</v>
      </c>
      <c r="G4141" s="2">
        <f t="shared" si="64"/>
        <v>33</v>
      </c>
      <c r="H4141">
        <v>15</v>
      </c>
      <c r="I4141" t="s">
        <v>16</v>
      </c>
      <c r="J4141">
        <v>2</v>
      </c>
    </row>
    <row r="4142" spans="1:10" x14ac:dyDescent="0.3">
      <c r="A4142" t="s">
        <v>32</v>
      </c>
      <c r="B4142" t="s">
        <v>21</v>
      </c>
      <c r="C4142" t="s">
        <v>43</v>
      </c>
      <c r="D4142" s="1">
        <v>44823</v>
      </c>
      <c r="E4142">
        <v>1</v>
      </c>
      <c r="F4142" s="2">
        <v>146</v>
      </c>
      <c r="G4142" s="2">
        <f t="shared" si="64"/>
        <v>146</v>
      </c>
      <c r="H4142">
        <v>15</v>
      </c>
      <c r="I4142" t="s">
        <v>16</v>
      </c>
      <c r="J4142">
        <v>3</v>
      </c>
    </row>
    <row r="4143" spans="1:10" x14ac:dyDescent="0.3">
      <c r="A4143" t="s">
        <v>41</v>
      </c>
      <c r="B4143" t="s">
        <v>18</v>
      </c>
      <c r="C4143" t="s">
        <v>29</v>
      </c>
      <c r="D4143" s="1">
        <v>44044</v>
      </c>
      <c r="E4143">
        <v>1</v>
      </c>
      <c r="F4143" s="2">
        <v>50</v>
      </c>
      <c r="G4143" s="2">
        <f t="shared" si="64"/>
        <v>50</v>
      </c>
      <c r="H4143">
        <v>3</v>
      </c>
      <c r="I4143" t="s">
        <v>16</v>
      </c>
      <c r="J4143">
        <v>3</v>
      </c>
    </row>
    <row r="4144" spans="1:10" x14ac:dyDescent="0.3">
      <c r="A4144" t="s">
        <v>41</v>
      </c>
      <c r="B4144" t="s">
        <v>18</v>
      </c>
      <c r="C4144" t="s">
        <v>39</v>
      </c>
      <c r="D4144" s="1">
        <v>44044</v>
      </c>
      <c r="E4144">
        <v>1</v>
      </c>
      <c r="F4144" s="2">
        <v>50</v>
      </c>
      <c r="G4144" s="2">
        <f t="shared" si="64"/>
        <v>50</v>
      </c>
      <c r="H4144">
        <v>3</v>
      </c>
      <c r="I4144" t="s">
        <v>16</v>
      </c>
      <c r="J4144">
        <v>3</v>
      </c>
    </row>
    <row r="4145" spans="1:10" x14ac:dyDescent="0.3">
      <c r="A4145" t="s">
        <v>32</v>
      </c>
      <c r="B4145" t="s">
        <v>24</v>
      </c>
      <c r="C4145" t="s">
        <v>34</v>
      </c>
      <c r="D4145" s="1">
        <v>43600</v>
      </c>
      <c r="E4145">
        <v>1</v>
      </c>
      <c r="F4145" s="2">
        <v>126</v>
      </c>
      <c r="G4145" s="2">
        <f t="shared" si="64"/>
        <v>126</v>
      </c>
      <c r="H4145">
        <v>10</v>
      </c>
      <c r="I4145" t="s">
        <v>13</v>
      </c>
      <c r="J4145">
        <v>1</v>
      </c>
    </row>
    <row r="4146" spans="1:10" x14ac:dyDescent="0.3">
      <c r="A4146" t="s">
        <v>32</v>
      </c>
      <c r="B4146" t="s">
        <v>24</v>
      </c>
      <c r="C4146" t="s">
        <v>46</v>
      </c>
      <c r="D4146" s="1">
        <v>42864</v>
      </c>
      <c r="E4146">
        <v>1</v>
      </c>
      <c r="F4146" s="2">
        <v>52</v>
      </c>
      <c r="G4146" s="2">
        <f t="shared" si="64"/>
        <v>52</v>
      </c>
      <c r="H4146">
        <v>15</v>
      </c>
      <c r="I4146" t="s">
        <v>15</v>
      </c>
      <c r="J4146">
        <v>3</v>
      </c>
    </row>
    <row r="4147" spans="1:10" x14ac:dyDescent="0.3">
      <c r="A4147" t="s">
        <v>41</v>
      </c>
      <c r="B4147" t="s">
        <v>24</v>
      </c>
      <c r="C4147" t="s">
        <v>34</v>
      </c>
      <c r="D4147" s="1">
        <v>44044</v>
      </c>
      <c r="E4147">
        <v>1</v>
      </c>
      <c r="F4147" s="2">
        <v>50</v>
      </c>
      <c r="G4147" s="2">
        <f t="shared" si="64"/>
        <v>50</v>
      </c>
      <c r="H4147">
        <v>3</v>
      </c>
      <c r="I4147" t="s">
        <v>16</v>
      </c>
      <c r="J4147">
        <v>3</v>
      </c>
    </row>
    <row r="4148" spans="1:10" x14ac:dyDescent="0.3">
      <c r="A4148" t="s">
        <v>41</v>
      </c>
      <c r="B4148" t="s">
        <v>18</v>
      </c>
      <c r="C4148" t="s">
        <v>38</v>
      </c>
      <c r="D4148" s="1">
        <v>44044</v>
      </c>
      <c r="E4148">
        <v>1</v>
      </c>
      <c r="F4148" s="2">
        <v>50</v>
      </c>
      <c r="G4148" s="2">
        <f t="shared" si="64"/>
        <v>50</v>
      </c>
      <c r="H4148">
        <v>3</v>
      </c>
      <c r="I4148" t="s">
        <v>16</v>
      </c>
      <c r="J4148">
        <v>3</v>
      </c>
    </row>
    <row r="4149" spans="1:10" x14ac:dyDescent="0.3">
      <c r="A4149" t="s">
        <v>41</v>
      </c>
      <c r="B4149" t="s">
        <v>21</v>
      </c>
      <c r="C4149" t="s">
        <v>28</v>
      </c>
      <c r="D4149" s="1">
        <v>44874</v>
      </c>
      <c r="E4149">
        <v>1</v>
      </c>
      <c r="F4149" s="2">
        <v>157</v>
      </c>
      <c r="G4149" s="2">
        <f t="shared" si="64"/>
        <v>157</v>
      </c>
      <c r="H4149">
        <v>6</v>
      </c>
      <c r="I4149" t="s">
        <v>13</v>
      </c>
      <c r="J4149">
        <v>1</v>
      </c>
    </row>
    <row r="4150" spans="1:10" x14ac:dyDescent="0.3">
      <c r="A4150" t="s">
        <v>41</v>
      </c>
      <c r="B4150" t="s">
        <v>21</v>
      </c>
      <c r="C4150" t="s">
        <v>40</v>
      </c>
      <c r="D4150" s="1">
        <v>44541</v>
      </c>
      <c r="E4150">
        <v>1</v>
      </c>
      <c r="F4150" s="2">
        <v>171</v>
      </c>
      <c r="G4150" s="2">
        <f t="shared" si="64"/>
        <v>171</v>
      </c>
      <c r="H4150">
        <v>3</v>
      </c>
      <c r="I4150" t="s">
        <v>13</v>
      </c>
      <c r="J4150">
        <v>4</v>
      </c>
    </row>
    <row r="4151" spans="1:10" x14ac:dyDescent="0.3">
      <c r="A4151" t="s">
        <v>41</v>
      </c>
      <c r="B4151" t="s">
        <v>24</v>
      </c>
      <c r="C4151" t="s">
        <v>23</v>
      </c>
      <c r="D4151" s="1">
        <v>44044</v>
      </c>
      <c r="E4151">
        <v>1</v>
      </c>
      <c r="F4151" s="2">
        <v>50</v>
      </c>
      <c r="G4151" s="2">
        <f t="shared" si="64"/>
        <v>50</v>
      </c>
      <c r="H4151">
        <v>3</v>
      </c>
      <c r="I4151" t="s">
        <v>16</v>
      </c>
      <c r="J4151">
        <v>3</v>
      </c>
    </row>
    <row r="4152" spans="1:10" x14ac:dyDescent="0.3">
      <c r="A4152" t="s">
        <v>41</v>
      </c>
      <c r="B4152" t="s">
        <v>21</v>
      </c>
      <c r="C4152" t="s">
        <v>26</v>
      </c>
      <c r="D4152" s="1">
        <v>44484</v>
      </c>
      <c r="E4152">
        <v>1</v>
      </c>
      <c r="F4152" s="2">
        <v>108</v>
      </c>
      <c r="G4152" s="2">
        <f t="shared" si="64"/>
        <v>108</v>
      </c>
      <c r="H4152">
        <v>7</v>
      </c>
      <c r="I4152" t="s">
        <v>12</v>
      </c>
      <c r="J4152">
        <v>3</v>
      </c>
    </row>
    <row r="4153" spans="1:10" x14ac:dyDescent="0.3">
      <c r="A4153" t="s">
        <v>9</v>
      </c>
      <c r="B4153" t="s">
        <v>18</v>
      </c>
      <c r="C4153" t="s">
        <v>46</v>
      </c>
      <c r="D4153" s="1">
        <v>42010</v>
      </c>
      <c r="E4153">
        <v>1</v>
      </c>
      <c r="F4153" s="2">
        <v>174</v>
      </c>
      <c r="G4153" s="2">
        <f t="shared" si="64"/>
        <v>174</v>
      </c>
      <c r="H4153">
        <v>14</v>
      </c>
      <c r="I4153" t="s">
        <v>16</v>
      </c>
      <c r="J4153">
        <v>3</v>
      </c>
    </row>
    <row r="4154" spans="1:10" x14ac:dyDescent="0.3">
      <c r="A4154" t="s">
        <v>41</v>
      </c>
      <c r="B4154" t="s">
        <v>21</v>
      </c>
      <c r="C4154" t="s">
        <v>35</v>
      </c>
      <c r="D4154" s="1">
        <v>44044</v>
      </c>
      <c r="E4154">
        <v>1</v>
      </c>
      <c r="F4154" s="2">
        <v>50</v>
      </c>
      <c r="G4154" s="2">
        <f t="shared" si="64"/>
        <v>50</v>
      </c>
      <c r="H4154">
        <v>3</v>
      </c>
      <c r="I4154" t="s">
        <v>16</v>
      </c>
      <c r="J4154">
        <v>3</v>
      </c>
    </row>
    <row r="4155" spans="1:10" x14ac:dyDescent="0.3">
      <c r="A4155" t="s">
        <v>41</v>
      </c>
      <c r="B4155" t="s">
        <v>24</v>
      </c>
      <c r="C4155" t="s">
        <v>23</v>
      </c>
      <c r="D4155" s="1">
        <v>44044</v>
      </c>
      <c r="E4155">
        <v>1</v>
      </c>
      <c r="F4155" s="2">
        <v>50</v>
      </c>
      <c r="G4155" s="2">
        <f t="shared" si="64"/>
        <v>50</v>
      </c>
      <c r="H4155">
        <v>3</v>
      </c>
      <c r="I4155" t="s">
        <v>16</v>
      </c>
      <c r="J4155">
        <v>3</v>
      </c>
    </row>
    <row r="4156" spans="1:10" x14ac:dyDescent="0.3">
      <c r="A4156" t="s">
        <v>41</v>
      </c>
      <c r="B4156" t="s">
        <v>24</v>
      </c>
      <c r="C4156" t="s">
        <v>27</v>
      </c>
      <c r="D4156" s="1">
        <v>44044</v>
      </c>
      <c r="E4156">
        <v>1</v>
      </c>
      <c r="F4156" s="2">
        <v>50</v>
      </c>
      <c r="G4156" s="2">
        <f t="shared" si="64"/>
        <v>50</v>
      </c>
      <c r="H4156">
        <v>3</v>
      </c>
      <c r="I4156" t="s">
        <v>16</v>
      </c>
      <c r="J4156">
        <v>3</v>
      </c>
    </row>
    <row r="4157" spans="1:10" x14ac:dyDescent="0.3">
      <c r="A4157" t="s">
        <v>32</v>
      </c>
      <c r="B4157" t="s">
        <v>21</v>
      </c>
      <c r="C4157" t="s">
        <v>34</v>
      </c>
      <c r="D4157" s="1">
        <v>42673</v>
      </c>
      <c r="E4157">
        <v>1</v>
      </c>
      <c r="F4157" s="2">
        <v>171</v>
      </c>
      <c r="G4157" s="2">
        <f t="shared" si="64"/>
        <v>171</v>
      </c>
      <c r="H4157">
        <v>15</v>
      </c>
      <c r="I4157" t="s">
        <v>15</v>
      </c>
      <c r="J4157">
        <v>5</v>
      </c>
    </row>
    <row r="4158" spans="1:10" x14ac:dyDescent="0.3">
      <c r="A4158" t="s">
        <v>32</v>
      </c>
      <c r="B4158" t="s">
        <v>19</v>
      </c>
      <c r="C4158" t="s">
        <v>29</v>
      </c>
      <c r="D4158" s="1">
        <v>44353</v>
      </c>
      <c r="E4158">
        <v>1</v>
      </c>
      <c r="F4158" s="2">
        <v>161</v>
      </c>
      <c r="G4158" s="2">
        <f t="shared" si="64"/>
        <v>161</v>
      </c>
      <c r="H4158">
        <v>2</v>
      </c>
      <c r="I4158" t="s">
        <v>16</v>
      </c>
      <c r="J4158">
        <v>2</v>
      </c>
    </row>
    <row r="4159" spans="1:10" x14ac:dyDescent="0.3">
      <c r="A4159" t="s">
        <v>32</v>
      </c>
      <c r="B4159" t="s">
        <v>19</v>
      </c>
      <c r="C4159" t="s">
        <v>31</v>
      </c>
      <c r="D4159" s="1">
        <v>44982</v>
      </c>
      <c r="E4159">
        <v>1</v>
      </c>
      <c r="F4159" s="2">
        <v>68</v>
      </c>
      <c r="G4159" s="2">
        <f t="shared" si="64"/>
        <v>68</v>
      </c>
      <c r="H4159">
        <v>9</v>
      </c>
      <c r="I4159" t="s">
        <v>16</v>
      </c>
      <c r="J4159">
        <v>4</v>
      </c>
    </row>
    <row r="4160" spans="1:10" x14ac:dyDescent="0.3">
      <c r="A4160" t="s">
        <v>41</v>
      </c>
      <c r="B4160" t="s">
        <v>10</v>
      </c>
      <c r="C4160" t="s">
        <v>37</v>
      </c>
      <c r="D4160" s="1">
        <v>43512</v>
      </c>
      <c r="E4160">
        <v>1</v>
      </c>
      <c r="F4160" s="2">
        <v>134</v>
      </c>
      <c r="G4160" s="2">
        <f t="shared" si="64"/>
        <v>134</v>
      </c>
      <c r="H4160">
        <v>1</v>
      </c>
      <c r="I4160" t="s">
        <v>15</v>
      </c>
      <c r="J4160">
        <v>3</v>
      </c>
    </row>
    <row r="4161" spans="1:10" x14ac:dyDescent="0.3">
      <c r="A4161" t="s">
        <v>41</v>
      </c>
      <c r="B4161" t="s">
        <v>24</v>
      </c>
      <c r="C4161" t="s">
        <v>23</v>
      </c>
      <c r="D4161" s="1">
        <v>42222</v>
      </c>
      <c r="E4161">
        <v>1</v>
      </c>
      <c r="F4161" s="2">
        <v>98</v>
      </c>
      <c r="G4161" s="2">
        <f t="shared" si="64"/>
        <v>98</v>
      </c>
      <c r="H4161">
        <v>15</v>
      </c>
      <c r="I4161" t="s">
        <v>12</v>
      </c>
      <c r="J4161">
        <v>2</v>
      </c>
    </row>
    <row r="4162" spans="1:10" x14ac:dyDescent="0.3">
      <c r="A4162" t="s">
        <v>41</v>
      </c>
      <c r="B4162" t="s">
        <v>19</v>
      </c>
      <c r="C4162" t="s">
        <v>30</v>
      </c>
      <c r="D4162" s="1">
        <v>44339</v>
      </c>
      <c r="E4162">
        <v>1</v>
      </c>
      <c r="F4162" s="2">
        <v>239</v>
      </c>
      <c r="G4162" s="2">
        <f t="shared" si="64"/>
        <v>239</v>
      </c>
      <c r="H4162">
        <v>8</v>
      </c>
      <c r="I4162" t="s">
        <v>16</v>
      </c>
      <c r="J4162">
        <v>5</v>
      </c>
    </row>
    <row r="4163" spans="1:10" x14ac:dyDescent="0.3">
      <c r="A4163" t="s">
        <v>41</v>
      </c>
      <c r="B4163" t="s">
        <v>18</v>
      </c>
      <c r="C4163" t="s">
        <v>33</v>
      </c>
      <c r="D4163" s="1">
        <v>44044</v>
      </c>
      <c r="E4163">
        <v>1</v>
      </c>
      <c r="F4163" s="2">
        <v>50</v>
      </c>
      <c r="G4163" s="2">
        <f t="shared" ref="G4163:G4226" si="65">E4163*F4163</f>
        <v>50</v>
      </c>
      <c r="H4163">
        <v>3</v>
      </c>
      <c r="I4163" t="s">
        <v>16</v>
      </c>
      <c r="J4163">
        <v>3</v>
      </c>
    </row>
    <row r="4164" spans="1:10" x14ac:dyDescent="0.3">
      <c r="A4164" t="s">
        <v>41</v>
      </c>
      <c r="B4164" t="s">
        <v>10</v>
      </c>
      <c r="C4164" t="s">
        <v>37</v>
      </c>
      <c r="D4164" s="1">
        <v>43111</v>
      </c>
      <c r="E4164">
        <v>1</v>
      </c>
      <c r="F4164" s="2">
        <v>202</v>
      </c>
      <c r="G4164" s="2">
        <f t="shared" si="65"/>
        <v>202</v>
      </c>
      <c r="H4164">
        <v>11</v>
      </c>
      <c r="I4164" t="s">
        <v>12</v>
      </c>
      <c r="J4164">
        <v>5</v>
      </c>
    </row>
    <row r="4165" spans="1:10" x14ac:dyDescent="0.3">
      <c r="A4165" t="s">
        <v>41</v>
      </c>
      <c r="B4165" t="s">
        <v>24</v>
      </c>
      <c r="C4165" t="s">
        <v>23</v>
      </c>
      <c r="D4165" s="1">
        <v>44044</v>
      </c>
      <c r="E4165">
        <v>1</v>
      </c>
      <c r="F4165" s="2">
        <v>50</v>
      </c>
      <c r="G4165" s="2">
        <f t="shared" si="65"/>
        <v>50</v>
      </c>
      <c r="H4165">
        <v>3</v>
      </c>
      <c r="I4165" t="s">
        <v>16</v>
      </c>
      <c r="J4165">
        <v>3</v>
      </c>
    </row>
    <row r="4166" spans="1:10" x14ac:dyDescent="0.3">
      <c r="A4166" t="s">
        <v>41</v>
      </c>
      <c r="B4166" t="s">
        <v>24</v>
      </c>
      <c r="C4166" t="s">
        <v>28</v>
      </c>
      <c r="D4166" s="1">
        <v>42403</v>
      </c>
      <c r="E4166">
        <v>1</v>
      </c>
      <c r="F4166" s="2">
        <v>15</v>
      </c>
      <c r="G4166" s="2">
        <f t="shared" si="65"/>
        <v>15</v>
      </c>
      <c r="H4166">
        <v>9</v>
      </c>
      <c r="I4166" t="s">
        <v>12</v>
      </c>
      <c r="J4166">
        <v>2</v>
      </c>
    </row>
    <row r="4167" spans="1:10" x14ac:dyDescent="0.3">
      <c r="A4167" t="s">
        <v>32</v>
      </c>
      <c r="B4167" t="s">
        <v>21</v>
      </c>
      <c r="C4167" t="s">
        <v>37</v>
      </c>
      <c r="D4167" s="1">
        <v>43654</v>
      </c>
      <c r="E4167">
        <v>1</v>
      </c>
      <c r="F4167" s="2">
        <v>71</v>
      </c>
      <c r="G4167" s="2">
        <f t="shared" si="65"/>
        <v>71</v>
      </c>
      <c r="H4167">
        <v>14</v>
      </c>
      <c r="I4167" t="s">
        <v>16</v>
      </c>
      <c r="J4167">
        <v>2</v>
      </c>
    </row>
    <row r="4168" spans="1:10" x14ac:dyDescent="0.3">
      <c r="A4168" t="s">
        <v>41</v>
      </c>
      <c r="B4168" t="s">
        <v>24</v>
      </c>
      <c r="C4168" t="s">
        <v>22</v>
      </c>
      <c r="D4168" s="1">
        <v>44044</v>
      </c>
      <c r="E4168">
        <v>1</v>
      </c>
      <c r="F4168" s="2">
        <v>50</v>
      </c>
      <c r="G4168" s="2">
        <f t="shared" si="65"/>
        <v>50</v>
      </c>
      <c r="H4168">
        <v>3</v>
      </c>
      <c r="I4168" t="s">
        <v>16</v>
      </c>
      <c r="J4168">
        <v>3</v>
      </c>
    </row>
    <row r="4169" spans="1:10" x14ac:dyDescent="0.3">
      <c r="A4169" t="s">
        <v>32</v>
      </c>
      <c r="B4169" t="s">
        <v>18</v>
      </c>
      <c r="C4169" t="s">
        <v>45</v>
      </c>
      <c r="D4169" s="1">
        <v>43236</v>
      </c>
      <c r="E4169">
        <v>1</v>
      </c>
      <c r="F4169" s="2">
        <v>227</v>
      </c>
      <c r="G4169" s="2">
        <f t="shared" si="65"/>
        <v>227</v>
      </c>
      <c r="H4169">
        <v>3</v>
      </c>
      <c r="I4169" t="s">
        <v>16</v>
      </c>
      <c r="J4169">
        <v>5</v>
      </c>
    </row>
    <row r="4170" spans="1:10" x14ac:dyDescent="0.3">
      <c r="A4170" t="s">
        <v>41</v>
      </c>
      <c r="B4170" t="s">
        <v>21</v>
      </c>
      <c r="C4170" t="s">
        <v>27</v>
      </c>
      <c r="D4170" s="1">
        <v>43348</v>
      </c>
      <c r="E4170">
        <v>1</v>
      </c>
      <c r="F4170" s="2">
        <v>31</v>
      </c>
      <c r="G4170" s="2">
        <f t="shared" si="65"/>
        <v>31</v>
      </c>
      <c r="H4170">
        <v>7</v>
      </c>
      <c r="I4170" t="s">
        <v>16</v>
      </c>
      <c r="J4170">
        <v>2</v>
      </c>
    </row>
    <row r="4171" spans="1:10" x14ac:dyDescent="0.3">
      <c r="A4171" t="s">
        <v>41</v>
      </c>
      <c r="B4171" t="s">
        <v>24</v>
      </c>
      <c r="C4171" t="s">
        <v>22</v>
      </c>
      <c r="D4171" s="1">
        <v>44044</v>
      </c>
      <c r="E4171">
        <v>1</v>
      </c>
      <c r="F4171" s="2">
        <v>50</v>
      </c>
      <c r="G4171" s="2">
        <f t="shared" si="65"/>
        <v>50</v>
      </c>
      <c r="H4171">
        <v>3</v>
      </c>
      <c r="I4171" t="s">
        <v>16</v>
      </c>
      <c r="J4171">
        <v>3</v>
      </c>
    </row>
    <row r="4172" spans="1:10" x14ac:dyDescent="0.3">
      <c r="A4172" t="s">
        <v>41</v>
      </c>
      <c r="B4172" t="s">
        <v>21</v>
      </c>
      <c r="C4172" t="s">
        <v>40</v>
      </c>
      <c r="D4172" s="1">
        <v>42504</v>
      </c>
      <c r="E4172">
        <v>1</v>
      </c>
      <c r="F4172" s="2">
        <v>196</v>
      </c>
      <c r="G4172" s="2">
        <f t="shared" si="65"/>
        <v>196</v>
      </c>
      <c r="H4172">
        <v>7</v>
      </c>
      <c r="I4172" t="s">
        <v>16</v>
      </c>
      <c r="J4172">
        <v>4</v>
      </c>
    </row>
    <row r="4173" spans="1:10" x14ac:dyDescent="0.3">
      <c r="A4173" t="s">
        <v>41</v>
      </c>
      <c r="B4173" t="s">
        <v>21</v>
      </c>
      <c r="C4173" t="s">
        <v>30</v>
      </c>
      <c r="D4173" s="1">
        <v>45482</v>
      </c>
      <c r="E4173">
        <v>1</v>
      </c>
      <c r="F4173" s="2">
        <v>89</v>
      </c>
      <c r="G4173" s="2">
        <f t="shared" si="65"/>
        <v>89</v>
      </c>
      <c r="H4173">
        <v>3</v>
      </c>
      <c r="I4173" t="s">
        <v>16</v>
      </c>
      <c r="J4173">
        <v>2</v>
      </c>
    </row>
    <row r="4174" spans="1:10" x14ac:dyDescent="0.3">
      <c r="A4174" t="s">
        <v>41</v>
      </c>
      <c r="B4174" t="s">
        <v>24</v>
      </c>
      <c r="C4174" t="s">
        <v>31</v>
      </c>
      <c r="D4174" s="1">
        <v>44399</v>
      </c>
      <c r="E4174">
        <v>1</v>
      </c>
      <c r="F4174" s="2">
        <v>202</v>
      </c>
      <c r="G4174" s="2">
        <f t="shared" si="65"/>
        <v>202</v>
      </c>
      <c r="H4174">
        <v>10</v>
      </c>
      <c r="I4174" t="s">
        <v>16</v>
      </c>
      <c r="J4174">
        <v>4</v>
      </c>
    </row>
    <row r="4175" spans="1:10" x14ac:dyDescent="0.3">
      <c r="A4175" t="s">
        <v>32</v>
      </c>
      <c r="B4175" t="s">
        <v>21</v>
      </c>
      <c r="C4175" t="s">
        <v>34</v>
      </c>
      <c r="D4175" s="1">
        <v>44044</v>
      </c>
      <c r="E4175">
        <v>1</v>
      </c>
      <c r="F4175" s="2">
        <v>50</v>
      </c>
      <c r="G4175" s="2">
        <f t="shared" si="65"/>
        <v>50</v>
      </c>
      <c r="H4175">
        <v>3</v>
      </c>
      <c r="I4175" t="s">
        <v>16</v>
      </c>
      <c r="J4175">
        <v>3</v>
      </c>
    </row>
    <row r="4176" spans="1:10" x14ac:dyDescent="0.3">
      <c r="A4176" t="s">
        <v>32</v>
      </c>
      <c r="B4176" t="s">
        <v>24</v>
      </c>
      <c r="C4176" t="s">
        <v>38</v>
      </c>
      <c r="D4176" s="1">
        <v>44044</v>
      </c>
      <c r="E4176">
        <v>1</v>
      </c>
      <c r="F4176" s="2">
        <v>50</v>
      </c>
      <c r="G4176" s="2">
        <f t="shared" si="65"/>
        <v>50</v>
      </c>
      <c r="H4176">
        <v>3</v>
      </c>
      <c r="I4176" t="s">
        <v>16</v>
      </c>
      <c r="J4176">
        <v>3</v>
      </c>
    </row>
    <row r="4177" spans="1:10" x14ac:dyDescent="0.3">
      <c r="A4177" t="s">
        <v>41</v>
      </c>
      <c r="B4177" t="s">
        <v>10</v>
      </c>
      <c r="C4177" t="s">
        <v>46</v>
      </c>
      <c r="D4177" s="1">
        <v>45013</v>
      </c>
      <c r="E4177">
        <v>1</v>
      </c>
      <c r="F4177" s="2">
        <v>42</v>
      </c>
      <c r="G4177" s="2">
        <f t="shared" si="65"/>
        <v>42</v>
      </c>
      <c r="H4177">
        <v>15</v>
      </c>
      <c r="I4177" t="s">
        <v>13</v>
      </c>
      <c r="J4177">
        <v>4</v>
      </c>
    </row>
    <row r="4178" spans="1:10" x14ac:dyDescent="0.3">
      <c r="A4178" t="s">
        <v>32</v>
      </c>
      <c r="B4178" t="s">
        <v>21</v>
      </c>
      <c r="C4178" t="s">
        <v>34</v>
      </c>
      <c r="D4178" s="1">
        <v>44483</v>
      </c>
      <c r="E4178">
        <v>1</v>
      </c>
      <c r="F4178" s="2">
        <v>57</v>
      </c>
      <c r="G4178" s="2">
        <f t="shared" si="65"/>
        <v>57</v>
      </c>
      <c r="H4178">
        <v>3</v>
      </c>
      <c r="I4178" t="s">
        <v>15</v>
      </c>
      <c r="J4178">
        <v>4</v>
      </c>
    </row>
    <row r="4179" spans="1:10" x14ac:dyDescent="0.3">
      <c r="A4179" t="s">
        <v>41</v>
      </c>
      <c r="B4179" t="s">
        <v>24</v>
      </c>
      <c r="C4179" t="s">
        <v>40</v>
      </c>
      <c r="D4179" s="1">
        <v>44026</v>
      </c>
      <c r="E4179">
        <v>1</v>
      </c>
      <c r="F4179" s="2">
        <v>24</v>
      </c>
      <c r="G4179" s="2">
        <f t="shared" si="65"/>
        <v>24</v>
      </c>
      <c r="H4179">
        <v>5</v>
      </c>
      <c r="I4179" t="s">
        <v>12</v>
      </c>
      <c r="J4179">
        <v>1</v>
      </c>
    </row>
    <row r="4180" spans="1:10" x14ac:dyDescent="0.3">
      <c r="A4180" t="s">
        <v>41</v>
      </c>
      <c r="B4180" t="s">
        <v>21</v>
      </c>
      <c r="C4180" t="s">
        <v>33</v>
      </c>
      <c r="D4180" s="1">
        <v>45189</v>
      </c>
      <c r="E4180">
        <v>1</v>
      </c>
      <c r="F4180" s="2">
        <v>80</v>
      </c>
      <c r="G4180" s="2">
        <f t="shared" si="65"/>
        <v>80</v>
      </c>
      <c r="H4180">
        <v>12</v>
      </c>
      <c r="I4180" t="s">
        <v>16</v>
      </c>
      <c r="J4180">
        <v>3</v>
      </c>
    </row>
    <row r="4181" spans="1:10" x14ac:dyDescent="0.3">
      <c r="A4181" t="s">
        <v>41</v>
      </c>
      <c r="B4181" t="s">
        <v>24</v>
      </c>
      <c r="C4181" t="s">
        <v>33</v>
      </c>
      <c r="D4181" s="1">
        <v>44106</v>
      </c>
      <c r="E4181">
        <v>1</v>
      </c>
      <c r="F4181" s="2">
        <v>224</v>
      </c>
      <c r="G4181" s="2">
        <f t="shared" si="65"/>
        <v>224</v>
      </c>
      <c r="H4181">
        <v>9</v>
      </c>
      <c r="I4181" t="s">
        <v>13</v>
      </c>
      <c r="J4181">
        <v>3</v>
      </c>
    </row>
    <row r="4182" spans="1:10" x14ac:dyDescent="0.3">
      <c r="A4182" t="s">
        <v>14</v>
      </c>
      <c r="B4182" t="s">
        <v>21</v>
      </c>
      <c r="C4182" t="s">
        <v>43</v>
      </c>
      <c r="D4182" s="1">
        <v>42705</v>
      </c>
      <c r="E4182">
        <v>1</v>
      </c>
      <c r="F4182" s="2">
        <v>101</v>
      </c>
      <c r="G4182" s="2">
        <f t="shared" si="65"/>
        <v>101</v>
      </c>
      <c r="H4182">
        <v>11</v>
      </c>
      <c r="I4182" t="s">
        <v>12</v>
      </c>
      <c r="J4182">
        <v>2</v>
      </c>
    </row>
    <row r="4183" spans="1:10" x14ac:dyDescent="0.3">
      <c r="A4183" t="s">
        <v>32</v>
      </c>
      <c r="B4183" t="s">
        <v>18</v>
      </c>
      <c r="C4183" t="s">
        <v>42</v>
      </c>
      <c r="D4183" s="1">
        <v>44044</v>
      </c>
      <c r="E4183">
        <v>1</v>
      </c>
      <c r="F4183" s="2">
        <v>50</v>
      </c>
      <c r="G4183" s="2">
        <f t="shared" si="65"/>
        <v>50</v>
      </c>
      <c r="H4183">
        <v>3</v>
      </c>
      <c r="I4183" t="s">
        <v>16</v>
      </c>
      <c r="J4183">
        <v>3</v>
      </c>
    </row>
    <row r="4184" spans="1:10" x14ac:dyDescent="0.3">
      <c r="A4184" t="s">
        <v>41</v>
      </c>
      <c r="B4184" t="s">
        <v>10</v>
      </c>
      <c r="C4184" t="s">
        <v>40</v>
      </c>
      <c r="D4184" s="1">
        <v>44580</v>
      </c>
      <c r="E4184">
        <v>1</v>
      </c>
      <c r="F4184" s="2">
        <v>111</v>
      </c>
      <c r="G4184" s="2">
        <f t="shared" si="65"/>
        <v>111</v>
      </c>
      <c r="H4184">
        <v>7</v>
      </c>
      <c r="I4184" t="s">
        <v>13</v>
      </c>
      <c r="J4184">
        <v>1</v>
      </c>
    </row>
    <row r="4185" spans="1:10" x14ac:dyDescent="0.3">
      <c r="A4185" t="s">
        <v>41</v>
      </c>
      <c r="B4185" t="s">
        <v>21</v>
      </c>
      <c r="C4185" t="s">
        <v>37</v>
      </c>
      <c r="D4185" s="1">
        <v>43993</v>
      </c>
      <c r="E4185">
        <v>1</v>
      </c>
      <c r="F4185" s="2">
        <v>116</v>
      </c>
      <c r="G4185" s="2">
        <f t="shared" si="65"/>
        <v>116</v>
      </c>
      <c r="H4185">
        <v>10</v>
      </c>
      <c r="I4185" t="s">
        <v>16</v>
      </c>
      <c r="J4185">
        <v>5</v>
      </c>
    </row>
    <row r="4186" spans="1:10" x14ac:dyDescent="0.3">
      <c r="A4186" t="s">
        <v>32</v>
      </c>
      <c r="B4186" t="s">
        <v>18</v>
      </c>
      <c r="C4186" t="s">
        <v>33</v>
      </c>
      <c r="D4186" s="1">
        <v>43329</v>
      </c>
      <c r="E4186">
        <v>1</v>
      </c>
      <c r="F4186" s="2">
        <v>235</v>
      </c>
      <c r="G4186" s="2">
        <f t="shared" si="65"/>
        <v>235</v>
      </c>
      <c r="H4186">
        <v>10</v>
      </c>
      <c r="I4186" t="s">
        <v>15</v>
      </c>
      <c r="J4186">
        <v>3</v>
      </c>
    </row>
    <row r="4187" spans="1:10" x14ac:dyDescent="0.3">
      <c r="A4187" t="s">
        <v>32</v>
      </c>
      <c r="B4187" t="s">
        <v>18</v>
      </c>
      <c r="C4187" t="s">
        <v>37</v>
      </c>
      <c r="D4187" s="1">
        <v>44161</v>
      </c>
      <c r="E4187">
        <v>1</v>
      </c>
      <c r="F4187" s="2">
        <v>45</v>
      </c>
      <c r="G4187" s="2">
        <f t="shared" si="65"/>
        <v>45</v>
      </c>
      <c r="H4187">
        <v>14</v>
      </c>
      <c r="I4187" t="s">
        <v>13</v>
      </c>
      <c r="J4187">
        <v>3</v>
      </c>
    </row>
    <row r="4188" spans="1:10" x14ac:dyDescent="0.3">
      <c r="A4188" t="s">
        <v>41</v>
      </c>
      <c r="B4188" t="s">
        <v>24</v>
      </c>
      <c r="C4188" t="s">
        <v>43</v>
      </c>
      <c r="D4188" s="1">
        <v>44044</v>
      </c>
      <c r="E4188">
        <v>1</v>
      </c>
      <c r="F4188" s="2">
        <v>50</v>
      </c>
      <c r="G4188" s="2">
        <f t="shared" si="65"/>
        <v>50</v>
      </c>
      <c r="H4188">
        <v>3</v>
      </c>
      <c r="I4188" t="s">
        <v>16</v>
      </c>
      <c r="J4188">
        <v>3</v>
      </c>
    </row>
    <row r="4189" spans="1:10" x14ac:dyDescent="0.3">
      <c r="A4189" t="s">
        <v>9</v>
      </c>
      <c r="B4189" t="s">
        <v>19</v>
      </c>
      <c r="C4189" t="s">
        <v>45</v>
      </c>
      <c r="D4189" s="1">
        <v>43985</v>
      </c>
      <c r="E4189">
        <v>1</v>
      </c>
      <c r="F4189" s="2">
        <v>239</v>
      </c>
      <c r="G4189" s="2">
        <f t="shared" si="65"/>
        <v>239</v>
      </c>
      <c r="H4189">
        <v>4</v>
      </c>
      <c r="I4189" t="s">
        <v>15</v>
      </c>
      <c r="J4189">
        <v>5</v>
      </c>
    </row>
    <row r="4190" spans="1:10" x14ac:dyDescent="0.3">
      <c r="A4190" t="s">
        <v>14</v>
      </c>
      <c r="B4190" t="s">
        <v>19</v>
      </c>
      <c r="C4190" t="s">
        <v>45</v>
      </c>
      <c r="D4190" s="1">
        <v>44540</v>
      </c>
      <c r="E4190">
        <v>1</v>
      </c>
      <c r="F4190" s="2">
        <v>82</v>
      </c>
      <c r="G4190" s="2">
        <f t="shared" si="65"/>
        <v>82</v>
      </c>
      <c r="H4190">
        <v>6</v>
      </c>
      <c r="I4190" t="s">
        <v>13</v>
      </c>
      <c r="J4190">
        <v>3</v>
      </c>
    </row>
    <row r="4191" spans="1:10" x14ac:dyDescent="0.3">
      <c r="A4191" t="s">
        <v>32</v>
      </c>
      <c r="B4191" t="s">
        <v>21</v>
      </c>
      <c r="C4191" t="s">
        <v>30</v>
      </c>
      <c r="D4191" s="1">
        <v>43106</v>
      </c>
      <c r="E4191">
        <v>1</v>
      </c>
      <c r="F4191" s="2">
        <v>207</v>
      </c>
      <c r="G4191" s="2">
        <f t="shared" si="65"/>
        <v>207</v>
      </c>
      <c r="H4191">
        <v>9</v>
      </c>
      <c r="I4191" t="s">
        <v>13</v>
      </c>
      <c r="J4191">
        <v>4</v>
      </c>
    </row>
    <row r="4192" spans="1:10" x14ac:dyDescent="0.3">
      <c r="A4192" t="s">
        <v>41</v>
      </c>
      <c r="B4192" t="s">
        <v>10</v>
      </c>
      <c r="C4192" t="s">
        <v>43</v>
      </c>
      <c r="D4192" s="1">
        <v>42995</v>
      </c>
      <c r="E4192">
        <v>1</v>
      </c>
      <c r="F4192" s="2">
        <v>178</v>
      </c>
      <c r="G4192" s="2">
        <f t="shared" si="65"/>
        <v>178</v>
      </c>
      <c r="H4192">
        <v>2</v>
      </c>
      <c r="I4192" t="s">
        <v>12</v>
      </c>
      <c r="J4192">
        <v>3</v>
      </c>
    </row>
    <row r="4193" spans="1:10" x14ac:dyDescent="0.3">
      <c r="A4193" t="s">
        <v>41</v>
      </c>
      <c r="B4193" t="s">
        <v>24</v>
      </c>
      <c r="C4193" t="s">
        <v>25</v>
      </c>
      <c r="D4193" s="1">
        <v>44044</v>
      </c>
      <c r="E4193">
        <v>1</v>
      </c>
      <c r="F4193" s="2">
        <v>50</v>
      </c>
      <c r="G4193" s="2">
        <f t="shared" si="65"/>
        <v>50</v>
      </c>
      <c r="H4193">
        <v>3</v>
      </c>
      <c r="I4193" t="s">
        <v>16</v>
      </c>
      <c r="J4193">
        <v>3</v>
      </c>
    </row>
    <row r="4194" spans="1:10" x14ac:dyDescent="0.3">
      <c r="A4194" t="s">
        <v>41</v>
      </c>
      <c r="B4194" t="s">
        <v>24</v>
      </c>
      <c r="C4194" t="s">
        <v>37</v>
      </c>
      <c r="D4194" s="1">
        <v>44044</v>
      </c>
      <c r="E4194">
        <v>1</v>
      </c>
      <c r="F4194" s="2">
        <v>50</v>
      </c>
      <c r="G4194" s="2">
        <f t="shared" si="65"/>
        <v>50</v>
      </c>
      <c r="H4194">
        <v>3</v>
      </c>
      <c r="I4194" t="s">
        <v>16</v>
      </c>
      <c r="J4194">
        <v>3</v>
      </c>
    </row>
    <row r="4195" spans="1:10" x14ac:dyDescent="0.3">
      <c r="A4195" t="s">
        <v>41</v>
      </c>
      <c r="B4195" t="s">
        <v>18</v>
      </c>
      <c r="C4195" t="s">
        <v>35</v>
      </c>
      <c r="D4195" s="1">
        <v>44044</v>
      </c>
      <c r="E4195">
        <v>1</v>
      </c>
      <c r="F4195" s="2">
        <v>50</v>
      </c>
      <c r="G4195" s="2">
        <f t="shared" si="65"/>
        <v>50</v>
      </c>
      <c r="H4195">
        <v>3</v>
      </c>
      <c r="I4195" t="s">
        <v>16</v>
      </c>
      <c r="J4195">
        <v>3</v>
      </c>
    </row>
    <row r="4196" spans="1:10" x14ac:dyDescent="0.3">
      <c r="A4196" t="s">
        <v>41</v>
      </c>
      <c r="B4196" t="s">
        <v>24</v>
      </c>
      <c r="C4196" t="s">
        <v>28</v>
      </c>
      <c r="D4196" s="1">
        <v>44044</v>
      </c>
      <c r="E4196">
        <v>1</v>
      </c>
      <c r="F4196" s="2">
        <v>50</v>
      </c>
      <c r="G4196" s="2">
        <f t="shared" si="65"/>
        <v>50</v>
      </c>
      <c r="H4196">
        <v>3</v>
      </c>
      <c r="I4196" t="s">
        <v>16</v>
      </c>
      <c r="J4196">
        <v>3</v>
      </c>
    </row>
    <row r="4197" spans="1:10" x14ac:dyDescent="0.3">
      <c r="A4197" t="s">
        <v>14</v>
      </c>
      <c r="B4197" t="s">
        <v>19</v>
      </c>
      <c r="C4197" t="s">
        <v>46</v>
      </c>
      <c r="D4197" s="1">
        <v>42412</v>
      </c>
      <c r="E4197">
        <v>1</v>
      </c>
      <c r="F4197" s="2">
        <v>196</v>
      </c>
      <c r="G4197" s="2">
        <f t="shared" si="65"/>
        <v>196</v>
      </c>
      <c r="H4197">
        <v>6</v>
      </c>
      <c r="I4197" t="s">
        <v>16</v>
      </c>
      <c r="J4197">
        <v>4</v>
      </c>
    </row>
    <row r="4198" spans="1:10" x14ac:dyDescent="0.3">
      <c r="A4198" t="s">
        <v>32</v>
      </c>
      <c r="B4198" t="s">
        <v>24</v>
      </c>
      <c r="C4198" t="s">
        <v>46</v>
      </c>
      <c r="D4198" s="1">
        <v>45537</v>
      </c>
      <c r="E4198">
        <v>1</v>
      </c>
      <c r="F4198" s="2">
        <v>189</v>
      </c>
      <c r="G4198" s="2">
        <f t="shared" si="65"/>
        <v>189</v>
      </c>
      <c r="H4198">
        <v>13</v>
      </c>
      <c r="I4198" t="s">
        <v>16</v>
      </c>
      <c r="J4198">
        <v>3</v>
      </c>
    </row>
    <row r="4199" spans="1:10" x14ac:dyDescent="0.3">
      <c r="A4199" t="s">
        <v>41</v>
      </c>
      <c r="B4199" t="s">
        <v>21</v>
      </c>
      <c r="C4199" t="s">
        <v>33</v>
      </c>
      <c r="D4199" s="1">
        <v>44046</v>
      </c>
      <c r="E4199">
        <v>1</v>
      </c>
      <c r="F4199" s="2">
        <v>57</v>
      </c>
      <c r="G4199" s="2">
        <f t="shared" si="65"/>
        <v>57</v>
      </c>
      <c r="H4199">
        <v>1</v>
      </c>
      <c r="I4199" t="s">
        <v>12</v>
      </c>
      <c r="J4199">
        <v>1</v>
      </c>
    </row>
    <row r="4200" spans="1:10" x14ac:dyDescent="0.3">
      <c r="A4200" t="s">
        <v>14</v>
      </c>
      <c r="B4200" t="s">
        <v>18</v>
      </c>
      <c r="C4200" t="s">
        <v>46</v>
      </c>
      <c r="D4200" s="1">
        <v>44044</v>
      </c>
      <c r="E4200">
        <v>1</v>
      </c>
      <c r="F4200" s="2">
        <v>50</v>
      </c>
      <c r="G4200" s="2">
        <f t="shared" si="65"/>
        <v>50</v>
      </c>
      <c r="H4200">
        <v>3</v>
      </c>
      <c r="I4200" t="s">
        <v>16</v>
      </c>
      <c r="J4200">
        <v>3</v>
      </c>
    </row>
    <row r="4201" spans="1:10" x14ac:dyDescent="0.3">
      <c r="A4201" t="s">
        <v>41</v>
      </c>
      <c r="B4201" t="s">
        <v>10</v>
      </c>
      <c r="C4201" t="s">
        <v>44</v>
      </c>
      <c r="D4201" s="1">
        <v>42831</v>
      </c>
      <c r="E4201">
        <v>1</v>
      </c>
      <c r="F4201" s="2">
        <v>137</v>
      </c>
      <c r="G4201" s="2">
        <f t="shared" si="65"/>
        <v>137</v>
      </c>
      <c r="H4201">
        <v>10</v>
      </c>
      <c r="I4201" t="s">
        <v>12</v>
      </c>
      <c r="J4201">
        <v>3</v>
      </c>
    </row>
    <row r="4202" spans="1:10" x14ac:dyDescent="0.3">
      <c r="A4202" t="s">
        <v>41</v>
      </c>
      <c r="B4202" t="s">
        <v>24</v>
      </c>
      <c r="C4202" t="s">
        <v>44</v>
      </c>
      <c r="D4202" s="1">
        <v>44044</v>
      </c>
      <c r="E4202">
        <v>1</v>
      </c>
      <c r="F4202" s="2">
        <v>50</v>
      </c>
      <c r="G4202" s="2">
        <f t="shared" si="65"/>
        <v>50</v>
      </c>
      <c r="H4202">
        <v>3</v>
      </c>
      <c r="I4202" t="s">
        <v>16</v>
      </c>
      <c r="J4202">
        <v>3</v>
      </c>
    </row>
    <row r="4203" spans="1:10" x14ac:dyDescent="0.3">
      <c r="A4203" t="s">
        <v>41</v>
      </c>
      <c r="B4203" t="s">
        <v>18</v>
      </c>
      <c r="C4203" t="s">
        <v>38</v>
      </c>
      <c r="D4203" s="1">
        <v>44044</v>
      </c>
      <c r="E4203">
        <v>1</v>
      </c>
      <c r="F4203" s="2">
        <v>50</v>
      </c>
      <c r="G4203" s="2">
        <f t="shared" si="65"/>
        <v>50</v>
      </c>
      <c r="H4203">
        <v>3</v>
      </c>
      <c r="I4203" t="s">
        <v>16</v>
      </c>
      <c r="J4203">
        <v>3</v>
      </c>
    </row>
    <row r="4204" spans="1:10" x14ac:dyDescent="0.3">
      <c r="A4204" t="s">
        <v>41</v>
      </c>
      <c r="B4204" t="s">
        <v>19</v>
      </c>
      <c r="C4204" t="s">
        <v>23</v>
      </c>
      <c r="D4204" s="1">
        <v>43752</v>
      </c>
      <c r="E4204">
        <v>1</v>
      </c>
      <c r="F4204" s="2">
        <v>210</v>
      </c>
      <c r="G4204" s="2">
        <f t="shared" si="65"/>
        <v>210</v>
      </c>
      <c r="H4204">
        <v>14</v>
      </c>
      <c r="I4204" t="s">
        <v>15</v>
      </c>
      <c r="J4204">
        <v>3</v>
      </c>
    </row>
    <row r="4205" spans="1:10" x14ac:dyDescent="0.3">
      <c r="A4205" t="s">
        <v>41</v>
      </c>
      <c r="B4205" t="s">
        <v>24</v>
      </c>
      <c r="C4205" t="s">
        <v>25</v>
      </c>
      <c r="D4205" s="1">
        <v>43389</v>
      </c>
      <c r="E4205">
        <v>1</v>
      </c>
      <c r="F4205" s="2">
        <v>57</v>
      </c>
      <c r="G4205" s="2">
        <f t="shared" si="65"/>
        <v>57</v>
      </c>
      <c r="H4205">
        <v>9</v>
      </c>
      <c r="I4205" t="s">
        <v>15</v>
      </c>
      <c r="J4205">
        <v>2</v>
      </c>
    </row>
    <row r="4206" spans="1:10" x14ac:dyDescent="0.3">
      <c r="A4206" t="s">
        <v>41</v>
      </c>
      <c r="B4206" t="s">
        <v>24</v>
      </c>
      <c r="C4206" t="s">
        <v>36</v>
      </c>
      <c r="D4206" s="1">
        <v>44044</v>
      </c>
      <c r="E4206">
        <v>1</v>
      </c>
      <c r="F4206" s="2">
        <v>50</v>
      </c>
      <c r="G4206" s="2">
        <f t="shared" si="65"/>
        <v>50</v>
      </c>
      <c r="H4206">
        <v>3</v>
      </c>
      <c r="I4206" t="s">
        <v>16</v>
      </c>
      <c r="J4206">
        <v>3</v>
      </c>
    </row>
    <row r="4207" spans="1:10" x14ac:dyDescent="0.3">
      <c r="A4207" t="s">
        <v>32</v>
      </c>
      <c r="B4207" t="s">
        <v>19</v>
      </c>
      <c r="C4207" t="s">
        <v>39</v>
      </c>
      <c r="D4207" s="1">
        <v>43510</v>
      </c>
      <c r="E4207">
        <v>1</v>
      </c>
      <c r="F4207" s="2">
        <v>124</v>
      </c>
      <c r="G4207" s="2">
        <f t="shared" si="65"/>
        <v>124</v>
      </c>
      <c r="H4207">
        <v>10</v>
      </c>
      <c r="I4207" t="s">
        <v>13</v>
      </c>
      <c r="J4207">
        <v>1</v>
      </c>
    </row>
    <row r="4208" spans="1:10" x14ac:dyDescent="0.3">
      <c r="A4208" t="s">
        <v>41</v>
      </c>
      <c r="B4208" t="s">
        <v>19</v>
      </c>
      <c r="C4208" t="s">
        <v>38</v>
      </c>
      <c r="D4208" s="1">
        <v>42276</v>
      </c>
      <c r="E4208">
        <v>1</v>
      </c>
      <c r="F4208" s="2">
        <v>71</v>
      </c>
      <c r="G4208" s="2">
        <f t="shared" si="65"/>
        <v>71</v>
      </c>
      <c r="H4208">
        <v>4</v>
      </c>
      <c r="I4208" t="s">
        <v>16</v>
      </c>
      <c r="J4208">
        <v>5</v>
      </c>
    </row>
    <row r="4209" spans="1:10" x14ac:dyDescent="0.3">
      <c r="A4209" t="s">
        <v>32</v>
      </c>
      <c r="B4209" t="s">
        <v>21</v>
      </c>
      <c r="C4209" t="s">
        <v>28</v>
      </c>
      <c r="D4209" s="1">
        <v>44044</v>
      </c>
      <c r="E4209">
        <v>1</v>
      </c>
      <c r="F4209" s="2">
        <v>50</v>
      </c>
      <c r="G4209" s="2">
        <f t="shared" si="65"/>
        <v>50</v>
      </c>
      <c r="H4209">
        <v>3</v>
      </c>
      <c r="I4209" t="s">
        <v>16</v>
      </c>
      <c r="J4209">
        <v>3</v>
      </c>
    </row>
    <row r="4210" spans="1:10" x14ac:dyDescent="0.3">
      <c r="A4210" t="s">
        <v>41</v>
      </c>
      <c r="B4210" t="s">
        <v>21</v>
      </c>
      <c r="C4210" t="s">
        <v>27</v>
      </c>
      <c r="D4210" s="1">
        <v>42060</v>
      </c>
      <c r="E4210">
        <v>1</v>
      </c>
      <c r="F4210" s="2">
        <v>169</v>
      </c>
      <c r="G4210" s="2">
        <f t="shared" si="65"/>
        <v>169</v>
      </c>
      <c r="H4210">
        <v>3</v>
      </c>
      <c r="I4210" t="s">
        <v>16</v>
      </c>
      <c r="J4210">
        <v>1</v>
      </c>
    </row>
    <row r="4211" spans="1:10" x14ac:dyDescent="0.3">
      <c r="A4211" t="s">
        <v>32</v>
      </c>
      <c r="B4211" t="s">
        <v>10</v>
      </c>
      <c r="C4211" t="s">
        <v>46</v>
      </c>
      <c r="D4211" s="1">
        <v>45296</v>
      </c>
      <c r="E4211">
        <v>1</v>
      </c>
      <c r="F4211" s="2">
        <v>65</v>
      </c>
      <c r="G4211" s="2">
        <f t="shared" si="65"/>
        <v>65</v>
      </c>
      <c r="H4211">
        <v>8</v>
      </c>
      <c r="I4211" t="s">
        <v>13</v>
      </c>
      <c r="J4211">
        <v>1</v>
      </c>
    </row>
    <row r="4212" spans="1:10" x14ac:dyDescent="0.3">
      <c r="A4212" t="s">
        <v>41</v>
      </c>
      <c r="B4212" t="s">
        <v>19</v>
      </c>
      <c r="C4212" t="s">
        <v>34</v>
      </c>
      <c r="D4212" s="1">
        <v>43820</v>
      </c>
      <c r="E4212">
        <v>1</v>
      </c>
      <c r="F4212" s="2">
        <v>238</v>
      </c>
      <c r="G4212" s="2">
        <f t="shared" si="65"/>
        <v>238</v>
      </c>
      <c r="H4212">
        <v>3</v>
      </c>
      <c r="I4212" t="s">
        <v>12</v>
      </c>
      <c r="J4212">
        <v>2</v>
      </c>
    </row>
    <row r="4213" spans="1:10" x14ac:dyDescent="0.3">
      <c r="A4213" t="s">
        <v>41</v>
      </c>
      <c r="B4213" t="s">
        <v>19</v>
      </c>
      <c r="C4213" t="s">
        <v>43</v>
      </c>
      <c r="D4213" s="1">
        <v>45260</v>
      </c>
      <c r="E4213">
        <v>1</v>
      </c>
      <c r="F4213" s="2">
        <v>25</v>
      </c>
      <c r="G4213" s="2">
        <f t="shared" si="65"/>
        <v>25</v>
      </c>
      <c r="H4213">
        <v>7</v>
      </c>
      <c r="I4213" t="s">
        <v>13</v>
      </c>
      <c r="J4213">
        <v>3</v>
      </c>
    </row>
    <row r="4214" spans="1:10" x14ac:dyDescent="0.3">
      <c r="A4214" t="s">
        <v>32</v>
      </c>
      <c r="B4214" t="s">
        <v>21</v>
      </c>
      <c r="C4214" t="s">
        <v>38</v>
      </c>
      <c r="D4214" s="1">
        <v>43434</v>
      </c>
      <c r="E4214">
        <v>1</v>
      </c>
      <c r="F4214" s="2">
        <v>41</v>
      </c>
      <c r="G4214" s="2">
        <f t="shared" si="65"/>
        <v>41</v>
      </c>
      <c r="H4214">
        <v>14</v>
      </c>
      <c r="I4214" t="s">
        <v>16</v>
      </c>
      <c r="J4214">
        <v>1</v>
      </c>
    </row>
    <row r="4215" spans="1:10" x14ac:dyDescent="0.3">
      <c r="A4215" t="s">
        <v>41</v>
      </c>
      <c r="B4215" t="s">
        <v>24</v>
      </c>
      <c r="C4215" t="s">
        <v>39</v>
      </c>
      <c r="D4215" s="1">
        <v>44871</v>
      </c>
      <c r="E4215">
        <v>1</v>
      </c>
      <c r="F4215" s="2">
        <v>83</v>
      </c>
      <c r="G4215" s="2">
        <f t="shared" si="65"/>
        <v>83</v>
      </c>
      <c r="H4215">
        <v>2</v>
      </c>
      <c r="I4215" t="s">
        <v>13</v>
      </c>
      <c r="J4215">
        <v>2</v>
      </c>
    </row>
    <row r="4216" spans="1:10" x14ac:dyDescent="0.3">
      <c r="A4216" t="s">
        <v>41</v>
      </c>
      <c r="B4216" t="s">
        <v>24</v>
      </c>
      <c r="C4216" t="s">
        <v>38</v>
      </c>
      <c r="D4216" s="1">
        <v>44044</v>
      </c>
      <c r="E4216">
        <v>1</v>
      </c>
      <c r="F4216" s="2">
        <v>50</v>
      </c>
      <c r="G4216" s="2">
        <f t="shared" si="65"/>
        <v>50</v>
      </c>
      <c r="H4216">
        <v>3</v>
      </c>
      <c r="I4216" t="s">
        <v>16</v>
      </c>
      <c r="J4216">
        <v>3</v>
      </c>
    </row>
    <row r="4217" spans="1:10" x14ac:dyDescent="0.3">
      <c r="A4217" t="s">
        <v>32</v>
      </c>
      <c r="B4217" t="s">
        <v>18</v>
      </c>
      <c r="C4217" t="s">
        <v>46</v>
      </c>
      <c r="D4217" s="1">
        <v>44044</v>
      </c>
      <c r="E4217">
        <v>1</v>
      </c>
      <c r="F4217" s="2">
        <v>50</v>
      </c>
      <c r="G4217" s="2">
        <f t="shared" si="65"/>
        <v>50</v>
      </c>
      <c r="H4217">
        <v>3</v>
      </c>
      <c r="I4217" t="s">
        <v>16</v>
      </c>
      <c r="J4217">
        <v>3</v>
      </c>
    </row>
    <row r="4218" spans="1:10" x14ac:dyDescent="0.3">
      <c r="A4218" t="s">
        <v>32</v>
      </c>
      <c r="B4218" t="s">
        <v>18</v>
      </c>
      <c r="C4218" t="s">
        <v>34</v>
      </c>
      <c r="D4218" s="1">
        <v>45413</v>
      </c>
      <c r="E4218">
        <v>1</v>
      </c>
      <c r="F4218" s="2">
        <v>79</v>
      </c>
      <c r="G4218" s="2">
        <f t="shared" si="65"/>
        <v>79</v>
      </c>
      <c r="H4218">
        <v>11</v>
      </c>
      <c r="I4218" t="s">
        <v>13</v>
      </c>
      <c r="J4218">
        <v>5</v>
      </c>
    </row>
    <row r="4219" spans="1:10" x14ac:dyDescent="0.3">
      <c r="A4219" t="s">
        <v>32</v>
      </c>
      <c r="B4219" t="s">
        <v>18</v>
      </c>
      <c r="C4219" t="s">
        <v>46</v>
      </c>
      <c r="D4219" s="1">
        <v>45326</v>
      </c>
      <c r="E4219">
        <v>1</v>
      </c>
      <c r="F4219" s="2">
        <v>101</v>
      </c>
      <c r="G4219" s="2">
        <f t="shared" si="65"/>
        <v>101</v>
      </c>
      <c r="H4219">
        <v>8</v>
      </c>
      <c r="I4219" t="s">
        <v>12</v>
      </c>
      <c r="J4219">
        <v>3</v>
      </c>
    </row>
    <row r="4220" spans="1:10" x14ac:dyDescent="0.3">
      <c r="A4220" t="s">
        <v>41</v>
      </c>
      <c r="B4220" t="s">
        <v>19</v>
      </c>
      <c r="C4220" t="s">
        <v>30</v>
      </c>
      <c r="D4220" s="1">
        <v>43799</v>
      </c>
      <c r="E4220">
        <v>1</v>
      </c>
      <c r="F4220" s="2">
        <v>158</v>
      </c>
      <c r="G4220" s="2">
        <f t="shared" si="65"/>
        <v>158</v>
      </c>
      <c r="H4220">
        <v>9</v>
      </c>
      <c r="I4220" t="s">
        <v>16</v>
      </c>
      <c r="J4220">
        <v>2</v>
      </c>
    </row>
    <row r="4221" spans="1:10" x14ac:dyDescent="0.3">
      <c r="A4221" t="s">
        <v>32</v>
      </c>
      <c r="B4221" t="s">
        <v>19</v>
      </c>
      <c r="C4221" t="s">
        <v>29</v>
      </c>
      <c r="D4221" s="1">
        <v>43733</v>
      </c>
      <c r="E4221">
        <v>1</v>
      </c>
      <c r="F4221" s="2">
        <v>56</v>
      </c>
      <c r="G4221" s="2">
        <f t="shared" si="65"/>
        <v>56</v>
      </c>
      <c r="H4221">
        <v>14</v>
      </c>
      <c r="I4221" t="s">
        <v>16</v>
      </c>
      <c r="J4221">
        <v>2</v>
      </c>
    </row>
    <row r="4222" spans="1:10" x14ac:dyDescent="0.3">
      <c r="A4222" t="s">
        <v>41</v>
      </c>
      <c r="B4222" t="s">
        <v>21</v>
      </c>
      <c r="C4222" t="s">
        <v>22</v>
      </c>
      <c r="D4222" s="1">
        <v>44044</v>
      </c>
      <c r="E4222">
        <v>1</v>
      </c>
      <c r="F4222" s="2">
        <v>50</v>
      </c>
      <c r="G4222" s="2">
        <f t="shared" si="65"/>
        <v>50</v>
      </c>
      <c r="H4222">
        <v>3</v>
      </c>
      <c r="I4222" t="s">
        <v>16</v>
      </c>
      <c r="J4222">
        <v>3</v>
      </c>
    </row>
    <row r="4223" spans="1:10" x14ac:dyDescent="0.3">
      <c r="A4223" t="s">
        <v>32</v>
      </c>
      <c r="B4223" t="s">
        <v>18</v>
      </c>
      <c r="C4223" t="s">
        <v>46</v>
      </c>
      <c r="D4223" s="1">
        <v>42336</v>
      </c>
      <c r="E4223">
        <v>1</v>
      </c>
      <c r="F4223" s="2">
        <v>171</v>
      </c>
      <c r="G4223" s="2">
        <f t="shared" si="65"/>
        <v>171</v>
      </c>
      <c r="H4223">
        <v>13</v>
      </c>
      <c r="I4223" t="s">
        <v>15</v>
      </c>
      <c r="J4223">
        <v>4</v>
      </c>
    </row>
    <row r="4224" spans="1:10" x14ac:dyDescent="0.3">
      <c r="A4224" t="s">
        <v>41</v>
      </c>
      <c r="B4224" t="s">
        <v>18</v>
      </c>
      <c r="C4224" t="s">
        <v>36</v>
      </c>
      <c r="D4224" s="1">
        <v>44044</v>
      </c>
      <c r="E4224">
        <v>1</v>
      </c>
      <c r="F4224" s="2">
        <v>50</v>
      </c>
      <c r="G4224" s="2">
        <f t="shared" si="65"/>
        <v>50</v>
      </c>
      <c r="H4224">
        <v>3</v>
      </c>
      <c r="I4224" t="s">
        <v>16</v>
      </c>
      <c r="J4224">
        <v>3</v>
      </c>
    </row>
    <row r="4225" spans="1:10" x14ac:dyDescent="0.3">
      <c r="A4225" t="s">
        <v>32</v>
      </c>
      <c r="B4225" t="s">
        <v>18</v>
      </c>
      <c r="C4225" t="s">
        <v>46</v>
      </c>
      <c r="D4225" s="1">
        <v>44370</v>
      </c>
      <c r="E4225">
        <v>1</v>
      </c>
      <c r="F4225" s="2">
        <v>245</v>
      </c>
      <c r="G4225" s="2">
        <f t="shared" si="65"/>
        <v>245</v>
      </c>
      <c r="H4225">
        <v>2</v>
      </c>
      <c r="I4225" t="s">
        <v>15</v>
      </c>
      <c r="J4225">
        <v>3</v>
      </c>
    </row>
    <row r="4226" spans="1:10" x14ac:dyDescent="0.3">
      <c r="A4226" t="s">
        <v>41</v>
      </c>
      <c r="B4226" t="s">
        <v>19</v>
      </c>
      <c r="C4226" t="s">
        <v>35</v>
      </c>
      <c r="D4226" s="1">
        <v>44799</v>
      </c>
      <c r="E4226">
        <v>1</v>
      </c>
      <c r="F4226" s="2">
        <v>207</v>
      </c>
      <c r="G4226" s="2">
        <f t="shared" si="65"/>
        <v>207</v>
      </c>
      <c r="H4226">
        <v>14</v>
      </c>
      <c r="I4226" t="s">
        <v>13</v>
      </c>
      <c r="J4226">
        <v>3</v>
      </c>
    </row>
    <row r="4227" spans="1:10" x14ac:dyDescent="0.3">
      <c r="A4227" t="s">
        <v>32</v>
      </c>
      <c r="B4227" t="s">
        <v>18</v>
      </c>
      <c r="C4227" t="s">
        <v>42</v>
      </c>
      <c r="D4227" s="1">
        <v>42190</v>
      </c>
      <c r="E4227">
        <v>1</v>
      </c>
      <c r="F4227" s="2">
        <v>47</v>
      </c>
      <c r="G4227" s="2">
        <f t="shared" ref="G4227:G4290" si="66">E4227*F4227</f>
        <v>47</v>
      </c>
      <c r="H4227">
        <v>13</v>
      </c>
      <c r="I4227" t="s">
        <v>15</v>
      </c>
      <c r="J4227">
        <v>2</v>
      </c>
    </row>
    <row r="4228" spans="1:10" x14ac:dyDescent="0.3">
      <c r="A4228" t="s">
        <v>32</v>
      </c>
      <c r="B4228" t="s">
        <v>18</v>
      </c>
      <c r="C4228" t="s">
        <v>46</v>
      </c>
      <c r="D4228" s="1">
        <v>44044</v>
      </c>
      <c r="E4228">
        <v>1</v>
      </c>
      <c r="F4228" s="2">
        <v>50</v>
      </c>
      <c r="G4228" s="2">
        <f t="shared" si="66"/>
        <v>50</v>
      </c>
      <c r="H4228">
        <v>3</v>
      </c>
      <c r="I4228" t="s">
        <v>16</v>
      </c>
      <c r="J4228">
        <v>3</v>
      </c>
    </row>
    <row r="4229" spans="1:10" x14ac:dyDescent="0.3">
      <c r="A4229" t="s">
        <v>41</v>
      </c>
      <c r="B4229" t="s">
        <v>10</v>
      </c>
      <c r="C4229" t="s">
        <v>39</v>
      </c>
      <c r="D4229" s="1">
        <v>44044</v>
      </c>
      <c r="E4229">
        <v>1</v>
      </c>
      <c r="F4229" s="2">
        <v>50</v>
      </c>
      <c r="G4229" s="2">
        <f t="shared" si="66"/>
        <v>50</v>
      </c>
      <c r="H4229">
        <v>3</v>
      </c>
      <c r="I4229" t="s">
        <v>16</v>
      </c>
      <c r="J4229">
        <v>3</v>
      </c>
    </row>
    <row r="4230" spans="1:10" x14ac:dyDescent="0.3">
      <c r="A4230" t="s">
        <v>41</v>
      </c>
      <c r="B4230" t="s">
        <v>19</v>
      </c>
      <c r="C4230" t="s">
        <v>28</v>
      </c>
      <c r="D4230" s="1">
        <v>44329</v>
      </c>
      <c r="E4230">
        <v>1</v>
      </c>
      <c r="F4230" s="2">
        <v>70</v>
      </c>
      <c r="G4230" s="2">
        <f t="shared" si="66"/>
        <v>70</v>
      </c>
      <c r="H4230">
        <v>15</v>
      </c>
      <c r="I4230" t="s">
        <v>15</v>
      </c>
      <c r="J4230">
        <v>1</v>
      </c>
    </row>
    <row r="4231" spans="1:10" x14ac:dyDescent="0.3">
      <c r="A4231" t="s">
        <v>32</v>
      </c>
      <c r="B4231" t="s">
        <v>21</v>
      </c>
      <c r="C4231" t="s">
        <v>36</v>
      </c>
      <c r="D4231" s="1">
        <v>44554</v>
      </c>
      <c r="E4231">
        <v>1</v>
      </c>
      <c r="F4231" s="2">
        <v>125</v>
      </c>
      <c r="G4231" s="2">
        <f t="shared" si="66"/>
        <v>125</v>
      </c>
      <c r="H4231">
        <v>5</v>
      </c>
      <c r="I4231" t="s">
        <v>13</v>
      </c>
      <c r="J4231">
        <v>2</v>
      </c>
    </row>
    <row r="4232" spans="1:10" x14ac:dyDescent="0.3">
      <c r="A4232" t="s">
        <v>41</v>
      </c>
      <c r="B4232" t="s">
        <v>10</v>
      </c>
      <c r="C4232" t="s">
        <v>37</v>
      </c>
      <c r="D4232" s="1">
        <v>44044</v>
      </c>
      <c r="E4232">
        <v>1</v>
      </c>
      <c r="F4232" s="2">
        <v>50</v>
      </c>
      <c r="G4232" s="2">
        <f t="shared" si="66"/>
        <v>50</v>
      </c>
      <c r="H4232">
        <v>3</v>
      </c>
      <c r="I4232" t="s">
        <v>16</v>
      </c>
      <c r="J4232">
        <v>3</v>
      </c>
    </row>
    <row r="4233" spans="1:10" x14ac:dyDescent="0.3">
      <c r="A4233" t="s">
        <v>41</v>
      </c>
      <c r="B4233" t="s">
        <v>24</v>
      </c>
      <c r="C4233" t="s">
        <v>39</v>
      </c>
      <c r="D4233" s="1">
        <v>44421</v>
      </c>
      <c r="E4233">
        <v>1</v>
      </c>
      <c r="F4233" s="2">
        <v>82</v>
      </c>
      <c r="G4233" s="2">
        <f t="shared" si="66"/>
        <v>82</v>
      </c>
      <c r="H4233">
        <v>6</v>
      </c>
      <c r="I4233" t="s">
        <v>15</v>
      </c>
      <c r="J4233">
        <v>2</v>
      </c>
    </row>
    <row r="4234" spans="1:10" x14ac:dyDescent="0.3">
      <c r="A4234" t="s">
        <v>41</v>
      </c>
      <c r="B4234" t="s">
        <v>19</v>
      </c>
      <c r="C4234" t="s">
        <v>25</v>
      </c>
      <c r="D4234" s="1">
        <v>45109</v>
      </c>
      <c r="E4234">
        <v>1</v>
      </c>
      <c r="F4234" s="2">
        <v>152</v>
      </c>
      <c r="G4234" s="2">
        <f t="shared" si="66"/>
        <v>152</v>
      </c>
      <c r="H4234">
        <v>7</v>
      </c>
      <c r="I4234" t="s">
        <v>15</v>
      </c>
      <c r="J4234">
        <v>2</v>
      </c>
    </row>
    <row r="4235" spans="1:10" x14ac:dyDescent="0.3">
      <c r="A4235" t="s">
        <v>41</v>
      </c>
      <c r="B4235" t="s">
        <v>19</v>
      </c>
      <c r="C4235" t="s">
        <v>37</v>
      </c>
      <c r="D4235" s="1">
        <v>44044</v>
      </c>
      <c r="E4235">
        <v>1</v>
      </c>
      <c r="F4235" s="2">
        <v>50</v>
      </c>
      <c r="G4235" s="2">
        <f t="shared" si="66"/>
        <v>50</v>
      </c>
      <c r="H4235">
        <v>3</v>
      </c>
      <c r="I4235" t="s">
        <v>16</v>
      </c>
      <c r="J4235">
        <v>3</v>
      </c>
    </row>
    <row r="4236" spans="1:10" x14ac:dyDescent="0.3">
      <c r="A4236" t="s">
        <v>32</v>
      </c>
      <c r="B4236" t="s">
        <v>21</v>
      </c>
      <c r="C4236" t="s">
        <v>33</v>
      </c>
      <c r="D4236" s="1">
        <v>45624</v>
      </c>
      <c r="E4236">
        <v>1</v>
      </c>
      <c r="F4236" s="2">
        <v>16</v>
      </c>
      <c r="G4236" s="2">
        <f t="shared" si="66"/>
        <v>16</v>
      </c>
      <c r="H4236">
        <v>10</v>
      </c>
      <c r="I4236" t="s">
        <v>12</v>
      </c>
      <c r="J4236">
        <v>5</v>
      </c>
    </row>
    <row r="4237" spans="1:10" x14ac:dyDescent="0.3">
      <c r="A4237" t="s">
        <v>32</v>
      </c>
      <c r="B4237" t="s">
        <v>19</v>
      </c>
      <c r="C4237" t="s">
        <v>45</v>
      </c>
      <c r="D4237" s="1">
        <v>44755</v>
      </c>
      <c r="E4237">
        <v>1</v>
      </c>
      <c r="F4237" s="2">
        <v>58</v>
      </c>
      <c r="G4237" s="2">
        <f t="shared" si="66"/>
        <v>58</v>
      </c>
      <c r="H4237">
        <v>3</v>
      </c>
      <c r="I4237" t="s">
        <v>16</v>
      </c>
      <c r="J4237">
        <v>4</v>
      </c>
    </row>
    <row r="4238" spans="1:10" x14ac:dyDescent="0.3">
      <c r="A4238" t="s">
        <v>41</v>
      </c>
      <c r="B4238" t="s">
        <v>24</v>
      </c>
      <c r="C4238" t="s">
        <v>30</v>
      </c>
      <c r="D4238" s="1">
        <v>44044</v>
      </c>
      <c r="E4238">
        <v>1</v>
      </c>
      <c r="F4238" s="2">
        <v>50</v>
      </c>
      <c r="G4238" s="2">
        <f t="shared" si="66"/>
        <v>50</v>
      </c>
      <c r="H4238">
        <v>3</v>
      </c>
      <c r="I4238" t="s">
        <v>16</v>
      </c>
      <c r="J4238">
        <v>3</v>
      </c>
    </row>
    <row r="4239" spans="1:10" x14ac:dyDescent="0.3">
      <c r="A4239" t="s">
        <v>32</v>
      </c>
      <c r="B4239" t="s">
        <v>21</v>
      </c>
      <c r="C4239" t="s">
        <v>28</v>
      </c>
      <c r="D4239" s="1">
        <v>42876</v>
      </c>
      <c r="E4239">
        <v>1</v>
      </c>
      <c r="F4239" s="2">
        <v>179</v>
      </c>
      <c r="G4239" s="2">
        <f t="shared" si="66"/>
        <v>179</v>
      </c>
      <c r="H4239">
        <v>15</v>
      </c>
      <c r="I4239" t="s">
        <v>15</v>
      </c>
      <c r="J4239">
        <v>1</v>
      </c>
    </row>
    <row r="4240" spans="1:10" x14ac:dyDescent="0.3">
      <c r="A4240" t="s">
        <v>32</v>
      </c>
      <c r="B4240" t="s">
        <v>21</v>
      </c>
      <c r="C4240" t="s">
        <v>45</v>
      </c>
      <c r="D4240" s="1">
        <v>44261</v>
      </c>
      <c r="E4240">
        <v>1</v>
      </c>
      <c r="F4240" s="2">
        <v>71</v>
      </c>
      <c r="G4240" s="2">
        <f t="shared" si="66"/>
        <v>71</v>
      </c>
      <c r="H4240">
        <v>2</v>
      </c>
      <c r="I4240" t="s">
        <v>13</v>
      </c>
      <c r="J4240">
        <v>1</v>
      </c>
    </row>
    <row r="4241" spans="1:10" x14ac:dyDescent="0.3">
      <c r="A4241" t="s">
        <v>32</v>
      </c>
      <c r="B4241" t="s">
        <v>21</v>
      </c>
      <c r="C4241" t="s">
        <v>30</v>
      </c>
      <c r="D4241" s="1">
        <v>42112</v>
      </c>
      <c r="E4241">
        <v>1</v>
      </c>
      <c r="F4241" s="2">
        <v>112</v>
      </c>
      <c r="G4241" s="2">
        <f t="shared" si="66"/>
        <v>112</v>
      </c>
      <c r="H4241">
        <v>6</v>
      </c>
      <c r="I4241" t="s">
        <v>15</v>
      </c>
      <c r="J4241">
        <v>3</v>
      </c>
    </row>
    <row r="4242" spans="1:10" x14ac:dyDescent="0.3">
      <c r="A4242" t="s">
        <v>41</v>
      </c>
      <c r="B4242" t="s">
        <v>18</v>
      </c>
      <c r="C4242" t="s">
        <v>34</v>
      </c>
      <c r="D4242" s="1">
        <v>44044</v>
      </c>
      <c r="E4242">
        <v>1</v>
      </c>
      <c r="F4242" s="2">
        <v>50</v>
      </c>
      <c r="G4242" s="2">
        <f t="shared" si="66"/>
        <v>50</v>
      </c>
      <c r="H4242">
        <v>3</v>
      </c>
      <c r="I4242" t="s">
        <v>16</v>
      </c>
      <c r="J4242">
        <v>3</v>
      </c>
    </row>
    <row r="4243" spans="1:10" x14ac:dyDescent="0.3">
      <c r="A4243" t="s">
        <v>41</v>
      </c>
      <c r="B4243" t="s">
        <v>21</v>
      </c>
      <c r="C4243" t="s">
        <v>30</v>
      </c>
      <c r="D4243" s="1">
        <v>44044</v>
      </c>
      <c r="E4243">
        <v>1</v>
      </c>
      <c r="F4243" s="2">
        <v>50</v>
      </c>
      <c r="G4243" s="2">
        <f t="shared" si="66"/>
        <v>50</v>
      </c>
      <c r="H4243">
        <v>3</v>
      </c>
      <c r="I4243" t="s">
        <v>16</v>
      </c>
      <c r="J4243">
        <v>3</v>
      </c>
    </row>
    <row r="4244" spans="1:10" x14ac:dyDescent="0.3">
      <c r="A4244" t="s">
        <v>41</v>
      </c>
      <c r="B4244" t="s">
        <v>10</v>
      </c>
      <c r="C4244" t="s">
        <v>43</v>
      </c>
      <c r="D4244" s="1">
        <v>44044</v>
      </c>
      <c r="E4244">
        <v>1</v>
      </c>
      <c r="F4244" s="2">
        <v>50</v>
      </c>
      <c r="G4244" s="2">
        <f t="shared" si="66"/>
        <v>50</v>
      </c>
      <c r="H4244">
        <v>3</v>
      </c>
      <c r="I4244" t="s">
        <v>16</v>
      </c>
      <c r="J4244">
        <v>3</v>
      </c>
    </row>
    <row r="4245" spans="1:10" x14ac:dyDescent="0.3">
      <c r="A4245" t="s">
        <v>41</v>
      </c>
      <c r="B4245" t="s">
        <v>10</v>
      </c>
      <c r="C4245" t="s">
        <v>38</v>
      </c>
      <c r="D4245" s="1">
        <v>44044</v>
      </c>
      <c r="E4245">
        <v>1</v>
      </c>
      <c r="F4245" s="2">
        <v>50</v>
      </c>
      <c r="G4245" s="2">
        <f t="shared" si="66"/>
        <v>50</v>
      </c>
      <c r="H4245">
        <v>3</v>
      </c>
      <c r="I4245" t="s">
        <v>16</v>
      </c>
      <c r="J4245">
        <v>3</v>
      </c>
    </row>
    <row r="4246" spans="1:10" x14ac:dyDescent="0.3">
      <c r="A4246" t="s">
        <v>41</v>
      </c>
      <c r="B4246" t="s">
        <v>24</v>
      </c>
      <c r="C4246" t="s">
        <v>43</v>
      </c>
      <c r="D4246" s="1">
        <v>43926</v>
      </c>
      <c r="E4246">
        <v>1</v>
      </c>
      <c r="F4246" s="2">
        <v>87</v>
      </c>
      <c r="G4246" s="2">
        <f t="shared" si="66"/>
        <v>87</v>
      </c>
      <c r="H4246">
        <v>15</v>
      </c>
      <c r="I4246" t="s">
        <v>15</v>
      </c>
      <c r="J4246">
        <v>3</v>
      </c>
    </row>
    <row r="4247" spans="1:10" x14ac:dyDescent="0.3">
      <c r="A4247" t="s">
        <v>41</v>
      </c>
      <c r="B4247" t="s">
        <v>24</v>
      </c>
      <c r="C4247" t="s">
        <v>27</v>
      </c>
      <c r="D4247" s="1">
        <v>45048</v>
      </c>
      <c r="E4247">
        <v>1</v>
      </c>
      <c r="F4247" s="2">
        <v>97</v>
      </c>
      <c r="G4247" s="2">
        <f t="shared" si="66"/>
        <v>97</v>
      </c>
      <c r="H4247">
        <v>1</v>
      </c>
      <c r="I4247" t="s">
        <v>12</v>
      </c>
      <c r="J4247">
        <v>5</v>
      </c>
    </row>
    <row r="4248" spans="1:10" x14ac:dyDescent="0.3">
      <c r="A4248" t="s">
        <v>41</v>
      </c>
      <c r="B4248" t="s">
        <v>19</v>
      </c>
      <c r="C4248" t="s">
        <v>38</v>
      </c>
      <c r="D4248" s="1">
        <v>43620</v>
      </c>
      <c r="E4248">
        <v>1</v>
      </c>
      <c r="F4248" s="2">
        <v>130</v>
      </c>
      <c r="G4248" s="2">
        <f t="shared" si="66"/>
        <v>130</v>
      </c>
      <c r="H4248">
        <v>6</v>
      </c>
      <c r="I4248" t="s">
        <v>16</v>
      </c>
      <c r="J4248">
        <v>4</v>
      </c>
    </row>
    <row r="4249" spans="1:10" x14ac:dyDescent="0.3">
      <c r="A4249" t="s">
        <v>41</v>
      </c>
      <c r="B4249" t="s">
        <v>21</v>
      </c>
      <c r="C4249" t="s">
        <v>34</v>
      </c>
      <c r="D4249" s="1">
        <v>43891</v>
      </c>
      <c r="E4249">
        <v>1</v>
      </c>
      <c r="F4249" s="2">
        <v>159</v>
      </c>
      <c r="G4249" s="2">
        <f t="shared" si="66"/>
        <v>159</v>
      </c>
      <c r="H4249">
        <v>15</v>
      </c>
      <c r="I4249" t="s">
        <v>13</v>
      </c>
      <c r="J4249">
        <v>4</v>
      </c>
    </row>
    <row r="4250" spans="1:10" x14ac:dyDescent="0.3">
      <c r="A4250" t="s">
        <v>32</v>
      </c>
      <c r="B4250" t="s">
        <v>10</v>
      </c>
      <c r="C4250" t="s">
        <v>44</v>
      </c>
      <c r="D4250" s="1">
        <v>42139</v>
      </c>
      <c r="E4250">
        <v>1</v>
      </c>
      <c r="F4250" s="2">
        <v>49</v>
      </c>
      <c r="G4250" s="2">
        <f t="shared" si="66"/>
        <v>49</v>
      </c>
      <c r="H4250">
        <v>1</v>
      </c>
      <c r="I4250" t="s">
        <v>15</v>
      </c>
      <c r="J4250">
        <v>3</v>
      </c>
    </row>
    <row r="4251" spans="1:10" x14ac:dyDescent="0.3">
      <c r="A4251" t="s">
        <v>32</v>
      </c>
      <c r="B4251" t="s">
        <v>24</v>
      </c>
      <c r="C4251" t="s">
        <v>44</v>
      </c>
      <c r="D4251" s="1">
        <v>43772</v>
      </c>
      <c r="E4251">
        <v>1</v>
      </c>
      <c r="F4251" s="2">
        <v>78</v>
      </c>
      <c r="G4251" s="2">
        <f t="shared" si="66"/>
        <v>78</v>
      </c>
      <c r="H4251">
        <v>7</v>
      </c>
      <c r="I4251" t="s">
        <v>15</v>
      </c>
      <c r="J4251">
        <v>2</v>
      </c>
    </row>
    <row r="4252" spans="1:10" x14ac:dyDescent="0.3">
      <c r="A4252" t="s">
        <v>32</v>
      </c>
      <c r="B4252" t="s">
        <v>18</v>
      </c>
      <c r="C4252" t="s">
        <v>34</v>
      </c>
      <c r="D4252" s="1">
        <v>44044</v>
      </c>
      <c r="E4252">
        <v>1</v>
      </c>
      <c r="F4252" s="2">
        <v>50</v>
      </c>
      <c r="G4252" s="2">
        <f t="shared" si="66"/>
        <v>50</v>
      </c>
      <c r="H4252">
        <v>3</v>
      </c>
      <c r="I4252" t="s">
        <v>16</v>
      </c>
      <c r="J4252">
        <v>3</v>
      </c>
    </row>
    <row r="4253" spans="1:10" x14ac:dyDescent="0.3">
      <c r="A4253" t="s">
        <v>41</v>
      </c>
      <c r="B4253" t="s">
        <v>21</v>
      </c>
      <c r="C4253" t="s">
        <v>27</v>
      </c>
      <c r="D4253" s="1">
        <v>44044</v>
      </c>
      <c r="E4253">
        <v>1</v>
      </c>
      <c r="F4253" s="2">
        <v>50</v>
      </c>
      <c r="G4253" s="2">
        <f t="shared" si="66"/>
        <v>50</v>
      </c>
      <c r="H4253">
        <v>3</v>
      </c>
      <c r="I4253" t="s">
        <v>16</v>
      </c>
      <c r="J4253">
        <v>3</v>
      </c>
    </row>
    <row r="4254" spans="1:10" x14ac:dyDescent="0.3">
      <c r="A4254" t="s">
        <v>41</v>
      </c>
      <c r="B4254" t="s">
        <v>19</v>
      </c>
      <c r="C4254" t="s">
        <v>23</v>
      </c>
      <c r="D4254" s="1">
        <v>44397</v>
      </c>
      <c r="E4254">
        <v>1</v>
      </c>
      <c r="F4254" s="2">
        <v>103</v>
      </c>
      <c r="G4254" s="2">
        <f t="shared" si="66"/>
        <v>103</v>
      </c>
      <c r="H4254">
        <v>5</v>
      </c>
      <c r="I4254" t="s">
        <v>15</v>
      </c>
      <c r="J4254">
        <v>3</v>
      </c>
    </row>
    <row r="4255" spans="1:10" x14ac:dyDescent="0.3">
      <c r="A4255" t="s">
        <v>41</v>
      </c>
      <c r="B4255" t="s">
        <v>18</v>
      </c>
      <c r="C4255" t="s">
        <v>40</v>
      </c>
      <c r="D4255" s="1">
        <v>44044</v>
      </c>
      <c r="E4255">
        <v>1</v>
      </c>
      <c r="F4255" s="2">
        <v>50</v>
      </c>
      <c r="G4255" s="2">
        <f t="shared" si="66"/>
        <v>50</v>
      </c>
      <c r="H4255">
        <v>3</v>
      </c>
      <c r="I4255" t="s">
        <v>16</v>
      </c>
      <c r="J4255">
        <v>3</v>
      </c>
    </row>
    <row r="4256" spans="1:10" x14ac:dyDescent="0.3">
      <c r="A4256" t="s">
        <v>41</v>
      </c>
      <c r="B4256" t="s">
        <v>10</v>
      </c>
      <c r="C4256" t="s">
        <v>39</v>
      </c>
      <c r="D4256" s="1">
        <v>45027</v>
      </c>
      <c r="E4256">
        <v>1</v>
      </c>
      <c r="F4256" s="2">
        <v>223</v>
      </c>
      <c r="G4256" s="2">
        <f t="shared" si="66"/>
        <v>223</v>
      </c>
      <c r="H4256">
        <v>9</v>
      </c>
      <c r="I4256" t="s">
        <v>15</v>
      </c>
      <c r="J4256">
        <v>1</v>
      </c>
    </row>
    <row r="4257" spans="1:10" x14ac:dyDescent="0.3">
      <c r="A4257" t="s">
        <v>41</v>
      </c>
      <c r="B4257" t="s">
        <v>24</v>
      </c>
      <c r="C4257" t="s">
        <v>25</v>
      </c>
      <c r="D4257" s="1">
        <v>44293</v>
      </c>
      <c r="E4257">
        <v>1</v>
      </c>
      <c r="F4257" s="2">
        <v>155</v>
      </c>
      <c r="G4257" s="2">
        <f t="shared" si="66"/>
        <v>155</v>
      </c>
      <c r="H4257">
        <v>15</v>
      </c>
      <c r="I4257" t="s">
        <v>13</v>
      </c>
      <c r="J4257">
        <v>2</v>
      </c>
    </row>
    <row r="4258" spans="1:10" x14ac:dyDescent="0.3">
      <c r="A4258" t="s">
        <v>32</v>
      </c>
      <c r="B4258" t="s">
        <v>10</v>
      </c>
      <c r="C4258" t="s">
        <v>44</v>
      </c>
      <c r="D4258" s="1">
        <v>43096</v>
      </c>
      <c r="E4258">
        <v>1</v>
      </c>
      <c r="F4258" s="2">
        <v>104</v>
      </c>
      <c r="G4258" s="2">
        <f t="shared" si="66"/>
        <v>104</v>
      </c>
      <c r="H4258">
        <v>10</v>
      </c>
      <c r="I4258" t="s">
        <v>16</v>
      </c>
      <c r="J4258">
        <v>1</v>
      </c>
    </row>
    <row r="4259" spans="1:10" x14ac:dyDescent="0.3">
      <c r="A4259" t="s">
        <v>32</v>
      </c>
      <c r="B4259" t="s">
        <v>21</v>
      </c>
      <c r="C4259" t="s">
        <v>44</v>
      </c>
      <c r="D4259" s="1">
        <v>43655</v>
      </c>
      <c r="E4259">
        <v>1</v>
      </c>
      <c r="F4259" s="2">
        <v>106</v>
      </c>
      <c r="G4259" s="2">
        <f t="shared" si="66"/>
        <v>106</v>
      </c>
      <c r="H4259">
        <v>6</v>
      </c>
      <c r="I4259" t="s">
        <v>13</v>
      </c>
      <c r="J4259">
        <v>2</v>
      </c>
    </row>
    <row r="4260" spans="1:10" x14ac:dyDescent="0.3">
      <c r="A4260" t="s">
        <v>9</v>
      </c>
      <c r="B4260" t="s">
        <v>19</v>
      </c>
      <c r="C4260" t="s">
        <v>45</v>
      </c>
      <c r="D4260" s="1">
        <v>43451</v>
      </c>
      <c r="E4260">
        <v>1</v>
      </c>
      <c r="F4260" s="2">
        <v>102</v>
      </c>
      <c r="G4260" s="2">
        <f t="shared" si="66"/>
        <v>102</v>
      </c>
      <c r="H4260">
        <v>13</v>
      </c>
      <c r="I4260" t="s">
        <v>12</v>
      </c>
      <c r="J4260">
        <v>5</v>
      </c>
    </row>
    <row r="4261" spans="1:10" x14ac:dyDescent="0.3">
      <c r="A4261" t="s">
        <v>14</v>
      </c>
      <c r="B4261" t="s">
        <v>19</v>
      </c>
      <c r="C4261" t="s">
        <v>45</v>
      </c>
      <c r="D4261" s="1">
        <v>44044</v>
      </c>
      <c r="E4261">
        <v>1</v>
      </c>
      <c r="F4261" s="2">
        <v>50</v>
      </c>
      <c r="G4261" s="2">
        <f t="shared" si="66"/>
        <v>50</v>
      </c>
      <c r="H4261">
        <v>3</v>
      </c>
      <c r="I4261" t="s">
        <v>16</v>
      </c>
      <c r="J4261">
        <v>3</v>
      </c>
    </row>
    <row r="4262" spans="1:10" x14ac:dyDescent="0.3">
      <c r="A4262" t="s">
        <v>32</v>
      </c>
      <c r="B4262" t="s">
        <v>19</v>
      </c>
      <c r="C4262" t="s">
        <v>29</v>
      </c>
      <c r="D4262" s="1">
        <v>44488</v>
      </c>
      <c r="E4262">
        <v>1</v>
      </c>
      <c r="F4262" s="2">
        <v>147</v>
      </c>
      <c r="G4262" s="2">
        <f t="shared" si="66"/>
        <v>147</v>
      </c>
      <c r="H4262">
        <v>1</v>
      </c>
      <c r="I4262" t="s">
        <v>16</v>
      </c>
      <c r="J4262">
        <v>5</v>
      </c>
    </row>
    <row r="4263" spans="1:10" x14ac:dyDescent="0.3">
      <c r="A4263" t="s">
        <v>32</v>
      </c>
      <c r="B4263" t="s">
        <v>18</v>
      </c>
      <c r="C4263" t="s">
        <v>38</v>
      </c>
      <c r="D4263" s="1">
        <v>44044</v>
      </c>
      <c r="E4263">
        <v>1</v>
      </c>
      <c r="F4263" s="2">
        <v>50</v>
      </c>
      <c r="G4263" s="2">
        <f t="shared" si="66"/>
        <v>50</v>
      </c>
      <c r="H4263">
        <v>3</v>
      </c>
      <c r="I4263" t="s">
        <v>16</v>
      </c>
      <c r="J4263">
        <v>3</v>
      </c>
    </row>
    <row r="4264" spans="1:10" x14ac:dyDescent="0.3">
      <c r="A4264" t="s">
        <v>41</v>
      </c>
      <c r="B4264" t="s">
        <v>19</v>
      </c>
      <c r="C4264" t="s">
        <v>30</v>
      </c>
      <c r="D4264" s="1">
        <v>45184</v>
      </c>
      <c r="E4264">
        <v>1</v>
      </c>
      <c r="F4264" s="2">
        <v>133</v>
      </c>
      <c r="G4264" s="2">
        <f t="shared" si="66"/>
        <v>133</v>
      </c>
      <c r="H4264">
        <v>9</v>
      </c>
      <c r="I4264" t="s">
        <v>13</v>
      </c>
      <c r="J4264">
        <v>3</v>
      </c>
    </row>
    <row r="4265" spans="1:10" x14ac:dyDescent="0.3">
      <c r="A4265" t="s">
        <v>41</v>
      </c>
      <c r="B4265" t="s">
        <v>18</v>
      </c>
      <c r="C4265" t="s">
        <v>34</v>
      </c>
      <c r="D4265" s="1">
        <v>44044</v>
      </c>
      <c r="E4265">
        <v>1</v>
      </c>
      <c r="F4265" s="2">
        <v>50</v>
      </c>
      <c r="G4265" s="2">
        <f t="shared" si="66"/>
        <v>50</v>
      </c>
      <c r="H4265">
        <v>3</v>
      </c>
      <c r="I4265" t="s">
        <v>16</v>
      </c>
      <c r="J4265">
        <v>3</v>
      </c>
    </row>
    <row r="4266" spans="1:10" x14ac:dyDescent="0.3">
      <c r="A4266" t="s">
        <v>41</v>
      </c>
      <c r="B4266" t="s">
        <v>18</v>
      </c>
      <c r="C4266" t="s">
        <v>37</v>
      </c>
      <c r="D4266" s="1">
        <v>44044</v>
      </c>
      <c r="E4266">
        <v>1</v>
      </c>
      <c r="F4266" s="2">
        <v>50</v>
      </c>
      <c r="G4266" s="2">
        <f t="shared" si="66"/>
        <v>50</v>
      </c>
      <c r="H4266">
        <v>3</v>
      </c>
      <c r="I4266" t="s">
        <v>16</v>
      </c>
      <c r="J4266">
        <v>3</v>
      </c>
    </row>
    <row r="4267" spans="1:10" x14ac:dyDescent="0.3">
      <c r="A4267" t="s">
        <v>41</v>
      </c>
      <c r="B4267" t="s">
        <v>24</v>
      </c>
      <c r="C4267" t="s">
        <v>25</v>
      </c>
      <c r="D4267" s="1">
        <v>44548</v>
      </c>
      <c r="E4267">
        <v>1</v>
      </c>
      <c r="F4267" s="2">
        <v>79</v>
      </c>
      <c r="G4267" s="2">
        <f t="shared" si="66"/>
        <v>79</v>
      </c>
      <c r="H4267">
        <v>7</v>
      </c>
      <c r="I4267" t="s">
        <v>16</v>
      </c>
      <c r="J4267">
        <v>4</v>
      </c>
    </row>
    <row r="4268" spans="1:10" x14ac:dyDescent="0.3">
      <c r="A4268" t="s">
        <v>41</v>
      </c>
      <c r="B4268" t="s">
        <v>18</v>
      </c>
      <c r="C4268" t="s">
        <v>29</v>
      </c>
      <c r="D4268" s="1">
        <v>44044</v>
      </c>
      <c r="E4268">
        <v>1</v>
      </c>
      <c r="F4268" s="2">
        <v>50</v>
      </c>
      <c r="G4268" s="2">
        <f t="shared" si="66"/>
        <v>50</v>
      </c>
      <c r="H4268">
        <v>3</v>
      </c>
      <c r="I4268" t="s">
        <v>16</v>
      </c>
      <c r="J4268">
        <v>3</v>
      </c>
    </row>
    <row r="4269" spans="1:10" x14ac:dyDescent="0.3">
      <c r="A4269" t="s">
        <v>41</v>
      </c>
      <c r="B4269" t="s">
        <v>21</v>
      </c>
      <c r="C4269" t="s">
        <v>39</v>
      </c>
      <c r="D4269" s="1">
        <v>44986</v>
      </c>
      <c r="E4269">
        <v>1</v>
      </c>
      <c r="F4269" s="2">
        <v>170</v>
      </c>
      <c r="G4269" s="2">
        <f t="shared" si="66"/>
        <v>170</v>
      </c>
      <c r="H4269">
        <v>4</v>
      </c>
      <c r="I4269" t="s">
        <v>16</v>
      </c>
      <c r="J4269">
        <v>2</v>
      </c>
    </row>
    <row r="4270" spans="1:10" x14ac:dyDescent="0.3">
      <c r="A4270" t="s">
        <v>41</v>
      </c>
      <c r="B4270" t="s">
        <v>18</v>
      </c>
      <c r="C4270" t="s">
        <v>39</v>
      </c>
      <c r="D4270" s="1">
        <v>44044</v>
      </c>
      <c r="E4270">
        <v>1</v>
      </c>
      <c r="F4270" s="2">
        <v>50</v>
      </c>
      <c r="G4270" s="2">
        <f t="shared" si="66"/>
        <v>50</v>
      </c>
      <c r="H4270">
        <v>3</v>
      </c>
      <c r="I4270" t="s">
        <v>16</v>
      </c>
      <c r="J4270">
        <v>3</v>
      </c>
    </row>
    <row r="4271" spans="1:10" x14ac:dyDescent="0.3">
      <c r="A4271" t="s">
        <v>41</v>
      </c>
      <c r="B4271" t="s">
        <v>21</v>
      </c>
      <c r="C4271" t="s">
        <v>42</v>
      </c>
      <c r="D4271" s="1">
        <v>44479</v>
      </c>
      <c r="E4271">
        <v>1</v>
      </c>
      <c r="F4271" s="2">
        <v>56</v>
      </c>
      <c r="G4271" s="2">
        <f t="shared" si="66"/>
        <v>56</v>
      </c>
      <c r="H4271">
        <v>2</v>
      </c>
      <c r="I4271" t="s">
        <v>13</v>
      </c>
      <c r="J4271">
        <v>3</v>
      </c>
    </row>
    <row r="4272" spans="1:10" x14ac:dyDescent="0.3">
      <c r="A4272" t="s">
        <v>41</v>
      </c>
      <c r="B4272" t="s">
        <v>21</v>
      </c>
      <c r="C4272" t="s">
        <v>36</v>
      </c>
      <c r="D4272" s="1">
        <v>42316</v>
      </c>
      <c r="E4272">
        <v>1</v>
      </c>
      <c r="F4272" s="2">
        <v>177</v>
      </c>
      <c r="G4272" s="2">
        <f t="shared" si="66"/>
        <v>177</v>
      </c>
      <c r="H4272">
        <v>13</v>
      </c>
      <c r="I4272" t="s">
        <v>16</v>
      </c>
      <c r="J4272">
        <v>5</v>
      </c>
    </row>
    <row r="4273" spans="1:10" x14ac:dyDescent="0.3">
      <c r="A4273" t="s">
        <v>32</v>
      </c>
      <c r="B4273" t="s">
        <v>21</v>
      </c>
      <c r="C4273" t="s">
        <v>43</v>
      </c>
      <c r="D4273" s="1">
        <v>44496</v>
      </c>
      <c r="E4273">
        <v>1</v>
      </c>
      <c r="F4273" s="2">
        <v>181</v>
      </c>
      <c r="G4273" s="2">
        <f t="shared" si="66"/>
        <v>181</v>
      </c>
      <c r="H4273">
        <v>8</v>
      </c>
      <c r="I4273" t="s">
        <v>13</v>
      </c>
      <c r="J4273">
        <v>3</v>
      </c>
    </row>
    <row r="4274" spans="1:10" x14ac:dyDescent="0.3">
      <c r="A4274" t="s">
        <v>32</v>
      </c>
      <c r="B4274" t="s">
        <v>21</v>
      </c>
      <c r="C4274" t="s">
        <v>27</v>
      </c>
      <c r="D4274" s="1">
        <v>44044</v>
      </c>
      <c r="E4274">
        <v>1</v>
      </c>
      <c r="F4274" s="2">
        <v>50</v>
      </c>
      <c r="G4274" s="2">
        <f t="shared" si="66"/>
        <v>50</v>
      </c>
      <c r="H4274">
        <v>3</v>
      </c>
      <c r="I4274" t="s">
        <v>16</v>
      </c>
      <c r="J4274">
        <v>3</v>
      </c>
    </row>
    <row r="4275" spans="1:10" x14ac:dyDescent="0.3">
      <c r="A4275" t="s">
        <v>41</v>
      </c>
      <c r="B4275" t="s">
        <v>24</v>
      </c>
      <c r="C4275" t="s">
        <v>34</v>
      </c>
      <c r="D4275" s="1">
        <v>44044</v>
      </c>
      <c r="E4275">
        <v>1</v>
      </c>
      <c r="F4275" s="2">
        <v>50</v>
      </c>
      <c r="G4275" s="2">
        <f t="shared" si="66"/>
        <v>50</v>
      </c>
      <c r="H4275">
        <v>3</v>
      </c>
      <c r="I4275" t="s">
        <v>16</v>
      </c>
      <c r="J4275">
        <v>3</v>
      </c>
    </row>
    <row r="4276" spans="1:10" x14ac:dyDescent="0.3">
      <c r="A4276" t="s">
        <v>14</v>
      </c>
      <c r="B4276" t="s">
        <v>21</v>
      </c>
      <c r="C4276" t="s">
        <v>45</v>
      </c>
      <c r="D4276" s="1">
        <v>43400</v>
      </c>
      <c r="E4276">
        <v>1</v>
      </c>
      <c r="F4276" s="2">
        <v>119</v>
      </c>
      <c r="G4276" s="2">
        <f t="shared" si="66"/>
        <v>119</v>
      </c>
      <c r="H4276">
        <v>2</v>
      </c>
      <c r="I4276" t="s">
        <v>13</v>
      </c>
      <c r="J4276">
        <v>4</v>
      </c>
    </row>
    <row r="4277" spans="1:10" x14ac:dyDescent="0.3">
      <c r="A4277" t="s">
        <v>32</v>
      </c>
      <c r="B4277" t="s">
        <v>18</v>
      </c>
      <c r="C4277" t="s">
        <v>46</v>
      </c>
      <c r="D4277" s="1">
        <v>42185</v>
      </c>
      <c r="E4277">
        <v>1</v>
      </c>
      <c r="F4277" s="2">
        <v>218</v>
      </c>
      <c r="G4277" s="2">
        <f t="shared" si="66"/>
        <v>218</v>
      </c>
      <c r="H4277">
        <v>1</v>
      </c>
      <c r="I4277" t="s">
        <v>12</v>
      </c>
      <c r="J4277">
        <v>4</v>
      </c>
    </row>
    <row r="4278" spans="1:10" x14ac:dyDescent="0.3">
      <c r="A4278" t="s">
        <v>41</v>
      </c>
      <c r="B4278" t="s">
        <v>19</v>
      </c>
      <c r="C4278" t="s">
        <v>23</v>
      </c>
      <c r="D4278" s="1">
        <v>44129</v>
      </c>
      <c r="E4278">
        <v>1</v>
      </c>
      <c r="F4278" s="2">
        <v>137</v>
      </c>
      <c r="G4278" s="2">
        <f t="shared" si="66"/>
        <v>137</v>
      </c>
      <c r="H4278">
        <v>1</v>
      </c>
      <c r="I4278" t="s">
        <v>15</v>
      </c>
      <c r="J4278">
        <v>5</v>
      </c>
    </row>
    <row r="4279" spans="1:10" x14ac:dyDescent="0.3">
      <c r="A4279" t="s">
        <v>41</v>
      </c>
      <c r="B4279" t="s">
        <v>21</v>
      </c>
      <c r="C4279" t="s">
        <v>31</v>
      </c>
      <c r="D4279" s="1">
        <v>43652</v>
      </c>
      <c r="E4279">
        <v>1</v>
      </c>
      <c r="F4279" s="2">
        <v>193</v>
      </c>
      <c r="G4279" s="2">
        <f t="shared" si="66"/>
        <v>193</v>
      </c>
      <c r="H4279">
        <v>3</v>
      </c>
      <c r="I4279" t="s">
        <v>12</v>
      </c>
      <c r="J4279">
        <v>5</v>
      </c>
    </row>
    <row r="4280" spans="1:10" x14ac:dyDescent="0.3">
      <c r="A4280" t="s">
        <v>32</v>
      </c>
      <c r="B4280" t="s">
        <v>21</v>
      </c>
      <c r="C4280" t="s">
        <v>44</v>
      </c>
      <c r="D4280" s="1">
        <v>45032</v>
      </c>
      <c r="E4280">
        <v>1</v>
      </c>
      <c r="F4280" s="2">
        <v>30</v>
      </c>
      <c r="G4280" s="2">
        <f t="shared" si="66"/>
        <v>30</v>
      </c>
      <c r="H4280">
        <v>15</v>
      </c>
      <c r="I4280" t="s">
        <v>13</v>
      </c>
      <c r="J4280">
        <v>3</v>
      </c>
    </row>
    <row r="4281" spans="1:10" x14ac:dyDescent="0.3">
      <c r="A4281" t="s">
        <v>41</v>
      </c>
      <c r="B4281" t="s">
        <v>18</v>
      </c>
      <c r="C4281" t="s">
        <v>25</v>
      </c>
      <c r="D4281" s="1">
        <v>44044</v>
      </c>
      <c r="E4281">
        <v>1</v>
      </c>
      <c r="F4281" s="2">
        <v>50</v>
      </c>
      <c r="G4281" s="2">
        <f t="shared" si="66"/>
        <v>50</v>
      </c>
      <c r="H4281">
        <v>3</v>
      </c>
      <c r="I4281" t="s">
        <v>16</v>
      </c>
      <c r="J4281">
        <v>3</v>
      </c>
    </row>
    <row r="4282" spans="1:10" x14ac:dyDescent="0.3">
      <c r="A4282" t="s">
        <v>41</v>
      </c>
      <c r="B4282" t="s">
        <v>18</v>
      </c>
      <c r="C4282" t="s">
        <v>33</v>
      </c>
      <c r="D4282" s="1">
        <v>44044</v>
      </c>
      <c r="E4282">
        <v>1</v>
      </c>
      <c r="F4282" s="2">
        <v>50</v>
      </c>
      <c r="G4282" s="2">
        <f t="shared" si="66"/>
        <v>50</v>
      </c>
      <c r="H4282">
        <v>3</v>
      </c>
      <c r="I4282" t="s">
        <v>16</v>
      </c>
      <c r="J4282">
        <v>3</v>
      </c>
    </row>
    <row r="4283" spans="1:10" x14ac:dyDescent="0.3">
      <c r="A4283" t="s">
        <v>41</v>
      </c>
      <c r="B4283" t="s">
        <v>18</v>
      </c>
      <c r="C4283" t="s">
        <v>29</v>
      </c>
      <c r="D4283" s="1">
        <v>44044</v>
      </c>
      <c r="E4283">
        <v>1</v>
      </c>
      <c r="F4283" s="2">
        <v>50</v>
      </c>
      <c r="G4283" s="2">
        <f t="shared" si="66"/>
        <v>50</v>
      </c>
      <c r="H4283">
        <v>3</v>
      </c>
      <c r="I4283" t="s">
        <v>16</v>
      </c>
      <c r="J4283">
        <v>3</v>
      </c>
    </row>
    <row r="4284" spans="1:10" x14ac:dyDescent="0.3">
      <c r="A4284" t="s">
        <v>32</v>
      </c>
      <c r="B4284" t="s">
        <v>18</v>
      </c>
      <c r="C4284" t="s">
        <v>42</v>
      </c>
      <c r="D4284" s="1">
        <v>44056</v>
      </c>
      <c r="E4284">
        <v>1</v>
      </c>
      <c r="F4284" s="2">
        <v>53</v>
      </c>
      <c r="G4284" s="2">
        <f t="shared" si="66"/>
        <v>53</v>
      </c>
      <c r="H4284">
        <v>2</v>
      </c>
      <c r="I4284" t="s">
        <v>16</v>
      </c>
      <c r="J4284">
        <v>4</v>
      </c>
    </row>
    <row r="4285" spans="1:10" x14ac:dyDescent="0.3">
      <c r="A4285" t="s">
        <v>41</v>
      </c>
      <c r="B4285" t="s">
        <v>18</v>
      </c>
      <c r="C4285" t="s">
        <v>39</v>
      </c>
      <c r="D4285" s="1">
        <v>44044</v>
      </c>
      <c r="E4285">
        <v>1</v>
      </c>
      <c r="F4285" s="2">
        <v>50</v>
      </c>
      <c r="G4285" s="2">
        <f t="shared" si="66"/>
        <v>50</v>
      </c>
      <c r="H4285">
        <v>3</v>
      </c>
      <c r="I4285" t="s">
        <v>16</v>
      </c>
      <c r="J4285">
        <v>3</v>
      </c>
    </row>
    <row r="4286" spans="1:10" x14ac:dyDescent="0.3">
      <c r="A4286" t="s">
        <v>32</v>
      </c>
      <c r="B4286" t="s">
        <v>21</v>
      </c>
      <c r="C4286" t="s">
        <v>42</v>
      </c>
      <c r="D4286" s="1">
        <v>43017</v>
      </c>
      <c r="E4286">
        <v>1</v>
      </c>
      <c r="F4286" s="2">
        <v>113</v>
      </c>
      <c r="G4286" s="2">
        <f t="shared" si="66"/>
        <v>113</v>
      </c>
      <c r="H4286">
        <v>8</v>
      </c>
      <c r="I4286" t="s">
        <v>15</v>
      </c>
      <c r="J4286">
        <v>3</v>
      </c>
    </row>
    <row r="4287" spans="1:10" x14ac:dyDescent="0.3">
      <c r="A4287" t="s">
        <v>41</v>
      </c>
      <c r="B4287" t="s">
        <v>24</v>
      </c>
      <c r="C4287" t="s">
        <v>27</v>
      </c>
      <c r="D4287" s="1">
        <v>45288</v>
      </c>
      <c r="E4287">
        <v>1</v>
      </c>
      <c r="F4287" s="2">
        <v>212</v>
      </c>
      <c r="G4287" s="2">
        <f t="shared" si="66"/>
        <v>212</v>
      </c>
      <c r="H4287">
        <v>12</v>
      </c>
      <c r="I4287" t="s">
        <v>16</v>
      </c>
      <c r="J4287">
        <v>3</v>
      </c>
    </row>
    <row r="4288" spans="1:10" x14ac:dyDescent="0.3">
      <c r="A4288" t="s">
        <v>41</v>
      </c>
      <c r="B4288" t="s">
        <v>19</v>
      </c>
      <c r="C4288" t="s">
        <v>26</v>
      </c>
      <c r="D4288" s="1">
        <v>44274</v>
      </c>
      <c r="E4288">
        <v>1</v>
      </c>
      <c r="F4288" s="2">
        <v>195</v>
      </c>
      <c r="G4288" s="2">
        <f t="shared" si="66"/>
        <v>195</v>
      </c>
      <c r="H4288">
        <v>9</v>
      </c>
      <c r="I4288" t="s">
        <v>13</v>
      </c>
      <c r="J4288">
        <v>2</v>
      </c>
    </row>
    <row r="4289" spans="1:10" x14ac:dyDescent="0.3">
      <c r="A4289" t="s">
        <v>41</v>
      </c>
      <c r="B4289" t="s">
        <v>18</v>
      </c>
      <c r="C4289" t="s">
        <v>39</v>
      </c>
      <c r="D4289" s="1">
        <v>44044</v>
      </c>
      <c r="E4289">
        <v>1</v>
      </c>
      <c r="F4289" s="2">
        <v>50</v>
      </c>
      <c r="G4289" s="2">
        <f t="shared" si="66"/>
        <v>50</v>
      </c>
      <c r="H4289">
        <v>3</v>
      </c>
      <c r="I4289" t="s">
        <v>16</v>
      </c>
      <c r="J4289">
        <v>3</v>
      </c>
    </row>
    <row r="4290" spans="1:10" x14ac:dyDescent="0.3">
      <c r="A4290" t="s">
        <v>41</v>
      </c>
      <c r="B4290" t="s">
        <v>19</v>
      </c>
      <c r="C4290" t="s">
        <v>35</v>
      </c>
      <c r="D4290" s="1">
        <v>44306</v>
      </c>
      <c r="E4290">
        <v>1</v>
      </c>
      <c r="F4290" s="2">
        <v>114</v>
      </c>
      <c r="G4290" s="2">
        <f t="shared" si="66"/>
        <v>114</v>
      </c>
      <c r="H4290">
        <v>12</v>
      </c>
      <c r="I4290" t="s">
        <v>15</v>
      </c>
      <c r="J4290">
        <v>4</v>
      </c>
    </row>
    <row r="4291" spans="1:10" x14ac:dyDescent="0.3">
      <c r="A4291" t="s">
        <v>41</v>
      </c>
      <c r="B4291" t="s">
        <v>19</v>
      </c>
      <c r="C4291" t="s">
        <v>23</v>
      </c>
      <c r="D4291" s="1">
        <v>44352</v>
      </c>
      <c r="E4291">
        <v>1</v>
      </c>
      <c r="F4291" s="2">
        <v>249</v>
      </c>
      <c r="G4291" s="2">
        <f t="shared" ref="G4291:G4354" si="67">E4291*F4291</f>
        <v>249</v>
      </c>
      <c r="H4291">
        <v>2</v>
      </c>
      <c r="I4291" t="s">
        <v>13</v>
      </c>
      <c r="J4291">
        <v>1</v>
      </c>
    </row>
    <row r="4292" spans="1:10" x14ac:dyDescent="0.3">
      <c r="A4292" t="s">
        <v>41</v>
      </c>
      <c r="B4292" t="s">
        <v>21</v>
      </c>
      <c r="C4292" t="s">
        <v>40</v>
      </c>
      <c r="D4292" s="1">
        <v>43304</v>
      </c>
      <c r="E4292">
        <v>1</v>
      </c>
      <c r="F4292" s="2">
        <v>52</v>
      </c>
      <c r="G4292" s="2">
        <f t="shared" si="67"/>
        <v>52</v>
      </c>
      <c r="H4292">
        <v>5</v>
      </c>
      <c r="I4292" t="s">
        <v>12</v>
      </c>
      <c r="J4292">
        <v>4</v>
      </c>
    </row>
    <row r="4293" spans="1:10" x14ac:dyDescent="0.3">
      <c r="A4293" t="s">
        <v>41</v>
      </c>
      <c r="B4293" t="s">
        <v>19</v>
      </c>
      <c r="C4293" t="s">
        <v>25</v>
      </c>
      <c r="D4293" s="1">
        <v>42748</v>
      </c>
      <c r="E4293">
        <v>1</v>
      </c>
      <c r="F4293" s="2">
        <v>189</v>
      </c>
      <c r="G4293" s="2">
        <f t="shared" si="67"/>
        <v>189</v>
      </c>
      <c r="H4293">
        <v>11</v>
      </c>
      <c r="I4293" t="s">
        <v>12</v>
      </c>
      <c r="J4293">
        <v>2</v>
      </c>
    </row>
    <row r="4294" spans="1:10" x14ac:dyDescent="0.3">
      <c r="A4294" t="s">
        <v>41</v>
      </c>
      <c r="B4294" t="s">
        <v>19</v>
      </c>
      <c r="C4294" t="s">
        <v>37</v>
      </c>
      <c r="D4294" s="1">
        <v>45545</v>
      </c>
      <c r="E4294">
        <v>1</v>
      </c>
      <c r="F4294" s="2">
        <v>110</v>
      </c>
      <c r="G4294" s="2">
        <f t="shared" si="67"/>
        <v>110</v>
      </c>
      <c r="H4294">
        <v>13</v>
      </c>
      <c r="I4294" t="s">
        <v>15</v>
      </c>
      <c r="J4294">
        <v>1</v>
      </c>
    </row>
    <row r="4295" spans="1:10" x14ac:dyDescent="0.3">
      <c r="A4295" t="s">
        <v>41</v>
      </c>
      <c r="B4295" t="s">
        <v>10</v>
      </c>
      <c r="C4295" t="s">
        <v>45</v>
      </c>
      <c r="D4295" s="1">
        <v>45041</v>
      </c>
      <c r="E4295">
        <v>1</v>
      </c>
      <c r="F4295" s="2">
        <v>185</v>
      </c>
      <c r="G4295" s="2">
        <f t="shared" si="67"/>
        <v>185</v>
      </c>
      <c r="H4295">
        <v>4</v>
      </c>
      <c r="I4295" t="s">
        <v>12</v>
      </c>
      <c r="J4295">
        <v>4</v>
      </c>
    </row>
    <row r="4296" spans="1:10" x14ac:dyDescent="0.3">
      <c r="A4296" t="s">
        <v>41</v>
      </c>
      <c r="B4296" t="s">
        <v>21</v>
      </c>
      <c r="C4296" t="s">
        <v>45</v>
      </c>
      <c r="D4296" s="1">
        <v>44044</v>
      </c>
      <c r="E4296">
        <v>1</v>
      </c>
      <c r="F4296" s="2">
        <v>50</v>
      </c>
      <c r="G4296" s="2">
        <f t="shared" si="67"/>
        <v>50</v>
      </c>
      <c r="H4296">
        <v>3</v>
      </c>
      <c r="I4296" t="s">
        <v>16</v>
      </c>
      <c r="J4296">
        <v>3</v>
      </c>
    </row>
    <row r="4297" spans="1:10" x14ac:dyDescent="0.3">
      <c r="A4297" t="s">
        <v>32</v>
      </c>
      <c r="B4297" t="s">
        <v>18</v>
      </c>
      <c r="C4297" t="s">
        <v>43</v>
      </c>
      <c r="D4297" s="1">
        <v>42075</v>
      </c>
      <c r="E4297">
        <v>1</v>
      </c>
      <c r="F4297" s="2">
        <v>38</v>
      </c>
      <c r="G4297" s="2">
        <f t="shared" si="67"/>
        <v>38</v>
      </c>
      <c r="H4297">
        <v>12</v>
      </c>
      <c r="I4297" t="s">
        <v>12</v>
      </c>
      <c r="J4297">
        <v>4</v>
      </c>
    </row>
    <row r="4298" spans="1:10" x14ac:dyDescent="0.3">
      <c r="A4298" t="s">
        <v>41</v>
      </c>
      <c r="B4298" t="s">
        <v>10</v>
      </c>
      <c r="C4298" t="s">
        <v>42</v>
      </c>
      <c r="D4298" s="1">
        <v>43824</v>
      </c>
      <c r="E4298">
        <v>1</v>
      </c>
      <c r="F4298" s="2">
        <v>143</v>
      </c>
      <c r="G4298" s="2">
        <f t="shared" si="67"/>
        <v>143</v>
      </c>
      <c r="H4298">
        <v>4</v>
      </c>
      <c r="I4298" t="s">
        <v>12</v>
      </c>
      <c r="J4298">
        <v>1</v>
      </c>
    </row>
    <row r="4299" spans="1:10" x14ac:dyDescent="0.3">
      <c r="A4299" t="s">
        <v>41</v>
      </c>
      <c r="B4299" t="s">
        <v>18</v>
      </c>
      <c r="C4299" t="s">
        <v>37</v>
      </c>
      <c r="D4299" s="1">
        <v>44044</v>
      </c>
      <c r="E4299">
        <v>1</v>
      </c>
      <c r="F4299" s="2">
        <v>50</v>
      </c>
      <c r="G4299" s="2">
        <f t="shared" si="67"/>
        <v>50</v>
      </c>
      <c r="H4299">
        <v>3</v>
      </c>
      <c r="I4299" t="s">
        <v>16</v>
      </c>
      <c r="J4299">
        <v>3</v>
      </c>
    </row>
    <row r="4300" spans="1:10" x14ac:dyDescent="0.3">
      <c r="A4300" t="s">
        <v>41</v>
      </c>
      <c r="B4300" t="s">
        <v>21</v>
      </c>
      <c r="C4300" t="s">
        <v>39</v>
      </c>
      <c r="D4300" s="1">
        <v>44044</v>
      </c>
      <c r="E4300">
        <v>1</v>
      </c>
      <c r="F4300" s="2">
        <v>50</v>
      </c>
      <c r="G4300" s="2">
        <f t="shared" si="67"/>
        <v>50</v>
      </c>
      <c r="H4300">
        <v>3</v>
      </c>
      <c r="I4300" t="s">
        <v>16</v>
      </c>
      <c r="J4300">
        <v>3</v>
      </c>
    </row>
    <row r="4301" spans="1:10" x14ac:dyDescent="0.3">
      <c r="A4301" t="s">
        <v>41</v>
      </c>
      <c r="B4301" t="s">
        <v>19</v>
      </c>
      <c r="C4301" t="s">
        <v>37</v>
      </c>
      <c r="D4301" s="1">
        <v>44044</v>
      </c>
      <c r="E4301">
        <v>1</v>
      </c>
      <c r="F4301" s="2">
        <v>50</v>
      </c>
      <c r="G4301" s="2">
        <f t="shared" si="67"/>
        <v>50</v>
      </c>
      <c r="H4301">
        <v>3</v>
      </c>
      <c r="I4301" t="s">
        <v>16</v>
      </c>
      <c r="J4301">
        <v>3</v>
      </c>
    </row>
    <row r="4302" spans="1:10" x14ac:dyDescent="0.3">
      <c r="A4302" t="s">
        <v>41</v>
      </c>
      <c r="B4302" t="s">
        <v>18</v>
      </c>
      <c r="C4302" t="s">
        <v>38</v>
      </c>
      <c r="D4302" s="1">
        <v>44044</v>
      </c>
      <c r="E4302">
        <v>1</v>
      </c>
      <c r="F4302" s="2">
        <v>50</v>
      </c>
      <c r="G4302" s="2">
        <f t="shared" si="67"/>
        <v>50</v>
      </c>
      <c r="H4302">
        <v>3</v>
      </c>
      <c r="I4302" t="s">
        <v>16</v>
      </c>
      <c r="J4302">
        <v>3</v>
      </c>
    </row>
    <row r="4303" spans="1:10" x14ac:dyDescent="0.3">
      <c r="A4303" t="s">
        <v>9</v>
      </c>
      <c r="B4303" t="s">
        <v>19</v>
      </c>
      <c r="C4303" t="s">
        <v>45</v>
      </c>
      <c r="D4303" s="1">
        <v>45626</v>
      </c>
      <c r="E4303">
        <v>1</v>
      </c>
      <c r="F4303" s="2">
        <v>78</v>
      </c>
      <c r="G4303" s="2">
        <f t="shared" si="67"/>
        <v>78</v>
      </c>
      <c r="H4303">
        <v>3</v>
      </c>
      <c r="I4303" t="s">
        <v>15</v>
      </c>
      <c r="J4303">
        <v>2</v>
      </c>
    </row>
    <row r="4304" spans="1:10" x14ac:dyDescent="0.3">
      <c r="A4304" t="s">
        <v>9</v>
      </c>
      <c r="B4304" t="s">
        <v>19</v>
      </c>
      <c r="C4304" t="s">
        <v>44</v>
      </c>
      <c r="D4304" s="1">
        <v>44812</v>
      </c>
      <c r="E4304">
        <v>1</v>
      </c>
      <c r="F4304" s="2">
        <v>183</v>
      </c>
      <c r="G4304" s="2">
        <f t="shared" si="67"/>
        <v>183</v>
      </c>
      <c r="H4304">
        <v>14</v>
      </c>
      <c r="I4304" t="s">
        <v>15</v>
      </c>
      <c r="J4304">
        <v>2</v>
      </c>
    </row>
    <row r="4305" spans="1:10" x14ac:dyDescent="0.3">
      <c r="A4305" t="s">
        <v>14</v>
      </c>
      <c r="B4305" t="s">
        <v>19</v>
      </c>
      <c r="C4305" t="s">
        <v>44</v>
      </c>
      <c r="D4305" s="1">
        <v>44072</v>
      </c>
      <c r="E4305">
        <v>1</v>
      </c>
      <c r="F4305" s="2">
        <v>20</v>
      </c>
      <c r="G4305" s="2">
        <f t="shared" si="67"/>
        <v>20</v>
      </c>
      <c r="H4305">
        <v>10</v>
      </c>
      <c r="I4305" t="s">
        <v>15</v>
      </c>
      <c r="J4305">
        <v>2</v>
      </c>
    </row>
    <row r="4306" spans="1:10" x14ac:dyDescent="0.3">
      <c r="A4306" t="s">
        <v>32</v>
      </c>
      <c r="B4306" t="s">
        <v>19</v>
      </c>
      <c r="C4306" t="s">
        <v>45</v>
      </c>
      <c r="D4306" s="1">
        <v>43792</v>
      </c>
      <c r="E4306">
        <v>1</v>
      </c>
      <c r="F4306" s="2">
        <v>170</v>
      </c>
      <c r="G4306" s="2">
        <f t="shared" si="67"/>
        <v>170</v>
      </c>
      <c r="H4306">
        <v>14</v>
      </c>
      <c r="I4306" t="s">
        <v>15</v>
      </c>
      <c r="J4306">
        <v>2</v>
      </c>
    </row>
    <row r="4307" spans="1:10" x14ac:dyDescent="0.3">
      <c r="A4307" t="s">
        <v>32</v>
      </c>
      <c r="B4307" t="s">
        <v>19</v>
      </c>
      <c r="C4307" t="s">
        <v>39</v>
      </c>
      <c r="D4307" s="1">
        <v>42369</v>
      </c>
      <c r="E4307">
        <v>1</v>
      </c>
      <c r="F4307" s="2">
        <v>223</v>
      </c>
      <c r="G4307" s="2">
        <f t="shared" si="67"/>
        <v>223</v>
      </c>
      <c r="H4307">
        <v>11</v>
      </c>
      <c r="I4307" t="s">
        <v>15</v>
      </c>
      <c r="J4307">
        <v>4</v>
      </c>
    </row>
    <row r="4308" spans="1:10" x14ac:dyDescent="0.3">
      <c r="A4308" t="s">
        <v>41</v>
      </c>
      <c r="B4308" t="s">
        <v>24</v>
      </c>
      <c r="C4308" t="s">
        <v>30</v>
      </c>
      <c r="D4308" s="1">
        <v>43430</v>
      </c>
      <c r="E4308">
        <v>1</v>
      </c>
      <c r="F4308" s="2">
        <v>165</v>
      </c>
      <c r="G4308" s="2">
        <f t="shared" si="67"/>
        <v>165</v>
      </c>
      <c r="H4308">
        <v>9</v>
      </c>
      <c r="I4308" t="s">
        <v>15</v>
      </c>
      <c r="J4308">
        <v>3</v>
      </c>
    </row>
    <row r="4309" spans="1:10" x14ac:dyDescent="0.3">
      <c r="A4309" t="s">
        <v>41</v>
      </c>
      <c r="B4309" t="s">
        <v>24</v>
      </c>
      <c r="C4309" t="s">
        <v>42</v>
      </c>
      <c r="D4309" s="1">
        <v>44565</v>
      </c>
      <c r="E4309">
        <v>1</v>
      </c>
      <c r="F4309" s="2">
        <v>28</v>
      </c>
      <c r="G4309" s="2">
        <f t="shared" si="67"/>
        <v>28</v>
      </c>
      <c r="H4309">
        <v>8</v>
      </c>
      <c r="I4309" t="s">
        <v>15</v>
      </c>
      <c r="J4309">
        <v>4</v>
      </c>
    </row>
    <row r="4310" spans="1:10" x14ac:dyDescent="0.3">
      <c r="A4310" t="s">
        <v>41</v>
      </c>
      <c r="B4310" t="s">
        <v>19</v>
      </c>
      <c r="C4310" t="s">
        <v>28</v>
      </c>
      <c r="D4310" s="1">
        <v>45171</v>
      </c>
      <c r="E4310">
        <v>1</v>
      </c>
      <c r="F4310" s="2">
        <v>124</v>
      </c>
      <c r="G4310" s="2">
        <f t="shared" si="67"/>
        <v>124</v>
      </c>
      <c r="H4310">
        <v>2</v>
      </c>
      <c r="I4310" t="s">
        <v>15</v>
      </c>
      <c r="J4310">
        <v>5</v>
      </c>
    </row>
    <row r="4311" spans="1:10" x14ac:dyDescent="0.3">
      <c r="A4311" t="s">
        <v>41</v>
      </c>
      <c r="B4311" t="s">
        <v>19</v>
      </c>
      <c r="C4311" t="s">
        <v>34</v>
      </c>
      <c r="D4311" s="1">
        <v>44779</v>
      </c>
      <c r="E4311">
        <v>1</v>
      </c>
      <c r="F4311" s="2">
        <v>146</v>
      </c>
      <c r="G4311" s="2">
        <f t="shared" si="67"/>
        <v>146</v>
      </c>
      <c r="H4311">
        <v>11</v>
      </c>
      <c r="I4311" t="s">
        <v>16</v>
      </c>
      <c r="J4311">
        <v>5</v>
      </c>
    </row>
    <row r="4312" spans="1:10" x14ac:dyDescent="0.3">
      <c r="A4312" t="s">
        <v>32</v>
      </c>
      <c r="B4312" t="s">
        <v>21</v>
      </c>
      <c r="C4312" t="s">
        <v>44</v>
      </c>
      <c r="D4312" s="1">
        <v>43297</v>
      </c>
      <c r="E4312">
        <v>1</v>
      </c>
      <c r="F4312" s="2">
        <v>122</v>
      </c>
      <c r="G4312" s="2">
        <f t="shared" si="67"/>
        <v>122</v>
      </c>
      <c r="H4312">
        <v>6</v>
      </c>
      <c r="I4312" t="s">
        <v>13</v>
      </c>
      <c r="J4312">
        <v>3</v>
      </c>
    </row>
    <row r="4313" spans="1:10" x14ac:dyDescent="0.3">
      <c r="A4313" t="s">
        <v>41</v>
      </c>
      <c r="B4313" t="s">
        <v>19</v>
      </c>
      <c r="C4313" t="s">
        <v>31</v>
      </c>
      <c r="D4313" s="1">
        <v>43675</v>
      </c>
      <c r="E4313">
        <v>1</v>
      </c>
      <c r="F4313" s="2">
        <v>174</v>
      </c>
      <c r="G4313" s="2">
        <f t="shared" si="67"/>
        <v>174</v>
      </c>
      <c r="H4313">
        <v>2</v>
      </c>
      <c r="I4313" t="s">
        <v>16</v>
      </c>
      <c r="J4313">
        <v>1</v>
      </c>
    </row>
    <row r="4314" spans="1:10" x14ac:dyDescent="0.3">
      <c r="A4314" t="s">
        <v>41</v>
      </c>
      <c r="B4314" t="s">
        <v>24</v>
      </c>
      <c r="C4314" t="s">
        <v>34</v>
      </c>
      <c r="D4314" s="1">
        <v>44044</v>
      </c>
      <c r="E4314">
        <v>1</v>
      </c>
      <c r="F4314" s="2">
        <v>50</v>
      </c>
      <c r="G4314" s="2">
        <f t="shared" si="67"/>
        <v>50</v>
      </c>
      <c r="H4314">
        <v>3</v>
      </c>
      <c r="I4314" t="s">
        <v>16</v>
      </c>
      <c r="J4314">
        <v>3</v>
      </c>
    </row>
    <row r="4315" spans="1:10" x14ac:dyDescent="0.3">
      <c r="A4315" t="s">
        <v>41</v>
      </c>
      <c r="B4315" t="s">
        <v>19</v>
      </c>
      <c r="C4315" t="s">
        <v>40</v>
      </c>
      <c r="D4315" s="1">
        <v>43611</v>
      </c>
      <c r="E4315">
        <v>1</v>
      </c>
      <c r="F4315" s="2">
        <v>231</v>
      </c>
      <c r="G4315" s="2">
        <f t="shared" si="67"/>
        <v>231</v>
      </c>
      <c r="H4315">
        <v>7</v>
      </c>
      <c r="I4315" t="s">
        <v>13</v>
      </c>
      <c r="J4315">
        <v>3</v>
      </c>
    </row>
    <row r="4316" spans="1:10" x14ac:dyDescent="0.3">
      <c r="A4316" t="s">
        <v>41</v>
      </c>
      <c r="B4316" t="s">
        <v>24</v>
      </c>
      <c r="C4316" t="s">
        <v>28</v>
      </c>
      <c r="D4316" s="1">
        <v>45535</v>
      </c>
      <c r="E4316">
        <v>1</v>
      </c>
      <c r="F4316" s="2">
        <v>226</v>
      </c>
      <c r="G4316" s="2">
        <f t="shared" si="67"/>
        <v>226</v>
      </c>
      <c r="H4316">
        <v>14</v>
      </c>
      <c r="I4316" t="s">
        <v>12</v>
      </c>
      <c r="J4316">
        <v>1</v>
      </c>
    </row>
    <row r="4317" spans="1:10" x14ac:dyDescent="0.3">
      <c r="A4317" t="s">
        <v>41</v>
      </c>
      <c r="B4317" t="s">
        <v>21</v>
      </c>
      <c r="C4317" t="s">
        <v>36</v>
      </c>
      <c r="D4317" s="1">
        <v>45475</v>
      </c>
      <c r="E4317">
        <v>1</v>
      </c>
      <c r="F4317" s="2">
        <v>79</v>
      </c>
      <c r="G4317" s="2">
        <f t="shared" si="67"/>
        <v>79</v>
      </c>
      <c r="H4317">
        <v>2</v>
      </c>
      <c r="I4317" t="s">
        <v>16</v>
      </c>
      <c r="J4317">
        <v>2</v>
      </c>
    </row>
    <row r="4318" spans="1:10" x14ac:dyDescent="0.3">
      <c r="A4318" t="s">
        <v>32</v>
      </c>
      <c r="B4318" t="s">
        <v>19</v>
      </c>
      <c r="C4318" t="s">
        <v>43</v>
      </c>
      <c r="D4318" s="1">
        <v>43093</v>
      </c>
      <c r="E4318">
        <v>1</v>
      </c>
      <c r="F4318" s="2">
        <v>208</v>
      </c>
      <c r="G4318" s="2">
        <f t="shared" si="67"/>
        <v>208</v>
      </c>
      <c r="H4318">
        <v>4</v>
      </c>
      <c r="I4318" t="s">
        <v>13</v>
      </c>
      <c r="J4318">
        <v>2</v>
      </c>
    </row>
    <row r="4319" spans="1:10" x14ac:dyDescent="0.3">
      <c r="A4319" t="s">
        <v>32</v>
      </c>
      <c r="B4319" t="s">
        <v>19</v>
      </c>
      <c r="C4319" t="s">
        <v>33</v>
      </c>
      <c r="D4319" s="1">
        <v>45069</v>
      </c>
      <c r="E4319">
        <v>1</v>
      </c>
      <c r="F4319" s="2">
        <v>86</v>
      </c>
      <c r="G4319" s="2">
        <f t="shared" si="67"/>
        <v>86</v>
      </c>
      <c r="H4319">
        <v>10</v>
      </c>
      <c r="I4319" t="s">
        <v>16</v>
      </c>
      <c r="J4319">
        <v>3</v>
      </c>
    </row>
    <row r="4320" spans="1:10" x14ac:dyDescent="0.3">
      <c r="A4320" t="s">
        <v>41</v>
      </c>
      <c r="B4320" t="s">
        <v>10</v>
      </c>
      <c r="C4320" t="s">
        <v>44</v>
      </c>
      <c r="D4320" s="1">
        <v>43494</v>
      </c>
      <c r="E4320">
        <v>1</v>
      </c>
      <c r="F4320" s="2">
        <v>101</v>
      </c>
      <c r="G4320" s="2">
        <f t="shared" si="67"/>
        <v>101</v>
      </c>
      <c r="H4320">
        <v>15</v>
      </c>
      <c r="I4320" t="s">
        <v>16</v>
      </c>
      <c r="J4320">
        <v>4</v>
      </c>
    </row>
    <row r="4321" spans="1:10" x14ac:dyDescent="0.3">
      <c r="A4321" t="s">
        <v>41</v>
      </c>
      <c r="B4321" t="s">
        <v>10</v>
      </c>
      <c r="C4321" t="s">
        <v>42</v>
      </c>
      <c r="D4321" s="1">
        <v>43892</v>
      </c>
      <c r="E4321">
        <v>1</v>
      </c>
      <c r="F4321" s="2">
        <v>73</v>
      </c>
      <c r="G4321" s="2">
        <f t="shared" si="67"/>
        <v>73</v>
      </c>
      <c r="H4321">
        <v>6</v>
      </c>
      <c r="I4321" t="s">
        <v>13</v>
      </c>
      <c r="J4321">
        <v>5</v>
      </c>
    </row>
    <row r="4322" spans="1:10" x14ac:dyDescent="0.3">
      <c r="A4322" t="s">
        <v>41</v>
      </c>
      <c r="B4322" t="s">
        <v>19</v>
      </c>
      <c r="C4322" t="s">
        <v>33</v>
      </c>
      <c r="D4322" s="1">
        <v>44044</v>
      </c>
      <c r="E4322">
        <v>1</v>
      </c>
      <c r="F4322" s="2">
        <v>50</v>
      </c>
      <c r="G4322" s="2">
        <f t="shared" si="67"/>
        <v>50</v>
      </c>
      <c r="H4322">
        <v>3</v>
      </c>
      <c r="I4322" t="s">
        <v>16</v>
      </c>
      <c r="J4322">
        <v>3</v>
      </c>
    </row>
    <row r="4323" spans="1:10" x14ac:dyDescent="0.3">
      <c r="A4323" t="s">
        <v>41</v>
      </c>
      <c r="B4323" t="s">
        <v>18</v>
      </c>
      <c r="C4323" t="s">
        <v>39</v>
      </c>
      <c r="D4323" s="1">
        <v>44044</v>
      </c>
      <c r="E4323">
        <v>1</v>
      </c>
      <c r="F4323" s="2">
        <v>50</v>
      </c>
      <c r="G4323" s="2">
        <f t="shared" si="67"/>
        <v>50</v>
      </c>
      <c r="H4323">
        <v>3</v>
      </c>
      <c r="I4323" t="s">
        <v>16</v>
      </c>
      <c r="J4323">
        <v>3</v>
      </c>
    </row>
    <row r="4324" spans="1:10" x14ac:dyDescent="0.3">
      <c r="A4324" t="s">
        <v>41</v>
      </c>
      <c r="B4324" t="s">
        <v>18</v>
      </c>
      <c r="C4324" t="s">
        <v>42</v>
      </c>
      <c r="D4324" s="1">
        <v>44044</v>
      </c>
      <c r="E4324">
        <v>1</v>
      </c>
      <c r="F4324" s="2">
        <v>50</v>
      </c>
      <c r="G4324" s="2">
        <f t="shared" si="67"/>
        <v>50</v>
      </c>
      <c r="H4324">
        <v>3</v>
      </c>
      <c r="I4324" t="s">
        <v>16</v>
      </c>
      <c r="J4324">
        <v>3</v>
      </c>
    </row>
    <row r="4325" spans="1:10" x14ac:dyDescent="0.3">
      <c r="A4325" t="s">
        <v>32</v>
      </c>
      <c r="B4325" t="s">
        <v>18</v>
      </c>
      <c r="C4325" t="s">
        <v>42</v>
      </c>
      <c r="D4325" s="1">
        <v>42838</v>
      </c>
      <c r="E4325">
        <v>1</v>
      </c>
      <c r="F4325" s="2">
        <v>95</v>
      </c>
      <c r="G4325" s="2">
        <f t="shared" si="67"/>
        <v>95</v>
      </c>
      <c r="H4325">
        <v>1</v>
      </c>
      <c r="I4325" t="s">
        <v>16</v>
      </c>
      <c r="J4325">
        <v>5</v>
      </c>
    </row>
    <row r="4326" spans="1:10" x14ac:dyDescent="0.3">
      <c r="A4326" t="s">
        <v>41</v>
      </c>
      <c r="B4326" t="s">
        <v>19</v>
      </c>
      <c r="C4326" t="s">
        <v>33</v>
      </c>
      <c r="D4326" s="1">
        <v>42828</v>
      </c>
      <c r="E4326">
        <v>1</v>
      </c>
      <c r="F4326" s="2">
        <v>57</v>
      </c>
      <c r="G4326" s="2">
        <f t="shared" si="67"/>
        <v>57</v>
      </c>
      <c r="H4326">
        <v>15</v>
      </c>
      <c r="I4326" t="s">
        <v>13</v>
      </c>
      <c r="J4326">
        <v>2</v>
      </c>
    </row>
    <row r="4327" spans="1:10" x14ac:dyDescent="0.3">
      <c r="A4327" t="s">
        <v>9</v>
      </c>
      <c r="B4327" t="s">
        <v>21</v>
      </c>
      <c r="C4327" t="s">
        <v>43</v>
      </c>
      <c r="D4327" s="1">
        <v>43613</v>
      </c>
      <c r="E4327">
        <v>1</v>
      </c>
      <c r="F4327" s="2">
        <v>246</v>
      </c>
      <c r="G4327" s="2">
        <f t="shared" si="67"/>
        <v>246</v>
      </c>
      <c r="H4327">
        <v>5</v>
      </c>
      <c r="I4327" t="s">
        <v>16</v>
      </c>
      <c r="J4327">
        <v>1</v>
      </c>
    </row>
    <row r="4328" spans="1:10" x14ac:dyDescent="0.3">
      <c r="A4328" t="s">
        <v>14</v>
      </c>
      <c r="B4328" t="s">
        <v>21</v>
      </c>
      <c r="C4328" t="s">
        <v>43</v>
      </c>
      <c r="D4328" s="1">
        <v>44393</v>
      </c>
      <c r="E4328">
        <v>1</v>
      </c>
      <c r="F4328" s="2">
        <v>136</v>
      </c>
      <c r="G4328" s="2">
        <f t="shared" si="67"/>
        <v>136</v>
      </c>
      <c r="H4328">
        <v>6</v>
      </c>
      <c r="I4328" t="s">
        <v>16</v>
      </c>
      <c r="J4328">
        <v>4</v>
      </c>
    </row>
    <row r="4329" spans="1:10" x14ac:dyDescent="0.3">
      <c r="A4329" t="s">
        <v>32</v>
      </c>
      <c r="B4329" t="s">
        <v>21</v>
      </c>
      <c r="C4329" t="s">
        <v>27</v>
      </c>
      <c r="D4329" s="1">
        <v>44044</v>
      </c>
      <c r="E4329">
        <v>1</v>
      </c>
      <c r="F4329" s="2">
        <v>50</v>
      </c>
      <c r="G4329" s="2">
        <f t="shared" si="67"/>
        <v>50</v>
      </c>
      <c r="H4329">
        <v>3</v>
      </c>
      <c r="I4329" t="s">
        <v>16</v>
      </c>
      <c r="J4329">
        <v>3</v>
      </c>
    </row>
    <row r="4330" spans="1:10" x14ac:dyDescent="0.3">
      <c r="A4330" t="s">
        <v>41</v>
      </c>
      <c r="B4330" t="s">
        <v>19</v>
      </c>
      <c r="C4330" t="s">
        <v>37</v>
      </c>
      <c r="D4330" s="1">
        <v>44027</v>
      </c>
      <c r="E4330">
        <v>1</v>
      </c>
      <c r="F4330" s="2">
        <v>188</v>
      </c>
      <c r="G4330" s="2">
        <f t="shared" si="67"/>
        <v>188</v>
      </c>
      <c r="H4330">
        <v>5</v>
      </c>
      <c r="I4330" t="s">
        <v>13</v>
      </c>
      <c r="J4330">
        <v>3</v>
      </c>
    </row>
    <row r="4331" spans="1:10" x14ac:dyDescent="0.3">
      <c r="A4331" t="s">
        <v>41</v>
      </c>
      <c r="B4331" t="s">
        <v>18</v>
      </c>
      <c r="C4331" t="s">
        <v>36</v>
      </c>
      <c r="D4331" s="1">
        <v>44044</v>
      </c>
      <c r="E4331">
        <v>1</v>
      </c>
      <c r="F4331" s="2">
        <v>50</v>
      </c>
      <c r="G4331" s="2">
        <f t="shared" si="67"/>
        <v>50</v>
      </c>
      <c r="H4331">
        <v>3</v>
      </c>
      <c r="I4331" t="s">
        <v>16</v>
      </c>
      <c r="J4331">
        <v>3</v>
      </c>
    </row>
    <row r="4332" spans="1:10" x14ac:dyDescent="0.3">
      <c r="A4332" t="s">
        <v>41</v>
      </c>
      <c r="B4332" t="s">
        <v>19</v>
      </c>
      <c r="C4332" t="s">
        <v>38</v>
      </c>
      <c r="D4332" s="1">
        <v>44220</v>
      </c>
      <c r="E4332">
        <v>1</v>
      </c>
      <c r="F4332" s="2">
        <v>247</v>
      </c>
      <c r="G4332" s="2">
        <f t="shared" si="67"/>
        <v>247</v>
      </c>
      <c r="H4332">
        <v>10</v>
      </c>
      <c r="I4332" t="s">
        <v>13</v>
      </c>
      <c r="J4332">
        <v>1</v>
      </c>
    </row>
    <row r="4333" spans="1:10" x14ac:dyDescent="0.3">
      <c r="A4333" t="s">
        <v>32</v>
      </c>
      <c r="B4333" t="s">
        <v>24</v>
      </c>
      <c r="C4333" t="s">
        <v>38</v>
      </c>
      <c r="D4333" s="1">
        <v>42036</v>
      </c>
      <c r="E4333">
        <v>1</v>
      </c>
      <c r="F4333" s="2">
        <v>181</v>
      </c>
      <c r="G4333" s="2">
        <f t="shared" si="67"/>
        <v>181</v>
      </c>
      <c r="H4333">
        <v>6</v>
      </c>
      <c r="I4333" t="s">
        <v>16</v>
      </c>
      <c r="J4333">
        <v>2</v>
      </c>
    </row>
    <row r="4334" spans="1:10" x14ac:dyDescent="0.3">
      <c r="A4334" t="s">
        <v>41</v>
      </c>
      <c r="B4334" t="s">
        <v>18</v>
      </c>
      <c r="C4334" t="s">
        <v>34</v>
      </c>
      <c r="D4334" s="1">
        <v>44044</v>
      </c>
      <c r="E4334">
        <v>1</v>
      </c>
      <c r="F4334" s="2">
        <v>50</v>
      </c>
      <c r="G4334" s="2">
        <f t="shared" si="67"/>
        <v>50</v>
      </c>
      <c r="H4334">
        <v>3</v>
      </c>
      <c r="I4334" t="s">
        <v>16</v>
      </c>
      <c r="J4334">
        <v>3</v>
      </c>
    </row>
    <row r="4335" spans="1:10" x14ac:dyDescent="0.3">
      <c r="A4335" t="s">
        <v>41</v>
      </c>
      <c r="B4335" t="s">
        <v>18</v>
      </c>
      <c r="C4335" t="s">
        <v>46</v>
      </c>
      <c r="D4335" s="1">
        <v>44044</v>
      </c>
      <c r="E4335">
        <v>1</v>
      </c>
      <c r="F4335" s="2">
        <v>50</v>
      </c>
      <c r="G4335" s="2">
        <f t="shared" si="67"/>
        <v>50</v>
      </c>
      <c r="H4335">
        <v>3</v>
      </c>
      <c r="I4335" t="s">
        <v>16</v>
      </c>
      <c r="J4335">
        <v>3</v>
      </c>
    </row>
    <row r="4336" spans="1:10" x14ac:dyDescent="0.3">
      <c r="A4336" t="s">
        <v>41</v>
      </c>
      <c r="B4336" t="s">
        <v>19</v>
      </c>
      <c r="C4336" t="s">
        <v>30</v>
      </c>
      <c r="D4336" s="1">
        <v>45339</v>
      </c>
      <c r="E4336">
        <v>1</v>
      </c>
      <c r="F4336" s="2">
        <v>249</v>
      </c>
      <c r="G4336" s="2">
        <f t="shared" si="67"/>
        <v>249</v>
      </c>
      <c r="H4336">
        <v>9</v>
      </c>
      <c r="I4336" t="s">
        <v>15</v>
      </c>
      <c r="J4336">
        <v>5</v>
      </c>
    </row>
    <row r="4337" spans="1:10" x14ac:dyDescent="0.3">
      <c r="A4337" t="s">
        <v>41</v>
      </c>
      <c r="B4337" t="s">
        <v>24</v>
      </c>
      <c r="C4337" t="s">
        <v>28</v>
      </c>
      <c r="D4337" s="1">
        <v>44044</v>
      </c>
      <c r="E4337">
        <v>1</v>
      </c>
      <c r="F4337" s="2">
        <v>50</v>
      </c>
      <c r="G4337" s="2">
        <f t="shared" si="67"/>
        <v>50</v>
      </c>
      <c r="H4337">
        <v>3</v>
      </c>
      <c r="I4337" t="s">
        <v>16</v>
      </c>
      <c r="J4337">
        <v>3</v>
      </c>
    </row>
    <row r="4338" spans="1:10" x14ac:dyDescent="0.3">
      <c r="A4338" t="s">
        <v>41</v>
      </c>
      <c r="B4338" t="s">
        <v>18</v>
      </c>
      <c r="C4338" t="s">
        <v>43</v>
      </c>
      <c r="D4338" s="1">
        <v>43502</v>
      </c>
      <c r="E4338">
        <v>1</v>
      </c>
      <c r="F4338" s="2">
        <v>26</v>
      </c>
      <c r="G4338" s="2">
        <f t="shared" si="67"/>
        <v>26</v>
      </c>
      <c r="H4338">
        <v>13</v>
      </c>
      <c r="I4338" t="s">
        <v>12</v>
      </c>
      <c r="J4338">
        <v>5</v>
      </c>
    </row>
    <row r="4339" spans="1:10" x14ac:dyDescent="0.3">
      <c r="A4339" t="s">
        <v>9</v>
      </c>
      <c r="B4339" t="s">
        <v>19</v>
      </c>
      <c r="C4339" t="s">
        <v>46</v>
      </c>
      <c r="D4339" s="1">
        <v>44601</v>
      </c>
      <c r="E4339">
        <v>1</v>
      </c>
      <c r="F4339" s="2">
        <v>229</v>
      </c>
      <c r="G4339" s="2">
        <f t="shared" si="67"/>
        <v>229</v>
      </c>
      <c r="H4339">
        <v>15</v>
      </c>
      <c r="I4339" t="s">
        <v>13</v>
      </c>
      <c r="J4339">
        <v>2</v>
      </c>
    </row>
    <row r="4340" spans="1:10" x14ac:dyDescent="0.3">
      <c r="A4340" t="s">
        <v>41</v>
      </c>
      <c r="B4340" t="s">
        <v>24</v>
      </c>
      <c r="C4340" t="s">
        <v>33</v>
      </c>
      <c r="D4340" s="1">
        <v>44044</v>
      </c>
      <c r="E4340">
        <v>1</v>
      </c>
      <c r="F4340" s="2">
        <v>50</v>
      </c>
      <c r="G4340" s="2">
        <f t="shared" si="67"/>
        <v>50</v>
      </c>
      <c r="H4340">
        <v>3</v>
      </c>
      <c r="I4340" t="s">
        <v>16</v>
      </c>
      <c r="J4340">
        <v>3</v>
      </c>
    </row>
    <row r="4341" spans="1:10" x14ac:dyDescent="0.3">
      <c r="A4341" t="s">
        <v>41</v>
      </c>
      <c r="B4341" t="s">
        <v>21</v>
      </c>
      <c r="C4341" t="s">
        <v>28</v>
      </c>
      <c r="D4341" s="1">
        <v>45237</v>
      </c>
      <c r="E4341">
        <v>1</v>
      </c>
      <c r="F4341" s="2">
        <v>21</v>
      </c>
      <c r="G4341" s="2">
        <f t="shared" si="67"/>
        <v>21</v>
      </c>
      <c r="H4341">
        <v>8</v>
      </c>
      <c r="I4341" t="s">
        <v>13</v>
      </c>
      <c r="J4341">
        <v>5</v>
      </c>
    </row>
    <row r="4342" spans="1:10" x14ac:dyDescent="0.3">
      <c r="A4342" t="s">
        <v>41</v>
      </c>
      <c r="B4342" t="s">
        <v>18</v>
      </c>
      <c r="C4342" t="s">
        <v>33</v>
      </c>
      <c r="D4342" s="1">
        <v>44044</v>
      </c>
      <c r="E4342">
        <v>1</v>
      </c>
      <c r="F4342" s="2">
        <v>50</v>
      </c>
      <c r="G4342" s="2">
        <f t="shared" si="67"/>
        <v>50</v>
      </c>
      <c r="H4342">
        <v>3</v>
      </c>
      <c r="I4342" t="s">
        <v>16</v>
      </c>
      <c r="J4342">
        <v>3</v>
      </c>
    </row>
    <row r="4343" spans="1:10" x14ac:dyDescent="0.3">
      <c r="A4343" t="s">
        <v>41</v>
      </c>
      <c r="B4343" t="s">
        <v>21</v>
      </c>
      <c r="C4343" t="s">
        <v>39</v>
      </c>
      <c r="D4343" s="1">
        <v>43708</v>
      </c>
      <c r="E4343">
        <v>1</v>
      </c>
      <c r="F4343" s="2">
        <v>171</v>
      </c>
      <c r="G4343" s="2">
        <f t="shared" si="67"/>
        <v>171</v>
      </c>
      <c r="H4343">
        <v>4</v>
      </c>
      <c r="I4343" t="s">
        <v>15</v>
      </c>
      <c r="J4343">
        <v>5</v>
      </c>
    </row>
    <row r="4344" spans="1:10" x14ac:dyDescent="0.3">
      <c r="A4344" t="s">
        <v>41</v>
      </c>
      <c r="B4344" t="s">
        <v>19</v>
      </c>
      <c r="C4344" t="s">
        <v>31</v>
      </c>
      <c r="D4344" s="1">
        <v>45650</v>
      </c>
      <c r="E4344">
        <v>1</v>
      </c>
      <c r="F4344" s="2">
        <v>247</v>
      </c>
      <c r="G4344" s="2">
        <f t="shared" si="67"/>
        <v>247</v>
      </c>
      <c r="H4344">
        <v>12</v>
      </c>
      <c r="I4344" t="s">
        <v>12</v>
      </c>
      <c r="J4344">
        <v>5</v>
      </c>
    </row>
    <row r="4345" spans="1:10" x14ac:dyDescent="0.3">
      <c r="A4345" t="s">
        <v>32</v>
      </c>
      <c r="B4345" t="s">
        <v>21</v>
      </c>
      <c r="C4345" t="s">
        <v>46</v>
      </c>
      <c r="D4345" s="1">
        <v>45308</v>
      </c>
      <c r="E4345">
        <v>1</v>
      </c>
      <c r="F4345" s="2">
        <v>223</v>
      </c>
      <c r="G4345" s="2">
        <f t="shared" si="67"/>
        <v>223</v>
      </c>
      <c r="H4345">
        <v>3</v>
      </c>
      <c r="I4345" t="s">
        <v>13</v>
      </c>
      <c r="J4345">
        <v>1</v>
      </c>
    </row>
    <row r="4346" spans="1:10" x14ac:dyDescent="0.3">
      <c r="A4346" t="s">
        <v>32</v>
      </c>
      <c r="B4346" t="s">
        <v>21</v>
      </c>
      <c r="C4346" t="s">
        <v>42</v>
      </c>
      <c r="D4346" s="1">
        <v>43949</v>
      </c>
      <c r="E4346">
        <v>1</v>
      </c>
      <c r="F4346" s="2">
        <v>125</v>
      </c>
      <c r="G4346" s="2">
        <f t="shared" si="67"/>
        <v>125</v>
      </c>
      <c r="H4346">
        <v>15</v>
      </c>
      <c r="I4346" t="s">
        <v>13</v>
      </c>
      <c r="J4346">
        <v>5</v>
      </c>
    </row>
    <row r="4347" spans="1:10" x14ac:dyDescent="0.3">
      <c r="A4347" t="s">
        <v>41</v>
      </c>
      <c r="B4347" t="s">
        <v>24</v>
      </c>
      <c r="C4347" t="s">
        <v>28</v>
      </c>
      <c r="D4347" s="1">
        <v>44044</v>
      </c>
      <c r="E4347">
        <v>1</v>
      </c>
      <c r="F4347" s="2">
        <v>50</v>
      </c>
      <c r="G4347" s="2">
        <f t="shared" si="67"/>
        <v>50</v>
      </c>
      <c r="H4347">
        <v>3</v>
      </c>
      <c r="I4347" t="s">
        <v>16</v>
      </c>
      <c r="J4347">
        <v>3</v>
      </c>
    </row>
    <row r="4348" spans="1:10" x14ac:dyDescent="0.3">
      <c r="A4348" t="s">
        <v>32</v>
      </c>
      <c r="B4348" t="s">
        <v>21</v>
      </c>
      <c r="C4348" t="s">
        <v>33</v>
      </c>
      <c r="D4348" s="1">
        <v>42071</v>
      </c>
      <c r="E4348">
        <v>1</v>
      </c>
      <c r="F4348" s="2">
        <v>221</v>
      </c>
      <c r="G4348" s="2">
        <f t="shared" si="67"/>
        <v>221</v>
      </c>
      <c r="H4348">
        <v>3</v>
      </c>
      <c r="I4348" t="s">
        <v>13</v>
      </c>
      <c r="J4348">
        <v>5</v>
      </c>
    </row>
    <row r="4349" spans="1:10" x14ac:dyDescent="0.3">
      <c r="A4349" t="s">
        <v>41</v>
      </c>
      <c r="B4349" t="s">
        <v>24</v>
      </c>
      <c r="C4349" t="s">
        <v>34</v>
      </c>
      <c r="D4349" s="1">
        <v>44044</v>
      </c>
      <c r="E4349">
        <v>1</v>
      </c>
      <c r="F4349" s="2">
        <v>50</v>
      </c>
      <c r="G4349" s="2">
        <f t="shared" si="67"/>
        <v>50</v>
      </c>
      <c r="H4349">
        <v>3</v>
      </c>
      <c r="I4349" t="s">
        <v>16</v>
      </c>
      <c r="J4349">
        <v>3</v>
      </c>
    </row>
    <row r="4350" spans="1:10" x14ac:dyDescent="0.3">
      <c r="A4350" t="s">
        <v>32</v>
      </c>
      <c r="B4350" t="s">
        <v>19</v>
      </c>
      <c r="C4350" t="s">
        <v>43</v>
      </c>
      <c r="D4350" s="1">
        <v>44735</v>
      </c>
      <c r="E4350">
        <v>1</v>
      </c>
      <c r="F4350" s="2">
        <v>184</v>
      </c>
      <c r="G4350" s="2">
        <f t="shared" si="67"/>
        <v>184</v>
      </c>
      <c r="H4350">
        <v>5</v>
      </c>
      <c r="I4350" t="s">
        <v>16</v>
      </c>
      <c r="J4350">
        <v>4</v>
      </c>
    </row>
    <row r="4351" spans="1:10" x14ac:dyDescent="0.3">
      <c r="A4351" t="s">
        <v>32</v>
      </c>
      <c r="B4351" t="s">
        <v>19</v>
      </c>
      <c r="C4351" t="s">
        <v>29</v>
      </c>
      <c r="D4351" s="1">
        <v>42491</v>
      </c>
      <c r="E4351">
        <v>1</v>
      </c>
      <c r="F4351" s="2">
        <v>234</v>
      </c>
      <c r="G4351" s="2">
        <f t="shared" si="67"/>
        <v>234</v>
      </c>
      <c r="H4351">
        <v>12</v>
      </c>
      <c r="I4351" t="s">
        <v>12</v>
      </c>
      <c r="J4351">
        <v>4</v>
      </c>
    </row>
    <row r="4352" spans="1:10" x14ac:dyDescent="0.3">
      <c r="A4352" t="s">
        <v>32</v>
      </c>
      <c r="B4352" t="s">
        <v>21</v>
      </c>
      <c r="C4352" t="s">
        <v>28</v>
      </c>
      <c r="D4352" s="1">
        <v>44362</v>
      </c>
      <c r="E4352">
        <v>1</v>
      </c>
      <c r="F4352" s="2">
        <v>169</v>
      </c>
      <c r="G4352" s="2">
        <f t="shared" si="67"/>
        <v>169</v>
      </c>
      <c r="H4352">
        <v>14</v>
      </c>
      <c r="I4352" t="s">
        <v>13</v>
      </c>
      <c r="J4352">
        <v>1</v>
      </c>
    </row>
    <row r="4353" spans="1:10" x14ac:dyDescent="0.3">
      <c r="A4353" t="s">
        <v>41</v>
      </c>
      <c r="B4353" t="s">
        <v>10</v>
      </c>
      <c r="C4353" t="s">
        <v>46</v>
      </c>
      <c r="D4353" s="1">
        <v>43142</v>
      </c>
      <c r="E4353">
        <v>1</v>
      </c>
      <c r="F4353" s="2">
        <v>23</v>
      </c>
      <c r="G4353" s="2">
        <f t="shared" si="67"/>
        <v>23</v>
      </c>
      <c r="H4353">
        <v>15</v>
      </c>
      <c r="I4353" t="s">
        <v>12</v>
      </c>
      <c r="J4353">
        <v>5</v>
      </c>
    </row>
    <row r="4354" spans="1:10" x14ac:dyDescent="0.3">
      <c r="A4354" t="s">
        <v>41</v>
      </c>
      <c r="B4354" t="s">
        <v>21</v>
      </c>
      <c r="C4354" t="s">
        <v>36</v>
      </c>
      <c r="D4354" s="1">
        <v>44046</v>
      </c>
      <c r="E4354">
        <v>1</v>
      </c>
      <c r="F4354" s="2">
        <v>28</v>
      </c>
      <c r="G4354" s="2">
        <f t="shared" si="67"/>
        <v>28</v>
      </c>
      <c r="H4354">
        <v>1</v>
      </c>
      <c r="I4354" t="s">
        <v>15</v>
      </c>
      <c r="J4354">
        <v>5</v>
      </c>
    </row>
    <row r="4355" spans="1:10" x14ac:dyDescent="0.3">
      <c r="A4355" t="s">
        <v>32</v>
      </c>
      <c r="B4355" t="s">
        <v>21</v>
      </c>
      <c r="C4355" t="s">
        <v>36</v>
      </c>
      <c r="D4355" s="1">
        <v>44743</v>
      </c>
      <c r="E4355">
        <v>1</v>
      </c>
      <c r="F4355" s="2">
        <v>102</v>
      </c>
      <c r="G4355" s="2">
        <f t="shared" ref="G4355:G4418" si="68">E4355*F4355</f>
        <v>102</v>
      </c>
      <c r="H4355">
        <v>13</v>
      </c>
      <c r="I4355" t="s">
        <v>12</v>
      </c>
      <c r="J4355">
        <v>4</v>
      </c>
    </row>
    <row r="4356" spans="1:10" x14ac:dyDescent="0.3">
      <c r="A4356" t="s">
        <v>9</v>
      </c>
      <c r="B4356" t="s">
        <v>21</v>
      </c>
      <c r="C4356" t="s">
        <v>46</v>
      </c>
      <c r="D4356" s="1">
        <v>45430</v>
      </c>
      <c r="E4356">
        <v>1</v>
      </c>
      <c r="F4356" s="2">
        <v>83</v>
      </c>
      <c r="G4356" s="2">
        <f t="shared" si="68"/>
        <v>83</v>
      </c>
      <c r="H4356">
        <v>8</v>
      </c>
      <c r="I4356" t="s">
        <v>12</v>
      </c>
      <c r="J4356">
        <v>2</v>
      </c>
    </row>
    <row r="4357" spans="1:10" x14ac:dyDescent="0.3">
      <c r="A4357" t="s">
        <v>14</v>
      </c>
      <c r="B4357" t="s">
        <v>21</v>
      </c>
      <c r="C4357" t="s">
        <v>46</v>
      </c>
      <c r="D4357" s="1">
        <v>43061</v>
      </c>
      <c r="E4357">
        <v>1</v>
      </c>
      <c r="F4357" s="2">
        <v>176</v>
      </c>
      <c r="G4357" s="2">
        <f t="shared" si="68"/>
        <v>176</v>
      </c>
      <c r="H4357">
        <v>8</v>
      </c>
      <c r="I4357" t="s">
        <v>15</v>
      </c>
      <c r="J4357">
        <v>3</v>
      </c>
    </row>
    <row r="4358" spans="1:10" x14ac:dyDescent="0.3">
      <c r="A4358" t="s">
        <v>41</v>
      </c>
      <c r="B4358" t="s">
        <v>24</v>
      </c>
      <c r="C4358" t="s">
        <v>29</v>
      </c>
      <c r="D4358" s="1">
        <v>45536</v>
      </c>
      <c r="E4358">
        <v>1</v>
      </c>
      <c r="F4358" s="2">
        <v>54</v>
      </c>
      <c r="G4358" s="2">
        <f t="shared" si="68"/>
        <v>54</v>
      </c>
      <c r="H4358">
        <v>4</v>
      </c>
      <c r="I4358" t="s">
        <v>12</v>
      </c>
      <c r="J4358">
        <v>3</v>
      </c>
    </row>
    <row r="4359" spans="1:10" x14ac:dyDescent="0.3">
      <c r="A4359" t="s">
        <v>32</v>
      </c>
      <c r="B4359" t="s">
        <v>21</v>
      </c>
      <c r="C4359" t="s">
        <v>28</v>
      </c>
      <c r="D4359" s="1">
        <v>45032</v>
      </c>
      <c r="E4359">
        <v>1</v>
      </c>
      <c r="F4359" s="2">
        <v>120</v>
      </c>
      <c r="G4359" s="2">
        <f t="shared" si="68"/>
        <v>120</v>
      </c>
      <c r="H4359">
        <v>4</v>
      </c>
      <c r="I4359" t="s">
        <v>16</v>
      </c>
      <c r="J4359">
        <v>1</v>
      </c>
    </row>
    <row r="4360" spans="1:10" x14ac:dyDescent="0.3">
      <c r="A4360" t="s">
        <v>32</v>
      </c>
      <c r="B4360" t="s">
        <v>24</v>
      </c>
      <c r="C4360" t="s">
        <v>46</v>
      </c>
      <c r="D4360" s="1">
        <v>43879</v>
      </c>
      <c r="E4360">
        <v>1</v>
      </c>
      <c r="F4360" s="2">
        <v>51</v>
      </c>
      <c r="G4360" s="2">
        <f t="shared" si="68"/>
        <v>51</v>
      </c>
      <c r="H4360">
        <v>10</v>
      </c>
      <c r="I4360" t="s">
        <v>13</v>
      </c>
      <c r="J4360">
        <v>1</v>
      </c>
    </row>
    <row r="4361" spans="1:10" x14ac:dyDescent="0.3">
      <c r="A4361" t="s">
        <v>41</v>
      </c>
      <c r="B4361" t="s">
        <v>18</v>
      </c>
      <c r="C4361" t="s">
        <v>42</v>
      </c>
      <c r="D4361" s="1">
        <v>44044</v>
      </c>
      <c r="E4361">
        <v>1</v>
      </c>
      <c r="F4361" s="2">
        <v>50</v>
      </c>
      <c r="G4361" s="2">
        <f t="shared" si="68"/>
        <v>50</v>
      </c>
      <c r="H4361">
        <v>3</v>
      </c>
      <c r="I4361" t="s">
        <v>16</v>
      </c>
      <c r="J4361">
        <v>3</v>
      </c>
    </row>
    <row r="4362" spans="1:10" x14ac:dyDescent="0.3">
      <c r="A4362" t="s">
        <v>41</v>
      </c>
      <c r="B4362" t="s">
        <v>10</v>
      </c>
      <c r="C4362" t="s">
        <v>46</v>
      </c>
      <c r="D4362" s="1">
        <v>42992</v>
      </c>
      <c r="E4362">
        <v>1</v>
      </c>
      <c r="F4362" s="2">
        <v>52</v>
      </c>
      <c r="G4362" s="2">
        <f t="shared" si="68"/>
        <v>52</v>
      </c>
      <c r="H4362">
        <v>11</v>
      </c>
      <c r="I4362" t="s">
        <v>13</v>
      </c>
      <c r="J4362">
        <v>4</v>
      </c>
    </row>
    <row r="4363" spans="1:10" x14ac:dyDescent="0.3">
      <c r="A4363" t="s">
        <v>41</v>
      </c>
      <c r="B4363" t="s">
        <v>24</v>
      </c>
      <c r="C4363" t="s">
        <v>30</v>
      </c>
      <c r="D4363" s="1">
        <v>44044</v>
      </c>
      <c r="E4363">
        <v>1</v>
      </c>
      <c r="F4363" s="2">
        <v>50</v>
      </c>
      <c r="G4363" s="2">
        <f t="shared" si="68"/>
        <v>50</v>
      </c>
      <c r="H4363">
        <v>3</v>
      </c>
      <c r="I4363" t="s">
        <v>16</v>
      </c>
      <c r="J4363">
        <v>3</v>
      </c>
    </row>
    <row r="4364" spans="1:10" x14ac:dyDescent="0.3">
      <c r="A4364" t="s">
        <v>9</v>
      </c>
      <c r="B4364" t="s">
        <v>19</v>
      </c>
      <c r="C4364" t="s">
        <v>46</v>
      </c>
      <c r="D4364" s="1">
        <v>44387</v>
      </c>
      <c r="E4364">
        <v>1</v>
      </c>
      <c r="F4364" s="2">
        <v>196</v>
      </c>
      <c r="G4364" s="2">
        <f t="shared" si="68"/>
        <v>196</v>
      </c>
      <c r="H4364">
        <v>1</v>
      </c>
      <c r="I4364" t="s">
        <v>16</v>
      </c>
      <c r="J4364">
        <v>4</v>
      </c>
    </row>
    <row r="4365" spans="1:10" x14ac:dyDescent="0.3">
      <c r="A4365" t="s">
        <v>14</v>
      </c>
      <c r="B4365" t="s">
        <v>19</v>
      </c>
      <c r="C4365" t="s">
        <v>46</v>
      </c>
      <c r="D4365" s="1">
        <v>44317</v>
      </c>
      <c r="E4365">
        <v>1</v>
      </c>
      <c r="F4365" s="2">
        <v>62</v>
      </c>
      <c r="G4365" s="2">
        <f t="shared" si="68"/>
        <v>62</v>
      </c>
      <c r="H4365">
        <v>5</v>
      </c>
      <c r="I4365" t="s">
        <v>12</v>
      </c>
      <c r="J4365">
        <v>3</v>
      </c>
    </row>
    <row r="4366" spans="1:10" x14ac:dyDescent="0.3">
      <c r="A4366" t="s">
        <v>32</v>
      </c>
      <c r="B4366" t="s">
        <v>21</v>
      </c>
      <c r="C4366" t="s">
        <v>33</v>
      </c>
      <c r="D4366" s="1">
        <v>42700</v>
      </c>
      <c r="E4366">
        <v>1</v>
      </c>
      <c r="F4366" s="2">
        <v>145</v>
      </c>
      <c r="G4366" s="2">
        <f t="shared" si="68"/>
        <v>145</v>
      </c>
      <c r="H4366">
        <v>12</v>
      </c>
      <c r="I4366" t="s">
        <v>12</v>
      </c>
      <c r="J4366">
        <v>1</v>
      </c>
    </row>
    <row r="4367" spans="1:10" x14ac:dyDescent="0.3">
      <c r="A4367" t="s">
        <v>41</v>
      </c>
      <c r="B4367" t="s">
        <v>24</v>
      </c>
      <c r="C4367" t="s">
        <v>40</v>
      </c>
      <c r="D4367" s="1">
        <v>44044</v>
      </c>
      <c r="E4367">
        <v>1</v>
      </c>
      <c r="F4367" s="2">
        <v>50</v>
      </c>
      <c r="G4367" s="2">
        <f t="shared" si="68"/>
        <v>50</v>
      </c>
      <c r="H4367">
        <v>3</v>
      </c>
      <c r="I4367" t="s">
        <v>16</v>
      </c>
      <c r="J4367">
        <v>3</v>
      </c>
    </row>
    <row r="4368" spans="1:10" x14ac:dyDescent="0.3">
      <c r="A4368" t="s">
        <v>41</v>
      </c>
      <c r="B4368" t="s">
        <v>18</v>
      </c>
      <c r="C4368" t="s">
        <v>40</v>
      </c>
      <c r="D4368" s="1">
        <v>44044</v>
      </c>
      <c r="E4368">
        <v>1</v>
      </c>
      <c r="F4368" s="2">
        <v>50</v>
      </c>
      <c r="G4368" s="2">
        <f t="shared" si="68"/>
        <v>50</v>
      </c>
      <c r="H4368">
        <v>3</v>
      </c>
      <c r="I4368" t="s">
        <v>16</v>
      </c>
      <c r="J4368">
        <v>3</v>
      </c>
    </row>
    <row r="4369" spans="1:10" x14ac:dyDescent="0.3">
      <c r="A4369" t="s">
        <v>41</v>
      </c>
      <c r="B4369" t="s">
        <v>24</v>
      </c>
      <c r="C4369" t="s">
        <v>34</v>
      </c>
      <c r="D4369" s="1">
        <v>44044</v>
      </c>
      <c r="E4369">
        <v>1</v>
      </c>
      <c r="F4369" s="2">
        <v>50</v>
      </c>
      <c r="G4369" s="2">
        <f t="shared" si="68"/>
        <v>50</v>
      </c>
      <c r="H4369">
        <v>3</v>
      </c>
      <c r="I4369" t="s">
        <v>16</v>
      </c>
      <c r="J4369">
        <v>3</v>
      </c>
    </row>
    <row r="4370" spans="1:10" x14ac:dyDescent="0.3">
      <c r="A4370" t="s">
        <v>32</v>
      </c>
      <c r="B4370" t="s">
        <v>21</v>
      </c>
      <c r="C4370" t="s">
        <v>43</v>
      </c>
      <c r="D4370" s="1">
        <v>43942</v>
      </c>
      <c r="E4370">
        <v>1</v>
      </c>
      <c r="F4370" s="2">
        <v>196</v>
      </c>
      <c r="G4370" s="2">
        <f t="shared" si="68"/>
        <v>196</v>
      </c>
      <c r="H4370">
        <v>14</v>
      </c>
      <c r="I4370" t="s">
        <v>15</v>
      </c>
      <c r="J4370">
        <v>2</v>
      </c>
    </row>
    <row r="4371" spans="1:10" x14ac:dyDescent="0.3">
      <c r="A4371" t="s">
        <v>32</v>
      </c>
      <c r="B4371" t="s">
        <v>21</v>
      </c>
      <c r="C4371" t="s">
        <v>42</v>
      </c>
      <c r="D4371" s="1">
        <v>42320</v>
      </c>
      <c r="E4371">
        <v>1</v>
      </c>
      <c r="F4371" s="2">
        <v>198</v>
      </c>
      <c r="G4371" s="2">
        <f t="shared" si="68"/>
        <v>198</v>
      </c>
      <c r="H4371">
        <v>8</v>
      </c>
      <c r="I4371" t="s">
        <v>13</v>
      </c>
      <c r="J4371">
        <v>3</v>
      </c>
    </row>
    <row r="4372" spans="1:10" x14ac:dyDescent="0.3">
      <c r="A4372" t="s">
        <v>41</v>
      </c>
      <c r="B4372" t="s">
        <v>10</v>
      </c>
      <c r="C4372" t="s">
        <v>43</v>
      </c>
      <c r="D4372" s="1">
        <v>43393</v>
      </c>
      <c r="E4372">
        <v>1</v>
      </c>
      <c r="F4372" s="2">
        <v>124</v>
      </c>
      <c r="G4372" s="2">
        <f t="shared" si="68"/>
        <v>124</v>
      </c>
      <c r="H4372">
        <v>11</v>
      </c>
      <c r="I4372" t="s">
        <v>13</v>
      </c>
      <c r="J4372">
        <v>2</v>
      </c>
    </row>
    <row r="4373" spans="1:10" x14ac:dyDescent="0.3">
      <c r="A4373" t="s">
        <v>41</v>
      </c>
      <c r="B4373" t="s">
        <v>24</v>
      </c>
      <c r="C4373" t="s">
        <v>43</v>
      </c>
      <c r="D4373" s="1">
        <v>44800</v>
      </c>
      <c r="E4373">
        <v>1</v>
      </c>
      <c r="F4373" s="2">
        <v>166</v>
      </c>
      <c r="G4373" s="2">
        <f t="shared" si="68"/>
        <v>166</v>
      </c>
      <c r="H4373">
        <v>11</v>
      </c>
      <c r="I4373" t="s">
        <v>12</v>
      </c>
      <c r="J4373">
        <v>4</v>
      </c>
    </row>
    <row r="4374" spans="1:10" x14ac:dyDescent="0.3">
      <c r="A4374" t="s">
        <v>41</v>
      </c>
      <c r="B4374" t="s">
        <v>21</v>
      </c>
      <c r="C4374" t="s">
        <v>34</v>
      </c>
      <c r="D4374" s="1">
        <v>43235</v>
      </c>
      <c r="E4374">
        <v>1</v>
      </c>
      <c r="F4374" s="2">
        <v>66</v>
      </c>
      <c r="G4374" s="2">
        <f t="shared" si="68"/>
        <v>66</v>
      </c>
      <c r="H4374">
        <v>6</v>
      </c>
      <c r="I4374" t="s">
        <v>13</v>
      </c>
      <c r="J4374">
        <v>2</v>
      </c>
    </row>
    <row r="4375" spans="1:10" x14ac:dyDescent="0.3">
      <c r="A4375" t="s">
        <v>32</v>
      </c>
      <c r="B4375" t="s">
        <v>18</v>
      </c>
      <c r="C4375" t="s">
        <v>45</v>
      </c>
      <c r="D4375" s="1">
        <v>43507</v>
      </c>
      <c r="E4375">
        <v>1</v>
      </c>
      <c r="F4375" s="2">
        <v>183</v>
      </c>
      <c r="G4375" s="2">
        <f t="shared" si="68"/>
        <v>183</v>
      </c>
      <c r="H4375">
        <v>2</v>
      </c>
      <c r="I4375" t="s">
        <v>15</v>
      </c>
      <c r="J4375">
        <v>2</v>
      </c>
    </row>
    <row r="4376" spans="1:10" x14ac:dyDescent="0.3">
      <c r="A4376" t="s">
        <v>41</v>
      </c>
      <c r="B4376" t="s">
        <v>19</v>
      </c>
      <c r="C4376" t="s">
        <v>38</v>
      </c>
      <c r="D4376" s="1">
        <v>45011</v>
      </c>
      <c r="E4376">
        <v>1</v>
      </c>
      <c r="F4376" s="2">
        <v>159</v>
      </c>
      <c r="G4376" s="2">
        <f t="shared" si="68"/>
        <v>159</v>
      </c>
      <c r="H4376">
        <v>6</v>
      </c>
      <c r="I4376" t="s">
        <v>16</v>
      </c>
      <c r="J4376">
        <v>1</v>
      </c>
    </row>
    <row r="4377" spans="1:10" x14ac:dyDescent="0.3">
      <c r="A4377" t="s">
        <v>32</v>
      </c>
      <c r="B4377" t="s">
        <v>18</v>
      </c>
      <c r="C4377" t="s">
        <v>44</v>
      </c>
      <c r="D4377" s="1">
        <v>42765</v>
      </c>
      <c r="E4377">
        <v>1</v>
      </c>
      <c r="F4377" s="2">
        <v>90</v>
      </c>
      <c r="G4377" s="2">
        <f t="shared" si="68"/>
        <v>90</v>
      </c>
      <c r="H4377">
        <v>1</v>
      </c>
      <c r="I4377" t="s">
        <v>15</v>
      </c>
      <c r="J4377">
        <v>1</v>
      </c>
    </row>
    <row r="4378" spans="1:10" x14ac:dyDescent="0.3">
      <c r="A4378" t="s">
        <v>41</v>
      </c>
      <c r="B4378" t="s">
        <v>18</v>
      </c>
      <c r="C4378" t="s">
        <v>39</v>
      </c>
      <c r="D4378" s="1">
        <v>44044</v>
      </c>
      <c r="E4378">
        <v>1</v>
      </c>
      <c r="F4378" s="2">
        <v>50</v>
      </c>
      <c r="G4378" s="2">
        <f t="shared" si="68"/>
        <v>50</v>
      </c>
      <c r="H4378">
        <v>3</v>
      </c>
      <c r="I4378" t="s">
        <v>16</v>
      </c>
      <c r="J4378">
        <v>3</v>
      </c>
    </row>
    <row r="4379" spans="1:10" x14ac:dyDescent="0.3">
      <c r="A4379" t="s">
        <v>14</v>
      </c>
      <c r="B4379" t="s">
        <v>21</v>
      </c>
      <c r="C4379" t="s">
        <v>45</v>
      </c>
      <c r="D4379" s="1">
        <v>43296</v>
      </c>
      <c r="E4379">
        <v>1</v>
      </c>
      <c r="F4379" s="2">
        <v>203</v>
      </c>
      <c r="G4379" s="2">
        <f t="shared" si="68"/>
        <v>203</v>
      </c>
      <c r="H4379">
        <v>4</v>
      </c>
      <c r="I4379" t="s">
        <v>12</v>
      </c>
      <c r="J4379">
        <v>1</v>
      </c>
    </row>
    <row r="4380" spans="1:10" x14ac:dyDescent="0.3">
      <c r="A4380" t="s">
        <v>41</v>
      </c>
      <c r="B4380" t="s">
        <v>21</v>
      </c>
      <c r="C4380" t="s">
        <v>36</v>
      </c>
      <c r="D4380" s="1">
        <v>44044</v>
      </c>
      <c r="E4380">
        <v>1</v>
      </c>
      <c r="F4380" s="2">
        <v>50</v>
      </c>
      <c r="G4380" s="2">
        <f t="shared" si="68"/>
        <v>50</v>
      </c>
      <c r="H4380">
        <v>3</v>
      </c>
      <c r="I4380" t="s">
        <v>16</v>
      </c>
      <c r="J4380">
        <v>3</v>
      </c>
    </row>
    <row r="4381" spans="1:10" x14ac:dyDescent="0.3">
      <c r="A4381" t="s">
        <v>41</v>
      </c>
      <c r="B4381" t="s">
        <v>10</v>
      </c>
      <c r="C4381" t="s">
        <v>43</v>
      </c>
      <c r="D4381" s="1">
        <v>45579</v>
      </c>
      <c r="E4381">
        <v>1</v>
      </c>
      <c r="F4381" s="2">
        <v>152</v>
      </c>
      <c r="G4381" s="2">
        <f t="shared" si="68"/>
        <v>152</v>
      </c>
      <c r="H4381">
        <v>15</v>
      </c>
      <c r="I4381" t="s">
        <v>13</v>
      </c>
      <c r="J4381">
        <v>1</v>
      </c>
    </row>
    <row r="4382" spans="1:10" x14ac:dyDescent="0.3">
      <c r="A4382" t="s">
        <v>41</v>
      </c>
      <c r="B4382" t="s">
        <v>18</v>
      </c>
      <c r="C4382" t="s">
        <v>43</v>
      </c>
      <c r="D4382" s="1">
        <v>45168</v>
      </c>
      <c r="E4382">
        <v>1</v>
      </c>
      <c r="F4382" s="2">
        <v>113</v>
      </c>
      <c r="G4382" s="2">
        <f t="shared" si="68"/>
        <v>113</v>
      </c>
      <c r="H4382">
        <v>13</v>
      </c>
      <c r="I4382" t="s">
        <v>13</v>
      </c>
      <c r="J4382">
        <v>5</v>
      </c>
    </row>
    <row r="4383" spans="1:10" x14ac:dyDescent="0.3">
      <c r="A4383" t="s">
        <v>32</v>
      </c>
      <c r="B4383" t="s">
        <v>21</v>
      </c>
      <c r="C4383" t="s">
        <v>37</v>
      </c>
      <c r="D4383" s="1">
        <v>42833</v>
      </c>
      <c r="E4383">
        <v>1</v>
      </c>
      <c r="F4383" s="2">
        <v>136</v>
      </c>
      <c r="G4383" s="2">
        <f t="shared" si="68"/>
        <v>136</v>
      </c>
      <c r="H4383">
        <v>1</v>
      </c>
      <c r="I4383" t="s">
        <v>16</v>
      </c>
      <c r="J4383">
        <v>2</v>
      </c>
    </row>
    <row r="4384" spans="1:10" x14ac:dyDescent="0.3">
      <c r="A4384" t="s">
        <v>41</v>
      </c>
      <c r="B4384" t="s">
        <v>19</v>
      </c>
      <c r="C4384" t="s">
        <v>25</v>
      </c>
      <c r="D4384" s="1">
        <v>45281</v>
      </c>
      <c r="E4384">
        <v>1</v>
      </c>
      <c r="F4384" s="2">
        <v>239</v>
      </c>
      <c r="G4384" s="2">
        <f t="shared" si="68"/>
        <v>239</v>
      </c>
      <c r="H4384">
        <v>1</v>
      </c>
      <c r="I4384" t="s">
        <v>16</v>
      </c>
      <c r="J4384">
        <v>3</v>
      </c>
    </row>
    <row r="4385" spans="1:10" x14ac:dyDescent="0.3">
      <c r="A4385" t="s">
        <v>41</v>
      </c>
      <c r="B4385" t="s">
        <v>19</v>
      </c>
      <c r="C4385" t="s">
        <v>36</v>
      </c>
      <c r="D4385" s="1">
        <v>44517</v>
      </c>
      <c r="E4385">
        <v>1</v>
      </c>
      <c r="F4385" s="2">
        <v>54</v>
      </c>
      <c r="G4385" s="2">
        <f t="shared" si="68"/>
        <v>54</v>
      </c>
      <c r="H4385">
        <v>8</v>
      </c>
      <c r="I4385" t="s">
        <v>15</v>
      </c>
      <c r="J4385">
        <v>5</v>
      </c>
    </row>
    <row r="4386" spans="1:10" x14ac:dyDescent="0.3">
      <c r="A4386" t="s">
        <v>41</v>
      </c>
      <c r="B4386" t="s">
        <v>19</v>
      </c>
      <c r="C4386" t="s">
        <v>31</v>
      </c>
      <c r="D4386" s="1">
        <v>45577</v>
      </c>
      <c r="E4386">
        <v>1</v>
      </c>
      <c r="F4386" s="2">
        <v>145</v>
      </c>
      <c r="G4386" s="2">
        <f t="shared" si="68"/>
        <v>145</v>
      </c>
      <c r="H4386">
        <v>9</v>
      </c>
      <c r="I4386" t="s">
        <v>12</v>
      </c>
      <c r="J4386">
        <v>2</v>
      </c>
    </row>
    <row r="4387" spans="1:10" x14ac:dyDescent="0.3">
      <c r="A4387" t="s">
        <v>41</v>
      </c>
      <c r="B4387" t="s">
        <v>18</v>
      </c>
      <c r="C4387" t="s">
        <v>33</v>
      </c>
      <c r="D4387" s="1">
        <v>44044</v>
      </c>
      <c r="E4387">
        <v>1</v>
      </c>
      <c r="F4387" s="2">
        <v>50</v>
      </c>
      <c r="G4387" s="2">
        <f t="shared" si="68"/>
        <v>50</v>
      </c>
      <c r="H4387">
        <v>3</v>
      </c>
      <c r="I4387" t="s">
        <v>16</v>
      </c>
      <c r="J4387">
        <v>3</v>
      </c>
    </row>
    <row r="4388" spans="1:10" x14ac:dyDescent="0.3">
      <c r="A4388" t="s">
        <v>41</v>
      </c>
      <c r="B4388" t="s">
        <v>19</v>
      </c>
      <c r="C4388" t="s">
        <v>34</v>
      </c>
      <c r="D4388" s="1">
        <v>45115</v>
      </c>
      <c r="E4388">
        <v>1</v>
      </c>
      <c r="F4388" s="2">
        <v>87</v>
      </c>
      <c r="G4388" s="2">
        <f t="shared" si="68"/>
        <v>87</v>
      </c>
      <c r="H4388">
        <v>7</v>
      </c>
      <c r="I4388" t="s">
        <v>15</v>
      </c>
      <c r="J4388">
        <v>1</v>
      </c>
    </row>
    <row r="4389" spans="1:10" x14ac:dyDescent="0.3">
      <c r="A4389" t="s">
        <v>32</v>
      </c>
      <c r="B4389" t="s">
        <v>21</v>
      </c>
      <c r="C4389" t="s">
        <v>43</v>
      </c>
      <c r="D4389" s="1">
        <v>45054</v>
      </c>
      <c r="E4389">
        <v>1</v>
      </c>
      <c r="F4389" s="2">
        <v>131</v>
      </c>
      <c r="G4389" s="2">
        <f t="shared" si="68"/>
        <v>131</v>
      </c>
      <c r="H4389">
        <v>13</v>
      </c>
      <c r="I4389" t="s">
        <v>16</v>
      </c>
      <c r="J4389">
        <v>4</v>
      </c>
    </row>
    <row r="4390" spans="1:10" x14ac:dyDescent="0.3">
      <c r="A4390" t="s">
        <v>32</v>
      </c>
      <c r="B4390" t="s">
        <v>21</v>
      </c>
      <c r="C4390" t="s">
        <v>46</v>
      </c>
      <c r="D4390" s="1">
        <v>44383</v>
      </c>
      <c r="E4390">
        <v>1</v>
      </c>
      <c r="F4390" s="2">
        <v>56</v>
      </c>
      <c r="G4390" s="2">
        <f t="shared" si="68"/>
        <v>56</v>
      </c>
      <c r="H4390">
        <v>12</v>
      </c>
      <c r="I4390" t="s">
        <v>16</v>
      </c>
      <c r="J4390">
        <v>1</v>
      </c>
    </row>
    <row r="4391" spans="1:10" x14ac:dyDescent="0.3">
      <c r="A4391" t="s">
        <v>41</v>
      </c>
      <c r="B4391" t="s">
        <v>21</v>
      </c>
      <c r="C4391" t="s">
        <v>22</v>
      </c>
      <c r="D4391" s="1">
        <v>44044</v>
      </c>
      <c r="E4391">
        <v>1</v>
      </c>
      <c r="F4391" s="2">
        <v>50</v>
      </c>
      <c r="G4391" s="2">
        <f t="shared" si="68"/>
        <v>50</v>
      </c>
      <c r="H4391">
        <v>3</v>
      </c>
      <c r="I4391" t="s">
        <v>16</v>
      </c>
      <c r="J4391">
        <v>3</v>
      </c>
    </row>
    <row r="4392" spans="1:10" x14ac:dyDescent="0.3">
      <c r="A4392" t="s">
        <v>41</v>
      </c>
      <c r="B4392" t="s">
        <v>21</v>
      </c>
      <c r="C4392" t="s">
        <v>28</v>
      </c>
      <c r="D4392" s="1">
        <v>44044</v>
      </c>
      <c r="E4392">
        <v>1</v>
      </c>
      <c r="F4392" s="2">
        <v>50</v>
      </c>
      <c r="G4392" s="2">
        <f t="shared" si="68"/>
        <v>50</v>
      </c>
      <c r="H4392">
        <v>3</v>
      </c>
      <c r="I4392" t="s">
        <v>16</v>
      </c>
      <c r="J4392">
        <v>3</v>
      </c>
    </row>
    <row r="4393" spans="1:10" x14ac:dyDescent="0.3">
      <c r="A4393" t="s">
        <v>41</v>
      </c>
      <c r="B4393" t="s">
        <v>18</v>
      </c>
      <c r="C4393" t="s">
        <v>39</v>
      </c>
      <c r="D4393" s="1">
        <v>44044</v>
      </c>
      <c r="E4393">
        <v>1</v>
      </c>
      <c r="F4393" s="2">
        <v>50</v>
      </c>
      <c r="G4393" s="2">
        <f t="shared" si="68"/>
        <v>50</v>
      </c>
      <c r="H4393">
        <v>3</v>
      </c>
      <c r="I4393" t="s">
        <v>16</v>
      </c>
      <c r="J4393">
        <v>3</v>
      </c>
    </row>
    <row r="4394" spans="1:10" x14ac:dyDescent="0.3">
      <c r="A4394" t="s">
        <v>41</v>
      </c>
      <c r="B4394" t="s">
        <v>24</v>
      </c>
      <c r="C4394" t="s">
        <v>26</v>
      </c>
      <c r="D4394" s="1">
        <v>45495</v>
      </c>
      <c r="E4394">
        <v>1</v>
      </c>
      <c r="F4394" s="2">
        <v>245</v>
      </c>
      <c r="G4394" s="2">
        <f t="shared" si="68"/>
        <v>245</v>
      </c>
      <c r="H4394">
        <v>14</v>
      </c>
      <c r="I4394" t="s">
        <v>16</v>
      </c>
      <c r="J4394">
        <v>2</v>
      </c>
    </row>
    <row r="4395" spans="1:10" x14ac:dyDescent="0.3">
      <c r="A4395" t="s">
        <v>41</v>
      </c>
      <c r="B4395" t="s">
        <v>21</v>
      </c>
      <c r="C4395" t="s">
        <v>26</v>
      </c>
      <c r="D4395" s="1">
        <v>44637</v>
      </c>
      <c r="E4395">
        <v>1</v>
      </c>
      <c r="F4395" s="2">
        <v>201</v>
      </c>
      <c r="G4395" s="2">
        <f t="shared" si="68"/>
        <v>201</v>
      </c>
      <c r="H4395">
        <v>1</v>
      </c>
      <c r="I4395" t="s">
        <v>12</v>
      </c>
      <c r="J4395">
        <v>1</v>
      </c>
    </row>
    <row r="4396" spans="1:10" x14ac:dyDescent="0.3">
      <c r="A4396" t="s">
        <v>41</v>
      </c>
      <c r="B4396" t="s">
        <v>24</v>
      </c>
      <c r="C4396" t="s">
        <v>27</v>
      </c>
      <c r="D4396" s="1">
        <v>43615</v>
      </c>
      <c r="E4396">
        <v>1</v>
      </c>
      <c r="F4396" s="2">
        <v>177</v>
      </c>
      <c r="G4396" s="2">
        <f t="shared" si="68"/>
        <v>177</v>
      </c>
      <c r="H4396">
        <v>8</v>
      </c>
      <c r="I4396" t="s">
        <v>15</v>
      </c>
      <c r="J4396">
        <v>2</v>
      </c>
    </row>
    <row r="4397" spans="1:10" x14ac:dyDescent="0.3">
      <c r="A4397" t="s">
        <v>41</v>
      </c>
      <c r="B4397" t="s">
        <v>10</v>
      </c>
      <c r="C4397" t="s">
        <v>38</v>
      </c>
      <c r="D4397" s="1">
        <v>44044</v>
      </c>
      <c r="E4397">
        <v>1</v>
      </c>
      <c r="F4397" s="2">
        <v>50</v>
      </c>
      <c r="G4397" s="2">
        <f t="shared" si="68"/>
        <v>50</v>
      </c>
      <c r="H4397">
        <v>3</v>
      </c>
      <c r="I4397" t="s">
        <v>16</v>
      </c>
      <c r="J4397">
        <v>3</v>
      </c>
    </row>
    <row r="4398" spans="1:10" x14ac:dyDescent="0.3">
      <c r="A4398" t="s">
        <v>41</v>
      </c>
      <c r="B4398" t="s">
        <v>21</v>
      </c>
      <c r="C4398" t="s">
        <v>39</v>
      </c>
      <c r="D4398" s="1">
        <v>43891</v>
      </c>
      <c r="E4398">
        <v>1</v>
      </c>
      <c r="F4398" s="2">
        <v>30</v>
      </c>
      <c r="G4398" s="2">
        <f t="shared" si="68"/>
        <v>30</v>
      </c>
      <c r="H4398">
        <v>9</v>
      </c>
      <c r="I4398" t="s">
        <v>16</v>
      </c>
      <c r="J4398">
        <v>1</v>
      </c>
    </row>
    <row r="4399" spans="1:10" x14ac:dyDescent="0.3">
      <c r="A4399" t="s">
        <v>41</v>
      </c>
      <c r="B4399" t="s">
        <v>24</v>
      </c>
      <c r="C4399" t="s">
        <v>33</v>
      </c>
      <c r="D4399" s="1">
        <v>44044</v>
      </c>
      <c r="E4399">
        <v>1</v>
      </c>
      <c r="F4399" s="2">
        <v>50</v>
      </c>
      <c r="G4399" s="2">
        <f t="shared" si="68"/>
        <v>50</v>
      </c>
      <c r="H4399">
        <v>3</v>
      </c>
      <c r="I4399" t="s">
        <v>16</v>
      </c>
      <c r="J4399">
        <v>3</v>
      </c>
    </row>
    <row r="4400" spans="1:10" x14ac:dyDescent="0.3">
      <c r="A4400" t="s">
        <v>41</v>
      </c>
      <c r="B4400" t="s">
        <v>19</v>
      </c>
      <c r="C4400" t="s">
        <v>38</v>
      </c>
      <c r="D4400" s="1">
        <v>42996</v>
      </c>
      <c r="E4400">
        <v>1</v>
      </c>
      <c r="F4400" s="2">
        <v>161</v>
      </c>
      <c r="G4400" s="2">
        <f t="shared" si="68"/>
        <v>161</v>
      </c>
      <c r="H4400">
        <v>11</v>
      </c>
      <c r="I4400" t="s">
        <v>16</v>
      </c>
      <c r="J4400">
        <v>4</v>
      </c>
    </row>
    <row r="4401" spans="1:10" x14ac:dyDescent="0.3">
      <c r="A4401" t="s">
        <v>32</v>
      </c>
      <c r="B4401" t="s">
        <v>21</v>
      </c>
      <c r="C4401" t="s">
        <v>38</v>
      </c>
      <c r="D4401" s="1">
        <v>42276</v>
      </c>
      <c r="E4401">
        <v>1</v>
      </c>
      <c r="F4401" s="2">
        <v>202</v>
      </c>
      <c r="G4401" s="2">
        <f t="shared" si="68"/>
        <v>202</v>
      </c>
      <c r="H4401">
        <v>14</v>
      </c>
      <c r="I4401" t="s">
        <v>13</v>
      </c>
      <c r="J4401">
        <v>4</v>
      </c>
    </row>
    <row r="4402" spans="1:10" x14ac:dyDescent="0.3">
      <c r="A4402" t="s">
        <v>41</v>
      </c>
      <c r="B4402" t="s">
        <v>21</v>
      </c>
      <c r="C4402" t="s">
        <v>30</v>
      </c>
      <c r="D4402" s="1">
        <v>45034</v>
      </c>
      <c r="E4402">
        <v>1</v>
      </c>
      <c r="F4402" s="2">
        <v>76</v>
      </c>
      <c r="G4402" s="2">
        <f t="shared" si="68"/>
        <v>76</v>
      </c>
      <c r="H4402">
        <v>5</v>
      </c>
      <c r="I4402" t="s">
        <v>13</v>
      </c>
      <c r="J4402">
        <v>3</v>
      </c>
    </row>
    <row r="4403" spans="1:10" x14ac:dyDescent="0.3">
      <c r="A4403" t="s">
        <v>41</v>
      </c>
      <c r="B4403" t="s">
        <v>19</v>
      </c>
      <c r="C4403" t="s">
        <v>35</v>
      </c>
      <c r="D4403" s="1">
        <v>44442</v>
      </c>
      <c r="E4403">
        <v>1</v>
      </c>
      <c r="F4403" s="2">
        <v>151</v>
      </c>
      <c r="G4403" s="2">
        <f t="shared" si="68"/>
        <v>151</v>
      </c>
      <c r="H4403">
        <v>6</v>
      </c>
      <c r="I4403" t="s">
        <v>12</v>
      </c>
      <c r="J4403">
        <v>1</v>
      </c>
    </row>
    <row r="4404" spans="1:10" x14ac:dyDescent="0.3">
      <c r="A4404" t="s">
        <v>9</v>
      </c>
      <c r="B4404" t="s">
        <v>19</v>
      </c>
      <c r="C4404" t="s">
        <v>42</v>
      </c>
      <c r="D4404" s="1">
        <v>44744</v>
      </c>
      <c r="E4404">
        <v>1</v>
      </c>
      <c r="F4404" s="2">
        <v>139</v>
      </c>
      <c r="G4404" s="2">
        <f t="shared" si="68"/>
        <v>139</v>
      </c>
      <c r="H4404">
        <v>11</v>
      </c>
      <c r="I4404" t="s">
        <v>15</v>
      </c>
      <c r="J4404">
        <v>4</v>
      </c>
    </row>
    <row r="4405" spans="1:10" x14ac:dyDescent="0.3">
      <c r="A4405" t="s">
        <v>32</v>
      </c>
      <c r="B4405" t="s">
        <v>19</v>
      </c>
      <c r="C4405" t="s">
        <v>39</v>
      </c>
      <c r="D4405" s="1">
        <v>45592</v>
      </c>
      <c r="E4405">
        <v>1</v>
      </c>
      <c r="F4405" s="2">
        <v>223</v>
      </c>
      <c r="G4405" s="2">
        <f t="shared" si="68"/>
        <v>223</v>
      </c>
      <c r="H4405">
        <v>11</v>
      </c>
      <c r="I4405" t="s">
        <v>15</v>
      </c>
      <c r="J4405">
        <v>1</v>
      </c>
    </row>
    <row r="4406" spans="1:10" x14ac:dyDescent="0.3">
      <c r="A4406" t="s">
        <v>32</v>
      </c>
      <c r="B4406" t="s">
        <v>19</v>
      </c>
      <c r="C4406" t="s">
        <v>39</v>
      </c>
      <c r="D4406" s="1">
        <v>43549</v>
      </c>
      <c r="E4406">
        <v>1</v>
      </c>
      <c r="F4406" s="2">
        <v>240</v>
      </c>
      <c r="G4406" s="2">
        <f t="shared" si="68"/>
        <v>240</v>
      </c>
      <c r="H4406">
        <v>8</v>
      </c>
      <c r="I4406" t="s">
        <v>12</v>
      </c>
      <c r="J4406">
        <v>2</v>
      </c>
    </row>
    <row r="4407" spans="1:10" x14ac:dyDescent="0.3">
      <c r="A4407" t="s">
        <v>32</v>
      </c>
      <c r="B4407" t="s">
        <v>19</v>
      </c>
      <c r="C4407" t="s">
        <v>42</v>
      </c>
      <c r="D4407" s="1">
        <v>44400</v>
      </c>
      <c r="E4407">
        <v>1</v>
      </c>
      <c r="F4407" s="2">
        <v>52</v>
      </c>
      <c r="G4407" s="2">
        <f t="shared" si="68"/>
        <v>52</v>
      </c>
      <c r="H4407">
        <v>2</v>
      </c>
      <c r="I4407" t="s">
        <v>15</v>
      </c>
      <c r="J4407">
        <v>1</v>
      </c>
    </row>
    <row r="4408" spans="1:10" x14ac:dyDescent="0.3">
      <c r="A4408" t="s">
        <v>41</v>
      </c>
      <c r="B4408" t="s">
        <v>10</v>
      </c>
      <c r="C4408" t="s">
        <v>42</v>
      </c>
      <c r="D4408" s="1">
        <v>42158</v>
      </c>
      <c r="E4408">
        <v>1</v>
      </c>
      <c r="F4408" s="2">
        <v>209</v>
      </c>
      <c r="G4408" s="2">
        <f t="shared" si="68"/>
        <v>209</v>
      </c>
      <c r="H4408">
        <v>8</v>
      </c>
      <c r="I4408" t="s">
        <v>15</v>
      </c>
      <c r="J4408">
        <v>3</v>
      </c>
    </row>
    <row r="4409" spans="1:10" x14ac:dyDescent="0.3">
      <c r="A4409" t="s">
        <v>41</v>
      </c>
      <c r="B4409" t="s">
        <v>24</v>
      </c>
      <c r="C4409" t="s">
        <v>42</v>
      </c>
      <c r="D4409" s="1">
        <v>44044</v>
      </c>
      <c r="E4409">
        <v>1</v>
      </c>
      <c r="F4409" s="2">
        <v>50</v>
      </c>
      <c r="G4409" s="2">
        <f t="shared" si="68"/>
        <v>50</v>
      </c>
      <c r="H4409">
        <v>3</v>
      </c>
      <c r="I4409" t="s">
        <v>16</v>
      </c>
      <c r="J4409">
        <v>3</v>
      </c>
    </row>
    <row r="4410" spans="1:10" x14ac:dyDescent="0.3">
      <c r="A4410" t="s">
        <v>41</v>
      </c>
      <c r="B4410" t="s">
        <v>24</v>
      </c>
      <c r="C4410" t="s">
        <v>33</v>
      </c>
      <c r="D4410" s="1">
        <v>44044</v>
      </c>
      <c r="E4410">
        <v>1</v>
      </c>
      <c r="F4410" s="2">
        <v>50</v>
      </c>
      <c r="G4410" s="2">
        <f t="shared" si="68"/>
        <v>50</v>
      </c>
      <c r="H4410">
        <v>3</v>
      </c>
      <c r="I4410" t="s">
        <v>16</v>
      </c>
      <c r="J4410">
        <v>3</v>
      </c>
    </row>
    <row r="4411" spans="1:10" x14ac:dyDescent="0.3">
      <c r="A4411" t="s">
        <v>41</v>
      </c>
      <c r="B4411" t="s">
        <v>21</v>
      </c>
      <c r="C4411" t="s">
        <v>44</v>
      </c>
      <c r="D4411" s="1">
        <v>44044</v>
      </c>
      <c r="E4411">
        <v>1</v>
      </c>
      <c r="F4411" s="2">
        <v>50</v>
      </c>
      <c r="G4411" s="2">
        <f t="shared" si="68"/>
        <v>50</v>
      </c>
      <c r="H4411">
        <v>3</v>
      </c>
      <c r="I4411" t="s">
        <v>16</v>
      </c>
      <c r="J4411">
        <v>3</v>
      </c>
    </row>
    <row r="4412" spans="1:10" x14ac:dyDescent="0.3">
      <c r="A4412" t="s">
        <v>41</v>
      </c>
      <c r="B4412" t="s">
        <v>19</v>
      </c>
      <c r="C4412" t="s">
        <v>36</v>
      </c>
      <c r="D4412" s="1">
        <v>43450</v>
      </c>
      <c r="E4412">
        <v>1</v>
      </c>
      <c r="F4412" s="2">
        <v>215</v>
      </c>
      <c r="G4412" s="2">
        <f t="shared" si="68"/>
        <v>215</v>
      </c>
      <c r="H4412">
        <v>11</v>
      </c>
      <c r="I4412" t="s">
        <v>12</v>
      </c>
      <c r="J4412">
        <v>1</v>
      </c>
    </row>
    <row r="4413" spans="1:10" x14ac:dyDescent="0.3">
      <c r="A4413" t="s">
        <v>41</v>
      </c>
      <c r="B4413" t="s">
        <v>19</v>
      </c>
      <c r="C4413" t="s">
        <v>35</v>
      </c>
      <c r="D4413" s="1">
        <v>45337</v>
      </c>
      <c r="E4413">
        <v>1</v>
      </c>
      <c r="F4413" s="2">
        <v>105</v>
      </c>
      <c r="G4413" s="2">
        <f t="shared" si="68"/>
        <v>105</v>
      </c>
      <c r="H4413">
        <v>6</v>
      </c>
      <c r="I4413" t="s">
        <v>15</v>
      </c>
      <c r="J4413">
        <v>3</v>
      </c>
    </row>
    <row r="4414" spans="1:10" x14ac:dyDescent="0.3">
      <c r="A4414" t="s">
        <v>41</v>
      </c>
      <c r="B4414" t="s">
        <v>19</v>
      </c>
      <c r="C4414" t="s">
        <v>40</v>
      </c>
      <c r="D4414" s="1">
        <v>42577</v>
      </c>
      <c r="E4414">
        <v>1</v>
      </c>
      <c r="F4414" s="2">
        <v>238</v>
      </c>
      <c r="G4414" s="2">
        <f t="shared" si="68"/>
        <v>238</v>
      </c>
      <c r="H4414">
        <v>3</v>
      </c>
      <c r="I4414" t="s">
        <v>13</v>
      </c>
      <c r="J4414">
        <v>5</v>
      </c>
    </row>
    <row r="4415" spans="1:10" x14ac:dyDescent="0.3">
      <c r="A4415" t="s">
        <v>41</v>
      </c>
      <c r="B4415" t="s">
        <v>24</v>
      </c>
      <c r="C4415" t="s">
        <v>36</v>
      </c>
      <c r="D4415" s="1">
        <v>44044</v>
      </c>
      <c r="E4415">
        <v>1</v>
      </c>
      <c r="F4415" s="2">
        <v>50</v>
      </c>
      <c r="G4415" s="2">
        <f t="shared" si="68"/>
        <v>50</v>
      </c>
      <c r="H4415">
        <v>3</v>
      </c>
      <c r="I4415" t="s">
        <v>16</v>
      </c>
      <c r="J4415">
        <v>3</v>
      </c>
    </row>
    <row r="4416" spans="1:10" x14ac:dyDescent="0.3">
      <c r="A4416" t="s">
        <v>41</v>
      </c>
      <c r="B4416" t="s">
        <v>24</v>
      </c>
      <c r="C4416" t="s">
        <v>36</v>
      </c>
      <c r="D4416" s="1">
        <v>44044</v>
      </c>
      <c r="E4416">
        <v>1</v>
      </c>
      <c r="F4416" s="2">
        <v>50</v>
      </c>
      <c r="G4416" s="2">
        <f t="shared" si="68"/>
        <v>50</v>
      </c>
      <c r="H4416">
        <v>3</v>
      </c>
      <c r="I4416" t="s">
        <v>16</v>
      </c>
      <c r="J4416">
        <v>3</v>
      </c>
    </row>
    <row r="4417" spans="1:10" x14ac:dyDescent="0.3">
      <c r="A4417" t="s">
        <v>41</v>
      </c>
      <c r="B4417" t="s">
        <v>10</v>
      </c>
      <c r="C4417" t="s">
        <v>33</v>
      </c>
      <c r="D4417" s="1">
        <v>43760</v>
      </c>
      <c r="E4417">
        <v>1</v>
      </c>
      <c r="F4417" s="2">
        <v>158</v>
      </c>
      <c r="G4417" s="2">
        <f t="shared" si="68"/>
        <v>158</v>
      </c>
      <c r="H4417">
        <v>14</v>
      </c>
      <c r="I4417" t="s">
        <v>15</v>
      </c>
      <c r="J4417">
        <v>4</v>
      </c>
    </row>
    <row r="4418" spans="1:10" x14ac:dyDescent="0.3">
      <c r="A4418" t="s">
        <v>32</v>
      </c>
      <c r="B4418" t="s">
        <v>21</v>
      </c>
      <c r="C4418" t="s">
        <v>37</v>
      </c>
      <c r="D4418" s="1">
        <v>44044</v>
      </c>
      <c r="E4418">
        <v>1</v>
      </c>
      <c r="F4418" s="2">
        <v>50</v>
      </c>
      <c r="G4418" s="2">
        <f t="shared" si="68"/>
        <v>50</v>
      </c>
      <c r="H4418">
        <v>3</v>
      </c>
      <c r="I4418" t="s">
        <v>16</v>
      </c>
      <c r="J4418">
        <v>3</v>
      </c>
    </row>
    <row r="4419" spans="1:10" x14ac:dyDescent="0.3">
      <c r="A4419" t="s">
        <v>41</v>
      </c>
      <c r="B4419" t="s">
        <v>10</v>
      </c>
      <c r="C4419" t="s">
        <v>43</v>
      </c>
      <c r="D4419" s="1">
        <v>44776</v>
      </c>
      <c r="E4419">
        <v>1</v>
      </c>
      <c r="F4419" s="2">
        <v>18</v>
      </c>
      <c r="G4419" s="2">
        <f t="shared" ref="G4419:G4482" si="69">E4419*F4419</f>
        <v>18</v>
      </c>
      <c r="H4419">
        <v>11</v>
      </c>
      <c r="I4419" t="s">
        <v>12</v>
      </c>
      <c r="J4419">
        <v>4</v>
      </c>
    </row>
    <row r="4420" spans="1:10" x14ac:dyDescent="0.3">
      <c r="A4420" t="s">
        <v>41</v>
      </c>
      <c r="B4420" t="s">
        <v>10</v>
      </c>
      <c r="C4420" t="s">
        <v>43</v>
      </c>
      <c r="D4420" s="1">
        <v>42271</v>
      </c>
      <c r="E4420">
        <v>1</v>
      </c>
      <c r="F4420" s="2">
        <v>171</v>
      </c>
      <c r="G4420" s="2">
        <f t="shared" si="69"/>
        <v>171</v>
      </c>
      <c r="H4420">
        <v>6</v>
      </c>
      <c r="I4420" t="s">
        <v>15</v>
      </c>
      <c r="J4420">
        <v>5</v>
      </c>
    </row>
    <row r="4421" spans="1:10" x14ac:dyDescent="0.3">
      <c r="A4421" t="s">
        <v>41</v>
      </c>
      <c r="B4421" t="s">
        <v>24</v>
      </c>
      <c r="C4421" t="s">
        <v>43</v>
      </c>
      <c r="D4421" s="1">
        <v>45298</v>
      </c>
      <c r="E4421">
        <v>1</v>
      </c>
      <c r="F4421" s="2">
        <v>226</v>
      </c>
      <c r="G4421" s="2">
        <f t="shared" si="69"/>
        <v>226</v>
      </c>
      <c r="H4421">
        <v>2</v>
      </c>
      <c r="I4421" t="s">
        <v>15</v>
      </c>
      <c r="J4421">
        <v>5</v>
      </c>
    </row>
    <row r="4422" spans="1:10" x14ac:dyDescent="0.3">
      <c r="A4422" t="s">
        <v>41</v>
      </c>
      <c r="B4422" t="s">
        <v>24</v>
      </c>
      <c r="C4422" t="s">
        <v>43</v>
      </c>
      <c r="D4422" s="1">
        <v>44044</v>
      </c>
      <c r="E4422">
        <v>1</v>
      </c>
      <c r="F4422" s="2">
        <v>50</v>
      </c>
      <c r="G4422" s="2">
        <f t="shared" si="69"/>
        <v>50</v>
      </c>
      <c r="H4422">
        <v>3</v>
      </c>
      <c r="I4422" t="s">
        <v>16</v>
      </c>
      <c r="J4422">
        <v>3</v>
      </c>
    </row>
    <row r="4423" spans="1:10" x14ac:dyDescent="0.3">
      <c r="A4423" t="s">
        <v>41</v>
      </c>
      <c r="B4423" t="s">
        <v>24</v>
      </c>
      <c r="C4423" t="s">
        <v>26</v>
      </c>
      <c r="D4423" s="1">
        <v>42501</v>
      </c>
      <c r="E4423">
        <v>1</v>
      </c>
      <c r="F4423" s="2">
        <v>102</v>
      </c>
      <c r="G4423" s="2">
        <f t="shared" si="69"/>
        <v>102</v>
      </c>
      <c r="H4423">
        <v>9</v>
      </c>
      <c r="I4423" t="s">
        <v>12</v>
      </c>
      <c r="J4423">
        <v>3</v>
      </c>
    </row>
    <row r="4424" spans="1:10" x14ac:dyDescent="0.3">
      <c r="A4424" t="s">
        <v>41</v>
      </c>
      <c r="B4424" t="s">
        <v>21</v>
      </c>
      <c r="C4424" t="s">
        <v>22</v>
      </c>
      <c r="D4424" s="1">
        <v>43753</v>
      </c>
      <c r="E4424">
        <v>1</v>
      </c>
      <c r="F4424" s="2">
        <v>95</v>
      </c>
      <c r="G4424" s="2">
        <f t="shared" si="69"/>
        <v>95</v>
      </c>
      <c r="H4424">
        <v>2</v>
      </c>
      <c r="I4424" t="s">
        <v>16</v>
      </c>
      <c r="J4424">
        <v>5</v>
      </c>
    </row>
    <row r="4425" spans="1:10" x14ac:dyDescent="0.3">
      <c r="A4425" t="s">
        <v>41</v>
      </c>
      <c r="B4425" t="s">
        <v>21</v>
      </c>
      <c r="C4425" t="s">
        <v>33</v>
      </c>
      <c r="D4425" s="1">
        <v>43836</v>
      </c>
      <c r="E4425">
        <v>1</v>
      </c>
      <c r="F4425" s="2">
        <v>164</v>
      </c>
      <c r="G4425" s="2">
        <f t="shared" si="69"/>
        <v>164</v>
      </c>
      <c r="H4425">
        <v>9</v>
      </c>
      <c r="I4425" t="s">
        <v>16</v>
      </c>
      <c r="J4425">
        <v>4</v>
      </c>
    </row>
    <row r="4426" spans="1:10" x14ac:dyDescent="0.3">
      <c r="A4426" t="s">
        <v>41</v>
      </c>
      <c r="B4426" t="s">
        <v>19</v>
      </c>
      <c r="C4426" t="s">
        <v>40</v>
      </c>
      <c r="D4426" s="1">
        <v>44192</v>
      </c>
      <c r="E4426">
        <v>1</v>
      </c>
      <c r="F4426" s="2">
        <v>85</v>
      </c>
      <c r="G4426" s="2">
        <f t="shared" si="69"/>
        <v>85</v>
      </c>
      <c r="H4426">
        <v>4</v>
      </c>
      <c r="I4426" t="s">
        <v>16</v>
      </c>
      <c r="J4426">
        <v>5</v>
      </c>
    </row>
    <row r="4427" spans="1:10" x14ac:dyDescent="0.3">
      <c r="A4427" t="s">
        <v>32</v>
      </c>
      <c r="B4427" t="s">
        <v>18</v>
      </c>
      <c r="C4427" t="s">
        <v>45</v>
      </c>
      <c r="D4427" s="1">
        <v>42127</v>
      </c>
      <c r="E4427">
        <v>1</v>
      </c>
      <c r="F4427" s="2">
        <v>190</v>
      </c>
      <c r="G4427" s="2">
        <f t="shared" si="69"/>
        <v>190</v>
      </c>
      <c r="H4427">
        <v>2</v>
      </c>
      <c r="I4427" t="s">
        <v>15</v>
      </c>
      <c r="J4427">
        <v>2</v>
      </c>
    </row>
    <row r="4428" spans="1:10" x14ac:dyDescent="0.3">
      <c r="A4428" t="s">
        <v>41</v>
      </c>
      <c r="B4428" t="s">
        <v>19</v>
      </c>
      <c r="C4428" t="s">
        <v>36</v>
      </c>
      <c r="D4428" s="1">
        <v>43778</v>
      </c>
      <c r="E4428">
        <v>1</v>
      </c>
      <c r="F4428" s="2">
        <v>73</v>
      </c>
      <c r="G4428" s="2">
        <f t="shared" si="69"/>
        <v>73</v>
      </c>
      <c r="H4428">
        <v>14</v>
      </c>
      <c r="I4428" t="s">
        <v>16</v>
      </c>
      <c r="J4428">
        <v>4</v>
      </c>
    </row>
    <row r="4429" spans="1:10" x14ac:dyDescent="0.3">
      <c r="A4429" t="s">
        <v>32</v>
      </c>
      <c r="B4429" t="s">
        <v>10</v>
      </c>
      <c r="C4429" t="s">
        <v>44</v>
      </c>
      <c r="D4429" s="1">
        <v>42555</v>
      </c>
      <c r="E4429">
        <v>1</v>
      </c>
      <c r="F4429" s="2">
        <v>95</v>
      </c>
      <c r="G4429" s="2">
        <f t="shared" si="69"/>
        <v>95</v>
      </c>
      <c r="H4429">
        <v>1</v>
      </c>
      <c r="I4429" t="s">
        <v>13</v>
      </c>
      <c r="J4429">
        <v>3</v>
      </c>
    </row>
    <row r="4430" spans="1:10" x14ac:dyDescent="0.3">
      <c r="A4430" t="s">
        <v>32</v>
      </c>
      <c r="B4430" t="s">
        <v>21</v>
      </c>
      <c r="C4430" t="s">
        <v>37</v>
      </c>
      <c r="D4430" s="1">
        <v>43593</v>
      </c>
      <c r="E4430">
        <v>1</v>
      </c>
      <c r="F4430" s="2">
        <v>45</v>
      </c>
      <c r="G4430" s="2">
        <f t="shared" si="69"/>
        <v>45</v>
      </c>
      <c r="H4430">
        <v>12</v>
      </c>
      <c r="I4430" t="s">
        <v>15</v>
      </c>
      <c r="J4430">
        <v>4</v>
      </c>
    </row>
    <row r="4431" spans="1:10" x14ac:dyDescent="0.3">
      <c r="A4431" t="s">
        <v>32</v>
      </c>
      <c r="B4431" t="s">
        <v>19</v>
      </c>
      <c r="C4431" t="s">
        <v>46</v>
      </c>
      <c r="D4431" s="1">
        <v>45379</v>
      </c>
      <c r="E4431">
        <v>1</v>
      </c>
      <c r="F4431" s="2">
        <v>165</v>
      </c>
      <c r="G4431" s="2">
        <f t="shared" si="69"/>
        <v>165</v>
      </c>
      <c r="H4431">
        <v>8</v>
      </c>
      <c r="I4431" t="s">
        <v>15</v>
      </c>
      <c r="J4431">
        <v>2</v>
      </c>
    </row>
    <row r="4432" spans="1:10" x14ac:dyDescent="0.3">
      <c r="A4432" t="s">
        <v>14</v>
      </c>
      <c r="B4432" t="s">
        <v>19</v>
      </c>
      <c r="C4432" t="s">
        <v>45</v>
      </c>
      <c r="D4432" s="1">
        <v>45097</v>
      </c>
      <c r="E4432">
        <v>1</v>
      </c>
      <c r="F4432" s="2">
        <v>55</v>
      </c>
      <c r="G4432" s="2">
        <f t="shared" si="69"/>
        <v>55</v>
      </c>
      <c r="H4432">
        <v>7</v>
      </c>
      <c r="I4432" t="s">
        <v>13</v>
      </c>
      <c r="J4432">
        <v>3</v>
      </c>
    </row>
    <row r="4433" spans="1:10" x14ac:dyDescent="0.3">
      <c r="A4433" t="s">
        <v>32</v>
      </c>
      <c r="B4433" t="s">
        <v>10</v>
      </c>
      <c r="C4433" t="s">
        <v>44</v>
      </c>
      <c r="D4433" s="1">
        <v>43693</v>
      </c>
      <c r="E4433">
        <v>1</v>
      </c>
      <c r="F4433" s="2">
        <v>227</v>
      </c>
      <c r="G4433" s="2">
        <f t="shared" si="69"/>
        <v>227</v>
      </c>
      <c r="H4433">
        <v>9</v>
      </c>
      <c r="I4433" t="s">
        <v>15</v>
      </c>
      <c r="J4433">
        <v>3</v>
      </c>
    </row>
    <row r="4434" spans="1:10" x14ac:dyDescent="0.3">
      <c r="A4434" t="s">
        <v>32</v>
      </c>
      <c r="B4434" t="s">
        <v>21</v>
      </c>
      <c r="C4434" t="s">
        <v>44</v>
      </c>
      <c r="D4434" s="1">
        <v>42410</v>
      </c>
      <c r="E4434">
        <v>1</v>
      </c>
      <c r="F4434" s="2">
        <v>76</v>
      </c>
      <c r="G4434" s="2">
        <f t="shared" si="69"/>
        <v>76</v>
      </c>
      <c r="H4434">
        <v>2</v>
      </c>
      <c r="I4434" t="s">
        <v>13</v>
      </c>
      <c r="J4434">
        <v>4</v>
      </c>
    </row>
    <row r="4435" spans="1:10" x14ac:dyDescent="0.3">
      <c r="A4435" t="s">
        <v>41</v>
      </c>
      <c r="B4435" t="s">
        <v>24</v>
      </c>
      <c r="C4435" t="s">
        <v>33</v>
      </c>
      <c r="D4435" s="1">
        <v>43996</v>
      </c>
      <c r="E4435">
        <v>1</v>
      </c>
      <c r="F4435" s="2">
        <v>181</v>
      </c>
      <c r="G4435" s="2">
        <f t="shared" si="69"/>
        <v>181</v>
      </c>
      <c r="H4435">
        <v>4</v>
      </c>
      <c r="I4435" t="s">
        <v>15</v>
      </c>
      <c r="J4435">
        <v>5</v>
      </c>
    </row>
    <row r="4436" spans="1:10" x14ac:dyDescent="0.3">
      <c r="A4436" t="s">
        <v>32</v>
      </c>
      <c r="B4436" t="s">
        <v>18</v>
      </c>
      <c r="C4436" t="s">
        <v>46</v>
      </c>
      <c r="D4436" s="1">
        <v>43004</v>
      </c>
      <c r="E4436">
        <v>1</v>
      </c>
      <c r="F4436" s="2">
        <v>62</v>
      </c>
      <c r="G4436" s="2">
        <f t="shared" si="69"/>
        <v>62</v>
      </c>
      <c r="H4436">
        <v>2</v>
      </c>
      <c r="I4436" t="s">
        <v>15</v>
      </c>
      <c r="J4436">
        <v>5</v>
      </c>
    </row>
    <row r="4437" spans="1:10" x14ac:dyDescent="0.3">
      <c r="A4437" t="s">
        <v>32</v>
      </c>
      <c r="B4437" t="s">
        <v>21</v>
      </c>
      <c r="C4437" t="s">
        <v>43</v>
      </c>
      <c r="D4437" s="1">
        <v>45496</v>
      </c>
      <c r="E4437">
        <v>1</v>
      </c>
      <c r="F4437" s="2">
        <v>73</v>
      </c>
      <c r="G4437" s="2">
        <f t="shared" si="69"/>
        <v>73</v>
      </c>
      <c r="H4437">
        <v>6</v>
      </c>
      <c r="I4437" t="s">
        <v>16</v>
      </c>
      <c r="J4437">
        <v>3</v>
      </c>
    </row>
    <row r="4438" spans="1:10" x14ac:dyDescent="0.3">
      <c r="A4438" t="s">
        <v>41</v>
      </c>
      <c r="B4438" t="s">
        <v>24</v>
      </c>
      <c r="C4438" t="s">
        <v>39</v>
      </c>
      <c r="D4438" s="1">
        <v>44486</v>
      </c>
      <c r="E4438">
        <v>1</v>
      </c>
      <c r="F4438" s="2">
        <v>168</v>
      </c>
      <c r="G4438" s="2">
        <f t="shared" si="69"/>
        <v>168</v>
      </c>
      <c r="H4438">
        <v>8</v>
      </c>
      <c r="I4438" t="s">
        <v>15</v>
      </c>
      <c r="J4438">
        <v>3</v>
      </c>
    </row>
    <row r="4439" spans="1:10" x14ac:dyDescent="0.3">
      <c r="A4439" t="s">
        <v>32</v>
      </c>
      <c r="B4439" t="s">
        <v>10</v>
      </c>
      <c r="C4439" t="s">
        <v>44</v>
      </c>
      <c r="D4439" s="1">
        <v>43906</v>
      </c>
      <c r="E4439">
        <v>1</v>
      </c>
      <c r="F4439" s="2">
        <v>173</v>
      </c>
      <c r="G4439" s="2">
        <f t="shared" si="69"/>
        <v>173</v>
      </c>
      <c r="H4439">
        <v>11</v>
      </c>
      <c r="I4439" t="s">
        <v>15</v>
      </c>
      <c r="J4439">
        <v>4</v>
      </c>
    </row>
    <row r="4440" spans="1:10" x14ac:dyDescent="0.3">
      <c r="A4440" t="s">
        <v>32</v>
      </c>
      <c r="B4440" t="s">
        <v>21</v>
      </c>
      <c r="C4440" t="s">
        <v>46</v>
      </c>
      <c r="D4440" s="1">
        <v>43439</v>
      </c>
      <c r="E4440">
        <v>1</v>
      </c>
      <c r="F4440" s="2">
        <v>53</v>
      </c>
      <c r="G4440" s="2">
        <f t="shared" si="69"/>
        <v>53</v>
      </c>
      <c r="H4440">
        <v>4</v>
      </c>
      <c r="I4440" t="s">
        <v>13</v>
      </c>
      <c r="J4440">
        <v>2</v>
      </c>
    </row>
    <row r="4441" spans="1:10" x14ac:dyDescent="0.3">
      <c r="A4441" t="s">
        <v>32</v>
      </c>
      <c r="B4441" t="s">
        <v>19</v>
      </c>
      <c r="C4441" t="s">
        <v>29</v>
      </c>
      <c r="D4441" s="1">
        <v>43521</v>
      </c>
      <c r="E4441">
        <v>1</v>
      </c>
      <c r="F4441" s="2">
        <v>192</v>
      </c>
      <c r="G4441" s="2">
        <f t="shared" si="69"/>
        <v>192</v>
      </c>
      <c r="H4441">
        <v>3</v>
      </c>
      <c r="I4441" t="s">
        <v>13</v>
      </c>
      <c r="J4441">
        <v>2</v>
      </c>
    </row>
    <row r="4442" spans="1:10" x14ac:dyDescent="0.3">
      <c r="A4442" t="s">
        <v>32</v>
      </c>
      <c r="B4442" t="s">
        <v>19</v>
      </c>
      <c r="C4442" t="s">
        <v>30</v>
      </c>
      <c r="D4442" s="1">
        <v>44044</v>
      </c>
      <c r="E4442">
        <v>1</v>
      </c>
      <c r="F4442" s="2">
        <v>50</v>
      </c>
      <c r="G4442" s="2">
        <f t="shared" si="69"/>
        <v>50</v>
      </c>
      <c r="H4442">
        <v>3</v>
      </c>
      <c r="I4442" t="s">
        <v>16</v>
      </c>
      <c r="J4442">
        <v>3</v>
      </c>
    </row>
    <row r="4443" spans="1:10" x14ac:dyDescent="0.3">
      <c r="A4443" t="s">
        <v>41</v>
      </c>
      <c r="B4443" t="s">
        <v>21</v>
      </c>
      <c r="C4443" t="s">
        <v>33</v>
      </c>
      <c r="D4443" s="1">
        <v>44851</v>
      </c>
      <c r="E4443">
        <v>1</v>
      </c>
      <c r="F4443" s="2">
        <v>140</v>
      </c>
      <c r="G4443" s="2">
        <f t="shared" si="69"/>
        <v>140</v>
      </c>
      <c r="H4443">
        <v>2</v>
      </c>
      <c r="I4443" t="s">
        <v>15</v>
      </c>
      <c r="J4443">
        <v>2</v>
      </c>
    </row>
    <row r="4444" spans="1:10" x14ac:dyDescent="0.3">
      <c r="A4444" t="s">
        <v>41</v>
      </c>
      <c r="B4444" t="s">
        <v>24</v>
      </c>
      <c r="C4444" t="s">
        <v>29</v>
      </c>
      <c r="D4444" s="1">
        <v>43588</v>
      </c>
      <c r="E4444">
        <v>1</v>
      </c>
      <c r="F4444" s="2">
        <v>79</v>
      </c>
      <c r="G4444" s="2">
        <f t="shared" si="69"/>
        <v>79</v>
      </c>
      <c r="H4444">
        <v>7</v>
      </c>
      <c r="I4444" t="s">
        <v>16</v>
      </c>
      <c r="J4444">
        <v>3</v>
      </c>
    </row>
    <row r="4445" spans="1:10" x14ac:dyDescent="0.3">
      <c r="A4445" t="s">
        <v>41</v>
      </c>
      <c r="B4445" t="s">
        <v>24</v>
      </c>
      <c r="C4445" t="s">
        <v>26</v>
      </c>
      <c r="D4445" s="1">
        <v>44044</v>
      </c>
      <c r="E4445">
        <v>1</v>
      </c>
      <c r="F4445" s="2">
        <v>50</v>
      </c>
      <c r="G4445" s="2">
        <f t="shared" si="69"/>
        <v>50</v>
      </c>
      <c r="H4445">
        <v>3</v>
      </c>
      <c r="I4445" t="s">
        <v>16</v>
      </c>
      <c r="J4445">
        <v>3</v>
      </c>
    </row>
    <row r="4446" spans="1:10" x14ac:dyDescent="0.3">
      <c r="A4446" t="s">
        <v>41</v>
      </c>
      <c r="B4446" t="s">
        <v>24</v>
      </c>
      <c r="C4446" t="s">
        <v>30</v>
      </c>
      <c r="D4446" s="1">
        <v>44044</v>
      </c>
      <c r="E4446">
        <v>1</v>
      </c>
      <c r="F4446" s="2">
        <v>50</v>
      </c>
      <c r="G4446" s="2">
        <f t="shared" si="69"/>
        <v>50</v>
      </c>
      <c r="H4446">
        <v>3</v>
      </c>
      <c r="I4446" t="s">
        <v>16</v>
      </c>
      <c r="J4446">
        <v>3</v>
      </c>
    </row>
    <row r="4447" spans="1:10" x14ac:dyDescent="0.3">
      <c r="A4447" t="s">
        <v>41</v>
      </c>
      <c r="B4447" t="s">
        <v>24</v>
      </c>
      <c r="C4447" t="s">
        <v>23</v>
      </c>
      <c r="D4447" s="1">
        <v>44044</v>
      </c>
      <c r="E4447">
        <v>1</v>
      </c>
      <c r="F4447" s="2">
        <v>50</v>
      </c>
      <c r="G4447" s="2">
        <f t="shared" si="69"/>
        <v>50</v>
      </c>
      <c r="H4447">
        <v>3</v>
      </c>
      <c r="I4447" t="s">
        <v>16</v>
      </c>
      <c r="J4447">
        <v>3</v>
      </c>
    </row>
    <row r="4448" spans="1:10" x14ac:dyDescent="0.3">
      <c r="A4448" t="s">
        <v>41</v>
      </c>
      <c r="B4448" t="s">
        <v>24</v>
      </c>
      <c r="C4448" t="s">
        <v>39</v>
      </c>
      <c r="D4448" s="1">
        <v>44217</v>
      </c>
      <c r="E4448">
        <v>1</v>
      </c>
      <c r="F4448" s="2">
        <v>170</v>
      </c>
      <c r="G4448" s="2">
        <f t="shared" si="69"/>
        <v>170</v>
      </c>
      <c r="H4448">
        <v>7</v>
      </c>
      <c r="I4448" t="s">
        <v>12</v>
      </c>
      <c r="J4448">
        <v>4</v>
      </c>
    </row>
    <row r="4449" spans="1:10" x14ac:dyDescent="0.3">
      <c r="A4449" t="s">
        <v>41</v>
      </c>
      <c r="B4449" t="s">
        <v>24</v>
      </c>
      <c r="C4449" t="s">
        <v>46</v>
      </c>
      <c r="D4449" s="1">
        <v>45245</v>
      </c>
      <c r="E4449">
        <v>1</v>
      </c>
      <c r="F4449" s="2">
        <v>188</v>
      </c>
      <c r="G4449" s="2">
        <f t="shared" si="69"/>
        <v>188</v>
      </c>
      <c r="H4449">
        <v>6</v>
      </c>
      <c r="I4449" t="s">
        <v>15</v>
      </c>
      <c r="J4449">
        <v>3</v>
      </c>
    </row>
    <row r="4450" spans="1:10" x14ac:dyDescent="0.3">
      <c r="A4450" t="s">
        <v>41</v>
      </c>
      <c r="B4450" t="s">
        <v>21</v>
      </c>
      <c r="C4450" t="s">
        <v>37</v>
      </c>
      <c r="D4450" s="1">
        <v>44044</v>
      </c>
      <c r="E4450">
        <v>1</v>
      </c>
      <c r="F4450" s="2">
        <v>50</v>
      </c>
      <c r="G4450" s="2">
        <f t="shared" si="69"/>
        <v>50</v>
      </c>
      <c r="H4450">
        <v>3</v>
      </c>
      <c r="I4450" t="s">
        <v>16</v>
      </c>
      <c r="J4450">
        <v>3</v>
      </c>
    </row>
    <row r="4451" spans="1:10" x14ac:dyDescent="0.3">
      <c r="A4451" t="s">
        <v>41</v>
      </c>
      <c r="B4451" t="s">
        <v>21</v>
      </c>
      <c r="C4451" t="s">
        <v>35</v>
      </c>
      <c r="D4451" s="1">
        <v>44480</v>
      </c>
      <c r="E4451">
        <v>1</v>
      </c>
      <c r="F4451" s="2">
        <v>19</v>
      </c>
      <c r="G4451" s="2">
        <f t="shared" si="69"/>
        <v>19</v>
      </c>
      <c r="H4451">
        <v>3</v>
      </c>
      <c r="I4451" t="s">
        <v>12</v>
      </c>
      <c r="J4451">
        <v>1</v>
      </c>
    </row>
    <row r="4452" spans="1:10" x14ac:dyDescent="0.3">
      <c r="A4452" t="s">
        <v>32</v>
      </c>
      <c r="B4452" t="s">
        <v>19</v>
      </c>
      <c r="C4452" t="s">
        <v>43</v>
      </c>
      <c r="D4452" s="1">
        <v>42879</v>
      </c>
      <c r="E4452">
        <v>1</v>
      </c>
      <c r="F4452" s="2">
        <v>24</v>
      </c>
      <c r="G4452" s="2">
        <f t="shared" si="69"/>
        <v>24</v>
      </c>
      <c r="H4452">
        <v>4</v>
      </c>
      <c r="I4452" t="s">
        <v>16</v>
      </c>
      <c r="J4452">
        <v>3</v>
      </c>
    </row>
    <row r="4453" spans="1:10" x14ac:dyDescent="0.3">
      <c r="A4453" t="s">
        <v>32</v>
      </c>
      <c r="B4453" t="s">
        <v>18</v>
      </c>
      <c r="C4453" t="s">
        <v>43</v>
      </c>
      <c r="D4453" s="1">
        <v>44407</v>
      </c>
      <c r="E4453">
        <v>1</v>
      </c>
      <c r="F4453" s="2">
        <v>221</v>
      </c>
      <c r="G4453" s="2">
        <f t="shared" si="69"/>
        <v>221</v>
      </c>
      <c r="H4453">
        <v>3</v>
      </c>
      <c r="I4453" t="s">
        <v>12</v>
      </c>
      <c r="J4453">
        <v>2</v>
      </c>
    </row>
    <row r="4454" spans="1:10" x14ac:dyDescent="0.3">
      <c r="A4454" t="s">
        <v>41</v>
      </c>
      <c r="B4454" t="s">
        <v>21</v>
      </c>
      <c r="C4454" t="s">
        <v>38</v>
      </c>
      <c r="D4454" s="1">
        <v>44044</v>
      </c>
      <c r="E4454">
        <v>1</v>
      </c>
      <c r="F4454" s="2">
        <v>50</v>
      </c>
      <c r="G4454" s="2">
        <f t="shared" si="69"/>
        <v>50</v>
      </c>
      <c r="H4454">
        <v>3</v>
      </c>
      <c r="I4454" t="s">
        <v>16</v>
      </c>
      <c r="J4454">
        <v>3</v>
      </c>
    </row>
    <row r="4455" spans="1:10" x14ac:dyDescent="0.3">
      <c r="A4455" t="s">
        <v>41</v>
      </c>
      <c r="B4455" t="s">
        <v>18</v>
      </c>
      <c r="C4455" t="s">
        <v>37</v>
      </c>
      <c r="D4455" s="1">
        <v>44044</v>
      </c>
      <c r="E4455">
        <v>1</v>
      </c>
      <c r="F4455" s="2">
        <v>50</v>
      </c>
      <c r="G4455" s="2">
        <f t="shared" si="69"/>
        <v>50</v>
      </c>
      <c r="H4455">
        <v>3</v>
      </c>
      <c r="I4455" t="s">
        <v>16</v>
      </c>
      <c r="J4455">
        <v>3</v>
      </c>
    </row>
    <row r="4456" spans="1:10" x14ac:dyDescent="0.3">
      <c r="A4456" t="s">
        <v>41</v>
      </c>
      <c r="B4456" t="s">
        <v>10</v>
      </c>
      <c r="C4456" t="s">
        <v>45</v>
      </c>
      <c r="D4456" s="1">
        <v>42382</v>
      </c>
      <c r="E4456">
        <v>1</v>
      </c>
      <c r="F4456" s="2">
        <v>216</v>
      </c>
      <c r="G4456" s="2">
        <f t="shared" si="69"/>
        <v>216</v>
      </c>
      <c r="H4456">
        <v>14</v>
      </c>
      <c r="I4456" t="s">
        <v>12</v>
      </c>
      <c r="J4456">
        <v>1</v>
      </c>
    </row>
    <row r="4457" spans="1:10" x14ac:dyDescent="0.3">
      <c r="A4457" t="s">
        <v>41</v>
      </c>
      <c r="B4457" t="s">
        <v>24</v>
      </c>
      <c r="C4457" t="s">
        <v>45</v>
      </c>
      <c r="D4457" s="1">
        <v>44152</v>
      </c>
      <c r="E4457">
        <v>1</v>
      </c>
      <c r="F4457" s="2">
        <v>134</v>
      </c>
      <c r="G4457" s="2">
        <f t="shared" si="69"/>
        <v>134</v>
      </c>
      <c r="H4457">
        <v>4</v>
      </c>
      <c r="I4457" t="s">
        <v>12</v>
      </c>
      <c r="J4457">
        <v>1</v>
      </c>
    </row>
    <row r="4458" spans="1:10" x14ac:dyDescent="0.3">
      <c r="A4458" t="s">
        <v>41</v>
      </c>
      <c r="B4458" t="s">
        <v>19</v>
      </c>
      <c r="C4458" t="s">
        <v>25</v>
      </c>
      <c r="D4458" s="1">
        <v>44037</v>
      </c>
      <c r="E4458">
        <v>1</v>
      </c>
      <c r="F4458" s="2">
        <v>142</v>
      </c>
      <c r="G4458" s="2">
        <f t="shared" si="69"/>
        <v>142</v>
      </c>
      <c r="H4458">
        <v>14</v>
      </c>
      <c r="I4458" t="s">
        <v>16</v>
      </c>
      <c r="J4458">
        <v>1</v>
      </c>
    </row>
    <row r="4459" spans="1:10" x14ac:dyDescent="0.3">
      <c r="A4459" t="s">
        <v>41</v>
      </c>
      <c r="B4459" t="s">
        <v>19</v>
      </c>
      <c r="C4459" t="s">
        <v>36</v>
      </c>
      <c r="D4459" s="1">
        <v>42701</v>
      </c>
      <c r="E4459">
        <v>1</v>
      </c>
      <c r="F4459" s="2">
        <v>180</v>
      </c>
      <c r="G4459" s="2">
        <f t="shared" si="69"/>
        <v>180</v>
      </c>
      <c r="H4459">
        <v>1</v>
      </c>
      <c r="I4459" t="s">
        <v>16</v>
      </c>
      <c r="J4459">
        <v>4</v>
      </c>
    </row>
    <row r="4460" spans="1:10" x14ac:dyDescent="0.3">
      <c r="A4460" t="s">
        <v>41</v>
      </c>
      <c r="B4460" t="s">
        <v>21</v>
      </c>
      <c r="C4460" t="s">
        <v>39</v>
      </c>
      <c r="D4460" s="1">
        <v>44044</v>
      </c>
      <c r="E4460">
        <v>1</v>
      </c>
      <c r="F4460" s="2">
        <v>50</v>
      </c>
      <c r="G4460" s="2">
        <f t="shared" si="69"/>
        <v>50</v>
      </c>
      <c r="H4460">
        <v>3</v>
      </c>
      <c r="I4460" t="s">
        <v>16</v>
      </c>
      <c r="J4460">
        <v>3</v>
      </c>
    </row>
    <row r="4461" spans="1:10" x14ac:dyDescent="0.3">
      <c r="A4461" t="s">
        <v>41</v>
      </c>
      <c r="B4461" t="s">
        <v>19</v>
      </c>
      <c r="C4461" t="s">
        <v>40</v>
      </c>
      <c r="D4461" s="1">
        <v>44765</v>
      </c>
      <c r="E4461">
        <v>1</v>
      </c>
      <c r="F4461" s="2">
        <v>111</v>
      </c>
      <c r="G4461" s="2">
        <f t="shared" si="69"/>
        <v>111</v>
      </c>
      <c r="H4461">
        <v>13</v>
      </c>
      <c r="I4461" t="s">
        <v>13</v>
      </c>
      <c r="J4461">
        <v>2</v>
      </c>
    </row>
    <row r="4462" spans="1:10" x14ac:dyDescent="0.3">
      <c r="A4462" t="s">
        <v>32</v>
      </c>
      <c r="B4462" t="s">
        <v>21</v>
      </c>
      <c r="C4462" t="s">
        <v>45</v>
      </c>
      <c r="D4462" s="1">
        <v>42605</v>
      </c>
      <c r="E4462">
        <v>1</v>
      </c>
      <c r="F4462" s="2">
        <v>205</v>
      </c>
      <c r="G4462" s="2">
        <f t="shared" si="69"/>
        <v>205</v>
      </c>
      <c r="H4462">
        <v>9</v>
      </c>
      <c r="I4462" t="s">
        <v>15</v>
      </c>
      <c r="J4462">
        <v>3</v>
      </c>
    </row>
    <row r="4463" spans="1:10" x14ac:dyDescent="0.3">
      <c r="A4463" t="s">
        <v>41</v>
      </c>
      <c r="B4463" t="s">
        <v>21</v>
      </c>
      <c r="C4463" t="s">
        <v>46</v>
      </c>
      <c r="D4463" s="1">
        <v>43394</v>
      </c>
      <c r="E4463">
        <v>1</v>
      </c>
      <c r="F4463" s="2">
        <v>204</v>
      </c>
      <c r="G4463" s="2">
        <f t="shared" si="69"/>
        <v>204</v>
      </c>
      <c r="H4463">
        <v>5</v>
      </c>
      <c r="I4463" t="s">
        <v>16</v>
      </c>
      <c r="J4463">
        <v>1</v>
      </c>
    </row>
    <row r="4464" spans="1:10" x14ac:dyDescent="0.3">
      <c r="A4464" t="s">
        <v>32</v>
      </c>
      <c r="B4464" t="s">
        <v>21</v>
      </c>
      <c r="C4464" t="s">
        <v>46</v>
      </c>
      <c r="D4464" s="1">
        <v>43073</v>
      </c>
      <c r="E4464">
        <v>1</v>
      </c>
      <c r="F4464" s="2">
        <v>95</v>
      </c>
      <c r="G4464" s="2">
        <f t="shared" si="69"/>
        <v>95</v>
      </c>
      <c r="H4464">
        <v>6</v>
      </c>
      <c r="I4464" t="s">
        <v>15</v>
      </c>
      <c r="J4464">
        <v>3</v>
      </c>
    </row>
    <row r="4465" spans="1:10" x14ac:dyDescent="0.3">
      <c r="A4465" t="s">
        <v>32</v>
      </c>
      <c r="B4465" t="s">
        <v>10</v>
      </c>
      <c r="C4465" t="s">
        <v>44</v>
      </c>
      <c r="D4465" s="1">
        <v>45322</v>
      </c>
      <c r="E4465">
        <v>1</v>
      </c>
      <c r="F4465" s="2">
        <v>224</v>
      </c>
      <c r="G4465" s="2">
        <f t="shared" si="69"/>
        <v>224</v>
      </c>
      <c r="H4465">
        <v>3</v>
      </c>
      <c r="I4465" t="s">
        <v>16</v>
      </c>
      <c r="J4465">
        <v>2</v>
      </c>
    </row>
    <row r="4466" spans="1:10" x14ac:dyDescent="0.3">
      <c r="A4466" t="s">
        <v>41</v>
      </c>
      <c r="B4466" t="s">
        <v>18</v>
      </c>
      <c r="C4466" t="s">
        <v>46</v>
      </c>
      <c r="D4466" s="1">
        <v>44044</v>
      </c>
      <c r="E4466">
        <v>1</v>
      </c>
      <c r="F4466" s="2">
        <v>50</v>
      </c>
      <c r="G4466" s="2">
        <f t="shared" si="69"/>
        <v>50</v>
      </c>
      <c r="H4466">
        <v>3</v>
      </c>
      <c r="I4466" t="s">
        <v>16</v>
      </c>
      <c r="J4466">
        <v>3</v>
      </c>
    </row>
    <row r="4467" spans="1:10" x14ac:dyDescent="0.3">
      <c r="A4467" t="s">
        <v>41</v>
      </c>
      <c r="B4467" t="s">
        <v>24</v>
      </c>
      <c r="C4467" t="s">
        <v>33</v>
      </c>
      <c r="D4467" s="1">
        <v>43326</v>
      </c>
      <c r="E4467">
        <v>1</v>
      </c>
      <c r="F4467" s="2">
        <v>231</v>
      </c>
      <c r="G4467" s="2">
        <f t="shared" si="69"/>
        <v>231</v>
      </c>
      <c r="H4467">
        <v>9</v>
      </c>
      <c r="I4467" t="s">
        <v>15</v>
      </c>
      <c r="J4467">
        <v>4</v>
      </c>
    </row>
    <row r="4468" spans="1:10" x14ac:dyDescent="0.3">
      <c r="A4468" t="s">
        <v>32</v>
      </c>
      <c r="B4468" t="s">
        <v>21</v>
      </c>
      <c r="C4468" t="s">
        <v>42</v>
      </c>
      <c r="D4468" s="1">
        <v>45328</v>
      </c>
      <c r="E4468">
        <v>1</v>
      </c>
      <c r="F4468" s="2">
        <v>119</v>
      </c>
      <c r="G4468" s="2">
        <f t="shared" si="69"/>
        <v>119</v>
      </c>
      <c r="H4468">
        <v>7</v>
      </c>
      <c r="I4468" t="s">
        <v>16</v>
      </c>
      <c r="J4468">
        <v>2</v>
      </c>
    </row>
    <row r="4469" spans="1:10" x14ac:dyDescent="0.3">
      <c r="A4469" t="s">
        <v>32</v>
      </c>
      <c r="B4469" t="s">
        <v>21</v>
      </c>
      <c r="C4469" t="s">
        <v>37</v>
      </c>
      <c r="D4469" s="1">
        <v>45082</v>
      </c>
      <c r="E4469">
        <v>1</v>
      </c>
      <c r="F4469" s="2">
        <v>105</v>
      </c>
      <c r="G4469" s="2">
        <f t="shared" si="69"/>
        <v>105</v>
      </c>
      <c r="H4469">
        <v>6</v>
      </c>
      <c r="I4469" t="s">
        <v>12</v>
      </c>
      <c r="J4469">
        <v>1</v>
      </c>
    </row>
    <row r="4470" spans="1:10" x14ac:dyDescent="0.3">
      <c r="A4470" t="s">
        <v>41</v>
      </c>
      <c r="B4470" t="s">
        <v>10</v>
      </c>
      <c r="C4470" t="s">
        <v>42</v>
      </c>
      <c r="D4470" s="1">
        <v>44671</v>
      </c>
      <c r="E4470">
        <v>1</v>
      </c>
      <c r="F4470" s="2">
        <v>18</v>
      </c>
      <c r="G4470" s="2">
        <f t="shared" si="69"/>
        <v>18</v>
      </c>
      <c r="H4470">
        <v>8</v>
      </c>
      <c r="I4470" t="s">
        <v>12</v>
      </c>
      <c r="J4470">
        <v>3</v>
      </c>
    </row>
    <row r="4471" spans="1:10" x14ac:dyDescent="0.3">
      <c r="A4471" t="s">
        <v>41</v>
      </c>
      <c r="B4471" t="s">
        <v>21</v>
      </c>
      <c r="C4471" t="s">
        <v>30</v>
      </c>
      <c r="D4471" s="1">
        <v>44044</v>
      </c>
      <c r="E4471">
        <v>1</v>
      </c>
      <c r="F4471" s="2">
        <v>50</v>
      </c>
      <c r="G4471" s="2">
        <f t="shared" si="69"/>
        <v>50</v>
      </c>
      <c r="H4471">
        <v>3</v>
      </c>
      <c r="I4471" t="s">
        <v>16</v>
      </c>
      <c r="J4471">
        <v>3</v>
      </c>
    </row>
    <row r="4472" spans="1:10" x14ac:dyDescent="0.3">
      <c r="A4472" t="s">
        <v>41</v>
      </c>
      <c r="B4472" t="s">
        <v>24</v>
      </c>
      <c r="C4472" t="s">
        <v>39</v>
      </c>
      <c r="D4472" s="1">
        <v>43620</v>
      </c>
      <c r="E4472">
        <v>1</v>
      </c>
      <c r="F4472" s="2">
        <v>96</v>
      </c>
      <c r="G4472" s="2">
        <f t="shared" si="69"/>
        <v>96</v>
      </c>
      <c r="H4472">
        <v>1</v>
      </c>
      <c r="I4472" t="s">
        <v>13</v>
      </c>
      <c r="J4472">
        <v>3</v>
      </c>
    </row>
    <row r="4473" spans="1:10" x14ac:dyDescent="0.3">
      <c r="A4473" t="s">
        <v>41</v>
      </c>
      <c r="B4473" t="s">
        <v>18</v>
      </c>
      <c r="C4473" t="s">
        <v>37</v>
      </c>
      <c r="D4473" s="1">
        <v>44044</v>
      </c>
      <c r="E4473">
        <v>1</v>
      </c>
      <c r="F4473" s="2">
        <v>50</v>
      </c>
      <c r="G4473" s="2">
        <f t="shared" si="69"/>
        <v>50</v>
      </c>
      <c r="H4473">
        <v>3</v>
      </c>
      <c r="I4473" t="s">
        <v>16</v>
      </c>
      <c r="J4473">
        <v>3</v>
      </c>
    </row>
    <row r="4474" spans="1:10" x14ac:dyDescent="0.3">
      <c r="A4474" t="s">
        <v>32</v>
      </c>
      <c r="B4474" t="s">
        <v>18</v>
      </c>
      <c r="C4474" t="s">
        <v>45</v>
      </c>
      <c r="D4474" s="1">
        <v>44122</v>
      </c>
      <c r="E4474">
        <v>1</v>
      </c>
      <c r="F4474" s="2">
        <v>94</v>
      </c>
      <c r="G4474" s="2">
        <f t="shared" si="69"/>
        <v>94</v>
      </c>
      <c r="H4474">
        <v>13</v>
      </c>
      <c r="I4474" t="s">
        <v>16</v>
      </c>
      <c r="J4474">
        <v>2</v>
      </c>
    </row>
    <row r="4475" spans="1:10" x14ac:dyDescent="0.3">
      <c r="A4475" t="s">
        <v>32</v>
      </c>
      <c r="B4475" t="s">
        <v>21</v>
      </c>
      <c r="C4475" t="s">
        <v>37</v>
      </c>
      <c r="D4475" s="1">
        <v>43764</v>
      </c>
      <c r="E4475">
        <v>1</v>
      </c>
      <c r="F4475" s="2">
        <v>216</v>
      </c>
      <c r="G4475" s="2">
        <f t="shared" si="69"/>
        <v>216</v>
      </c>
      <c r="H4475">
        <v>12</v>
      </c>
      <c r="I4475" t="s">
        <v>13</v>
      </c>
      <c r="J4475">
        <v>4</v>
      </c>
    </row>
    <row r="4476" spans="1:10" x14ac:dyDescent="0.3">
      <c r="A4476" t="s">
        <v>41</v>
      </c>
      <c r="B4476" t="s">
        <v>24</v>
      </c>
      <c r="C4476" t="s">
        <v>43</v>
      </c>
      <c r="D4476" s="1">
        <v>45469</v>
      </c>
      <c r="E4476">
        <v>1</v>
      </c>
      <c r="F4476" s="2">
        <v>205</v>
      </c>
      <c r="G4476" s="2">
        <f t="shared" si="69"/>
        <v>205</v>
      </c>
      <c r="H4476">
        <v>6</v>
      </c>
      <c r="I4476" t="s">
        <v>15</v>
      </c>
      <c r="J4476">
        <v>3</v>
      </c>
    </row>
    <row r="4477" spans="1:10" x14ac:dyDescent="0.3">
      <c r="A4477" t="s">
        <v>9</v>
      </c>
      <c r="B4477" t="s">
        <v>21</v>
      </c>
      <c r="C4477" t="s">
        <v>45</v>
      </c>
      <c r="D4477" s="1">
        <v>45487</v>
      </c>
      <c r="E4477">
        <v>1</v>
      </c>
      <c r="F4477" s="2">
        <v>56</v>
      </c>
      <c r="G4477" s="2">
        <f t="shared" si="69"/>
        <v>56</v>
      </c>
      <c r="H4477">
        <v>11</v>
      </c>
      <c r="I4477" t="s">
        <v>15</v>
      </c>
      <c r="J4477">
        <v>5</v>
      </c>
    </row>
    <row r="4478" spans="1:10" x14ac:dyDescent="0.3">
      <c r="A4478" t="s">
        <v>14</v>
      </c>
      <c r="B4478" t="s">
        <v>21</v>
      </c>
      <c r="C4478" t="s">
        <v>45</v>
      </c>
      <c r="D4478" s="1">
        <v>43683</v>
      </c>
      <c r="E4478">
        <v>1</v>
      </c>
      <c r="F4478" s="2">
        <v>32</v>
      </c>
      <c r="G4478" s="2">
        <f t="shared" si="69"/>
        <v>32</v>
      </c>
      <c r="H4478">
        <v>10</v>
      </c>
      <c r="I4478" t="s">
        <v>12</v>
      </c>
      <c r="J4478">
        <v>1</v>
      </c>
    </row>
    <row r="4479" spans="1:10" x14ac:dyDescent="0.3">
      <c r="A4479" t="s">
        <v>41</v>
      </c>
      <c r="B4479" t="s">
        <v>21</v>
      </c>
      <c r="C4479" t="s">
        <v>30</v>
      </c>
      <c r="D4479" s="1">
        <v>44044</v>
      </c>
      <c r="E4479">
        <v>1</v>
      </c>
      <c r="F4479" s="2">
        <v>50</v>
      </c>
      <c r="G4479" s="2">
        <f t="shared" si="69"/>
        <v>50</v>
      </c>
      <c r="H4479">
        <v>3</v>
      </c>
      <c r="I4479" t="s">
        <v>16</v>
      </c>
      <c r="J4479">
        <v>3</v>
      </c>
    </row>
    <row r="4480" spans="1:10" x14ac:dyDescent="0.3">
      <c r="A4480" t="s">
        <v>9</v>
      </c>
      <c r="B4480" t="s">
        <v>21</v>
      </c>
      <c r="C4480" t="s">
        <v>45</v>
      </c>
      <c r="D4480" s="1">
        <v>42167</v>
      </c>
      <c r="E4480">
        <v>1</v>
      </c>
      <c r="F4480" s="2">
        <v>208</v>
      </c>
      <c r="G4480" s="2">
        <f t="shared" si="69"/>
        <v>208</v>
      </c>
      <c r="H4480">
        <v>14</v>
      </c>
      <c r="I4480" t="s">
        <v>13</v>
      </c>
      <c r="J4480">
        <v>3</v>
      </c>
    </row>
    <row r="4481" spans="1:10" x14ac:dyDescent="0.3">
      <c r="A4481" t="s">
        <v>14</v>
      </c>
      <c r="B4481" t="s">
        <v>21</v>
      </c>
      <c r="C4481" t="s">
        <v>45</v>
      </c>
      <c r="D4481" s="1">
        <v>44666</v>
      </c>
      <c r="E4481">
        <v>1</v>
      </c>
      <c r="F4481" s="2">
        <v>190</v>
      </c>
      <c r="G4481" s="2">
        <f t="shared" si="69"/>
        <v>190</v>
      </c>
      <c r="H4481">
        <v>14</v>
      </c>
      <c r="I4481" t="s">
        <v>15</v>
      </c>
      <c r="J4481">
        <v>3</v>
      </c>
    </row>
    <row r="4482" spans="1:10" x14ac:dyDescent="0.3">
      <c r="A4482" t="s">
        <v>41</v>
      </c>
      <c r="B4482" t="s">
        <v>18</v>
      </c>
      <c r="C4482" t="s">
        <v>40</v>
      </c>
      <c r="D4482" s="1">
        <v>44044</v>
      </c>
      <c r="E4482">
        <v>1</v>
      </c>
      <c r="F4482" s="2">
        <v>50</v>
      </c>
      <c r="G4482" s="2">
        <f t="shared" si="69"/>
        <v>50</v>
      </c>
      <c r="H4482">
        <v>3</v>
      </c>
      <c r="I4482" t="s">
        <v>16</v>
      </c>
      <c r="J4482">
        <v>3</v>
      </c>
    </row>
    <row r="4483" spans="1:10" x14ac:dyDescent="0.3">
      <c r="A4483" t="s">
        <v>32</v>
      </c>
      <c r="B4483" t="s">
        <v>21</v>
      </c>
      <c r="C4483" t="s">
        <v>46</v>
      </c>
      <c r="D4483" s="1">
        <v>44044</v>
      </c>
      <c r="E4483">
        <v>1</v>
      </c>
      <c r="F4483" s="2">
        <v>50</v>
      </c>
      <c r="G4483" s="2">
        <f t="shared" ref="G4483:G4546" si="70">E4483*F4483</f>
        <v>50</v>
      </c>
      <c r="H4483">
        <v>3</v>
      </c>
      <c r="I4483" t="s">
        <v>16</v>
      </c>
      <c r="J4483">
        <v>3</v>
      </c>
    </row>
    <row r="4484" spans="1:10" x14ac:dyDescent="0.3">
      <c r="A4484" t="s">
        <v>41</v>
      </c>
      <c r="B4484" t="s">
        <v>21</v>
      </c>
      <c r="C4484" t="s">
        <v>36</v>
      </c>
      <c r="D4484" s="1">
        <v>44164</v>
      </c>
      <c r="E4484">
        <v>1</v>
      </c>
      <c r="F4484" s="2">
        <v>58</v>
      </c>
      <c r="G4484" s="2">
        <f t="shared" si="70"/>
        <v>58</v>
      </c>
      <c r="H4484">
        <v>13</v>
      </c>
      <c r="I4484" t="s">
        <v>12</v>
      </c>
      <c r="J4484">
        <v>4</v>
      </c>
    </row>
    <row r="4485" spans="1:10" x14ac:dyDescent="0.3">
      <c r="A4485" t="s">
        <v>32</v>
      </c>
      <c r="B4485" t="s">
        <v>18</v>
      </c>
      <c r="C4485" t="s">
        <v>45</v>
      </c>
      <c r="D4485" s="1">
        <v>44746</v>
      </c>
      <c r="E4485">
        <v>1</v>
      </c>
      <c r="F4485" s="2">
        <v>66</v>
      </c>
      <c r="G4485" s="2">
        <f t="shared" si="70"/>
        <v>66</v>
      </c>
      <c r="H4485">
        <v>4</v>
      </c>
      <c r="I4485" t="s">
        <v>12</v>
      </c>
      <c r="J4485">
        <v>3</v>
      </c>
    </row>
    <row r="4486" spans="1:10" x14ac:dyDescent="0.3">
      <c r="A4486" t="s">
        <v>41</v>
      </c>
      <c r="B4486" t="s">
        <v>24</v>
      </c>
      <c r="C4486" t="s">
        <v>36</v>
      </c>
      <c r="D4486" s="1">
        <v>45406</v>
      </c>
      <c r="E4486">
        <v>1</v>
      </c>
      <c r="F4486" s="2">
        <v>77</v>
      </c>
      <c r="G4486" s="2">
        <f t="shared" si="70"/>
        <v>77</v>
      </c>
      <c r="H4486">
        <v>8</v>
      </c>
      <c r="I4486" t="s">
        <v>12</v>
      </c>
      <c r="J4486">
        <v>5</v>
      </c>
    </row>
    <row r="4487" spans="1:10" x14ac:dyDescent="0.3">
      <c r="A4487" t="s">
        <v>41</v>
      </c>
      <c r="B4487" t="s">
        <v>24</v>
      </c>
      <c r="C4487" t="s">
        <v>42</v>
      </c>
      <c r="D4487" s="1">
        <v>44044</v>
      </c>
      <c r="E4487">
        <v>1</v>
      </c>
      <c r="F4487" s="2">
        <v>50</v>
      </c>
      <c r="G4487" s="2">
        <f t="shared" si="70"/>
        <v>50</v>
      </c>
      <c r="H4487">
        <v>3</v>
      </c>
      <c r="I4487" t="s">
        <v>16</v>
      </c>
      <c r="J4487">
        <v>3</v>
      </c>
    </row>
    <row r="4488" spans="1:10" x14ac:dyDescent="0.3">
      <c r="A4488" t="s">
        <v>32</v>
      </c>
      <c r="B4488" t="s">
        <v>24</v>
      </c>
      <c r="C4488" t="s">
        <v>44</v>
      </c>
      <c r="D4488" s="1">
        <v>45128</v>
      </c>
      <c r="E4488">
        <v>1</v>
      </c>
      <c r="F4488" s="2">
        <v>241</v>
      </c>
      <c r="G4488" s="2">
        <f t="shared" si="70"/>
        <v>241</v>
      </c>
      <c r="H4488">
        <v>9</v>
      </c>
      <c r="I4488" t="s">
        <v>12</v>
      </c>
      <c r="J4488">
        <v>3</v>
      </c>
    </row>
    <row r="4489" spans="1:10" x14ac:dyDescent="0.3">
      <c r="A4489" t="s">
        <v>32</v>
      </c>
      <c r="B4489" t="s">
        <v>19</v>
      </c>
      <c r="C4489" t="s">
        <v>39</v>
      </c>
      <c r="D4489" s="1">
        <v>43647</v>
      </c>
      <c r="E4489">
        <v>1</v>
      </c>
      <c r="F4489" s="2">
        <v>211</v>
      </c>
      <c r="G4489" s="2">
        <f t="shared" si="70"/>
        <v>211</v>
      </c>
      <c r="H4489">
        <v>5</v>
      </c>
      <c r="I4489" t="s">
        <v>15</v>
      </c>
      <c r="J4489">
        <v>5</v>
      </c>
    </row>
    <row r="4490" spans="1:10" x14ac:dyDescent="0.3">
      <c r="A4490" t="s">
        <v>41</v>
      </c>
      <c r="B4490" t="s">
        <v>21</v>
      </c>
      <c r="C4490" t="s">
        <v>28</v>
      </c>
      <c r="D4490" s="1">
        <v>44044</v>
      </c>
      <c r="E4490">
        <v>1</v>
      </c>
      <c r="F4490" s="2">
        <v>50</v>
      </c>
      <c r="G4490" s="2">
        <f t="shared" si="70"/>
        <v>50</v>
      </c>
      <c r="H4490">
        <v>3</v>
      </c>
      <c r="I4490" t="s">
        <v>16</v>
      </c>
      <c r="J4490">
        <v>3</v>
      </c>
    </row>
    <row r="4491" spans="1:10" x14ac:dyDescent="0.3">
      <c r="A4491" t="s">
        <v>41</v>
      </c>
      <c r="B4491" t="s">
        <v>21</v>
      </c>
      <c r="C4491" t="s">
        <v>40</v>
      </c>
      <c r="D4491" s="1">
        <v>42459</v>
      </c>
      <c r="E4491">
        <v>1</v>
      </c>
      <c r="F4491" s="2">
        <v>221</v>
      </c>
      <c r="G4491" s="2">
        <f t="shared" si="70"/>
        <v>221</v>
      </c>
      <c r="H4491">
        <v>12</v>
      </c>
      <c r="I4491" t="s">
        <v>15</v>
      </c>
      <c r="J4491">
        <v>1</v>
      </c>
    </row>
    <row r="4492" spans="1:10" x14ac:dyDescent="0.3">
      <c r="A4492" t="s">
        <v>41</v>
      </c>
      <c r="B4492" t="s">
        <v>24</v>
      </c>
      <c r="C4492" t="s">
        <v>29</v>
      </c>
      <c r="D4492" s="1">
        <v>44044</v>
      </c>
      <c r="E4492">
        <v>1</v>
      </c>
      <c r="F4492" s="2">
        <v>50</v>
      </c>
      <c r="G4492" s="2">
        <f t="shared" si="70"/>
        <v>50</v>
      </c>
      <c r="H4492">
        <v>3</v>
      </c>
      <c r="I4492" t="s">
        <v>16</v>
      </c>
      <c r="J4492">
        <v>3</v>
      </c>
    </row>
    <row r="4493" spans="1:10" x14ac:dyDescent="0.3">
      <c r="A4493" t="s">
        <v>41</v>
      </c>
      <c r="B4493" t="s">
        <v>21</v>
      </c>
      <c r="C4493" t="s">
        <v>34</v>
      </c>
      <c r="D4493" s="1">
        <v>44044</v>
      </c>
      <c r="E4493">
        <v>1</v>
      </c>
      <c r="F4493" s="2">
        <v>50</v>
      </c>
      <c r="G4493" s="2">
        <f t="shared" si="70"/>
        <v>50</v>
      </c>
      <c r="H4493">
        <v>3</v>
      </c>
      <c r="I4493" t="s">
        <v>16</v>
      </c>
      <c r="J4493">
        <v>3</v>
      </c>
    </row>
    <row r="4494" spans="1:10" x14ac:dyDescent="0.3">
      <c r="A4494" t="s">
        <v>32</v>
      </c>
      <c r="B4494" t="s">
        <v>21</v>
      </c>
      <c r="C4494" t="s">
        <v>46</v>
      </c>
      <c r="D4494" s="1">
        <v>43611</v>
      </c>
      <c r="E4494">
        <v>1</v>
      </c>
      <c r="F4494" s="2">
        <v>28</v>
      </c>
      <c r="G4494" s="2">
        <f t="shared" si="70"/>
        <v>28</v>
      </c>
      <c r="H4494">
        <v>9</v>
      </c>
      <c r="I4494" t="s">
        <v>12</v>
      </c>
      <c r="J4494">
        <v>2</v>
      </c>
    </row>
    <row r="4495" spans="1:10" x14ac:dyDescent="0.3">
      <c r="A4495" t="s">
        <v>32</v>
      </c>
      <c r="B4495" t="s">
        <v>21</v>
      </c>
      <c r="C4495" t="s">
        <v>34</v>
      </c>
      <c r="D4495" s="1">
        <v>42144</v>
      </c>
      <c r="E4495">
        <v>1</v>
      </c>
      <c r="F4495" s="2">
        <v>169</v>
      </c>
      <c r="G4495" s="2">
        <f t="shared" si="70"/>
        <v>169</v>
      </c>
      <c r="H4495">
        <v>3</v>
      </c>
      <c r="I4495" t="s">
        <v>13</v>
      </c>
      <c r="J4495">
        <v>5</v>
      </c>
    </row>
    <row r="4496" spans="1:10" x14ac:dyDescent="0.3">
      <c r="A4496" t="s">
        <v>41</v>
      </c>
      <c r="B4496" t="s">
        <v>18</v>
      </c>
      <c r="C4496" t="s">
        <v>39</v>
      </c>
      <c r="D4496" s="1">
        <v>44044</v>
      </c>
      <c r="E4496">
        <v>1</v>
      </c>
      <c r="F4496" s="2">
        <v>50</v>
      </c>
      <c r="G4496" s="2">
        <f t="shared" si="70"/>
        <v>50</v>
      </c>
      <c r="H4496">
        <v>3</v>
      </c>
      <c r="I4496" t="s">
        <v>16</v>
      </c>
      <c r="J4496">
        <v>3</v>
      </c>
    </row>
    <row r="4497" spans="1:10" x14ac:dyDescent="0.3">
      <c r="A4497" t="s">
        <v>32</v>
      </c>
      <c r="B4497" t="s">
        <v>21</v>
      </c>
      <c r="C4497" t="s">
        <v>37</v>
      </c>
      <c r="D4497" s="1">
        <v>45001</v>
      </c>
      <c r="E4497">
        <v>1</v>
      </c>
      <c r="F4497" s="2">
        <v>172</v>
      </c>
      <c r="G4497" s="2">
        <f t="shared" si="70"/>
        <v>172</v>
      </c>
      <c r="H4497">
        <v>5</v>
      </c>
      <c r="I4497" t="s">
        <v>13</v>
      </c>
      <c r="J4497">
        <v>4</v>
      </c>
    </row>
    <row r="4498" spans="1:10" x14ac:dyDescent="0.3">
      <c r="A4498" t="s">
        <v>41</v>
      </c>
      <c r="B4498" t="s">
        <v>21</v>
      </c>
      <c r="C4498" t="s">
        <v>27</v>
      </c>
      <c r="D4498" s="1">
        <v>45645</v>
      </c>
      <c r="E4498">
        <v>1</v>
      </c>
      <c r="F4498" s="2">
        <v>242</v>
      </c>
      <c r="G4498" s="2">
        <f t="shared" si="70"/>
        <v>242</v>
      </c>
      <c r="H4498">
        <v>12</v>
      </c>
      <c r="I4498" t="s">
        <v>13</v>
      </c>
      <c r="J4498">
        <v>2</v>
      </c>
    </row>
    <row r="4499" spans="1:10" x14ac:dyDescent="0.3">
      <c r="A4499" t="s">
        <v>41</v>
      </c>
      <c r="B4499" t="s">
        <v>18</v>
      </c>
      <c r="C4499" t="s">
        <v>37</v>
      </c>
      <c r="D4499" s="1">
        <v>44044</v>
      </c>
      <c r="E4499">
        <v>1</v>
      </c>
      <c r="F4499" s="2">
        <v>50</v>
      </c>
      <c r="G4499" s="2">
        <f t="shared" si="70"/>
        <v>50</v>
      </c>
      <c r="H4499">
        <v>3</v>
      </c>
      <c r="I4499" t="s">
        <v>16</v>
      </c>
      <c r="J4499">
        <v>3</v>
      </c>
    </row>
    <row r="4500" spans="1:10" x14ac:dyDescent="0.3">
      <c r="A4500" t="s">
        <v>41</v>
      </c>
      <c r="B4500" t="s">
        <v>10</v>
      </c>
      <c r="C4500" t="s">
        <v>36</v>
      </c>
      <c r="D4500" s="1">
        <v>44044</v>
      </c>
      <c r="E4500">
        <v>1</v>
      </c>
      <c r="F4500" s="2">
        <v>50</v>
      </c>
      <c r="G4500" s="2">
        <f t="shared" si="70"/>
        <v>50</v>
      </c>
      <c r="H4500">
        <v>3</v>
      </c>
      <c r="I4500" t="s">
        <v>16</v>
      </c>
      <c r="J4500">
        <v>3</v>
      </c>
    </row>
    <row r="4501" spans="1:10" x14ac:dyDescent="0.3">
      <c r="A4501" t="s">
        <v>41</v>
      </c>
      <c r="B4501" t="s">
        <v>24</v>
      </c>
      <c r="C4501" t="s">
        <v>33</v>
      </c>
      <c r="D4501" s="1">
        <v>44044</v>
      </c>
      <c r="E4501">
        <v>1</v>
      </c>
      <c r="F4501" s="2">
        <v>50</v>
      </c>
      <c r="G4501" s="2">
        <f t="shared" si="70"/>
        <v>50</v>
      </c>
      <c r="H4501">
        <v>3</v>
      </c>
      <c r="I4501" t="s">
        <v>16</v>
      </c>
      <c r="J4501">
        <v>3</v>
      </c>
    </row>
    <row r="4502" spans="1:10" x14ac:dyDescent="0.3">
      <c r="A4502" t="s">
        <v>32</v>
      </c>
      <c r="B4502" t="s">
        <v>24</v>
      </c>
      <c r="C4502" t="s">
        <v>44</v>
      </c>
      <c r="D4502" s="1">
        <v>44044</v>
      </c>
      <c r="E4502">
        <v>1</v>
      </c>
      <c r="F4502" s="2">
        <v>50</v>
      </c>
      <c r="G4502" s="2">
        <f t="shared" si="70"/>
        <v>50</v>
      </c>
      <c r="H4502">
        <v>3</v>
      </c>
      <c r="I4502" t="s">
        <v>16</v>
      </c>
      <c r="J4502">
        <v>3</v>
      </c>
    </row>
    <row r="4503" spans="1:10" x14ac:dyDescent="0.3">
      <c r="A4503" t="s">
        <v>32</v>
      </c>
      <c r="B4503" t="s">
        <v>21</v>
      </c>
      <c r="C4503" t="s">
        <v>42</v>
      </c>
      <c r="D4503" s="1">
        <v>44044</v>
      </c>
      <c r="E4503">
        <v>1</v>
      </c>
      <c r="F4503" s="2">
        <v>50</v>
      </c>
      <c r="G4503" s="2">
        <f t="shared" si="70"/>
        <v>50</v>
      </c>
      <c r="H4503">
        <v>3</v>
      </c>
      <c r="I4503" t="s">
        <v>16</v>
      </c>
      <c r="J4503">
        <v>3</v>
      </c>
    </row>
    <row r="4504" spans="1:10" x14ac:dyDescent="0.3">
      <c r="A4504" t="s">
        <v>41</v>
      </c>
      <c r="B4504" t="s">
        <v>18</v>
      </c>
      <c r="C4504" t="s">
        <v>46</v>
      </c>
      <c r="D4504" s="1">
        <v>44044</v>
      </c>
      <c r="E4504">
        <v>1</v>
      </c>
      <c r="F4504" s="2">
        <v>50</v>
      </c>
      <c r="G4504" s="2">
        <f t="shared" si="70"/>
        <v>50</v>
      </c>
      <c r="H4504">
        <v>3</v>
      </c>
      <c r="I4504" t="s">
        <v>16</v>
      </c>
      <c r="J4504">
        <v>3</v>
      </c>
    </row>
    <row r="4505" spans="1:10" x14ac:dyDescent="0.3">
      <c r="A4505" t="s">
        <v>41</v>
      </c>
      <c r="B4505" t="s">
        <v>18</v>
      </c>
      <c r="C4505" t="s">
        <v>33</v>
      </c>
      <c r="D4505" s="1">
        <v>44044</v>
      </c>
      <c r="E4505">
        <v>1</v>
      </c>
      <c r="F4505" s="2">
        <v>50</v>
      </c>
      <c r="G4505" s="2">
        <f t="shared" si="70"/>
        <v>50</v>
      </c>
      <c r="H4505">
        <v>3</v>
      </c>
      <c r="I4505" t="s">
        <v>16</v>
      </c>
      <c r="J4505">
        <v>3</v>
      </c>
    </row>
    <row r="4506" spans="1:10" x14ac:dyDescent="0.3">
      <c r="A4506" t="s">
        <v>41</v>
      </c>
      <c r="B4506" t="s">
        <v>10</v>
      </c>
      <c r="C4506" t="s">
        <v>43</v>
      </c>
      <c r="D4506" s="1">
        <v>43968</v>
      </c>
      <c r="E4506">
        <v>1</v>
      </c>
      <c r="F4506" s="2">
        <v>200</v>
      </c>
      <c r="G4506" s="2">
        <f t="shared" si="70"/>
        <v>200</v>
      </c>
      <c r="H4506">
        <v>5</v>
      </c>
      <c r="I4506" t="s">
        <v>13</v>
      </c>
      <c r="J4506">
        <v>4</v>
      </c>
    </row>
    <row r="4507" spans="1:10" x14ac:dyDescent="0.3">
      <c r="A4507" t="s">
        <v>41</v>
      </c>
      <c r="B4507" t="s">
        <v>24</v>
      </c>
      <c r="C4507" t="s">
        <v>43</v>
      </c>
      <c r="D4507" s="1">
        <v>45265</v>
      </c>
      <c r="E4507">
        <v>1</v>
      </c>
      <c r="F4507" s="2">
        <v>90</v>
      </c>
      <c r="G4507" s="2">
        <f t="shared" si="70"/>
        <v>90</v>
      </c>
      <c r="H4507">
        <v>2</v>
      </c>
      <c r="I4507" t="s">
        <v>13</v>
      </c>
      <c r="J4507">
        <v>2</v>
      </c>
    </row>
    <row r="4508" spans="1:10" x14ac:dyDescent="0.3">
      <c r="A4508" t="s">
        <v>41</v>
      </c>
      <c r="B4508" t="s">
        <v>18</v>
      </c>
      <c r="C4508" t="s">
        <v>36</v>
      </c>
      <c r="D4508" s="1">
        <v>44044</v>
      </c>
      <c r="E4508">
        <v>1</v>
      </c>
      <c r="F4508" s="2">
        <v>50</v>
      </c>
      <c r="G4508" s="2">
        <f t="shared" si="70"/>
        <v>50</v>
      </c>
      <c r="H4508">
        <v>3</v>
      </c>
      <c r="I4508" t="s">
        <v>16</v>
      </c>
      <c r="J4508">
        <v>3</v>
      </c>
    </row>
    <row r="4509" spans="1:10" x14ac:dyDescent="0.3">
      <c r="A4509" t="s">
        <v>32</v>
      </c>
      <c r="B4509" t="s">
        <v>21</v>
      </c>
      <c r="C4509" t="s">
        <v>37</v>
      </c>
      <c r="D4509" s="1">
        <v>44044</v>
      </c>
      <c r="E4509">
        <v>1</v>
      </c>
      <c r="F4509" s="2">
        <v>50</v>
      </c>
      <c r="G4509" s="2">
        <f t="shared" si="70"/>
        <v>50</v>
      </c>
      <c r="H4509">
        <v>3</v>
      </c>
      <c r="I4509" t="s">
        <v>16</v>
      </c>
      <c r="J4509">
        <v>3</v>
      </c>
    </row>
    <row r="4510" spans="1:10" x14ac:dyDescent="0.3">
      <c r="A4510" t="s">
        <v>41</v>
      </c>
      <c r="B4510" t="s">
        <v>18</v>
      </c>
      <c r="C4510" t="s">
        <v>29</v>
      </c>
      <c r="D4510" s="1">
        <v>44044</v>
      </c>
      <c r="E4510">
        <v>1</v>
      </c>
      <c r="F4510" s="2">
        <v>50</v>
      </c>
      <c r="G4510" s="2">
        <f t="shared" si="70"/>
        <v>50</v>
      </c>
      <c r="H4510">
        <v>3</v>
      </c>
      <c r="I4510" t="s">
        <v>16</v>
      </c>
      <c r="J4510">
        <v>3</v>
      </c>
    </row>
    <row r="4511" spans="1:10" x14ac:dyDescent="0.3">
      <c r="A4511" t="s">
        <v>41</v>
      </c>
      <c r="B4511" t="s">
        <v>21</v>
      </c>
      <c r="C4511" t="s">
        <v>42</v>
      </c>
      <c r="D4511" s="1">
        <v>43458</v>
      </c>
      <c r="E4511">
        <v>1</v>
      </c>
      <c r="F4511" s="2">
        <v>243</v>
      </c>
      <c r="G4511" s="2">
        <f t="shared" si="70"/>
        <v>243</v>
      </c>
      <c r="H4511">
        <v>2</v>
      </c>
      <c r="I4511" t="s">
        <v>13</v>
      </c>
      <c r="J4511">
        <v>2</v>
      </c>
    </row>
    <row r="4512" spans="1:10" x14ac:dyDescent="0.3">
      <c r="A4512" t="s">
        <v>32</v>
      </c>
      <c r="B4512" t="s">
        <v>21</v>
      </c>
      <c r="C4512" t="s">
        <v>33</v>
      </c>
      <c r="D4512" s="1">
        <v>44797</v>
      </c>
      <c r="E4512">
        <v>1</v>
      </c>
      <c r="F4512" s="2">
        <v>51</v>
      </c>
      <c r="G4512" s="2">
        <f t="shared" si="70"/>
        <v>51</v>
      </c>
      <c r="H4512">
        <v>10</v>
      </c>
      <c r="I4512" t="s">
        <v>16</v>
      </c>
      <c r="J4512">
        <v>2</v>
      </c>
    </row>
    <row r="4513" spans="1:10" x14ac:dyDescent="0.3">
      <c r="A4513" t="s">
        <v>32</v>
      </c>
      <c r="B4513" t="s">
        <v>18</v>
      </c>
      <c r="C4513" t="s">
        <v>42</v>
      </c>
      <c r="D4513" s="1">
        <v>43553</v>
      </c>
      <c r="E4513">
        <v>1</v>
      </c>
      <c r="F4513" s="2">
        <v>228</v>
      </c>
      <c r="G4513" s="2">
        <f t="shared" si="70"/>
        <v>228</v>
      </c>
      <c r="H4513">
        <v>12</v>
      </c>
      <c r="I4513" t="s">
        <v>13</v>
      </c>
      <c r="J4513">
        <v>1</v>
      </c>
    </row>
    <row r="4514" spans="1:10" x14ac:dyDescent="0.3">
      <c r="A4514" t="s">
        <v>41</v>
      </c>
      <c r="B4514" t="s">
        <v>24</v>
      </c>
      <c r="C4514" t="s">
        <v>46</v>
      </c>
      <c r="D4514" s="1">
        <v>42265</v>
      </c>
      <c r="E4514">
        <v>1</v>
      </c>
      <c r="F4514" s="2">
        <v>96</v>
      </c>
      <c r="G4514" s="2">
        <f t="shared" si="70"/>
        <v>96</v>
      </c>
      <c r="H4514">
        <v>8</v>
      </c>
      <c r="I4514" t="s">
        <v>13</v>
      </c>
      <c r="J4514">
        <v>1</v>
      </c>
    </row>
    <row r="4515" spans="1:10" x14ac:dyDescent="0.3">
      <c r="A4515" t="s">
        <v>41</v>
      </c>
      <c r="B4515" t="s">
        <v>18</v>
      </c>
      <c r="C4515" t="s">
        <v>39</v>
      </c>
      <c r="D4515" s="1">
        <v>44044</v>
      </c>
      <c r="E4515">
        <v>1</v>
      </c>
      <c r="F4515" s="2">
        <v>50</v>
      </c>
      <c r="G4515" s="2">
        <f t="shared" si="70"/>
        <v>50</v>
      </c>
      <c r="H4515">
        <v>3</v>
      </c>
      <c r="I4515" t="s">
        <v>16</v>
      </c>
      <c r="J4515">
        <v>3</v>
      </c>
    </row>
    <row r="4516" spans="1:10" x14ac:dyDescent="0.3">
      <c r="A4516" t="s">
        <v>41</v>
      </c>
      <c r="B4516" t="s">
        <v>24</v>
      </c>
      <c r="C4516" t="s">
        <v>28</v>
      </c>
      <c r="D4516" s="1">
        <v>43360</v>
      </c>
      <c r="E4516">
        <v>1</v>
      </c>
      <c r="F4516" s="2">
        <v>164</v>
      </c>
      <c r="G4516" s="2">
        <f t="shared" si="70"/>
        <v>164</v>
      </c>
      <c r="H4516">
        <v>6</v>
      </c>
      <c r="I4516" t="s">
        <v>16</v>
      </c>
      <c r="J4516">
        <v>1</v>
      </c>
    </row>
    <row r="4517" spans="1:10" x14ac:dyDescent="0.3">
      <c r="A4517" t="s">
        <v>14</v>
      </c>
      <c r="B4517" t="s">
        <v>18</v>
      </c>
      <c r="C4517" t="s">
        <v>46</v>
      </c>
      <c r="D4517" s="1">
        <v>42360</v>
      </c>
      <c r="E4517">
        <v>1</v>
      </c>
      <c r="F4517" s="2">
        <v>108</v>
      </c>
      <c r="G4517" s="2">
        <f t="shared" si="70"/>
        <v>108</v>
      </c>
      <c r="H4517">
        <v>11</v>
      </c>
      <c r="I4517" t="s">
        <v>12</v>
      </c>
      <c r="J4517">
        <v>5</v>
      </c>
    </row>
    <row r="4518" spans="1:10" x14ac:dyDescent="0.3">
      <c r="A4518" t="s">
        <v>41</v>
      </c>
      <c r="B4518" t="s">
        <v>21</v>
      </c>
      <c r="C4518" t="s">
        <v>38</v>
      </c>
      <c r="D4518" s="1">
        <v>44044</v>
      </c>
      <c r="E4518">
        <v>1</v>
      </c>
      <c r="F4518" s="2">
        <v>50</v>
      </c>
      <c r="G4518" s="2">
        <f t="shared" si="70"/>
        <v>50</v>
      </c>
      <c r="H4518">
        <v>3</v>
      </c>
      <c r="I4518" t="s">
        <v>16</v>
      </c>
      <c r="J4518">
        <v>3</v>
      </c>
    </row>
    <row r="4519" spans="1:10" x14ac:dyDescent="0.3">
      <c r="A4519" t="s">
        <v>32</v>
      </c>
      <c r="B4519" t="s">
        <v>19</v>
      </c>
      <c r="C4519" t="s">
        <v>42</v>
      </c>
      <c r="D4519" s="1">
        <v>42501</v>
      </c>
      <c r="E4519">
        <v>1</v>
      </c>
      <c r="F4519" s="2">
        <v>205</v>
      </c>
      <c r="G4519" s="2">
        <f t="shared" si="70"/>
        <v>205</v>
      </c>
      <c r="H4519">
        <v>14</v>
      </c>
      <c r="I4519" t="s">
        <v>16</v>
      </c>
      <c r="J4519">
        <v>5</v>
      </c>
    </row>
    <row r="4520" spans="1:10" x14ac:dyDescent="0.3">
      <c r="A4520" t="s">
        <v>32</v>
      </c>
      <c r="B4520" t="s">
        <v>21</v>
      </c>
      <c r="C4520" t="s">
        <v>44</v>
      </c>
      <c r="D4520" s="1">
        <v>42317</v>
      </c>
      <c r="E4520">
        <v>1</v>
      </c>
      <c r="F4520" s="2">
        <v>141</v>
      </c>
      <c r="G4520" s="2">
        <f t="shared" si="70"/>
        <v>141</v>
      </c>
      <c r="H4520">
        <v>8</v>
      </c>
      <c r="I4520" t="s">
        <v>13</v>
      </c>
      <c r="J4520">
        <v>1</v>
      </c>
    </row>
    <row r="4521" spans="1:10" x14ac:dyDescent="0.3">
      <c r="A4521" t="s">
        <v>41</v>
      </c>
      <c r="B4521" t="s">
        <v>10</v>
      </c>
      <c r="C4521" t="s">
        <v>38</v>
      </c>
      <c r="D4521" s="1">
        <v>44044</v>
      </c>
      <c r="E4521">
        <v>1</v>
      </c>
      <c r="F4521" s="2">
        <v>50</v>
      </c>
      <c r="G4521" s="2">
        <f t="shared" si="70"/>
        <v>50</v>
      </c>
      <c r="H4521">
        <v>3</v>
      </c>
      <c r="I4521" t="s">
        <v>16</v>
      </c>
      <c r="J4521">
        <v>3</v>
      </c>
    </row>
    <row r="4522" spans="1:10" x14ac:dyDescent="0.3">
      <c r="A4522" t="s">
        <v>41</v>
      </c>
      <c r="B4522" t="s">
        <v>24</v>
      </c>
      <c r="C4522" t="s">
        <v>33</v>
      </c>
      <c r="D4522" s="1">
        <v>44354</v>
      </c>
      <c r="E4522">
        <v>1</v>
      </c>
      <c r="F4522" s="2">
        <v>239</v>
      </c>
      <c r="G4522" s="2">
        <f t="shared" si="70"/>
        <v>239</v>
      </c>
      <c r="H4522">
        <v>3</v>
      </c>
      <c r="I4522" t="s">
        <v>15</v>
      </c>
      <c r="J4522">
        <v>4</v>
      </c>
    </row>
    <row r="4523" spans="1:10" x14ac:dyDescent="0.3">
      <c r="A4523" t="s">
        <v>41</v>
      </c>
      <c r="B4523" t="s">
        <v>18</v>
      </c>
      <c r="C4523" t="s">
        <v>38</v>
      </c>
      <c r="D4523" s="1">
        <v>44044</v>
      </c>
      <c r="E4523">
        <v>1</v>
      </c>
      <c r="F4523" s="2">
        <v>50</v>
      </c>
      <c r="G4523" s="2">
        <f t="shared" si="70"/>
        <v>50</v>
      </c>
      <c r="H4523">
        <v>3</v>
      </c>
      <c r="I4523" t="s">
        <v>16</v>
      </c>
      <c r="J4523">
        <v>3</v>
      </c>
    </row>
    <row r="4524" spans="1:10" x14ac:dyDescent="0.3">
      <c r="A4524" t="s">
        <v>41</v>
      </c>
      <c r="B4524" t="s">
        <v>21</v>
      </c>
      <c r="C4524" t="s">
        <v>36</v>
      </c>
      <c r="D4524" s="1">
        <v>43726</v>
      </c>
      <c r="E4524">
        <v>1</v>
      </c>
      <c r="F4524" s="2">
        <v>89</v>
      </c>
      <c r="G4524" s="2">
        <f t="shared" si="70"/>
        <v>89</v>
      </c>
      <c r="H4524">
        <v>4</v>
      </c>
      <c r="I4524" t="s">
        <v>15</v>
      </c>
      <c r="J4524">
        <v>1</v>
      </c>
    </row>
    <row r="4525" spans="1:10" x14ac:dyDescent="0.3">
      <c r="A4525" t="s">
        <v>9</v>
      </c>
      <c r="B4525" t="s">
        <v>19</v>
      </c>
      <c r="C4525" t="s">
        <v>46</v>
      </c>
      <c r="D4525" s="1">
        <v>44730</v>
      </c>
      <c r="E4525">
        <v>1</v>
      </c>
      <c r="F4525" s="2">
        <v>205</v>
      </c>
      <c r="G4525" s="2">
        <f t="shared" si="70"/>
        <v>205</v>
      </c>
      <c r="H4525">
        <v>3</v>
      </c>
      <c r="I4525" t="s">
        <v>16</v>
      </c>
      <c r="J4525">
        <v>1</v>
      </c>
    </row>
    <row r="4526" spans="1:10" x14ac:dyDescent="0.3">
      <c r="A4526" t="s">
        <v>14</v>
      </c>
      <c r="B4526" t="s">
        <v>19</v>
      </c>
      <c r="C4526" t="s">
        <v>46</v>
      </c>
      <c r="D4526" s="1">
        <v>43893</v>
      </c>
      <c r="E4526">
        <v>1</v>
      </c>
      <c r="F4526" s="2">
        <v>29</v>
      </c>
      <c r="G4526" s="2">
        <f t="shared" si="70"/>
        <v>29</v>
      </c>
      <c r="H4526">
        <v>8</v>
      </c>
      <c r="I4526" t="s">
        <v>12</v>
      </c>
      <c r="J4526">
        <v>4</v>
      </c>
    </row>
    <row r="4527" spans="1:10" x14ac:dyDescent="0.3">
      <c r="A4527" t="s">
        <v>32</v>
      </c>
      <c r="B4527" t="s">
        <v>18</v>
      </c>
      <c r="C4527" t="s">
        <v>44</v>
      </c>
      <c r="D4527" s="1">
        <v>44851</v>
      </c>
      <c r="E4527">
        <v>1</v>
      </c>
      <c r="F4527" s="2">
        <v>197</v>
      </c>
      <c r="G4527" s="2">
        <f t="shared" si="70"/>
        <v>197</v>
      </c>
      <c r="H4527">
        <v>14</v>
      </c>
      <c r="I4527" t="s">
        <v>12</v>
      </c>
      <c r="J4527">
        <v>1</v>
      </c>
    </row>
    <row r="4528" spans="1:10" x14ac:dyDescent="0.3">
      <c r="A4528" t="s">
        <v>41</v>
      </c>
      <c r="B4528" t="s">
        <v>10</v>
      </c>
      <c r="C4528" t="s">
        <v>45</v>
      </c>
      <c r="D4528" s="1">
        <v>44044</v>
      </c>
      <c r="E4528">
        <v>1</v>
      </c>
      <c r="F4528" s="2">
        <v>50</v>
      </c>
      <c r="G4528" s="2">
        <f t="shared" si="70"/>
        <v>50</v>
      </c>
      <c r="H4528">
        <v>3</v>
      </c>
      <c r="I4528" t="s">
        <v>16</v>
      </c>
      <c r="J4528">
        <v>3</v>
      </c>
    </row>
    <row r="4529" spans="1:10" x14ac:dyDescent="0.3">
      <c r="A4529" t="s">
        <v>41</v>
      </c>
      <c r="B4529" t="s">
        <v>24</v>
      </c>
      <c r="C4529" t="s">
        <v>45</v>
      </c>
      <c r="D4529" s="1">
        <v>42289</v>
      </c>
      <c r="E4529">
        <v>1</v>
      </c>
      <c r="F4529" s="2">
        <v>226</v>
      </c>
      <c r="G4529" s="2">
        <f t="shared" si="70"/>
        <v>226</v>
      </c>
      <c r="H4529">
        <v>5</v>
      </c>
      <c r="I4529" t="s">
        <v>16</v>
      </c>
      <c r="J4529">
        <v>1</v>
      </c>
    </row>
    <row r="4530" spans="1:10" x14ac:dyDescent="0.3">
      <c r="A4530" t="s">
        <v>41</v>
      </c>
      <c r="B4530" t="s">
        <v>21</v>
      </c>
      <c r="C4530" t="s">
        <v>39</v>
      </c>
      <c r="D4530" s="1">
        <v>43230</v>
      </c>
      <c r="E4530">
        <v>1</v>
      </c>
      <c r="F4530" s="2">
        <v>127</v>
      </c>
      <c r="G4530" s="2">
        <f t="shared" si="70"/>
        <v>127</v>
      </c>
      <c r="H4530">
        <v>8</v>
      </c>
      <c r="I4530" t="s">
        <v>13</v>
      </c>
      <c r="J4530">
        <v>2</v>
      </c>
    </row>
    <row r="4531" spans="1:10" x14ac:dyDescent="0.3">
      <c r="A4531" t="s">
        <v>32</v>
      </c>
      <c r="B4531" t="s">
        <v>21</v>
      </c>
      <c r="C4531" t="s">
        <v>46</v>
      </c>
      <c r="D4531" s="1">
        <v>43925</v>
      </c>
      <c r="E4531">
        <v>1</v>
      </c>
      <c r="F4531" s="2">
        <v>100</v>
      </c>
      <c r="G4531" s="2">
        <f t="shared" si="70"/>
        <v>100</v>
      </c>
      <c r="H4531">
        <v>8</v>
      </c>
      <c r="I4531" t="s">
        <v>15</v>
      </c>
      <c r="J4531">
        <v>1</v>
      </c>
    </row>
    <row r="4532" spans="1:10" x14ac:dyDescent="0.3">
      <c r="A4532" t="s">
        <v>41</v>
      </c>
      <c r="B4532" t="s">
        <v>24</v>
      </c>
      <c r="C4532" t="s">
        <v>44</v>
      </c>
      <c r="D4532" s="1">
        <v>43731</v>
      </c>
      <c r="E4532">
        <v>1</v>
      </c>
      <c r="F4532" s="2">
        <v>71</v>
      </c>
      <c r="G4532" s="2">
        <f t="shared" si="70"/>
        <v>71</v>
      </c>
      <c r="H4532">
        <v>4</v>
      </c>
      <c r="I4532" t="s">
        <v>16</v>
      </c>
      <c r="J4532">
        <v>3</v>
      </c>
    </row>
    <row r="4533" spans="1:10" x14ac:dyDescent="0.3">
      <c r="A4533" t="s">
        <v>41</v>
      </c>
      <c r="B4533" t="s">
        <v>24</v>
      </c>
      <c r="C4533" t="s">
        <v>36</v>
      </c>
      <c r="D4533" s="1">
        <v>44044</v>
      </c>
      <c r="E4533">
        <v>1</v>
      </c>
      <c r="F4533" s="2">
        <v>50</v>
      </c>
      <c r="G4533" s="2">
        <f t="shared" si="70"/>
        <v>50</v>
      </c>
      <c r="H4533">
        <v>3</v>
      </c>
      <c r="I4533" t="s">
        <v>16</v>
      </c>
      <c r="J4533">
        <v>3</v>
      </c>
    </row>
    <row r="4534" spans="1:10" x14ac:dyDescent="0.3">
      <c r="A4534" t="s">
        <v>32</v>
      </c>
      <c r="B4534" t="s">
        <v>21</v>
      </c>
      <c r="C4534" t="s">
        <v>34</v>
      </c>
      <c r="D4534" s="1">
        <v>43926</v>
      </c>
      <c r="E4534">
        <v>1</v>
      </c>
      <c r="F4534" s="2">
        <v>99</v>
      </c>
      <c r="G4534" s="2">
        <f t="shared" si="70"/>
        <v>99</v>
      </c>
      <c r="H4534">
        <v>10</v>
      </c>
      <c r="I4534" t="s">
        <v>16</v>
      </c>
      <c r="J4534">
        <v>5</v>
      </c>
    </row>
    <row r="4535" spans="1:10" x14ac:dyDescent="0.3">
      <c r="A4535" t="s">
        <v>41</v>
      </c>
      <c r="B4535" t="s">
        <v>24</v>
      </c>
      <c r="C4535" t="s">
        <v>27</v>
      </c>
      <c r="D4535" s="1">
        <v>43949</v>
      </c>
      <c r="E4535">
        <v>1</v>
      </c>
      <c r="F4535" s="2">
        <v>86</v>
      </c>
      <c r="G4535" s="2">
        <f t="shared" si="70"/>
        <v>86</v>
      </c>
      <c r="H4535">
        <v>9</v>
      </c>
      <c r="I4535" t="s">
        <v>16</v>
      </c>
      <c r="J4535">
        <v>5</v>
      </c>
    </row>
    <row r="4536" spans="1:10" x14ac:dyDescent="0.3">
      <c r="A4536" t="s">
        <v>32</v>
      </c>
      <c r="B4536" t="s">
        <v>18</v>
      </c>
      <c r="C4536" t="s">
        <v>43</v>
      </c>
      <c r="D4536" s="1">
        <v>42919</v>
      </c>
      <c r="E4536">
        <v>1</v>
      </c>
      <c r="F4536" s="2">
        <v>236</v>
      </c>
      <c r="G4536" s="2">
        <f t="shared" si="70"/>
        <v>236</v>
      </c>
      <c r="H4536">
        <v>3</v>
      </c>
      <c r="I4536" t="s">
        <v>16</v>
      </c>
      <c r="J4536">
        <v>3</v>
      </c>
    </row>
    <row r="4537" spans="1:10" x14ac:dyDescent="0.3">
      <c r="A4537" t="s">
        <v>32</v>
      </c>
      <c r="B4537" t="s">
        <v>18</v>
      </c>
      <c r="C4537" t="s">
        <v>44</v>
      </c>
      <c r="D4537" s="1">
        <v>43330</v>
      </c>
      <c r="E4537">
        <v>1</v>
      </c>
      <c r="F4537" s="2">
        <v>144</v>
      </c>
      <c r="G4537" s="2">
        <f t="shared" si="70"/>
        <v>144</v>
      </c>
      <c r="H4537">
        <v>4</v>
      </c>
      <c r="I4537" t="s">
        <v>13</v>
      </c>
      <c r="J4537">
        <v>2</v>
      </c>
    </row>
    <row r="4538" spans="1:10" x14ac:dyDescent="0.3">
      <c r="A4538" t="s">
        <v>41</v>
      </c>
      <c r="B4538" t="s">
        <v>18</v>
      </c>
      <c r="C4538" t="s">
        <v>37</v>
      </c>
      <c r="D4538" s="1">
        <v>44044</v>
      </c>
      <c r="E4538">
        <v>1</v>
      </c>
      <c r="F4538" s="2">
        <v>50</v>
      </c>
      <c r="G4538" s="2">
        <f t="shared" si="70"/>
        <v>50</v>
      </c>
      <c r="H4538">
        <v>3</v>
      </c>
      <c r="I4538" t="s">
        <v>16</v>
      </c>
      <c r="J4538">
        <v>3</v>
      </c>
    </row>
    <row r="4539" spans="1:10" x14ac:dyDescent="0.3">
      <c r="A4539" t="s">
        <v>9</v>
      </c>
      <c r="B4539" t="s">
        <v>21</v>
      </c>
      <c r="C4539" t="s">
        <v>45</v>
      </c>
      <c r="D4539" s="1">
        <v>44836</v>
      </c>
      <c r="E4539">
        <v>1</v>
      </c>
      <c r="F4539" s="2">
        <v>44</v>
      </c>
      <c r="G4539" s="2">
        <f t="shared" si="70"/>
        <v>44</v>
      </c>
      <c r="H4539">
        <v>15</v>
      </c>
      <c r="I4539" t="s">
        <v>13</v>
      </c>
      <c r="J4539">
        <v>4</v>
      </c>
    </row>
    <row r="4540" spans="1:10" x14ac:dyDescent="0.3">
      <c r="A4540" t="s">
        <v>14</v>
      </c>
      <c r="B4540" t="s">
        <v>21</v>
      </c>
      <c r="C4540" t="s">
        <v>45</v>
      </c>
      <c r="D4540" s="1">
        <v>44941</v>
      </c>
      <c r="E4540">
        <v>1</v>
      </c>
      <c r="F4540" s="2">
        <v>42</v>
      </c>
      <c r="G4540" s="2">
        <f t="shared" si="70"/>
        <v>42</v>
      </c>
      <c r="H4540">
        <v>11</v>
      </c>
      <c r="I4540" t="s">
        <v>16</v>
      </c>
      <c r="J4540">
        <v>5</v>
      </c>
    </row>
    <row r="4541" spans="1:10" x14ac:dyDescent="0.3">
      <c r="A4541" t="s">
        <v>41</v>
      </c>
      <c r="B4541" t="s">
        <v>21</v>
      </c>
      <c r="C4541" t="s">
        <v>38</v>
      </c>
      <c r="D4541" s="1">
        <v>44044</v>
      </c>
      <c r="E4541">
        <v>1</v>
      </c>
      <c r="F4541" s="2">
        <v>50</v>
      </c>
      <c r="G4541" s="2">
        <f t="shared" si="70"/>
        <v>50</v>
      </c>
      <c r="H4541">
        <v>3</v>
      </c>
      <c r="I4541" t="s">
        <v>16</v>
      </c>
      <c r="J4541">
        <v>3</v>
      </c>
    </row>
    <row r="4542" spans="1:10" x14ac:dyDescent="0.3">
      <c r="A4542" t="s">
        <v>32</v>
      </c>
      <c r="B4542" t="s">
        <v>18</v>
      </c>
      <c r="C4542" t="s">
        <v>46</v>
      </c>
      <c r="D4542" s="1">
        <v>43934</v>
      </c>
      <c r="E4542">
        <v>1</v>
      </c>
      <c r="F4542" s="2">
        <v>241</v>
      </c>
      <c r="G4542" s="2">
        <f t="shared" si="70"/>
        <v>241</v>
      </c>
      <c r="H4542">
        <v>13</v>
      </c>
      <c r="I4542" t="s">
        <v>15</v>
      </c>
      <c r="J4542">
        <v>2</v>
      </c>
    </row>
    <row r="4543" spans="1:10" x14ac:dyDescent="0.3">
      <c r="A4543" t="s">
        <v>41</v>
      </c>
      <c r="B4543" t="s">
        <v>10</v>
      </c>
      <c r="C4543" t="s">
        <v>44</v>
      </c>
      <c r="D4543" s="1">
        <v>44363</v>
      </c>
      <c r="E4543">
        <v>1</v>
      </c>
      <c r="F4543" s="2">
        <v>223</v>
      </c>
      <c r="G4543" s="2">
        <f t="shared" si="70"/>
        <v>223</v>
      </c>
      <c r="H4543">
        <v>14</v>
      </c>
      <c r="I4543" t="s">
        <v>13</v>
      </c>
      <c r="J4543">
        <v>1</v>
      </c>
    </row>
    <row r="4544" spans="1:10" x14ac:dyDescent="0.3">
      <c r="A4544" t="s">
        <v>41</v>
      </c>
      <c r="B4544" t="s">
        <v>21</v>
      </c>
      <c r="C4544" t="s">
        <v>44</v>
      </c>
      <c r="D4544" s="1">
        <v>44044</v>
      </c>
      <c r="E4544">
        <v>1</v>
      </c>
      <c r="F4544" s="2">
        <v>50</v>
      </c>
      <c r="G4544" s="2">
        <f t="shared" si="70"/>
        <v>50</v>
      </c>
      <c r="H4544">
        <v>3</v>
      </c>
      <c r="I4544" t="s">
        <v>16</v>
      </c>
      <c r="J4544">
        <v>3</v>
      </c>
    </row>
    <row r="4545" spans="1:10" x14ac:dyDescent="0.3">
      <c r="A4545" t="s">
        <v>32</v>
      </c>
      <c r="B4545" t="s">
        <v>18</v>
      </c>
      <c r="C4545" t="s">
        <v>42</v>
      </c>
      <c r="D4545" s="1">
        <v>42436</v>
      </c>
      <c r="E4545">
        <v>1</v>
      </c>
      <c r="F4545" s="2">
        <v>40</v>
      </c>
      <c r="G4545" s="2">
        <f t="shared" si="70"/>
        <v>40</v>
      </c>
      <c r="H4545">
        <v>12</v>
      </c>
      <c r="I4545" t="s">
        <v>16</v>
      </c>
      <c r="J4545">
        <v>3</v>
      </c>
    </row>
    <row r="4546" spans="1:10" x14ac:dyDescent="0.3">
      <c r="A4546" t="s">
        <v>32</v>
      </c>
      <c r="B4546" t="s">
        <v>24</v>
      </c>
      <c r="C4546" t="s">
        <v>44</v>
      </c>
      <c r="D4546" s="1">
        <v>45186</v>
      </c>
      <c r="E4546">
        <v>1</v>
      </c>
      <c r="F4546" s="2">
        <v>133</v>
      </c>
      <c r="G4546" s="2">
        <f t="shared" si="70"/>
        <v>133</v>
      </c>
      <c r="H4546">
        <v>5</v>
      </c>
      <c r="I4546" t="s">
        <v>12</v>
      </c>
      <c r="J4546">
        <v>4</v>
      </c>
    </row>
    <row r="4547" spans="1:10" x14ac:dyDescent="0.3">
      <c r="A4547" t="s">
        <v>32</v>
      </c>
      <c r="B4547" t="s">
        <v>19</v>
      </c>
      <c r="C4547" t="s">
        <v>39</v>
      </c>
      <c r="D4547" s="1">
        <v>44789</v>
      </c>
      <c r="E4547">
        <v>1</v>
      </c>
      <c r="F4547" s="2">
        <v>244</v>
      </c>
      <c r="G4547" s="2">
        <f t="shared" ref="G4547:G4610" si="71">E4547*F4547</f>
        <v>244</v>
      </c>
      <c r="H4547">
        <v>4</v>
      </c>
      <c r="I4547" t="s">
        <v>15</v>
      </c>
      <c r="J4547">
        <v>2</v>
      </c>
    </row>
    <row r="4548" spans="1:10" x14ac:dyDescent="0.3">
      <c r="A4548" t="s">
        <v>32</v>
      </c>
      <c r="B4548" t="s">
        <v>19</v>
      </c>
      <c r="C4548" t="s">
        <v>42</v>
      </c>
      <c r="D4548" s="1">
        <v>42894</v>
      </c>
      <c r="E4548">
        <v>1</v>
      </c>
      <c r="F4548" s="2">
        <v>226</v>
      </c>
      <c r="G4548" s="2">
        <f t="shared" si="71"/>
        <v>226</v>
      </c>
      <c r="H4548">
        <v>8</v>
      </c>
      <c r="I4548" t="s">
        <v>13</v>
      </c>
      <c r="J4548">
        <v>3</v>
      </c>
    </row>
    <row r="4549" spans="1:10" x14ac:dyDescent="0.3">
      <c r="A4549" t="s">
        <v>32</v>
      </c>
      <c r="B4549" t="s">
        <v>18</v>
      </c>
      <c r="C4549" t="s">
        <v>45</v>
      </c>
      <c r="D4549" s="1">
        <v>43180</v>
      </c>
      <c r="E4549">
        <v>1</v>
      </c>
      <c r="F4549" s="2">
        <v>203</v>
      </c>
      <c r="G4549" s="2">
        <f t="shared" si="71"/>
        <v>203</v>
      </c>
      <c r="H4549">
        <v>4</v>
      </c>
      <c r="I4549" t="s">
        <v>15</v>
      </c>
      <c r="J4549">
        <v>3</v>
      </c>
    </row>
    <row r="4550" spans="1:10" x14ac:dyDescent="0.3">
      <c r="A4550" t="s">
        <v>32</v>
      </c>
      <c r="B4550" t="s">
        <v>21</v>
      </c>
      <c r="C4550" t="s">
        <v>42</v>
      </c>
      <c r="D4550" s="1">
        <v>42883</v>
      </c>
      <c r="E4550">
        <v>1</v>
      </c>
      <c r="F4550" s="2">
        <v>142</v>
      </c>
      <c r="G4550" s="2">
        <f t="shared" si="71"/>
        <v>142</v>
      </c>
      <c r="H4550">
        <v>9</v>
      </c>
      <c r="I4550" t="s">
        <v>13</v>
      </c>
      <c r="J4550">
        <v>2</v>
      </c>
    </row>
    <row r="4551" spans="1:10" x14ac:dyDescent="0.3">
      <c r="A4551" t="s">
        <v>41</v>
      </c>
      <c r="B4551" t="s">
        <v>24</v>
      </c>
      <c r="C4551" t="s">
        <v>39</v>
      </c>
      <c r="D4551" s="1">
        <v>42841</v>
      </c>
      <c r="E4551">
        <v>1</v>
      </c>
      <c r="F4551" s="2">
        <v>122</v>
      </c>
      <c r="G4551" s="2">
        <f t="shared" si="71"/>
        <v>122</v>
      </c>
      <c r="H4551">
        <v>9</v>
      </c>
      <c r="I4551" t="s">
        <v>12</v>
      </c>
      <c r="J4551">
        <v>2</v>
      </c>
    </row>
    <row r="4552" spans="1:10" x14ac:dyDescent="0.3">
      <c r="A4552" t="s">
        <v>32</v>
      </c>
      <c r="B4552" t="s">
        <v>21</v>
      </c>
      <c r="C4552" t="s">
        <v>42</v>
      </c>
      <c r="D4552" s="1">
        <v>44497</v>
      </c>
      <c r="E4552">
        <v>1</v>
      </c>
      <c r="F4552" s="2">
        <v>247</v>
      </c>
      <c r="G4552" s="2">
        <f t="shared" si="71"/>
        <v>247</v>
      </c>
      <c r="H4552">
        <v>7</v>
      </c>
      <c r="I4552" t="s">
        <v>16</v>
      </c>
      <c r="J4552">
        <v>3</v>
      </c>
    </row>
    <row r="4553" spans="1:10" x14ac:dyDescent="0.3">
      <c r="A4553" t="s">
        <v>32</v>
      </c>
      <c r="B4553" t="s">
        <v>24</v>
      </c>
      <c r="C4553" t="s">
        <v>46</v>
      </c>
      <c r="D4553" s="1">
        <v>42040</v>
      </c>
      <c r="E4553">
        <v>1</v>
      </c>
      <c r="F4553" s="2">
        <v>175</v>
      </c>
      <c r="G4553" s="2">
        <f t="shared" si="71"/>
        <v>175</v>
      </c>
      <c r="H4553">
        <v>5</v>
      </c>
      <c r="I4553" t="s">
        <v>15</v>
      </c>
      <c r="J4553">
        <v>2</v>
      </c>
    </row>
    <row r="4554" spans="1:10" x14ac:dyDescent="0.3">
      <c r="A4554" t="s">
        <v>41</v>
      </c>
      <c r="B4554" t="s">
        <v>24</v>
      </c>
      <c r="C4554" t="s">
        <v>42</v>
      </c>
      <c r="D4554" s="1">
        <v>43003</v>
      </c>
      <c r="E4554">
        <v>1</v>
      </c>
      <c r="F4554" s="2">
        <v>91</v>
      </c>
      <c r="G4554" s="2">
        <f t="shared" si="71"/>
        <v>91</v>
      </c>
      <c r="H4554">
        <v>14</v>
      </c>
      <c r="I4554" t="s">
        <v>13</v>
      </c>
      <c r="J4554">
        <v>1</v>
      </c>
    </row>
    <row r="4555" spans="1:10" x14ac:dyDescent="0.3">
      <c r="A4555" t="s">
        <v>32</v>
      </c>
      <c r="B4555" t="s">
        <v>21</v>
      </c>
      <c r="C4555" t="s">
        <v>44</v>
      </c>
      <c r="D4555" s="1">
        <v>42721</v>
      </c>
      <c r="E4555">
        <v>1</v>
      </c>
      <c r="F4555" s="2">
        <v>112</v>
      </c>
      <c r="G4555" s="2">
        <f t="shared" si="71"/>
        <v>112</v>
      </c>
      <c r="H4555">
        <v>2</v>
      </c>
      <c r="I4555" t="s">
        <v>15</v>
      </c>
      <c r="J4555">
        <v>3</v>
      </c>
    </row>
    <row r="4556" spans="1:10" x14ac:dyDescent="0.3">
      <c r="A4556" t="s">
        <v>14</v>
      </c>
      <c r="B4556" t="s">
        <v>19</v>
      </c>
      <c r="C4556" t="s">
        <v>46</v>
      </c>
      <c r="D4556" s="1">
        <v>42428</v>
      </c>
      <c r="E4556">
        <v>1</v>
      </c>
      <c r="F4556" s="2">
        <v>28</v>
      </c>
      <c r="G4556" s="2">
        <f t="shared" si="71"/>
        <v>28</v>
      </c>
      <c r="H4556">
        <v>4</v>
      </c>
      <c r="I4556" t="s">
        <v>13</v>
      </c>
      <c r="J4556">
        <v>1</v>
      </c>
    </row>
    <row r="4557" spans="1:10" x14ac:dyDescent="0.3">
      <c r="A4557" t="s">
        <v>41</v>
      </c>
      <c r="B4557" t="s">
        <v>18</v>
      </c>
      <c r="C4557" t="s">
        <v>39</v>
      </c>
      <c r="D4557" s="1">
        <v>44044</v>
      </c>
      <c r="E4557">
        <v>1</v>
      </c>
      <c r="F4557" s="2">
        <v>50</v>
      </c>
      <c r="G4557" s="2">
        <f t="shared" si="71"/>
        <v>50</v>
      </c>
      <c r="H4557">
        <v>3</v>
      </c>
      <c r="I4557" t="s">
        <v>16</v>
      </c>
      <c r="J4557">
        <v>3</v>
      </c>
    </row>
    <row r="4558" spans="1:10" x14ac:dyDescent="0.3">
      <c r="A4558" t="s">
        <v>32</v>
      </c>
      <c r="B4558" t="s">
        <v>19</v>
      </c>
      <c r="C4558" t="s">
        <v>46</v>
      </c>
      <c r="D4558" s="1">
        <v>42495</v>
      </c>
      <c r="E4558">
        <v>1</v>
      </c>
      <c r="F4558" s="2">
        <v>163</v>
      </c>
      <c r="G4558" s="2">
        <f t="shared" si="71"/>
        <v>163</v>
      </c>
      <c r="H4558">
        <v>11</v>
      </c>
      <c r="I4558" t="s">
        <v>13</v>
      </c>
      <c r="J4558">
        <v>4</v>
      </c>
    </row>
    <row r="4559" spans="1:10" x14ac:dyDescent="0.3">
      <c r="A4559" t="s">
        <v>32</v>
      </c>
      <c r="B4559" t="s">
        <v>19</v>
      </c>
      <c r="C4559" t="s">
        <v>39</v>
      </c>
      <c r="D4559" s="1">
        <v>44815</v>
      </c>
      <c r="E4559">
        <v>1</v>
      </c>
      <c r="F4559" s="2">
        <v>16</v>
      </c>
      <c r="G4559" s="2">
        <f t="shared" si="71"/>
        <v>16</v>
      </c>
      <c r="H4559">
        <v>9</v>
      </c>
      <c r="I4559" t="s">
        <v>13</v>
      </c>
      <c r="J4559">
        <v>5</v>
      </c>
    </row>
    <row r="4560" spans="1:10" x14ac:dyDescent="0.3">
      <c r="A4560" t="s">
        <v>32</v>
      </c>
      <c r="B4560" t="s">
        <v>19</v>
      </c>
      <c r="C4560" t="s">
        <v>46</v>
      </c>
      <c r="D4560" s="1">
        <v>42521</v>
      </c>
      <c r="E4560">
        <v>1</v>
      </c>
      <c r="F4560" s="2">
        <v>67</v>
      </c>
      <c r="G4560" s="2">
        <f t="shared" si="71"/>
        <v>67</v>
      </c>
      <c r="H4560">
        <v>6</v>
      </c>
      <c r="I4560" t="s">
        <v>13</v>
      </c>
      <c r="J4560">
        <v>4</v>
      </c>
    </row>
    <row r="4561" spans="1:10" x14ac:dyDescent="0.3">
      <c r="A4561" t="s">
        <v>32</v>
      </c>
      <c r="B4561" t="s">
        <v>21</v>
      </c>
      <c r="C4561" t="s">
        <v>46</v>
      </c>
      <c r="D4561" s="1">
        <v>42790</v>
      </c>
      <c r="E4561">
        <v>1</v>
      </c>
      <c r="F4561" s="2">
        <v>175</v>
      </c>
      <c r="G4561" s="2">
        <f t="shared" si="71"/>
        <v>175</v>
      </c>
      <c r="H4561">
        <v>4</v>
      </c>
      <c r="I4561" t="s">
        <v>12</v>
      </c>
      <c r="J4561">
        <v>5</v>
      </c>
    </row>
    <row r="4562" spans="1:10" x14ac:dyDescent="0.3">
      <c r="A4562" t="s">
        <v>41</v>
      </c>
      <c r="B4562" t="s">
        <v>21</v>
      </c>
      <c r="C4562" t="s">
        <v>38</v>
      </c>
      <c r="D4562" s="1">
        <v>43124</v>
      </c>
      <c r="E4562">
        <v>1</v>
      </c>
      <c r="F4562" s="2">
        <v>152</v>
      </c>
      <c r="G4562" s="2">
        <f t="shared" si="71"/>
        <v>152</v>
      </c>
      <c r="H4562">
        <v>4</v>
      </c>
      <c r="I4562" t="s">
        <v>12</v>
      </c>
      <c r="J4562">
        <v>3</v>
      </c>
    </row>
    <row r="4563" spans="1:10" x14ac:dyDescent="0.3">
      <c r="A4563" t="s">
        <v>32</v>
      </c>
      <c r="B4563" t="s">
        <v>24</v>
      </c>
      <c r="C4563" t="s">
        <v>38</v>
      </c>
      <c r="D4563" s="1">
        <v>43016</v>
      </c>
      <c r="E4563">
        <v>1</v>
      </c>
      <c r="F4563" s="2">
        <v>147</v>
      </c>
      <c r="G4563" s="2">
        <f t="shared" si="71"/>
        <v>147</v>
      </c>
      <c r="H4563">
        <v>2</v>
      </c>
      <c r="I4563" t="s">
        <v>15</v>
      </c>
      <c r="J4563">
        <v>4</v>
      </c>
    </row>
    <row r="4564" spans="1:10" x14ac:dyDescent="0.3">
      <c r="A4564" t="s">
        <v>41</v>
      </c>
      <c r="B4564" t="s">
        <v>21</v>
      </c>
      <c r="C4564" t="s">
        <v>42</v>
      </c>
      <c r="D4564" s="1">
        <v>43652</v>
      </c>
      <c r="E4564">
        <v>1</v>
      </c>
      <c r="F4564" s="2">
        <v>121</v>
      </c>
      <c r="G4564" s="2">
        <f t="shared" si="71"/>
        <v>121</v>
      </c>
      <c r="H4564">
        <v>9</v>
      </c>
      <c r="I4564" t="s">
        <v>16</v>
      </c>
      <c r="J4564">
        <v>1</v>
      </c>
    </row>
    <row r="4565" spans="1:10" x14ac:dyDescent="0.3">
      <c r="A4565" t="s">
        <v>32</v>
      </c>
      <c r="B4565" t="s">
        <v>18</v>
      </c>
      <c r="C4565" t="s">
        <v>45</v>
      </c>
      <c r="D4565" s="1">
        <v>43889</v>
      </c>
      <c r="E4565">
        <v>1</v>
      </c>
      <c r="F4565" s="2">
        <v>74</v>
      </c>
      <c r="G4565" s="2">
        <f t="shared" si="71"/>
        <v>74</v>
      </c>
      <c r="H4565">
        <v>12</v>
      </c>
      <c r="I4565" t="s">
        <v>16</v>
      </c>
      <c r="J4565">
        <v>4</v>
      </c>
    </row>
    <row r="4566" spans="1:10" x14ac:dyDescent="0.3">
      <c r="A4566" t="s">
        <v>41</v>
      </c>
      <c r="B4566" t="s">
        <v>10</v>
      </c>
      <c r="C4566" t="s">
        <v>45</v>
      </c>
      <c r="D4566" s="1">
        <v>43331</v>
      </c>
      <c r="E4566">
        <v>1</v>
      </c>
      <c r="F4566" s="2">
        <v>62</v>
      </c>
      <c r="G4566" s="2">
        <f t="shared" si="71"/>
        <v>62</v>
      </c>
      <c r="H4566">
        <v>6</v>
      </c>
      <c r="I4566" t="s">
        <v>16</v>
      </c>
      <c r="J4566">
        <v>4</v>
      </c>
    </row>
    <row r="4567" spans="1:10" x14ac:dyDescent="0.3">
      <c r="A4567" t="s">
        <v>41</v>
      </c>
      <c r="B4567" t="s">
        <v>18</v>
      </c>
      <c r="C4567" t="s">
        <v>45</v>
      </c>
      <c r="D4567" s="1">
        <v>44044</v>
      </c>
      <c r="E4567">
        <v>1</v>
      </c>
      <c r="F4567" s="2">
        <v>50</v>
      </c>
      <c r="G4567" s="2">
        <f t="shared" si="71"/>
        <v>50</v>
      </c>
      <c r="H4567">
        <v>3</v>
      </c>
      <c r="I4567" t="s">
        <v>16</v>
      </c>
      <c r="J4567">
        <v>3</v>
      </c>
    </row>
    <row r="4568" spans="1:10" x14ac:dyDescent="0.3">
      <c r="A4568" t="s">
        <v>41</v>
      </c>
      <c r="B4568" t="s">
        <v>24</v>
      </c>
      <c r="C4568" t="s">
        <v>34</v>
      </c>
      <c r="D4568" s="1">
        <v>42678</v>
      </c>
      <c r="E4568">
        <v>1</v>
      </c>
      <c r="F4568" s="2">
        <v>158</v>
      </c>
      <c r="G4568" s="2">
        <f t="shared" si="71"/>
        <v>158</v>
      </c>
      <c r="H4568">
        <v>12</v>
      </c>
      <c r="I4568" t="s">
        <v>13</v>
      </c>
      <c r="J4568">
        <v>4</v>
      </c>
    </row>
    <row r="4569" spans="1:10" x14ac:dyDescent="0.3">
      <c r="A4569" t="s">
        <v>41</v>
      </c>
      <c r="B4569" t="s">
        <v>10</v>
      </c>
      <c r="C4569" t="s">
        <v>42</v>
      </c>
      <c r="D4569" s="1">
        <v>44284</v>
      </c>
      <c r="E4569">
        <v>1</v>
      </c>
      <c r="F4569" s="2">
        <v>129</v>
      </c>
      <c r="G4569" s="2">
        <f t="shared" si="71"/>
        <v>129</v>
      </c>
      <c r="H4569">
        <v>13</v>
      </c>
      <c r="I4569" t="s">
        <v>12</v>
      </c>
      <c r="J4569">
        <v>4</v>
      </c>
    </row>
    <row r="4570" spans="1:10" x14ac:dyDescent="0.3">
      <c r="A4570" t="s">
        <v>41</v>
      </c>
      <c r="B4570" t="s">
        <v>21</v>
      </c>
      <c r="C4570" t="s">
        <v>42</v>
      </c>
      <c r="D4570" s="1">
        <v>44044</v>
      </c>
      <c r="E4570">
        <v>1</v>
      </c>
      <c r="F4570" s="2">
        <v>50</v>
      </c>
      <c r="G4570" s="2">
        <f t="shared" si="71"/>
        <v>50</v>
      </c>
      <c r="H4570">
        <v>3</v>
      </c>
      <c r="I4570" t="s">
        <v>16</v>
      </c>
      <c r="J4570">
        <v>3</v>
      </c>
    </row>
    <row r="4571" spans="1:10" x14ac:dyDescent="0.3">
      <c r="A4571" t="s">
        <v>41</v>
      </c>
      <c r="B4571" t="s">
        <v>24</v>
      </c>
      <c r="C4571" t="s">
        <v>30</v>
      </c>
      <c r="D4571" s="1">
        <v>44044</v>
      </c>
      <c r="E4571">
        <v>1</v>
      </c>
      <c r="F4571" s="2">
        <v>50</v>
      </c>
      <c r="G4571" s="2">
        <f t="shared" si="71"/>
        <v>50</v>
      </c>
      <c r="H4571">
        <v>3</v>
      </c>
      <c r="I4571" t="s">
        <v>16</v>
      </c>
      <c r="J4571">
        <v>3</v>
      </c>
    </row>
    <row r="4572" spans="1:10" x14ac:dyDescent="0.3">
      <c r="A4572" t="s">
        <v>41</v>
      </c>
      <c r="B4572" t="s">
        <v>18</v>
      </c>
      <c r="C4572" t="s">
        <v>36</v>
      </c>
      <c r="D4572" s="1">
        <v>44044</v>
      </c>
      <c r="E4572">
        <v>1</v>
      </c>
      <c r="F4572" s="2">
        <v>50</v>
      </c>
      <c r="G4572" s="2">
        <f t="shared" si="71"/>
        <v>50</v>
      </c>
      <c r="H4572">
        <v>3</v>
      </c>
      <c r="I4572" t="s">
        <v>16</v>
      </c>
      <c r="J4572">
        <v>3</v>
      </c>
    </row>
    <row r="4573" spans="1:10" x14ac:dyDescent="0.3">
      <c r="A4573" t="s">
        <v>41</v>
      </c>
      <c r="B4573" t="s">
        <v>10</v>
      </c>
      <c r="C4573" t="s">
        <v>46</v>
      </c>
      <c r="D4573" s="1">
        <v>44671</v>
      </c>
      <c r="E4573">
        <v>1</v>
      </c>
      <c r="F4573" s="2">
        <v>56</v>
      </c>
      <c r="G4573" s="2">
        <f t="shared" si="71"/>
        <v>56</v>
      </c>
      <c r="H4573">
        <v>14</v>
      </c>
      <c r="I4573" t="s">
        <v>16</v>
      </c>
      <c r="J4573">
        <v>3</v>
      </c>
    </row>
    <row r="4574" spans="1:10" x14ac:dyDescent="0.3">
      <c r="A4574" t="s">
        <v>41</v>
      </c>
      <c r="B4574" t="s">
        <v>18</v>
      </c>
      <c r="C4574" t="s">
        <v>46</v>
      </c>
      <c r="D4574" s="1">
        <v>44044</v>
      </c>
      <c r="E4574">
        <v>1</v>
      </c>
      <c r="F4574" s="2">
        <v>50</v>
      </c>
      <c r="G4574" s="2">
        <f t="shared" si="71"/>
        <v>50</v>
      </c>
      <c r="H4574">
        <v>3</v>
      </c>
      <c r="I4574" t="s">
        <v>16</v>
      </c>
      <c r="J4574">
        <v>3</v>
      </c>
    </row>
    <row r="4575" spans="1:10" x14ac:dyDescent="0.3">
      <c r="A4575" t="s">
        <v>32</v>
      </c>
      <c r="B4575" t="s">
        <v>21</v>
      </c>
      <c r="C4575" t="s">
        <v>42</v>
      </c>
      <c r="D4575" s="1">
        <v>44987</v>
      </c>
      <c r="E4575">
        <v>1</v>
      </c>
      <c r="F4575" s="2">
        <v>135</v>
      </c>
      <c r="G4575" s="2">
        <f t="shared" si="71"/>
        <v>135</v>
      </c>
      <c r="H4575">
        <v>11</v>
      </c>
      <c r="I4575" t="s">
        <v>12</v>
      </c>
      <c r="J4575">
        <v>5</v>
      </c>
    </row>
    <row r="4576" spans="1:10" x14ac:dyDescent="0.3">
      <c r="A4576" t="s">
        <v>41</v>
      </c>
      <c r="B4576" t="s">
        <v>10</v>
      </c>
      <c r="C4576" t="s">
        <v>42</v>
      </c>
      <c r="D4576" s="1">
        <v>43539</v>
      </c>
      <c r="E4576">
        <v>1</v>
      </c>
      <c r="F4576" s="2">
        <v>168</v>
      </c>
      <c r="G4576" s="2">
        <f t="shared" si="71"/>
        <v>168</v>
      </c>
      <c r="H4576">
        <v>6</v>
      </c>
      <c r="I4576" t="s">
        <v>15</v>
      </c>
      <c r="J4576">
        <v>4</v>
      </c>
    </row>
    <row r="4577" spans="1:10" x14ac:dyDescent="0.3">
      <c r="A4577" t="s">
        <v>41</v>
      </c>
      <c r="B4577" t="s">
        <v>24</v>
      </c>
      <c r="C4577" t="s">
        <v>42</v>
      </c>
      <c r="D4577" s="1">
        <v>45077</v>
      </c>
      <c r="E4577">
        <v>1</v>
      </c>
      <c r="F4577" s="2">
        <v>168</v>
      </c>
      <c r="G4577" s="2">
        <f t="shared" si="71"/>
        <v>168</v>
      </c>
      <c r="H4577">
        <v>3</v>
      </c>
      <c r="I4577" t="s">
        <v>15</v>
      </c>
      <c r="J4577">
        <v>4</v>
      </c>
    </row>
    <row r="4578" spans="1:10" x14ac:dyDescent="0.3">
      <c r="A4578" t="s">
        <v>41</v>
      </c>
      <c r="B4578" t="s">
        <v>21</v>
      </c>
      <c r="C4578" t="s">
        <v>42</v>
      </c>
      <c r="D4578" s="1">
        <v>44044</v>
      </c>
      <c r="E4578">
        <v>1</v>
      </c>
      <c r="F4578" s="2">
        <v>50</v>
      </c>
      <c r="G4578" s="2">
        <f t="shared" si="71"/>
        <v>50</v>
      </c>
      <c r="H4578">
        <v>3</v>
      </c>
      <c r="I4578" t="s">
        <v>16</v>
      </c>
      <c r="J4578">
        <v>3</v>
      </c>
    </row>
    <row r="4579" spans="1:10" x14ac:dyDescent="0.3">
      <c r="A4579" t="s">
        <v>32</v>
      </c>
      <c r="B4579" t="s">
        <v>21</v>
      </c>
      <c r="C4579" t="s">
        <v>46</v>
      </c>
      <c r="D4579" s="1">
        <v>42339</v>
      </c>
      <c r="E4579">
        <v>1</v>
      </c>
      <c r="F4579" s="2">
        <v>147</v>
      </c>
      <c r="G4579" s="2">
        <f t="shared" si="71"/>
        <v>147</v>
      </c>
      <c r="H4579">
        <v>13</v>
      </c>
      <c r="I4579" t="s">
        <v>15</v>
      </c>
      <c r="J4579">
        <v>4</v>
      </c>
    </row>
    <row r="4580" spans="1:10" x14ac:dyDescent="0.3">
      <c r="A4580" t="s">
        <v>9</v>
      </c>
      <c r="B4580" t="s">
        <v>21</v>
      </c>
      <c r="C4580" t="s">
        <v>45</v>
      </c>
      <c r="D4580" s="1">
        <v>43988</v>
      </c>
      <c r="E4580">
        <v>1</v>
      </c>
      <c r="F4580" s="2">
        <v>131</v>
      </c>
      <c r="G4580" s="2">
        <f t="shared" si="71"/>
        <v>131</v>
      </c>
      <c r="H4580">
        <v>10</v>
      </c>
      <c r="I4580" t="s">
        <v>13</v>
      </c>
      <c r="J4580">
        <v>2</v>
      </c>
    </row>
    <row r="4581" spans="1:10" x14ac:dyDescent="0.3">
      <c r="A4581" t="s">
        <v>9</v>
      </c>
      <c r="B4581" t="s">
        <v>21</v>
      </c>
      <c r="C4581" t="s">
        <v>45</v>
      </c>
      <c r="D4581" s="1">
        <v>45184</v>
      </c>
      <c r="E4581">
        <v>1</v>
      </c>
      <c r="F4581" s="2">
        <v>197</v>
      </c>
      <c r="G4581" s="2">
        <f t="shared" si="71"/>
        <v>197</v>
      </c>
      <c r="H4581">
        <v>6</v>
      </c>
      <c r="I4581" t="s">
        <v>13</v>
      </c>
      <c r="J4581">
        <v>2</v>
      </c>
    </row>
    <row r="4582" spans="1:10" x14ac:dyDescent="0.3">
      <c r="A4582" t="s">
        <v>9</v>
      </c>
      <c r="B4582" t="s">
        <v>19</v>
      </c>
      <c r="C4582" t="s">
        <v>45</v>
      </c>
      <c r="D4582" s="1">
        <v>43475</v>
      </c>
      <c r="E4582">
        <v>1</v>
      </c>
      <c r="F4582" s="2">
        <v>151</v>
      </c>
      <c r="G4582" s="2">
        <f t="shared" si="71"/>
        <v>151</v>
      </c>
      <c r="H4582">
        <v>5</v>
      </c>
      <c r="I4582" t="s">
        <v>13</v>
      </c>
      <c r="J4582">
        <v>4</v>
      </c>
    </row>
    <row r="4583" spans="1:10" x14ac:dyDescent="0.3">
      <c r="A4583" t="s">
        <v>9</v>
      </c>
      <c r="B4583" t="s">
        <v>19</v>
      </c>
      <c r="C4583" t="s">
        <v>44</v>
      </c>
      <c r="D4583" s="1">
        <v>43345</v>
      </c>
      <c r="E4583">
        <v>1</v>
      </c>
      <c r="F4583" s="2">
        <v>59</v>
      </c>
      <c r="G4583" s="2">
        <f t="shared" si="71"/>
        <v>59</v>
      </c>
      <c r="H4583">
        <v>3</v>
      </c>
      <c r="I4583" t="s">
        <v>16</v>
      </c>
      <c r="J4583">
        <v>3</v>
      </c>
    </row>
    <row r="4584" spans="1:10" x14ac:dyDescent="0.3">
      <c r="A4584" t="s">
        <v>9</v>
      </c>
      <c r="B4584" t="s">
        <v>19</v>
      </c>
      <c r="C4584" t="s">
        <v>46</v>
      </c>
      <c r="D4584" s="1">
        <v>43895</v>
      </c>
      <c r="E4584">
        <v>1</v>
      </c>
      <c r="F4584" s="2">
        <v>172</v>
      </c>
      <c r="G4584" s="2">
        <f t="shared" si="71"/>
        <v>172</v>
      </c>
      <c r="H4584">
        <v>1</v>
      </c>
      <c r="I4584" t="s">
        <v>12</v>
      </c>
      <c r="J4584">
        <v>5</v>
      </c>
    </row>
    <row r="4585" spans="1:10" x14ac:dyDescent="0.3">
      <c r="A4585" t="s">
        <v>9</v>
      </c>
      <c r="B4585" t="s">
        <v>19</v>
      </c>
      <c r="C4585" t="s">
        <v>46</v>
      </c>
      <c r="D4585" s="1">
        <v>42991</v>
      </c>
      <c r="E4585">
        <v>1</v>
      </c>
      <c r="F4585" s="2">
        <v>225</v>
      </c>
      <c r="G4585" s="2">
        <f t="shared" si="71"/>
        <v>225</v>
      </c>
      <c r="H4585">
        <v>9</v>
      </c>
      <c r="I4585" t="s">
        <v>15</v>
      </c>
      <c r="J4585">
        <v>3</v>
      </c>
    </row>
    <row r="4586" spans="1:10" x14ac:dyDescent="0.3">
      <c r="A4586" t="s">
        <v>9</v>
      </c>
      <c r="B4586" t="s">
        <v>19</v>
      </c>
      <c r="C4586" t="s">
        <v>46</v>
      </c>
      <c r="D4586" s="1">
        <v>44355</v>
      </c>
      <c r="E4586">
        <v>1</v>
      </c>
      <c r="F4586" s="2">
        <v>188</v>
      </c>
      <c r="G4586" s="2">
        <f t="shared" si="71"/>
        <v>188</v>
      </c>
      <c r="H4586">
        <v>11</v>
      </c>
      <c r="I4586" t="s">
        <v>12</v>
      </c>
      <c r="J4586">
        <v>4</v>
      </c>
    </row>
    <row r="4587" spans="1:10" x14ac:dyDescent="0.3">
      <c r="A4587" t="s">
        <v>14</v>
      </c>
      <c r="B4587" t="s">
        <v>21</v>
      </c>
      <c r="C4587" t="s">
        <v>45</v>
      </c>
      <c r="D4587" s="1">
        <v>43215</v>
      </c>
      <c r="E4587">
        <v>1</v>
      </c>
      <c r="F4587" s="2">
        <v>219</v>
      </c>
      <c r="G4587" s="2">
        <f t="shared" si="71"/>
        <v>219</v>
      </c>
      <c r="H4587">
        <v>13</v>
      </c>
      <c r="I4587" t="s">
        <v>12</v>
      </c>
      <c r="J4587">
        <v>4</v>
      </c>
    </row>
    <row r="4588" spans="1:10" x14ac:dyDescent="0.3">
      <c r="A4588" t="s">
        <v>14</v>
      </c>
      <c r="B4588" t="s">
        <v>21</v>
      </c>
      <c r="C4588" t="s">
        <v>45</v>
      </c>
      <c r="D4588" s="1">
        <v>43890</v>
      </c>
      <c r="E4588">
        <v>1</v>
      </c>
      <c r="F4588" s="2">
        <v>232</v>
      </c>
      <c r="G4588" s="2">
        <f t="shared" si="71"/>
        <v>232</v>
      </c>
      <c r="H4588">
        <v>5</v>
      </c>
      <c r="I4588" t="s">
        <v>16</v>
      </c>
      <c r="J4588">
        <v>4</v>
      </c>
    </row>
    <row r="4589" spans="1:10" x14ac:dyDescent="0.3">
      <c r="A4589" t="s">
        <v>14</v>
      </c>
      <c r="B4589" t="s">
        <v>19</v>
      </c>
      <c r="C4589" t="s">
        <v>45</v>
      </c>
      <c r="D4589" s="1">
        <v>45544</v>
      </c>
      <c r="E4589">
        <v>1</v>
      </c>
      <c r="F4589" s="2">
        <v>139</v>
      </c>
      <c r="G4589" s="2">
        <f t="shared" si="71"/>
        <v>139</v>
      </c>
      <c r="H4589">
        <v>1</v>
      </c>
      <c r="I4589" t="s">
        <v>15</v>
      </c>
      <c r="J4589">
        <v>5</v>
      </c>
    </row>
    <row r="4590" spans="1:10" x14ac:dyDescent="0.3">
      <c r="A4590" t="s">
        <v>14</v>
      </c>
      <c r="B4590" t="s">
        <v>19</v>
      </c>
      <c r="C4590" t="s">
        <v>45</v>
      </c>
      <c r="D4590" s="1">
        <v>44270</v>
      </c>
      <c r="E4590">
        <v>1</v>
      </c>
      <c r="F4590" s="2">
        <v>216</v>
      </c>
      <c r="G4590" s="2">
        <f t="shared" si="71"/>
        <v>216</v>
      </c>
      <c r="H4590">
        <v>10</v>
      </c>
      <c r="I4590" t="s">
        <v>13</v>
      </c>
      <c r="J4590">
        <v>4</v>
      </c>
    </row>
    <row r="4591" spans="1:10" x14ac:dyDescent="0.3">
      <c r="A4591" t="s">
        <v>14</v>
      </c>
      <c r="B4591" t="s">
        <v>19</v>
      </c>
      <c r="C4591" t="s">
        <v>45</v>
      </c>
      <c r="D4591" s="1">
        <v>43224</v>
      </c>
      <c r="E4591">
        <v>1</v>
      </c>
      <c r="F4591" s="2">
        <v>31</v>
      </c>
      <c r="G4591" s="2">
        <f t="shared" si="71"/>
        <v>31</v>
      </c>
      <c r="H4591">
        <v>14</v>
      </c>
      <c r="I4591" t="s">
        <v>16</v>
      </c>
      <c r="J4591">
        <v>3</v>
      </c>
    </row>
    <row r="4592" spans="1:10" x14ac:dyDescent="0.3">
      <c r="A4592" t="s">
        <v>14</v>
      </c>
      <c r="B4592" t="s">
        <v>19</v>
      </c>
      <c r="C4592" t="s">
        <v>42</v>
      </c>
      <c r="D4592" s="1">
        <v>45196</v>
      </c>
      <c r="E4592">
        <v>1</v>
      </c>
      <c r="F4592" s="2">
        <v>120</v>
      </c>
      <c r="G4592" s="2">
        <f t="shared" si="71"/>
        <v>120</v>
      </c>
      <c r="H4592">
        <v>9</v>
      </c>
      <c r="I4592" t="s">
        <v>15</v>
      </c>
      <c r="J4592">
        <v>1</v>
      </c>
    </row>
    <row r="4593" spans="1:10" x14ac:dyDescent="0.3">
      <c r="A4593" t="s">
        <v>14</v>
      </c>
      <c r="B4593" t="s">
        <v>19</v>
      </c>
      <c r="C4593" t="s">
        <v>44</v>
      </c>
      <c r="D4593" s="1">
        <v>42488</v>
      </c>
      <c r="E4593">
        <v>1</v>
      </c>
      <c r="F4593" s="2">
        <v>78</v>
      </c>
      <c r="G4593" s="2">
        <f t="shared" si="71"/>
        <v>78</v>
      </c>
      <c r="H4593">
        <v>12</v>
      </c>
      <c r="I4593" t="s">
        <v>12</v>
      </c>
      <c r="J4593">
        <v>4</v>
      </c>
    </row>
    <row r="4594" spans="1:10" x14ac:dyDescent="0.3">
      <c r="A4594" t="s">
        <v>14</v>
      </c>
      <c r="B4594" t="s">
        <v>19</v>
      </c>
      <c r="C4594" t="s">
        <v>46</v>
      </c>
      <c r="D4594" s="1">
        <v>43953</v>
      </c>
      <c r="E4594">
        <v>1</v>
      </c>
      <c r="F4594" s="2">
        <v>121</v>
      </c>
      <c r="G4594" s="2">
        <f t="shared" si="71"/>
        <v>121</v>
      </c>
      <c r="H4594">
        <v>10</v>
      </c>
      <c r="I4594" t="s">
        <v>13</v>
      </c>
      <c r="J4594">
        <v>4</v>
      </c>
    </row>
    <row r="4595" spans="1:10" x14ac:dyDescent="0.3">
      <c r="A4595" t="s">
        <v>14</v>
      </c>
      <c r="B4595" t="s">
        <v>19</v>
      </c>
      <c r="C4595" t="s">
        <v>46</v>
      </c>
      <c r="D4595" s="1">
        <v>43647</v>
      </c>
      <c r="E4595">
        <v>1</v>
      </c>
      <c r="F4595" s="2">
        <v>154</v>
      </c>
      <c r="G4595" s="2">
        <f t="shared" si="71"/>
        <v>154</v>
      </c>
      <c r="H4595">
        <v>5</v>
      </c>
      <c r="I4595" t="s">
        <v>15</v>
      </c>
      <c r="J4595">
        <v>1</v>
      </c>
    </row>
    <row r="4596" spans="1:10" x14ac:dyDescent="0.3">
      <c r="A4596" t="s">
        <v>14</v>
      </c>
      <c r="B4596" t="s">
        <v>19</v>
      </c>
      <c r="C4596" t="s">
        <v>46</v>
      </c>
      <c r="D4596" s="1">
        <v>43178</v>
      </c>
      <c r="E4596">
        <v>1</v>
      </c>
      <c r="F4596" s="2">
        <v>73</v>
      </c>
      <c r="G4596" s="2">
        <f t="shared" si="71"/>
        <v>73</v>
      </c>
      <c r="H4596">
        <v>15</v>
      </c>
      <c r="I4596" t="s">
        <v>16</v>
      </c>
      <c r="J4596">
        <v>2</v>
      </c>
    </row>
    <row r="4597" spans="1:10" x14ac:dyDescent="0.3">
      <c r="A4597" t="s">
        <v>32</v>
      </c>
      <c r="B4597" t="s">
        <v>21</v>
      </c>
      <c r="C4597" t="s">
        <v>43</v>
      </c>
      <c r="D4597" s="1">
        <v>42349</v>
      </c>
      <c r="E4597">
        <v>1</v>
      </c>
      <c r="F4597" s="2">
        <v>218</v>
      </c>
      <c r="G4597" s="2">
        <f t="shared" si="71"/>
        <v>218</v>
      </c>
      <c r="H4597">
        <v>3</v>
      </c>
      <c r="I4597" t="s">
        <v>13</v>
      </c>
      <c r="J4597">
        <v>5</v>
      </c>
    </row>
    <row r="4598" spans="1:10" x14ac:dyDescent="0.3">
      <c r="A4598" t="s">
        <v>32</v>
      </c>
      <c r="B4598" t="s">
        <v>21</v>
      </c>
      <c r="C4598" t="s">
        <v>43</v>
      </c>
      <c r="D4598" s="1">
        <v>45546</v>
      </c>
      <c r="E4598">
        <v>1</v>
      </c>
      <c r="F4598" s="2">
        <v>174</v>
      </c>
      <c r="G4598" s="2">
        <f t="shared" si="71"/>
        <v>174</v>
      </c>
      <c r="H4598">
        <v>13</v>
      </c>
      <c r="I4598" t="s">
        <v>12</v>
      </c>
      <c r="J4598">
        <v>5</v>
      </c>
    </row>
    <row r="4599" spans="1:10" x14ac:dyDescent="0.3">
      <c r="A4599" t="s">
        <v>32</v>
      </c>
      <c r="B4599" t="s">
        <v>21</v>
      </c>
      <c r="C4599" t="s">
        <v>43</v>
      </c>
      <c r="D4599" s="1">
        <v>44771</v>
      </c>
      <c r="E4599">
        <v>1</v>
      </c>
      <c r="F4599" s="2">
        <v>240</v>
      </c>
      <c r="G4599" s="2">
        <f t="shared" si="71"/>
        <v>240</v>
      </c>
      <c r="H4599">
        <v>4</v>
      </c>
      <c r="I4599" t="s">
        <v>12</v>
      </c>
      <c r="J4599">
        <v>5</v>
      </c>
    </row>
    <row r="4600" spans="1:10" x14ac:dyDescent="0.3">
      <c r="A4600" t="s">
        <v>32</v>
      </c>
      <c r="B4600" t="s">
        <v>21</v>
      </c>
      <c r="C4600" t="s">
        <v>43</v>
      </c>
      <c r="D4600" s="1">
        <v>42255</v>
      </c>
      <c r="E4600">
        <v>1</v>
      </c>
      <c r="F4600" s="2">
        <v>32</v>
      </c>
      <c r="G4600" s="2">
        <f t="shared" si="71"/>
        <v>32</v>
      </c>
      <c r="H4600">
        <v>9</v>
      </c>
      <c r="I4600" t="s">
        <v>13</v>
      </c>
      <c r="J4600">
        <v>5</v>
      </c>
    </row>
    <row r="4601" spans="1:10" x14ac:dyDescent="0.3">
      <c r="A4601" t="s">
        <v>32</v>
      </c>
      <c r="B4601" t="s">
        <v>21</v>
      </c>
      <c r="C4601" t="s">
        <v>43</v>
      </c>
      <c r="D4601" s="1">
        <v>44657</v>
      </c>
      <c r="E4601">
        <v>1</v>
      </c>
      <c r="F4601" s="2">
        <v>195</v>
      </c>
      <c r="G4601" s="2">
        <f t="shared" si="71"/>
        <v>195</v>
      </c>
      <c r="H4601">
        <v>6</v>
      </c>
      <c r="I4601" t="s">
        <v>13</v>
      </c>
      <c r="J4601">
        <v>2</v>
      </c>
    </row>
    <row r="4602" spans="1:10" x14ac:dyDescent="0.3">
      <c r="A4602" t="s">
        <v>32</v>
      </c>
      <c r="B4602" t="s">
        <v>21</v>
      </c>
      <c r="C4602" t="s">
        <v>34</v>
      </c>
      <c r="D4602" s="1">
        <v>44818</v>
      </c>
      <c r="E4602">
        <v>1</v>
      </c>
      <c r="F4602" s="2">
        <v>173</v>
      </c>
      <c r="G4602" s="2">
        <f t="shared" si="71"/>
        <v>173</v>
      </c>
      <c r="H4602">
        <v>11</v>
      </c>
      <c r="I4602" t="s">
        <v>13</v>
      </c>
      <c r="J4602">
        <v>4</v>
      </c>
    </row>
    <row r="4603" spans="1:10" x14ac:dyDescent="0.3">
      <c r="A4603" t="s">
        <v>32</v>
      </c>
      <c r="B4603" t="s">
        <v>21</v>
      </c>
      <c r="C4603" t="s">
        <v>33</v>
      </c>
      <c r="D4603" s="1">
        <v>42180</v>
      </c>
      <c r="E4603">
        <v>1</v>
      </c>
      <c r="F4603" s="2">
        <v>158</v>
      </c>
      <c r="G4603" s="2">
        <f t="shared" si="71"/>
        <v>158</v>
      </c>
      <c r="H4603">
        <v>1</v>
      </c>
      <c r="I4603" t="s">
        <v>15</v>
      </c>
      <c r="J4603">
        <v>3</v>
      </c>
    </row>
    <row r="4604" spans="1:10" x14ac:dyDescent="0.3">
      <c r="A4604" t="s">
        <v>32</v>
      </c>
      <c r="B4604" t="s">
        <v>21</v>
      </c>
      <c r="C4604" t="s">
        <v>33</v>
      </c>
      <c r="D4604" s="1">
        <v>44798</v>
      </c>
      <c r="E4604">
        <v>1</v>
      </c>
      <c r="F4604" s="2">
        <v>98</v>
      </c>
      <c r="G4604" s="2">
        <f t="shared" si="71"/>
        <v>98</v>
      </c>
      <c r="H4604">
        <v>10</v>
      </c>
      <c r="I4604" t="s">
        <v>12</v>
      </c>
      <c r="J4604">
        <v>5</v>
      </c>
    </row>
    <row r="4605" spans="1:10" x14ac:dyDescent="0.3">
      <c r="A4605" t="s">
        <v>32</v>
      </c>
      <c r="B4605" t="s">
        <v>21</v>
      </c>
      <c r="C4605" t="s">
        <v>33</v>
      </c>
      <c r="D4605" s="1">
        <v>43149</v>
      </c>
      <c r="E4605">
        <v>1</v>
      </c>
      <c r="F4605" s="2">
        <v>165</v>
      </c>
      <c r="G4605" s="2">
        <f t="shared" si="71"/>
        <v>165</v>
      </c>
      <c r="H4605">
        <v>14</v>
      </c>
      <c r="I4605" t="s">
        <v>13</v>
      </c>
      <c r="J4605">
        <v>1</v>
      </c>
    </row>
    <row r="4606" spans="1:10" x14ac:dyDescent="0.3">
      <c r="A4606" t="s">
        <v>32</v>
      </c>
      <c r="B4606" t="s">
        <v>21</v>
      </c>
      <c r="C4606" t="s">
        <v>37</v>
      </c>
      <c r="D4606" s="1">
        <v>45035</v>
      </c>
      <c r="E4606">
        <v>1</v>
      </c>
      <c r="F4606" s="2">
        <v>106</v>
      </c>
      <c r="G4606" s="2">
        <f t="shared" si="71"/>
        <v>106</v>
      </c>
      <c r="H4606">
        <v>14</v>
      </c>
      <c r="I4606" t="s">
        <v>16</v>
      </c>
      <c r="J4606">
        <v>3</v>
      </c>
    </row>
    <row r="4607" spans="1:10" x14ac:dyDescent="0.3">
      <c r="A4607" t="s">
        <v>32</v>
      </c>
      <c r="B4607" t="s">
        <v>21</v>
      </c>
      <c r="C4607" t="s">
        <v>45</v>
      </c>
      <c r="D4607" s="1">
        <v>42060</v>
      </c>
      <c r="E4607">
        <v>1</v>
      </c>
      <c r="F4607" s="2">
        <v>187</v>
      </c>
      <c r="G4607" s="2">
        <f t="shared" si="71"/>
        <v>187</v>
      </c>
      <c r="H4607">
        <v>8</v>
      </c>
      <c r="I4607" t="s">
        <v>13</v>
      </c>
      <c r="J4607">
        <v>4</v>
      </c>
    </row>
    <row r="4608" spans="1:10" x14ac:dyDescent="0.3">
      <c r="A4608" t="s">
        <v>32</v>
      </c>
      <c r="B4608" t="s">
        <v>21</v>
      </c>
      <c r="C4608" t="s">
        <v>45</v>
      </c>
      <c r="D4608" s="1">
        <v>43321</v>
      </c>
      <c r="E4608">
        <v>1</v>
      </c>
      <c r="F4608" s="2">
        <v>157</v>
      </c>
      <c r="G4608" s="2">
        <f t="shared" si="71"/>
        <v>157</v>
      </c>
      <c r="H4608">
        <v>3</v>
      </c>
      <c r="I4608" t="s">
        <v>13</v>
      </c>
      <c r="J4608">
        <v>4</v>
      </c>
    </row>
    <row r="4609" spans="1:10" x14ac:dyDescent="0.3">
      <c r="A4609" t="s">
        <v>32</v>
      </c>
      <c r="B4609" t="s">
        <v>21</v>
      </c>
      <c r="C4609" t="s">
        <v>45</v>
      </c>
      <c r="D4609" s="1">
        <v>43046</v>
      </c>
      <c r="E4609">
        <v>1</v>
      </c>
      <c r="F4609" s="2">
        <v>85</v>
      </c>
      <c r="G4609" s="2">
        <f t="shared" si="71"/>
        <v>85</v>
      </c>
      <c r="H4609">
        <v>9</v>
      </c>
      <c r="I4609" t="s">
        <v>13</v>
      </c>
      <c r="J4609">
        <v>3</v>
      </c>
    </row>
    <row r="4610" spans="1:10" x14ac:dyDescent="0.3">
      <c r="A4610" t="s">
        <v>32</v>
      </c>
      <c r="B4610" t="s">
        <v>21</v>
      </c>
      <c r="C4610" t="s">
        <v>45</v>
      </c>
      <c r="D4610" s="1">
        <v>44076</v>
      </c>
      <c r="E4610">
        <v>1</v>
      </c>
      <c r="F4610" s="2">
        <v>87</v>
      </c>
      <c r="G4610" s="2">
        <f t="shared" si="71"/>
        <v>87</v>
      </c>
      <c r="H4610">
        <v>6</v>
      </c>
      <c r="I4610" t="s">
        <v>15</v>
      </c>
      <c r="J4610">
        <v>5</v>
      </c>
    </row>
    <row r="4611" spans="1:10" x14ac:dyDescent="0.3">
      <c r="A4611" t="s">
        <v>32</v>
      </c>
      <c r="B4611" t="s">
        <v>21</v>
      </c>
      <c r="C4611" t="s">
        <v>45</v>
      </c>
      <c r="D4611" s="1">
        <v>43820</v>
      </c>
      <c r="E4611">
        <v>1</v>
      </c>
      <c r="F4611" s="2">
        <v>196</v>
      </c>
      <c r="G4611" s="2">
        <f t="shared" ref="G4611:G4674" si="72">E4611*F4611</f>
        <v>196</v>
      </c>
      <c r="H4611">
        <v>3</v>
      </c>
      <c r="I4611" t="s">
        <v>12</v>
      </c>
      <c r="J4611">
        <v>4</v>
      </c>
    </row>
    <row r="4612" spans="1:10" x14ac:dyDescent="0.3">
      <c r="A4612" t="s">
        <v>32</v>
      </c>
      <c r="B4612" t="s">
        <v>21</v>
      </c>
      <c r="C4612" t="s">
        <v>45</v>
      </c>
      <c r="D4612" s="1">
        <v>45237</v>
      </c>
      <c r="E4612">
        <v>1</v>
      </c>
      <c r="F4612" s="2">
        <v>51</v>
      </c>
      <c r="G4612" s="2">
        <f t="shared" si="72"/>
        <v>51</v>
      </c>
      <c r="H4612">
        <v>10</v>
      </c>
      <c r="I4612" t="s">
        <v>12</v>
      </c>
      <c r="J4612">
        <v>5</v>
      </c>
    </row>
    <row r="4613" spans="1:10" x14ac:dyDescent="0.3">
      <c r="A4613" t="s">
        <v>32</v>
      </c>
      <c r="B4613" t="s">
        <v>21</v>
      </c>
      <c r="C4613" t="s">
        <v>45</v>
      </c>
      <c r="D4613" s="1">
        <v>43808</v>
      </c>
      <c r="E4613">
        <v>1</v>
      </c>
      <c r="F4613" s="2">
        <v>70</v>
      </c>
      <c r="G4613" s="2">
        <f t="shared" si="72"/>
        <v>70</v>
      </c>
      <c r="H4613">
        <v>11</v>
      </c>
      <c r="I4613" t="s">
        <v>12</v>
      </c>
      <c r="J4613">
        <v>4</v>
      </c>
    </row>
    <row r="4614" spans="1:10" x14ac:dyDescent="0.3">
      <c r="A4614" t="s">
        <v>32</v>
      </c>
      <c r="B4614" t="s">
        <v>21</v>
      </c>
      <c r="C4614" t="s">
        <v>38</v>
      </c>
      <c r="D4614" s="1">
        <v>42675</v>
      </c>
      <c r="E4614">
        <v>1</v>
      </c>
      <c r="F4614" s="2">
        <v>165</v>
      </c>
      <c r="G4614" s="2">
        <f t="shared" si="72"/>
        <v>165</v>
      </c>
      <c r="H4614">
        <v>4</v>
      </c>
      <c r="I4614" t="s">
        <v>15</v>
      </c>
      <c r="J4614">
        <v>4</v>
      </c>
    </row>
    <row r="4615" spans="1:10" x14ac:dyDescent="0.3">
      <c r="A4615" t="s">
        <v>32</v>
      </c>
      <c r="B4615" t="s">
        <v>21</v>
      </c>
      <c r="C4615" t="s">
        <v>38</v>
      </c>
      <c r="D4615" s="1">
        <v>44098</v>
      </c>
      <c r="E4615">
        <v>1</v>
      </c>
      <c r="F4615" s="2">
        <v>233</v>
      </c>
      <c r="G4615" s="2">
        <f t="shared" si="72"/>
        <v>233</v>
      </c>
      <c r="H4615">
        <v>13</v>
      </c>
      <c r="I4615" t="s">
        <v>12</v>
      </c>
      <c r="J4615">
        <v>4</v>
      </c>
    </row>
    <row r="4616" spans="1:10" x14ac:dyDescent="0.3">
      <c r="A4616" t="s">
        <v>32</v>
      </c>
      <c r="B4616" t="s">
        <v>21</v>
      </c>
      <c r="C4616" t="s">
        <v>38</v>
      </c>
      <c r="D4616" s="1">
        <v>45177</v>
      </c>
      <c r="E4616">
        <v>1</v>
      </c>
      <c r="F4616" s="2">
        <v>141</v>
      </c>
      <c r="G4616" s="2">
        <f t="shared" si="72"/>
        <v>141</v>
      </c>
      <c r="H4616">
        <v>7</v>
      </c>
      <c r="I4616" t="s">
        <v>12</v>
      </c>
      <c r="J4616">
        <v>3</v>
      </c>
    </row>
    <row r="4617" spans="1:10" x14ac:dyDescent="0.3">
      <c r="A4617" t="s">
        <v>32</v>
      </c>
      <c r="B4617" t="s">
        <v>21</v>
      </c>
      <c r="C4617" t="s">
        <v>38</v>
      </c>
      <c r="D4617" s="1">
        <v>43392</v>
      </c>
      <c r="E4617">
        <v>1</v>
      </c>
      <c r="F4617" s="2">
        <v>100</v>
      </c>
      <c r="G4617" s="2">
        <f t="shared" si="72"/>
        <v>100</v>
      </c>
      <c r="H4617">
        <v>2</v>
      </c>
      <c r="I4617" t="s">
        <v>12</v>
      </c>
      <c r="J4617">
        <v>3</v>
      </c>
    </row>
    <row r="4618" spans="1:10" x14ac:dyDescent="0.3">
      <c r="A4618" t="s">
        <v>32</v>
      </c>
      <c r="B4618" t="s">
        <v>21</v>
      </c>
      <c r="C4618" t="s">
        <v>38</v>
      </c>
      <c r="D4618" s="1">
        <v>43250</v>
      </c>
      <c r="E4618">
        <v>1</v>
      </c>
      <c r="F4618" s="2">
        <v>209</v>
      </c>
      <c r="G4618" s="2">
        <f t="shared" si="72"/>
        <v>209</v>
      </c>
      <c r="H4618">
        <v>9</v>
      </c>
      <c r="I4618" t="s">
        <v>16</v>
      </c>
      <c r="J4618">
        <v>2</v>
      </c>
    </row>
    <row r="4619" spans="1:10" x14ac:dyDescent="0.3">
      <c r="A4619" t="s">
        <v>32</v>
      </c>
      <c r="B4619" t="s">
        <v>21</v>
      </c>
      <c r="C4619" t="s">
        <v>38</v>
      </c>
      <c r="D4619" s="1">
        <v>44044</v>
      </c>
      <c r="E4619">
        <v>1</v>
      </c>
      <c r="F4619" s="2">
        <v>50</v>
      </c>
      <c r="G4619" s="2">
        <f t="shared" si="72"/>
        <v>50</v>
      </c>
      <c r="H4619">
        <v>3</v>
      </c>
      <c r="I4619" t="s">
        <v>16</v>
      </c>
      <c r="J4619">
        <v>3</v>
      </c>
    </row>
    <row r="4620" spans="1:10" x14ac:dyDescent="0.3">
      <c r="A4620" t="s">
        <v>32</v>
      </c>
      <c r="B4620" t="s">
        <v>21</v>
      </c>
      <c r="C4620" t="s">
        <v>42</v>
      </c>
      <c r="D4620" s="1">
        <v>42507</v>
      </c>
      <c r="E4620">
        <v>1</v>
      </c>
      <c r="F4620" s="2">
        <v>39</v>
      </c>
      <c r="G4620" s="2">
        <f t="shared" si="72"/>
        <v>39</v>
      </c>
      <c r="H4620">
        <v>7</v>
      </c>
      <c r="I4620" t="s">
        <v>12</v>
      </c>
      <c r="J4620">
        <v>2</v>
      </c>
    </row>
    <row r="4621" spans="1:10" x14ac:dyDescent="0.3">
      <c r="A4621" t="s">
        <v>32</v>
      </c>
      <c r="B4621" t="s">
        <v>21</v>
      </c>
      <c r="C4621" t="s">
        <v>42</v>
      </c>
      <c r="D4621" s="1">
        <v>45434</v>
      </c>
      <c r="E4621">
        <v>1</v>
      </c>
      <c r="F4621" s="2">
        <v>208</v>
      </c>
      <c r="G4621" s="2">
        <f t="shared" si="72"/>
        <v>208</v>
      </c>
      <c r="H4621">
        <v>3</v>
      </c>
      <c r="I4621" t="s">
        <v>16</v>
      </c>
      <c r="J4621">
        <v>2</v>
      </c>
    </row>
    <row r="4622" spans="1:10" x14ac:dyDescent="0.3">
      <c r="A4622" t="s">
        <v>32</v>
      </c>
      <c r="B4622" t="s">
        <v>21</v>
      </c>
      <c r="C4622" t="s">
        <v>44</v>
      </c>
      <c r="D4622" s="1">
        <v>42360</v>
      </c>
      <c r="E4622">
        <v>1</v>
      </c>
      <c r="F4622" s="2">
        <v>104</v>
      </c>
      <c r="G4622" s="2">
        <f t="shared" si="72"/>
        <v>104</v>
      </c>
      <c r="H4622">
        <v>8</v>
      </c>
      <c r="I4622" t="s">
        <v>13</v>
      </c>
      <c r="J4622">
        <v>3</v>
      </c>
    </row>
    <row r="4623" spans="1:10" x14ac:dyDescent="0.3">
      <c r="A4623" t="s">
        <v>32</v>
      </c>
      <c r="B4623" t="s">
        <v>21</v>
      </c>
      <c r="C4623" t="s">
        <v>44</v>
      </c>
      <c r="D4623" s="1">
        <v>44808</v>
      </c>
      <c r="E4623">
        <v>1</v>
      </c>
      <c r="F4623" s="2">
        <v>92</v>
      </c>
      <c r="G4623" s="2">
        <f t="shared" si="72"/>
        <v>92</v>
      </c>
      <c r="H4623">
        <v>6</v>
      </c>
      <c r="I4623" t="s">
        <v>12</v>
      </c>
      <c r="J4623">
        <v>3</v>
      </c>
    </row>
    <row r="4624" spans="1:10" x14ac:dyDescent="0.3">
      <c r="A4624" t="s">
        <v>32</v>
      </c>
      <c r="B4624" t="s">
        <v>21</v>
      </c>
      <c r="C4624" t="s">
        <v>44</v>
      </c>
      <c r="D4624" s="1">
        <v>44044</v>
      </c>
      <c r="E4624">
        <v>1</v>
      </c>
      <c r="F4624" s="2">
        <v>50</v>
      </c>
      <c r="G4624" s="2">
        <f t="shared" si="72"/>
        <v>50</v>
      </c>
      <c r="H4624">
        <v>3</v>
      </c>
      <c r="I4624" t="s">
        <v>16</v>
      </c>
      <c r="J4624">
        <v>3</v>
      </c>
    </row>
    <row r="4625" spans="1:10" x14ac:dyDescent="0.3">
      <c r="A4625" t="s">
        <v>32</v>
      </c>
      <c r="B4625" t="s">
        <v>21</v>
      </c>
      <c r="C4625" t="s">
        <v>44</v>
      </c>
      <c r="D4625" s="1">
        <v>43255</v>
      </c>
      <c r="E4625">
        <v>1</v>
      </c>
      <c r="F4625" s="2">
        <v>108</v>
      </c>
      <c r="G4625" s="2">
        <f t="shared" si="72"/>
        <v>108</v>
      </c>
      <c r="H4625">
        <v>8</v>
      </c>
      <c r="I4625" t="s">
        <v>15</v>
      </c>
      <c r="J4625">
        <v>4</v>
      </c>
    </row>
    <row r="4626" spans="1:10" x14ac:dyDescent="0.3">
      <c r="A4626" t="s">
        <v>32</v>
      </c>
      <c r="B4626" t="s">
        <v>21</v>
      </c>
      <c r="C4626" t="s">
        <v>46</v>
      </c>
      <c r="D4626" s="1">
        <v>44841</v>
      </c>
      <c r="E4626">
        <v>1</v>
      </c>
      <c r="F4626" s="2">
        <v>198</v>
      </c>
      <c r="G4626" s="2">
        <f t="shared" si="72"/>
        <v>198</v>
      </c>
      <c r="H4626">
        <v>13</v>
      </c>
      <c r="I4626" t="s">
        <v>13</v>
      </c>
      <c r="J4626">
        <v>5</v>
      </c>
    </row>
    <row r="4627" spans="1:10" x14ac:dyDescent="0.3">
      <c r="A4627" t="s">
        <v>32</v>
      </c>
      <c r="B4627" t="s">
        <v>24</v>
      </c>
      <c r="C4627" t="s">
        <v>44</v>
      </c>
      <c r="D4627" s="1">
        <v>43623</v>
      </c>
      <c r="E4627">
        <v>1</v>
      </c>
      <c r="F4627" s="2">
        <v>104</v>
      </c>
      <c r="G4627" s="2">
        <f t="shared" si="72"/>
        <v>104</v>
      </c>
      <c r="H4627">
        <v>15</v>
      </c>
      <c r="I4627" t="s">
        <v>13</v>
      </c>
      <c r="J4627">
        <v>1</v>
      </c>
    </row>
    <row r="4628" spans="1:10" x14ac:dyDescent="0.3">
      <c r="A4628" t="s">
        <v>32</v>
      </c>
      <c r="B4628" t="s">
        <v>24</v>
      </c>
      <c r="C4628" t="s">
        <v>44</v>
      </c>
      <c r="D4628" s="1">
        <v>43938</v>
      </c>
      <c r="E4628">
        <v>1</v>
      </c>
      <c r="F4628" s="2">
        <v>24</v>
      </c>
      <c r="G4628" s="2">
        <f t="shared" si="72"/>
        <v>24</v>
      </c>
      <c r="H4628">
        <v>12</v>
      </c>
      <c r="I4628" t="s">
        <v>16</v>
      </c>
      <c r="J4628">
        <v>2</v>
      </c>
    </row>
    <row r="4629" spans="1:10" x14ac:dyDescent="0.3">
      <c r="A4629" t="s">
        <v>32</v>
      </c>
      <c r="B4629" t="s">
        <v>24</v>
      </c>
      <c r="C4629" t="s">
        <v>44</v>
      </c>
      <c r="D4629" s="1">
        <v>42218</v>
      </c>
      <c r="E4629">
        <v>1</v>
      </c>
      <c r="F4629" s="2">
        <v>72</v>
      </c>
      <c r="G4629" s="2">
        <f t="shared" si="72"/>
        <v>72</v>
      </c>
      <c r="H4629">
        <v>14</v>
      </c>
      <c r="I4629" t="s">
        <v>13</v>
      </c>
      <c r="J4629">
        <v>4</v>
      </c>
    </row>
    <row r="4630" spans="1:10" x14ac:dyDescent="0.3">
      <c r="A4630" t="s">
        <v>32</v>
      </c>
      <c r="B4630" t="s">
        <v>19</v>
      </c>
      <c r="C4630" t="s">
        <v>43</v>
      </c>
      <c r="D4630" s="1">
        <v>43312</v>
      </c>
      <c r="E4630">
        <v>1</v>
      </c>
      <c r="F4630" s="2">
        <v>217</v>
      </c>
      <c r="G4630" s="2">
        <f t="shared" si="72"/>
        <v>217</v>
      </c>
      <c r="H4630">
        <v>8</v>
      </c>
      <c r="I4630" t="s">
        <v>13</v>
      </c>
      <c r="J4630">
        <v>2</v>
      </c>
    </row>
    <row r="4631" spans="1:10" x14ac:dyDescent="0.3">
      <c r="A4631" t="s">
        <v>32</v>
      </c>
      <c r="B4631" t="s">
        <v>19</v>
      </c>
      <c r="C4631" t="s">
        <v>43</v>
      </c>
      <c r="D4631" s="1">
        <v>45266</v>
      </c>
      <c r="E4631">
        <v>1</v>
      </c>
      <c r="F4631" s="2">
        <v>193</v>
      </c>
      <c r="G4631" s="2">
        <f t="shared" si="72"/>
        <v>193</v>
      </c>
      <c r="H4631">
        <v>13</v>
      </c>
      <c r="I4631" t="s">
        <v>15</v>
      </c>
      <c r="J4631">
        <v>5</v>
      </c>
    </row>
    <row r="4632" spans="1:10" x14ac:dyDescent="0.3">
      <c r="A4632" t="s">
        <v>32</v>
      </c>
      <c r="B4632" t="s">
        <v>19</v>
      </c>
      <c r="C4632" t="s">
        <v>29</v>
      </c>
      <c r="D4632" s="1">
        <v>44044</v>
      </c>
      <c r="E4632">
        <v>1</v>
      </c>
      <c r="F4632" s="2">
        <v>50</v>
      </c>
      <c r="G4632" s="2">
        <f t="shared" si="72"/>
        <v>50</v>
      </c>
      <c r="H4632">
        <v>3</v>
      </c>
      <c r="I4632" t="s">
        <v>16</v>
      </c>
      <c r="J4632">
        <v>3</v>
      </c>
    </row>
    <row r="4633" spans="1:10" x14ac:dyDescent="0.3">
      <c r="A4633" t="s">
        <v>32</v>
      </c>
      <c r="B4633" t="s">
        <v>19</v>
      </c>
      <c r="C4633" t="s">
        <v>29</v>
      </c>
      <c r="D4633" s="1">
        <v>44185</v>
      </c>
      <c r="E4633">
        <v>1</v>
      </c>
      <c r="F4633" s="2">
        <v>29</v>
      </c>
      <c r="G4633" s="2">
        <f t="shared" si="72"/>
        <v>29</v>
      </c>
      <c r="H4633">
        <v>2</v>
      </c>
      <c r="I4633" t="s">
        <v>13</v>
      </c>
      <c r="J4633">
        <v>4</v>
      </c>
    </row>
    <row r="4634" spans="1:10" x14ac:dyDescent="0.3">
      <c r="A4634" t="s">
        <v>32</v>
      </c>
      <c r="B4634" t="s">
        <v>19</v>
      </c>
      <c r="C4634" t="s">
        <v>45</v>
      </c>
      <c r="D4634" s="1">
        <v>45432</v>
      </c>
      <c r="E4634">
        <v>1</v>
      </c>
      <c r="F4634" s="2">
        <v>49</v>
      </c>
      <c r="G4634" s="2">
        <f t="shared" si="72"/>
        <v>49</v>
      </c>
      <c r="H4634">
        <v>15</v>
      </c>
      <c r="I4634" t="s">
        <v>15</v>
      </c>
      <c r="J4634">
        <v>1</v>
      </c>
    </row>
    <row r="4635" spans="1:10" x14ac:dyDescent="0.3">
      <c r="A4635" t="s">
        <v>32</v>
      </c>
      <c r="B4635" t="s">
        <v>19</v>
      </c>
      <c r="C4635" t="s">
        <v>45</v>
      </c>
      <c r="D4635" s="1">
        <v>45146</v>
      </c>
      <c r="E4635">
        <v>1</v>
      </c>
      <c r="F4635" s="2">
        <v>200</v>
      </c>
      <c r="G4635" s="2">
        <f t="shared" si="72"/>
        <v>200</v>
      </c>
      <c r="H4635">
        <v>8</v>
      </c>
      <c r="I4635" t="s">
        <v>12</v>
      </c>
      <c r="J4635">
        <v>3</v>
      </c>
    </row>
    <row r="4636" spans="1:10" x14ac:dyDescent="0.3">
      <c r="A4636" t="s">
        <v>32</v>
      </c>
      <c r="B4636" t="s">
        <v>19</v>
      </c>
      <c r="C4636" t="s">
        <v>45</v>
      </c>
      <c r="D4636" s="1">
        <v>42518</v>
      </c>
      <c r="E4636">
        <v>1</v>
      </c>
      <c r="F4636" s="2">
        <v>212</v>
      </c>
      <c r="G4636" s="2">
        <f t="shared" si="72"/>
        <v>212</v>
      </c>
      <c r="H4636">
        <v>3</v>
      </c>
      <c r="I4636" t="s">
        <v>16</v>
      </c>
      <c r="J4636">
        <v>5</v>
      </c>
    </row>
    <row r="4637" spans="1:10" x14ac:dyDescent="0.3">
      <c r="A4637" t="s">
        <v>32</v>
      </c>
      <c r="B4637" t="s">
        <v>19</v>
      </c>
      <c r="C4637" t="s">
        <v>45</v>
      </c>
      <c r="D4637" s="1">
        <v>43703</v>
      </c>
      <c r="E4637">
        <v>1</v>
      </c>
      <c r="F4637" s="2">
        <v>247</v>
      </c>
      <c r="G4637" s="2">
        <f t="shared" si="72"/>
        <v>247</v>
      </c>
      <c r="H4637">
        <v>12</v>
      </c>
      <c r="I4637" t="s">
        <v>16</v>
      </c>
      <c r="J4637">
        <v>1</v>
      </c>
    </row>
    <row r="4638" spans="1:10" x14ac:dyDescent="0.3">
      <c r="A4638" t="s">
        <v>32</v>
      </c>
      <c r="B4638" t="s">
        <v>19</v>
      </c>
      <c r="C4638" t="s">
        <v>45</v>
      </c>
      <c r="D4638" s="1">
        <v>43842</v>
      </c>
      <c r="E4638">
        <v>1</v>
      </c>
      <c r="F4638" s="2">
        <v>136</v>
      </c>
      <c r="G4638" s="2">
        <f t="shared" si="72"/>
        <v>136</v>
      </c>
      <c r="H4638">
        <v>2</v>
      </c>
      <c r="I4638" t="s">
        <v>12</v>
      </c>
      <c r="J4638">
        <v>2</v>
      </c>
    </row>
    <row r="4639" spans="1:10" x14ac:dyDescent="0.3">
      <c r="A4639" t="s">
        <v>32</v>
      </c>
      <c r="B4639" t="s">
        <v>19</v>
      </c>
      <c r="C4639" t="s">
        <v>45</v>
      </c>
      <c r="D4639" s="1">
        <v>44044</v>
      </c>
      <c r="E4639">
        <v>1</v>
      </c>
      <c r="F4639" s="2">
        <v>50</v>
      </c>
      <c r="G4639" s="2">
        <f t="shared" si="72"/>
        <v>50</v>
      </c>
      <c r="H4639">
        <v>3</v>
      </c>
      <c r="I4639" t="s">
        <v>16</v>
      </c>
      <c r="J4639">
        <v>3</v>
      </c>
    </row>
    <row r="4640" spans="1:10" x14ac:dyDescent="0.3">
      <c r="A4640" t="s">
        <v>32</v>
      </c>
      <c r="B4640" t="s">
        <v>19</v>
      </c>
      <c r="C4640" t="s">
        <v>42</v>
      </c>
      <c r="D4640" s="1">
        <v>44788</v>
      </c>
      <c r="E4640">
        <v>1</v>
      </c>
      <c r="F4640" s="2">
        <v>200</v>
      </c>
      <c r="G4640" s="2">
        <f t="shared" si="72"/>
        <v>200</v>
      </c>
      <c r="H4640">
        <v>4</v>
      </c>
      <c r="I4640" t="s">
        <v>16</v>
      </c>
      <c r="J4640">
        <v>1</v>
      </c>
    </row>
    <row r="4641" spans="1:10" x14ac:dyDescent="0.3">
      <c r="A4641" t="s">
        <v>32</v>
      </c>
      <c r="B4641" t="s">
        <v>19</v>
      </c>
      <c r="C4641" t="s">
        <v>42</v>
      </c>
      <c r="D4641" s="1">
        <v>44392</v>
      </c>
      <c r="E4641">
        <v>1</v>
      </c>
      <c r="F4641" s="2">
        <v>152</v>
      </c>
      <c r="G4641" s="2">
        <f t="shared" si="72"/>
        <v>152</v>
      </c>
      <c r="H4641">
        <v>1</v>
      </c>
      <c r="I4641" t="s">
        <v>13</v>
      </c>
      <c r="J4641">
        <v>3</v>
      </c>
    </row>
    <row r="4642" spans="1:10" x14ac:dyDescent="0.3">
      <c r="A4642" t="s">
        <v>32</v>
      </c>
      <c r="B4642" t="s">
        <v>19</v>
      </c>
      <c r="C4642" t="s">
        <v>42</v>
      </c>
      <c r="D4642" s="1">
        <v>43131</v>
      </c>
      <c r="E4642">
        <v>1</v>
      </c>
      <c r="F4642" s="2">
        <v>200</v>
      </c>
      <c r="G4642" s="2">
        <f t="shared" si="72"/>
        <v>200</v>
      </c>
      <c r="H4642">
        <v>12</v>
      </c>
      <c r="I4642" t="s">
        <v>15</v>
      </c>
      <c r="J4642">
        <v>1</v>
      </c>
    </row>
    <row r="4643" spans="1:10" x14ac:dyDescent="0.3">
      <c r="A4643" t="s">
        <v>32</v>
      </c>
      <c r="B4643" t="s">
        <v>19</v>
      </c>
      <c r="C4643" t="s">
        <v>42</v>
      </c>
      <c r="D4643" s="1">
        <v>42998</v>
      </c>
      <c r="E4643">
        <v>1</v>
      </c>
      <c r="F4643" s="2">
        <v>97</v>
      </c>
      <c r="G4643" s="2">
        <f t="shared" si="72"/>
        <v>97</v>
      </c>
      <c r="H4643">
        <v>12</v>
      </c>
      <c r="I4643" t="s">
        <v>13</v>
      </c>
      <c r="J4643">
        <v>2</v>
      </c>
    </row>
    <row r="4644" spans="1:10" x14ac:dyDescent="0.3">
      <c r="A4644" t="s">
        <v>32</v>
      </c>
      <c r="B4644" t="s">
        <v>19</v>
      </c>
      <c r="C4644" t="s">
        <v>42</v>
      </c>
      <c r="D4644" s="1">
        <v>44366</v>
      </c>
      <c r="E4644">
        <v>1</v>
      </c>
      <c r="F4644" s="2">
        <v>62</v>
      </c>
      <c r="G4644" s="2">
        <f t="shared" si="72"/>
        <v>62</v>
      </c>
      <c r="H4644">
        <v>14</v>
      </c>
      <c r="I4644" t="s">
        <v>12</v>
      </c>
      <c r="J4644">
        <v>1</v>
      </c>
    </row>
    <row r="4645" spans="1:10" x14ac:dyDescent="0.3">
      <c r="A4645" t="s">
        <v>32</v>
      </c>
      <c r="B4645" t="s">
        <v>19</v>
      </c>
      <c r="C4645" t="s">
        <v>42</v>
      </c>
      <c r="D4645" s="1">
        <v>44705</v>
      </c>
      <c r="E4645">
        <v>1</v>
      </c>
      <c r="F4645" s="2">
        <v>104</v>
      </c>
      <c r="G4645" s="2">
        <f t="shared" si="72"/>
        <v>104</v>
      </c>
      <c r="H4645">
        <v>1</v>
      </c>
      <c r="I4645" t="s">
        <v>12</v>
      </c>
      <c r="J4645">
        <v>3</v>
      </c>
    </row>
    <row r="4646" spans="1:10" x14ac:dyDescent="0.3">
      <c r="A4646" t="s">
        <v>32</v>
      </c>
      <c r="B4646" t="s">
        <v>19</v>
      </c>
      <c r="C4646" t="s">
        <v>42</v>
      </c>
      <c r="D4646" s="1">
        <v>43974</v>
      </c>
      <c r="E4646">
        <v>1</v>
      </c>
      <c r="F4646" s="2">
        <v>212</v>
      </c>
      <c r="G4646" s="2">
        <f t="shared" si="72"/>
        <v>212</v>
      </c>
      <c r="H4646">
        <v>6</v>
      </c>
      <c r="I4646" t="s">
        <v>12</v>
      </c>
      <c r="J4646">
        <v>4</v>
      </c>
    </row>
    <row r="4647" spans="1:10" x14ac:dyDescent="0.3">
      <c r="A4647" t="s">
        <v>32</v>
      </c>
      <c r="B4647" t="s">
        <v>19</v>
      </c>
      <c r="C4647" t="s">
        <v>44</v>
      </c>
      <c r="D4647" s="1">
        <v>44044</v>
      </c>
      <c r="E4647">
        <v>1</v>
      </c>
      <c r="F4647" s="2">
        <v>50</v>
      </c>
      <c r="G4647" s="2">
        <f t="shared" si="72"/>
        <v>50</v>
      </c>
      <c r="H4647">
        <v>3</v>
      </c>
      <c r="I4647" t="s">
        <v>16</v>
      </c>
      <c r="J4647">
        <v>3</v>
      </c>
    </row>
    <row r="4648" spans="1:10" x14ac:dyDescent="0.3">
      <c r="A4648" t="s">
        <v>32</v>
      </c>
      <c r="B4648" t="s">
        <v>19</v>
      </c>
      <c r="C4648" t="s">
        <v>44</v>
      </c>
      <c r="D4648" s="1">
        <v>44044</v>
      </c>
      <c r="E4648">
        <v>1</v>
      </c>
      <c r="F4648" s="2">
        <v>50</v>
      </c>
      <c r="G4648" s="2">
        <f t="shared" si="72"/>
        <v>50</v>
      </c>
      <c r="H4648">
        <v>3</v>
      </c>
      <c r="I4648" t="s">
        <v>16</v>
      </c>
      <c r="J4648">
        <v>3</v>
      </c>
    </row>
    <row r="4649" spans="1:10" x14ac:dyDescent="0.3">
      <c r="A4649" t="s">
        <v>32</v>
      </c>
      <c r="B4649" t="s">
        <v>19</v>
      </c>
      <c r="C4649" t="s">
        <v>44</v>
      </c>
      <c r="D4649" s="1">
        <v>44044</v>
      </c>
      <c r="E4649">
        <v>1</v>
      </c>
      <c r="F4649" s="2">
        <v>50</v>
      </c>
      <c r="G4649" s="2">
        <f t="shared" si="72"/>
        <v>50</v>
      </c>
      <c r="H4649">
        <v>3</v>
      </c>
      <c r="I4649" t="s">
        <v>16</v>
      </c>
      <c r="J4649">
        <v>3</v>
      </c>
    </row>
    <row r="4650" spans="1:10" x14ac:dyDescent="0.3">
      <c r="A4650" t="s">
        <v>32</v>
      </c>
      <c r="B4650" t="s">
        <v>19</v>
      </c>
      <c r="C4650" t="s">
        <v>44</v>
      </c>
      <c r="D4650" s="1">
        <v>44797</v>
      </c>
      <c r="E4650">
        <v>1</v>
      </c>
      <c r="F4650" s="2">
        <v>64</v>
      </c>
      <c r="G4650" s="2">
        <f t="shared" si="72"/>
        <v>64</v>
      </c>
      <c r="H4650">
        <v>8</v>
      </c>
      <c r="I4650" t="s">
        <v>13</v>
      </c>
      <c r="J4650">
        <v>4</v>
      </c>
    </row>
    <row r="4651" spans="1:10" x14ac:dyDescent="0.3">
      <c r="A4651" t="s">
        <v>32</v>
      </c>
      <c r="B4651" t="s">
        <v>19</v>
      </c>
      <c r="C4651" t="s">
        <v>44</v>
      </c>
      <c r="D4651" s="1">
        <v>42995</v>
      </c>
      <c r="E4651">
        <v>1</v>
      </c>
      <c r="F4651" s="2">
        <v>74</v>
      </c>
      <c r="G4651" s="2">
        <f t="shared" si="72"/>
        <v>74</v>
      </c>
      <c r="H4651">
        <v>1</v>
      </c>
      <c r="I4651" t="s">
        <v>15</v>
      </c>
      <c r="J4651">
        <v>3</v>
      </c>
    </row>
    <row r="4652" spans="1:10" x14ac:dyDescent="0.3">
      <c r="A4652" t="s">
        <v>32</v>
      </c>
      <c r="B4652" t="s">
        <v>19</v>
      </c>
      <c r="C4652" t="s">
        <v>44</v>
      </c>
      <c r="D4652" s="1">
        <v>44044</v>
      </c>
      <c r="E4652">
        <v>1</v>
      </c>
      <c r="F4652" s="2">
        <v>50</v>
      </c>
      <c r="G4652" s="2">
        <f t="shared" si="72"/>
        <v>50</v>
      </c>
      <c r="H4652">
        <v>3</v>
      </c>
      <c r="I4652" t="s">
        <v>16</v>
      </c>
      <c r="J4652">
        <v>3</v>
      </c>
    </row>
    <row r="4653" spans="1:10" x14ac:dyDescent="0.3">
      <c r="A4653" t="s">
        <v>32</v>
      </c>
      <c r="B4653" t="s">
        <v>19</v>
      </c>
      <c r="C4653" t="s">
        <v>44</v>
      </c>
      <c r="D4653" s="1">
        <v>43736</v>
      </c>
      <c r="E4653">
        <v>1</v>
      </c>
      <c r="F4653" s="2">
        <v>58</v>
      </c>
      <c r="G4653" s="2">
        <f t="shared" si="72"/>
        <v>58</v>
      </c>
      <c r="H4653">
        <v>11</v>
      </c>
      <c r="I4653" t="s">
        <v>13</v>
      </c>
      <c r="J4653">
        <v>5</v>
      </c>
    </row>
    <row r="4654" spans="1:10" x14ac:dyDescent="0.3">
      <c r="A4654" t="s">
        <v>32</v>
      </c>
      <c r="B4654" t="s">
        <v>19</v>
      </c>
      <c r="C4654" t="s">
        <v>44</v>
      </c>
      <c r="D4654" s="1">
        <v>42558</v>
      </c>
      <c r="E4654">
        <v>1</v>
      </c>
      <c r="F4654" s="2">
        <v>220</v>
      </c>
      <c r="G4654" s="2">
        <f t="shared" si="72"/>
        <v>220</v>
      </c>
      <c r="H4654">
        <v>5</v>
      </c>
      <c r="I4654" t="s">
        <v>15</v>
      </c>
      <c r="J4654">
        <v>2</v>
      </c>
    </row>
    <row r="4655" spans="1:10" x14ac:dyDescent="0.3">
      <c r="A4655" t="s">
        <v>32</v>
      </c>
      <c r="B4655" t="s">
        <v>19</v>
      </c>
      <c r="C4655" t="s">
        <v>44</v>
      </c>
      <c r="D4655" s="1">
        <v>42615</v>
      </c>
      <c r="E4655">
        <v>1</v>
      </c>
      <c r="F4655" s="2">
        <v>30</v>
      </c>
      <c r="G4655" s="2">
        <f t="shared" si="72"/>
        <v>30</v>
      </c>
      <c r="H4655">
        <v>3</v>
      </c>
      <c r="I4655" t="s">
        <v>16</v>
      </c>
      <c r="J4655">
        <v>1</v>
      </c>
    </row>
    <row r="4656" spans="1:10" x14ac:dyDescent="0.3">
      <c r="A4656" t="s">
        <v>32</v>
      </c>
      <c r="B4656" t="s">
        <v>19</v>
      </c>
      <c r="C4656" t="s">
        <v>44</v>
      </c>
      <c r="D4656" s="1">
        <v>44044</v>
      </c>
      <c r="E4656">
        <v>1</v>
      </c>
      <c r="F4656" s="2">
        <v>50</v>
      </c>
      <c r="G4656" s="2">
        <f t="shared" si="72"/>
        <v>50</v>
      </c>
      <c r="H4656">
        <v>3</v>
      </c>
      <c r="I4656" t="s">
        <v>16</v>
      </c>
      <c r="J4656">
        <v>3</v>
      </c>
    </row>
    <row r="4657" spans="1:10" x14ac:dyDescent="0.3">
      <c r="A4657" t="s">
        <v>32</v>
      </c>
      <c r="B4657" t="s">
        <v>19</v>
      </c>
      <c r="C4657" t="s">
        <v>46</v>
      </c>
      <c r="D4657" s="1">
        <v>45548</v>
      </c>
      <c r="E4657">
        <v>1</v>
      </c>
      <c r="F4657" s="2">
        <v>68</v>
      </c>
      <c r="G4657" s="2">
        <f t="shared" si="72"/>
        <v>68</v>
      </c>
      <c r="H4657">
        <v>12</v>
      </c>
      <c r="I4657" t="s">
        <v>13</v>
      </c>
      <c r="J4657">
        <v>3</v>
      </c>
    </row>
    <row r="4658" spans="1:10" x14ac:dyDescent="0.3">
      <c r="A4658" t="s">
        <v>32</v>
      </c>
      <c r="B4658" t="s">
        <v>19</v>
      </c>
      <c r="C4658" t="s">
        <v>46</v>
      </c>
      <c r="D4658" s="1">
        <v>44044</v>
      </c>
      <c r="E4658">
        <v>1</v>
      </c>
      <c r="F4658" s="2">
        <v>50</v>
      </c>
      <c r="G4658" s="2">
        <f t="shared" si="72"/>
        <v>50</v>
      </c>
      <c r="H4658">
        <v>3</v>
      </c>
      <c r="I4658" t="s">
        <v>16</v>
      </c>
      <c r="J4658">
        <v>3</v>
      </c>
    </row>
    <row r="4659" spans="1:10" x14ac:dyDescent="0.3">
      <c r="A4659" t="s">
        <v>32</v>
      </c>
      <c r="B4659" t="s">
        <v>19</v>
      </c>
      <c r="C4659" t="s">
        <v>46</v>
      </c>
      <c r="D4659" s="1">
        <v>44044</v>
      </c>
      <c r="E4659">
        <v>1</v>
      </c>
      <c r="F4659" s="2">
        <v>50</v>
      </c>
      <c r="G4659" s="2">
        <f t="shared" si="72"/>
        <v>50</v>
      </c>
      <c r="H4659">
        <v>3</v>
      </c>
      <c r="I4659" t="s">
        <v>16</v>
      </c>
      <c r="J4659">
        <v>3</v>
      </c>
    </row>
    <row r="4660" spans="1:10" x14ac:dyDescent="0.3">
      <c r="A4660" t="s">
        <v>32</v>
      </c>
      <c r="B4660" t="s">
        <v>19</v>
      </c>
      <c r="C4660" t="s">
        <v>46</v>
      </c>
      <c r="D4660" s="1">
        <v>42287</v>
      </c>
      <c r="E4660">
        <v>1</v>
      </c>
      <c r="F4660" s="2">
        <v>161</v>
      </c>
      <c r="G4660" s="2">
        <f t="shared" si="72"/>
        <v>161</v>
      </c>
      <c r="H4660">
        <v>1</v>
      </c>
      <c r="I4660" t="s">
        <v>12</v>
      </c>
      <c r="J4660">
        <v>1</v>
      </c>
    </row>
    <row r="4661" spans="1:10" x14ac:dyDescent="0.3">
      <c r="A4661" t="s">
        <v>32</v>
      </c>
      <c r="B4661" t="s">
        <v>19</v>
      </c>
      <c r="C4661" t="s">
        <v>46</v>
      </c>
      <c r="D4661" s="1">
        <v>44043</v>
      </c>
      <c r="E4661">
        <v>1</v>
      </c>
      <c r="F4661" s="2">
        <v>139</v>
      </c>
      <c r="G4661" s="2">
        <f t="shared" si="72"/>
        <v>139</v>
      </c>
      <c r="H4661">
        <v>2</v>
      </c>
      <c r="I4661" t="s">
        <v>13</v>
      </c>
      <c r="J4661">
        <v>4</v>
      </c>
    </row>
    <row r="4662" spans="1:10" x14ac:dyDescent="0.3">
      <c r="A4662" t="s">
        <v>32</v>
      </c>
      <c r="B4662" t="s">
        <v>19</v>
      </c>
      <c r="C4662" t="s">
        <v>46</v>
      </c>
      <c r="D4662" s="1">
        <v>45476</v>
      </c>
      <c r="E4662">
        <v>1</v>
      </c>
      <c r="F4662" s="2">
        <v>185</v>
      </c>
      <c r="G4662" s="2">
        <f t="shared" si="72"/>
        <v>185</v>
      </c>
      <c r="H4662">
        <v>6</v>
      </c>
      <c r="I4662" t="s">
        <v>15</v>
      </c>
      <c r="J4662">
        <v>4</v>
      </c>
    </row>
    <row r="4663" spans="1:10" x14ac:dyDescent="0.3">
      <c r="A4663" t="s">
        <v>32</v>
      </c>
      <c r="B4663" t="s">
        <v>18</v>
      </c>
      <c r="C4663" t="s">
        <v>43</v>
      </c>
      <c r="D4663" s="1">
        <v>42702</v>
      </c>
      <c r="E4663">
        <v>1</v>
      </c>
      <c r="F4663" s="2">
        <v>84</v>
      </c>
      <c r="G4663" s="2">
        <f t="shared" si="72"/>
        <v>84</v>
      </c>
      <c r="H4663">
        <v>11</v>
      </c>
      <c r="I4663" t="s">
        <v>15</v>
      </c>
      <c r="J4663">
        <v>4</v>
      </c>
    </row>
    <row r="4664" spans="1:10" x14ac:dyDescent="0.3">
      <c r="A4664" t="s">
        <v>32</v>
      </c>
      <c r="B4664" t="s">
        <v>18</v>
      </c>
      <c r="C4664" t="s">
        <v>43</v>
      </c>
      <c r="D4664" s="1">
        <v>44876</v>
      </c>
      <c r="E4664">
        <v>1</v>
      </c>
      <c r="F4664" s="2">
        <v>243</v>
      </c>
      <c r="G4664" s="2">
        <f t="shared" si="72"/>
        <v>243</v>
      </c>
      <c r="H4664">
        <v>12</v>
      </c>
      <c r="I4664" t="s">
        <v>12</v>
      </c>
      <c r="J4664">
        <v>5</v>
      </c>
    </row>
    <row r="4665" spans="1:10" x14ac:dyDescent="0.3">
      <c r="A4665" t="s">
        <v>32</v>
      </c>
      <c r="B4665" t="s">
        <v>18</v>
      </c>
      <c r="C4665" t="s">
        <v>45</v>
      </c>
      <c r="D4665" s="1">
        <v>42291</v>
      </c>
      <c r="E4665">
        <v>1</v>
      </c>
      <c r="F4665" s="2">
        <v>32</v>
      </c>
      <c r="G4665" s="2">
        <f t="shared" si="72"/>
        <v>32</v>
      </c>
      <c r="H4665">
        <v>8</v>
      </c>
      <c r="I4665" t="s">
        <v>16</v>
      </c>
      <c r="J4665">
        <v>4</v>
      </c>
    </row>
    <row r="4666" spans="1:10" x14ac:dyDescent="0.3">
      <c r="A4666" t="s">
        <v>32</v>
      </c>
      <c r="B4666" t="s">
        <v>18</v>
      </c>
      <c r="C4666" t="s">
        <v>45</v>
      </c>
      <c r="D4666" s="1">
        <v>43553</v>
      </c>
      <c r="E4666">
        <v>1</v>
      </c>
      <c r="F4666" s="2">
        <v>236</v>
      </c>
      <c r="G4666" s="2">
        <f t="shared" si="72"/>
        <v>236</v>
      </c>
      <c r="H4666">
        <v>4</v>
      </c>
      <c r="I4666" t="s">
        <v>12</v>
      </c>
      <c r="J4666">
        <v>2</v>
      </c>
    </row>
    <row r="4667" spans="1:10" x14ac:dyDescent="0.3">
      <c r="A4667" t="s">
        <v>32</v>
      </c>
      <c r="B4667" t="s">
        <v>18</v>
      </c>
      <c r="C4667" t="s">
        <v>38</v>
      </c>
      <c r="D4667" s="1">
        <v>42935</v>
      </c>
      <c r="E4667">
        <v>1</v>
      </c>
      <c r="F4667" s="2">
        <v>65</v>
      </c>
      <c r="G4667" s="2">
        <f t="shared" si="72"/>
        <v>65</v>
      </c>
      <c r="H4667">
        <v>9</v>
      </c>
      <c r="I4667" t="s">
        <v>16</v>
      </c>
      <c r="J4667">
        <v>2</v>
      </c>
    </row>
    <row r="4668" spans="1:10" x14ac:dyDescent="0.3">
      <c r="A4668" t="s">
        <v>32</v>
      </c>
      <c r="B4668" t="s">
        <v>18</v>
      </c>
      <c r="C4668" t="s">
        <v>42</v>
      </c>
      <c r="D4668" s="1">
        <v>44044</v>
      </c>
      <c r="E4668">
        <v>1</v>
      </c>
      <c r="F4668" s="2">
        <v>50</v>
      </c>
      <c r="G4668" s="2">
        <f t="shared" si="72"/>
        <v>50</v>
      </c>
      <c r="H4668">
        <v>3</v>
      </c>
      <c r="I4668" t="s">
        <v>16</v>
      </c>
      <c r="J4668">
        <v>3</v>
      </c>
    </row>
    <row r="4669" spans="1:10" x14ac:dyDescent="0.3">
      <c r="A4669" t="s">
        <v>32</v>
      </c>
      <c r="B4669" t="s">
        <v>18</v>
      </c>
      <c r="C4669" t="s">
        <v>44</v>
      </c>
      <c r="D4669" s="1">
        <v>43642</v>
      </c>
      <c r="E4669">
        <v>1</v>
      </c>
      <c r="F4669" s="2">
        <v>35</v>
      </c>
      <c r="G4669" s="2">
        <f t="shared" si="72"/>
        <v>35</v>
      </c>
      <c r="H4669">
        <v>13</v>
      </c>
      <c r="I4669" t="s">
        <v>16</v>
      </c>
      <c r="J4669">
        <v>1</v>
      </c>
    </row>
    <row r="4670" spans="1:10" x14ac:dyDescent="0.3">
      <c r="A4670" t="s">
        <v>32</v>
      </c>
      <c r="B4670" t="s">
        <v>18</v>
      </c>
      <c r="C4670" t="s">
        <v>44</v>
      </c>
      <c r="D4670" s="1">
        <v>45495</v>
      </c>
      <c r="E4670">
        <v>1</v>
      </c>
      <c r="F4670" s="2">
        <v>165</v>
      </c>
      <c r="G4670" s="2">
        <f t="shared" si="72"/>
        <v>165</v>
      </c>
      <c r="H4670">
        <v>6</v>
      </c>
      <c r="I4670" t="s">
        <v>16</v>
      </c>
      <c r="J4670">
        <v>5</v>
      </c>
    </row>
    <row r="4671" spans="1:10" x14ac:dyDescent="0.3">
      <c r="A4671" t="s">
        <v>32</v>
      </c>
      <c r="B4671" t="s">
        <v>18</v>
      </c>
      <c r="C4671" t="s">
        <v>44</v>
      </c>
      <c r="D4671" s="1">
        <v>44904</v>
      </c>
      <c r="E4671">
        <v>1</v>
      </c>
      <c r="F4671" s="2">
        <v>167</v>
      </c>
      <c r="G4671" s="2">
        <f t="shared" si="72"/>
        <v>167</v>
      </c>
      <c r="H4671">
        <v>8</v>
      </c>
      <c r="I4671" t="s">
        <v>13</v>
      </c>
      <c r="J4671">
        <v>3</v>
      </c>
    </row>
    <row r="4672" spans="1:10" x14ac:dyDescent="0.3">
      <c r="A4672" t="s">
        <v>32</v>
      </c>
      <c r="B4672" t="s">
        <v>18</v>
      </c>
      <c r="C4672" t="s">
        <v>44</v>
      </c>
      <c r="D4672" s="1">
        <v>42121</v>
      </c>
      <c r="E4672">
        <v>1</v>
      </c>
      <c r="F4672" s="2">
        <v>91</v>
      </c>
      <c r="G4672" s="2">
        <f t="shared" si="72"/>
        <v>91</v>
      </c>
      <c r="H4672">
        <v>4</v>
      </c>
      <c r="I4672" t="s">
        <v>16</v>
      </c>
      <c r="J4672">
        <v>3</v>
      </c>
    </row>
    <row r="4673" spans="1:10" x14ac:dyDescent="0.3">
      <c r="A4673" t="s">
        <v>32</v>
      </c>
      <c r="B4673" t="s">
        <v>18</v>
      </c>
      <c r="C4673" t="s">
        <v>44</v>
      </c>
      <c r="D4673" s="1">
        <v>44044</v>
      </c>
      <c r="E4673">
        <v>1</v>
      </c>
      <c r="F4673" s="2">
        <v>50</v>
      </c>
      <c r="G4673" s="2">
        <f t="shared" si="72"/>
        <v>50</v>
      </c>
      <c r="H4673">
        <v>3</v>
      </c>
      <c r="I4673" t="s">
        <v>16</v>
      </c>
      <c r="J4673">
        <v>3</v>
      </c>
    </row>
    <row r="4674" spans="1:10" x14ac:dyDescent="0.3">
      <c r="A4674" t="s">
        <v>32</v>
      </c>
      <c r="B4674" t="s">
        <v>18</v>
      </c>
      <c r="C4674" t="s">
        <v>44</v>
      </c>
      <c r="D4674" s="1">
        <v>44044</v>
      </c>
      <c r="E4674">
        <v>1</v>
      </c>
      <c r="F4674" s="2">
        <v>50</v>
      </c>
      <c r="G4674" s="2">
        <f t="shared" si="72"/>
        <v>50</v>
      </c>
      <c r="H4674">
        <v>3</v>
      </c>
      <c r="I4674" t="s">
        <v>16</v>
      </c>
      <c r="J4674">
        <v>3</v>
      </c>
    </row>
    <row r="4675" spans="1:10" x14ac:dyDescent="0.3">
      <c r="A4675" t="s">
        <v>32</v>
      </c>
      <c r="B4675" t="s">
        <v>18</v>
      </c>
      <c r="C4675" t="s">
        <v>46</v>
      </c>
      <c r="D4675" s="1">
        <v>42277</v>
      </c>
      <c r="E4675">
        <v>1</v>
      </c>
      <c r="F4675" s="2">
        <v>24</v>
      </c>
      <c r="G4675" s="2">
        <f t="shared" ref="G4675:G4738" si="73">E4675*F4675</f>
        <v>24</v>
      </c>
      <c r="H4675">
        <v>15</v>
      </c>
      <c r="I4675" t="s">
        <v>16</v>
      </c>
      <c r="J4675">
        <v>3</v>
      </c>
    </row>
    <row r="4676" spans="1:10" x14ac:dyDescent="0.3">
      <c r="A4676" t="s">
        <v>32</v>
      </c>
      <c r="B4676" t="s">
        <v>18</v>
      </c>
      <c r="C4676" t="s">
        <v>46</v>
      </c>
      <c r="D4676" s="1">
        <v>44332</v>
      </c>
      <c r="E4676">
        <v>1</v>
      </c>
      <c r="F4676" s="2">
        <v>166</v>
      </c>
      <c r="G4676" s="2">
        <f t="shared" si="73"/>
        <v>166</v>
      </c>
      <c r="H4676">
        <v>8</v>
      </c>
      <c r="I4676" t="s">
        <v>12</v>
      </c>
      <c r="J4676">
        <v>3</v>
      </c>
    </row>
    <row r="4677" spans="1:10" x14ac:dyDescent="0.3">
      <c r="A4677" t="s">
        <v>41</v>
      </c>
      <c r="B4677" t="s">
        <v>10</v>
      </c>
      <c r="C4677" t="s">
        <v>43</v>
      </c>
      <c r="D4677" s="1">
        <v>43016</v>
      </c>
      <c r="E4677">
        <v>1</v>
      </c>
      <c r="F4677" s="2">
        <v>131</v>
      </c>
      <c r="G4677" s="2">
        <f t="shared" si="73"/>
        <v>131</v>
      </c>
      <c r="H4677">
        <v>10</v>
      </c>
      <c r="I4677" t="s">
        <v>13</v>
      </c>
      <c r="J4677">
        <v>5</v>
      </c>
    </row>
    <row r="4678" spans="1:10" x14ac:dyDescent="0.3">
      <c r="A4678" t="s">
        <v>41</v>
      </c>
      <c r="B4678" t="s">
        <v>10</v>
      </c>
      <c r="C4678" t="s">
        <v>43</v>
      </c>
      <c r="D4678" s="1">
        <v>44855</v>
      </c>
      <c r="E4678">
        <v>1</v>
      </c>
      <c r="F4678" s="2">
        <v>183</v>
      </c>
      <c r="G4678" s="2">
        <f t="shared" si="73"/>
        <v>183</v>
      </c>
      <c r="H4678">
        <v>12</v>
      </c>
      <c r="I4678" t="s">
        <v>15</v>
      </c>
      <c r="J4678">
        <v>2</v>
      </c>
    </row>
    <row r="4679" spans="1:10" x14ac:dyDescent="0.3">
      <c r="A4679" t="s">
        <v>41</v>
      </c>
      <c r="B4679" t="s">
        <v>10</v>
      </c>
      <c r="C4679" t="s">
        <v>36</v>
      </c>
      <c r="D4679" s="1">
        <v>43557</v>
      </c>
      <c r="E4679">
        <v>1</v>
      </c>
      <c r="F4679" s="2">
        <v>96</v>
      </c>
      <c r="G4679" s="2">
        <f t="shared" si="73"/>
        <v>96</v>
      </c>
      <c r="H4679">
        <v>11</v>
      </c>
      <c r="I4679" t="s">
        <v>13</v>
      </c>
      <c r="J4679">
        <v>5</v>
      </c>
    </row>
    <row r="4680" spans="1:10" x14ac:dyDescent="0.3">
      <c r="A4680" t="s">
        <v>41</v>
      </c>
      <c r="B4680" t="s">
        <v>10</v>
      </c>
      <c r="C4680" t="s">
        <v>45</v>
      </c>
      <c r="D4680" s="1">
        <v>45351</v>
      </c>
      <c r="E4680">
        <v>1</v>
      </c>
      <c r="F4680" s="2">
        <v>84</v>
      </c>
      <c r="G4680" s="2">
        <f t="shared" si="73"/>
        <v>84</v>
      </c>
      <c r="H4680">
        <v>14</v>
      </c>
      <c r="I4680" t="s">
        <v>13</v>
      </c>
      <c r="J4680">
        <v>3</v>
      </c>
    </row>
    <row r="4681" spans="1:10" x14ac:dyDescent="0.3">
      <c r="A4681" t="s">
        <v>41</v>
      </c>
      <c r="B4681" t="s">
        <v>10</v>
      </c>
      <c r="C4681" t="s">
        <v>45</v>
      </c>
      <c r="D4681" s="1">
        <v>43963</v>
      </c>
      <c r="E4681">
        <v>1</v>
      </c>
      <c r="F4681" s="2">
        <v>15</v>
      </c>
      <c r="G4681" s="2">
        <f t="shared" si="73"/>
        <v>15</v>
      </c>
      <c r="H4681">
        <v>7</v>
      </c>
      <c r="I4681" t="s">
        <v>15</v>
      </c>
      <c r="J4681">
        <v>2</v>
      </c>
    </row>
    <row r="4682" spans="1:10" x14ac:dyDescent="0.3">
      <c r="A4682" t="s">
        <v>41</v>
      </c>
      <c r="B4682" t="s">
        <v>10</v>
      </c>
      <c r="C4682" t="s">
        <v>45</v>
      </c>
      <c r="D4682" s="1">
        <v>43729</v>
      </c>
      <c r="E4682">
        <v>1</v>
      </c>
      <c r="F4682" s="2">
        <v>90</v>
      </c>
      <c r="G4682" s="2">
        <f t="shared" si="73"/>
        <v>90</v>
      </c>
      <c r="H4682">
        <v>3</v>
      </c>
      <c r="I4682" t="s">
        <v>16</v>
      </c>
      <c r="J4682">
        <v>2</v>
      </c>
    </row>
    <row r="4683" spans="1:10" x14ac:dyDescent="0.3">
      <c r="A4683" t="s">
        <v>41</v>
      </c>
      <c r="B4683" t="s">
        <v>10</v>
      </c>
      <c r="C4683" t="s">
        <v>45</v>
      </c>
      <c r="D4683" s="1">
        <v>44564</v>
      </c>
      <c r="E4683">
        <v>1</v>
      </c>
      <c r="F4683" s="2">
        <v>78</v>
      </c>
      <c r="G4683" s="2">
        <f t="shared" si="73"/>
        <v>78</v>
      </c>
      <c r="H4683">
        <v>12</v>
      </c>
      <c r="I4683" t="s">
        <v>15</v>
      </c>
      <c r="J4683">
        <v>5</v>
      </c>
    </row>
    <row r="4684" spans="1:10" x14ac:dyDescent="0.3">
      <c r="A4684" t="s">
        <v>41</v>
      </c>
      <c r="B4684" t="s">
        <v>10</v>
      </c>
      <c r="C4684" t="s">
        <v>45</v>
      </c>
      <c r="D4684" s="1">
        <v>44082</v>
      </c>
      <c r="E4684">
        <v>1</v>
      </c>
      <c r="F4684" s="2">
        <v>47</v>
      </c>
      <c r="G4684" s="2">
        <f t="shared" si="73"/>
        <v>47</v>
      </c>
      <c r="H4684">
        <v>14</v>
      </c>
      <c r="I4684" t="s">
        <v>15</v>
      </c>
      <c r="J4684">
        <v>3</v>
      </c>
    </row>
    <row r="4685" spans="1:10" x14ac:dyDescent="0.3">
      <c r="A4685" t="s">
        <v>41</v>
      </c>
      <c r="B4685" t="s">
        <v>10</v>
      </c>
      <c r="C4685" t="s">
        <v>42</v>
      </c>
      <c r="D4685" s="1">
        <v>42145</v>
      </c>
      <c r="E4685">
        <v>1</v>
      </c>
      <c r="F4685" s="2">
        <v>52</v>
      </c>
      <c r="G4685" s="2">
        <f t="shared" si="73"/>
        <v>52</v>
      </c>
      <c r="H4685">
        <v>10</v>
      </c>
      <c r="I4685" t="s">
        <v>12</v>
      </c>
      <c r="J4685">
        <v>4</v>
      </c>
    </row>
    <row r="4686" spans="1:10" x14ac:dyDescent="0.3">
      <c r="A4686" t="s">
        <v>41</v>
      </c>
      <c r="B4686" t="s">
        <v>10</v>
      </c>
      <c r="C4686" t="s">
        <v>42</v>
      </c>
      <c r="D4686" s="1">
        <v>44044</v>
      </c>
      <c r="E4686">
        <v>1</v>
      </c>
      <c r="F4686" s="2">
        <v>50</v>
      </c>
      <c r="G4686" s="2">
        <f t="shared" si="73"/>
        <v>50</v>
      </c>
      <c r="H4686">
        <v>3</v>
      </c>
      <c r="I4686" t="s">
        <v>16</v>
      </c>
      <c r="J4686">
        <v>3</v>
      </c>
    </row>
    <row r="4687" spans="1:10" x14ac:dyDescent="0.3">
      <c r="A4687" t="s">
        <v>41</v>
      </c>
      <c r="B4687" t="s">
        <v>10</v>
      </c>
      <c r="C4687" t="s">
        <v>44</v>
      </c>
      <c r="D4687" s="1">
        <v>43847</v>
      </c>
      <c r="E4687">
        <v>1</v>
      </c>
      <c r="F4687" s="2">
        <v>214</v>
      </c>
      <c r="G4687" s="2">
        <f t="shared" si="73"/>
        <v>214</v>
      </c>
      <c r="H4687">
        <v>3</v>
      </c>
      <c r="I4687" t="s">
        <v>12</v>
      </c>
      <c r="J4687">
        <v>4</v>
      </c>
    </row>
    <row r="4688" spans="1:10" x14ac:dyDescent="0.3">
      <c r="A4688" t="s">
        <v>41</v>
      </c>
      <c r="B4688" t="s">
        <v>10</v>
      </c>
      <c r="C4688" t="s">
        <v>44</v>
      </c>
      <c r="D4688" s="1">
        <v>44380</v>
      </c>
      <c r="E4688">
        <v>1</v>
      </c>
      <c r="F4688" s="2">
        <v>80</v>
      </c>
      <c r="G4688" s="2">
        <f t="shared" si="73"/>
        <v>80</v>
      </c>
      <c r="H4688">
        <v>3</v>
      </c>
      <c r="I4688" t="s">
        <v>16</v>
      </c>
      <c r="J4688">
        <v>5</v>
      </c>
    </row>
    <row r="4689" spans="1:10" x14ac:dyDescent="0.3">
      <c r="A4689" t="s">
        <v>41</v>
      </c>
      <c r="B4689" t="s">
        <v>10</v>
      </c>
      <c r="C4689" t="s">
        <v>44</v>
      </c>
      <c r="D4689" s="1">
        <v>44686</v>
      </c>
      <c r="E4689">
        <v>1</v>
      </c>
      <c r="F4689" s="2">
        <v>158</v>
      </c>
      <c r="G4689" s="2">
        <f t="shared" si="73"/>
        <v>158</v>
      </c>
      <c r="H4689">
        <v>6</v>
      </c>
      <c r="I4689" t="s">
        <v>16</v>
      </c>
      <c r="J4689">
        <v>5</v>
      </c>
    </row>
    <row r="4690" spans="1:10" x14ac:dyDescent="0.3">
      <c r="A4690" t="s">
        <v>41</v>
      </c>
      <c r="B4690" t="s">
        <v>10</v>
      </c>
      <c r="C4690" t="s">
        <v>44</v>
      </c>
      <c r="D4690" s="1">
        <v>44044</v>
      </c>
      <c r="E4690">
        <v>1</v>
      </c>
      <c r="F4690" s="2">
        <v>50</v>
      </c>
      <c r="G4690" s="2">
        <f t="shared" si="73"/>
        <v>50</v>
      </c>
      <c r="H4690">
        <v>3</v>
      </c>
      <c r="I4690" t="s">
        <v>16</v>
      </c>
      <c r="J4690">
        <v>3</v>
      </c>
    </row>
    <row r="4691" spans="1:10" x14ac:dyDescent="0.3">
      <c r="A4691" t="s">
        <v>41</v>
      </c>
      <c r="B4691" t="s">
        <v>10</v>
      </c>
      <c r="C4691" t="s">
        <v>44</v>
      </c>
      <c r="D4691" s="1">
        <v>44847</v>
      </c>
      <c r="E4691">
        <v>1</v>
      </c>
      <c r="F4691" s="2">
        <v>136</v>
      </c>
      <c r="G4691" s="2">
        <f t="shared" si="73"/>
        <v>136</v>
      </c>
      <c r="H4691">
        <v>7</v>
      </c>
      <c r="I4691" t="s">
        <v>12</v>
      </c>
      <c r="J4691">
        <v>2</v>
      </c>
    </row>
    <row r="4692" spans="1:10" x14ac:dyDescent="0.3">
      <c r="A4692" t="s">
        <v>41</v>
      </c>
      <c r="B4692" t="s">
        <v>10</v>
      </c>
      <c r="C4692" t="s">
        <v>44</v>
      </c>
      <c r="D4692" s="1">
        <v>45107</v>
      </c>
      <c r="E4692">
        <v>1</v>
      </c>
      <c r="F4692" s="2">
        <v>84</v>
      </c>
      <c r="G4692" s="2">
        <f t="shared" si="73"/>
        <v>84</v>
      </c>
      <c r="H4692">
        <v>5</v>
      </c>
      <c r="I4692" t="s">
        <v>16</v>
      </c>
      <c r="J4692">
        <v>4</v>
      </c>
    </row>
    <row r="4693" spans="1:10" x14ac:dyDescent="0.3">
      <c r="A4693" t="s">
        <v>41</v>
      </c>
      <c r="B4693" t="s">
        <v>10</v>
      </c>
      <c r="C4693" t="s">
        <v>44</v>
      </c>
      <c r="D4693" s="1">
        <v>44100</v>
      </c>
      <c r="E4693">
        <v>1</v>
      </c>
      <c r="F4693" s="2">
        <v>88</v>
      </c>
      <c r="G4693" s="2">
        <f t="shared" si="73"/>
        <v>88</v>
      </c>
      <c r="H4693">
        <v>8</v>
      </c>
      <c r="I4693" t="s">
        <v>12</v>
      </c>
      <c r="J4693">
        <v>2</v>
      </c>
    </row>
    <row r="4694" spans="1:10" x14ac:dyDescent="0.3">
      <c r="A4694" t="s">
        <v>41</v>
      </c>
      <c r="B4694" t="s">
        <v>10</v>
      </c>
      <c r="C4694" t="s">
        <v>46</v>
      </c>
      <c r="D4694" s="1">
        <v>45317</v>
      </c>
      <c r="E4694">
        <v>1</v>
      </c>
      <c r="F4694" s="2">
        <v>120</v>
      </c>
      <c r="G4694" s="2">
        <f t="shared" si="73"/>
        <v>120</v>
      </c>
      <c r="H4694">
        <v>5</v>
      </c>
      <c r="I4694" t="s">
        <v>12</v>
      </c>
      <c r="J4694">
        <v>5</v>
      </c>
    </row>
    <row r="4695" spans="1:10" x14ac:dyDescent="0.3">
      <c r="A4695" t="s">
        <v>41</v>
      </c>
      <c r="B4695" t="s">
        <v>10</v>
      </c>
      <c r="C4695" t="s">
        <v>46</v>
      </c>
      <c r="D4695" s="1">
        <v>44044</v>
      </c>
      <c r="E4695">
        <v>1</v>
      </c>
      <c r="F4695" s="2">
        <v>50</v>
      </c>
      <c r="G4695" s="2">
        <f t="shared" si="73"/>
        <v>50</v>
      </c>
      <c r="H4695">
        <v>3</v>
      </c>
      <c r="I4695" t="s">
        <v>16</v>
      </c>
      <c r="J4695">
        <v>3</v>
      </c>
    </row>
    <row r="4696" spans="1:10" x14ac:dyDescent="0.3">
      <c r="A4696" t="s">
        <v>41</v>
      </c>
      <c r="B4696" t="s">
        <v>10</v>
      </c>
      <c r="C4696" t="s">
        <v>46</v>
      </c>
      <c r="D4696" s="1">
        <v>44044</v>
      </c>
      <c r="E4696">
        <v>1</v>
      </c>
      <c r="F4696" s="2">
        <v>50</v>
      </c>
      <c r="G4696" s="2">
        <f t="shared" si="73"/>
        <v>50</v>
      </c>
      <c r="H4696">
        <v>3</v>
      </c>
      <c r="I4696" t="s">
        <v>16</v>
      </c>
      <c r="J4696">
        <v>3</v>
      </c>
    </row>
    <row r="4697" spans="1:10" x14ac:dyDescent="0.3">
      <c r="A4697" t="s">
        <v>41</v>
      </c>
      <c r="B4697" t="s">
        <v>10</v>
      </c>
      <c r="C4697" t="s">
        <v>46</v>
      </c>
      <c r="D4697" s="1">
        <v>44044</v>
      </c>
      <c r="E4697">
        <v>1</v>
      </c>
      <c r="F4697" s="2">
        <v>50</v>
      </c>
      <c r="G4697" s="2">
        <f t="shared" si="73"/>
        <v>50</v>
      </c>
      <c r="H4697">
        <v>3</v>
      </c>
      <c r="I4697" t="s">
        <v>16</v>
      </c>
      <c r="J4697">
        <v>3</v>
      </c>
    </row>
    <row r="4698" spans="1:10" x14ac:dyDescent="0.3">
      <c r="A4698" t="s">
        <v>41</v>
      </c>
      <c r="B4698" t="s">
        <v>10</v>
      </c>
      <c r="C4698" t="s">
        <v>46</v>
      </c>
      <c r="D4698" s="1">
        <v>43522</v>
      </c>
      <c r="E4698">
        <v>1</v>
      </c>
      <c r="F4698" s="2">
        <v>218</v>
      </c>
      <c r="G4698" s="2">
        <f t="shared" si="73"/>
        <v>218</v>
      </c>
      <c r="H4698">
        <v>8</v>
      </c>
      <c r="I4698" t="s">
        <v>15</v>
      </c>
      <c r="J4698">
        <v>4</v>
      </c>
    </row>
    <row r="4699" spans="1:10" x14ac:dyDescent="0.3">
      <c r="A4699" t="s">
        <v>41</v>
      </c>
      <c r="B4699" t="s">
        <v>10</v>
      </c>
      <c r="C4699" t="s">
        <v>46</v>
      </c>
      <c r="D4699" s="1">
        <v>44044</v>
      </c>
      <c r="E4699">
        <v>1</v>
      </c>
      <c r="F4699" s="2">
        <v>50</v>
      </c>
      <c r="G4699" s="2">
        <f t="shared" si="73"/>
        <v>50</v>
      </c>
      <c r="H4699">
        <v>3</v>
      </c>
      <c r="I4699" t="s">
        <v>16</v>
      </c>
      <c r="J4699">
        <v>3</v>
      </c>
    </row>
    <row r="4700" spans="1:10" x14ac:dyDescent="0.3">
      <c r="A4700" t="s">
        <v>41</v>
      </c>
      <c r="B4700" t="s">
        <v>21</v>
      </c>
      <c r="C4700" t="s">
        <v>43</v>
      </c>
      <c r="D4700" s="1">
        <v>42505</v>
      </c>
      <c r="E4700">
        <v>1</v>
      </c>
      <c r="F4700" s="2">
        <v>64</v>
      </c>
      <c r="G4700" s="2">
        <f t="shared" si="73"/>
        <v>64</v>
      </c>
      <c r="H4700">
        <v>13</v>
      </c>
      <c r="I4700" t="s">
        <v>16</v>
      </c>
      <c r="J4700">
        <v>3</v>
      </c>
    </row>
    <row r="4701" spans="1:10" x14ac:dyDescent="0.3">
      <c r="A4701" t="s">
        <v>41</v>
      </c>
      <c r="B4701" t="s">
        <v>21</v>
      </c>
      <c r="C4701" t="s">
        <v>43</v>
      </c>
      <c r="D4701" s="1">
        <v>43527</v>
      </c>
      <c r="E4701">
        <v>1</v>
      </c>
      <c r="F4701" s="2">
        <v>66</v>
      </c>
      <c r="G4701" s="2">
        <f t="shared" si="73"/>
        <v>66</v>
      </c>
      <c r="H4701">
        <v>9</v>
      </c>
      <c r="I4701" t="s">
        <v>12</v>
      </c>
      <c r="J4701">
        <v>1</v>
      </c>
    </row>
    <row r="4702" spans="1:10" x14ac:dyDescent="0.3">
      <c r="A4702" t="s">
        <v>41</v>
      </c>
      <c r="B4702" t="s">
        <v>21</v>
      </c>
      <c r="C4702" t="s">
        <v>43</v>
      </c>
      <c r="D4702" s="1">
        <v>43885</v>
      </c>
      <c r="E4702">
        <v>1</v>
      </c>
      <c r="F4702" s="2">
        <v>103</v>
      </c>
      <c r="G4702" s="2">
        <f t="shared" si="73"/>
        <v>103</v>
      </c>
      <c r="H4702">
        <v>9</v>
      </c>
      <c r="I4702" t="s">
        <v>13</v>
      </c>
      <c r="J4702">
        <v>4</v>
      </c>
    </row>
    <row r="4703" spans="1:10" x14ac:dyDescent="0.3">
      <c r="A4703" t="s">
        <v>41</v>
      </c>
      <c r="B4703" t="s">
        <v>21</v>
      </c>
      <c r="C4703" t="s">
        <v>43</v>
      </c>
      <c r="D4703" s="1">
        <v>44044</v>
      </c>
      <c r="E4703">
        <v>1</v>
      </c>
      <c r="F4703" s="2">
        <v>50</v>
      </c>
      <c r="G4703" s="2">
        <f t="shared" si="73"/>
        <v>50</v>
      </c>
      <c r="H4703">
        <v>3</v>
      </c>
      <c r="I4703" t="s">
        <v>16</v>
      </c>
      <c r="J4703">
        <v>3</v>
      </c>
    </row>
    <row r="4704" spans="1:10" x14ac:dyDescent="0.3">
      <c r="A4704" t="s">
        <v>41</v>
      </c>
      <c r="B4704" t="s">
        <v>21</v>
      </c>
      <c r="C4704" t="s">
        <v>43</v>
      </c>
      <c r="D4704" s="1">
        <v>42270</v>
      </c>
      <c r="E4704">
        <v>1</v>
      </c>
      <c r="F4704" s="2">
        <v>141</v>
      </c>
      <c r="G4704" s="2">
        <f t="shared" si="73"/>
        <v>141</v>
      </c>
      <c r="H4704">
        <v>1</v>
      </c>
      <c r="I4704" t="s">
        <v>16</v>
      </c>
      <c r="J4704">
        <v>3</v>
      </c>
    </row>
    <row r="4705" spans="1:10" x14ac:dyDescent="0.3">
      <c r="A4705" t="s">
        <v>41</v>
      </c>
      <c r="B4705" t="s">
        <v>21</v>
      </c>
      <c r="C4705" t="s">
        <v>43</v>
      </c>
      <c r="D4705" s="1">
        <v>44044</v>
      </c>
      <c r="E4705">
        <v>1</v>
      </c>
      <c r="F4705" s="2">
        <v>50</v>
      </c>
      <c r="G4705" s="2">
        <f t="shared" si="73"/>
        <v>50</v>
      </c>
      <c r="H4705">
        <v>3</v>
      </c>
      <c r="I4705" t="s">
        <v>16</v>
      </c>
      <c r="J4705">
        <v>3</v>
      </c>
    </row>
    <row r="4706" spans="1:10" x14ac:dyDescent="0.3">
      <c r="A4706" t="s">
        <v>41</v>
      </c>
      <c r="B4706" t="s">
        <v>21</v>
      </c>
      <c r="C4706" t="s">
        <v>43</v>
      </c>
      <c r="D4706" s="1">
        <v>44044</v>
      </c>
      <c r="E4706">
        <v>1</v>
      </c>
      <c r="F4706" s="2">
        <v>50</v>
      </c>
      <c r="G4706" s="2">
        <f t="shared" si="73"/>
        <v>50</v>
      </c>
      <c r="H4706">
        <v>3</v>
      </c>
      <c r="I4706" t="s">
        <v>16</v>
      </c>
      <c r="J4706">
        <v>3</v>
      </c>
    </row>
    <row r="4707" spans="1:10" x14ac:dyDescent="0.3">
      <c r="A4707" t="s">
        <v>41</v>
      </c>
      <c r="B4707" t="s">
        <v>21</v>
      </c>
      <c r="C4707" t="s">
        <v>43</v>
      </c>
      <c r="D4707" s="1">
        <v>45135</v>
      </c>
      <c r="E4707">
        <v>1</v>
      </c>
      <c r="F4707" s="2">
        <v>136</v>
      </c>
      <c r="G4707" s="2">
        <f t="shared" si="73"/>
        <v>136</v>
      </c>
      <c r="H4707">
        <v>2</v>
      </c>
      <c r="I4707" t="s">
        <v>15</v>
      </c>
      <c r="J4707">
        <v>2</v>
      </c>
    </row>
    <row r="4708" spans="1:10" x14ac:dyDescent="0.3">
      <c r="A4708" t="s">
        <v>41</v>
      </c>
      <c r="B4708" t="s">
        <v>21</v>
      </c>
      <c r="C4708" t="s">
        <v>43</v>
      </c>
      <c r="D4708" s="1">
        <v>43800</v>
      </c>
      <c r="E4708">
        <v>1</v>
      </c>
      <c r="F4708" s="2">
        <v>67</v>
      </c>
      <c r="G4708" s="2">
        <f t="shared" si="73"/>
        <v>67</v>
      </c>
      <c r="H4708">
        <v>2</v>
      </c>
      <c r="I4708" t="s">
        <v>12</v>
      </c>
      <c r="J4708">
        <v>1</v>
      </c>
    </row>
    <row r="4709" spans="1:10" x14ac:dyDescent="0.3">
      <c r="A4709" t="s">
        <v>41</v>
      </c>
      <c r="B4709" t="s">
        <v>21</v>
      </c>
      <c r="C4709" t="s">
        <v>43</v>
      </c>
      <c r="D4709" s="1">
        <v>42210</v>
      </c>
      <c r="E4709">
        <v>1</v>
      </c>
      <c r="F4709" s="2">
        <v>166</v>
      </c>
      <c r="G4709" s="2">
        <f t="shared" si="73"/>
        <v>166</v>
      </c>
      <c r="H4709">
        <v>12</v>
      </c>
      <c r="I4709" t="s">
        <v>12</v>
      </c>
      <c r="J4709">
        <v>4</v>
      </c>
    </row>
    <row r="4710" spans="1:10" x14ac:dyDescent="0.3">
      <c r="A4710" t="s">
        <v>41</v>
      </c>
      <c r="B4710" t="s">
        <v>21</v>
      </c>
      <c r="C4710" t="s">
        <v>34</v>
      </c>
      <c r="D4710" s="1">
        <v>42410</v>
      </c>
      <c r="E4710">
        <v>1</v>
      </c>
      <c r="F4710" s="2">
        <v>40</v>
      </c>
      <c r="G4710" s="2">
        <f t="shared" si="73"/>
        <v>40</v>
      </c>
      <c r="H4710">
        <v>6</v>
      </c>
      <c r="I4710" t="s">
        <v>16</v>
      </c>
      <c r="J4710">
        <v>2</v>
      </c>
    </row>
    <row r="4711" spans="1:10" x14ac:dyDescent="0.3">
      <c r="A4711" t="s">
        <v>41</v>
      </c>
      <c r="B4711" t="s">
        <v>21</v>
      </c>
      <c r="C4711" t="s">
        <v>34</v>
      </c>
      <c r="D4711" s="1">
        <v>44331</v>
      </c>
      <c r="E4711">
        <v>1</v>
      </c>
      <c r="F4711" s="2">
        <v>75</v>
      </c>
      <c r="G4711" s="2">
        <f t="shared" si="73"/>
        <v>75</v>
      </c>
      <c r="H4711">
        <v>11</v>
      </c>
      <c r="I4711" t="s">
        <v>16</v>
      </c>
      <c r="J4711">
        <v>3</v>
      </c>
    </row>
    <row r="4712" spans="1:10" x14ac:dyDescent="0.3">
      <c r="A4712" t="s">
        <v>41</v>
      </c>
      <c r="B4712" t="s">
        <v>21</v>
      </c>
      <c r="C4712" t="s">
        <v>34</v>
      </c>
      <c r="D4712" s="1">
        <v>43699</v>
      </c>
      <c r="E4712">
        <v>1</v>
      </c>
      <c r="F4712" s="2">
        <v>118</v>
      </c>
      <c r="G4712" s="2">
        <f t="shared" si="73"/>
        <v>118</v>
      </c>
      <c r="H4712">
        <v>9</v>
      </c>
      <c r="I4712" t="s">
        <v>16</v>
      </c>
      <c r="J4712">
        <v>4</v>
      </c>
    </row>
    <row r="4713" spans="1:10" x14ac:dyDescent="0.3">
      <c r="A4713" t="s">
        <v>41</v>
      </c>
      <c r="B4713" t="s">
        <v>21</v>
      </c>
      <c r="C4713" t="s">
        <v>34</v>
      </c>
      <c r="D4713" s="1">
        <v>42656</v>
      </c>
      <c r="E4713">
        <v>1</v>
      </c>
      <c r="F4713" s="2">
        <v>107</v>
      </c>
      <c r="G4713" s="2">
        <f t="shared" si="73"/>
        <v>107</v>
      </c>
      <c r="H4713">
        <v>11</v>
      </c>
      <c r="I4713" t="s">
        <v>15</v>
      </c>
      <c r="J4713">
        <v>2</v>
      </c>
    </row>
    <row r="4714" spans="1:10" x14ac:dyDescent="0.3">
      <c r="A4714" t="s">
        <v>41</v>
      </c>
      <c r="B4714" t="s">
        <v>21</v>
      </c>
      <c r="C4714" t="s">
        <v>34</v>
      </c>
      <c r="D4714" s="1">
        <v>44044</v>
      </c>
      <c r="E4714">
        <v>1</v>
      </c>
      <c r="F4714" s="2">
        <v>50</v>
      </c>
      <c r="G4714" s="2">
        <f t="shared" si="73"/>
        <v>50</v>
      </c>
      <c r="H4714">
        <v>3</v>
      </c>
      <c r="I4714" t="s">
        <v>16</v>
      </c>
      <c r="J4714">
        <v>3</v>
      </c>
    </row>
    <row r="4715" spans="1:10" x14ac:dyDescent="0.3">
      <c r="A4715" t="s">
        <v>41</v>
      </c>
      <c r="B4715" t="s">
        <v>21</v>
      </c>
      <c r="C4715" t="s">
        <v>34</v>
      </c>
      <c r="D4715" s="1">
        <v>42560</v>
      </c>
      <c r="E4715">
        <v>1</v>
      </c>
      <c r="F4715" s="2">
        <v>172</v>
      </c>
      <c r="G4715" s="2">
        <f t="shared" si="73"/>
        <v>172</v>
      </c>
      <c r="H4715">
        <v>10</v>
      </c>
      <c r="I4715" t="s">
        <v>16</v>
      </c>
      <c r="J4715">
        <v>2</v>
      </c>
    </row>
    <row r="4716" spans="1:10" x14ac:dyDescent="0.3">
      <c r="A4716" t="s">
        <v>41</v>
      </c>
      <c r="B4716" t="s">
        <v>21</v>
      </c>
      <c r="C4716" t="s">
        <v>28</v>
      </c>
      <c r="D4716" s="1">
        <v>42923</v>
      </c>
      <c r="E4716">
        <v>1</v>
      </c>
      <c r="F4716" s="2">
        <v>36</v>
      </c>
      <c r="G4716" s="2">
        <f t="shared" si="73"/>
        <v>36</v>
      </c>
      <c r="H4716">
        <v>1</v>
      </c>
      <c r="I4716" t="s">
        <v>12</v>
      </c>
      <c r="J4716">
        <v>4</v>
      </c>
    </row>
    <row r="4717" spans="1:10" x14ac:dyDescent="0.3">
      <c r="A4717" t="s">
        <v>41</v>
      </c>
      <c r="B4717" t="s">
        <v>21</v>
      </c>
      <c r="C4717" t="s">
        <v>28</v>
      </c>
      <c r="D4717" s="1">
        <v>44561</v>
      </c>
      <c r="E4717">
        <v>1</v>
      </c>
      <c r="F4717" s="2">
        <v>198</v>
      </c>
      <c r="G4717" s="2">
        <f t="shared" si="73"/>
        <v>198</v>
      </c>
      <c r="H4717">
        <v>14</v>
      </c>
      <c r="I4717" t="s">
        <v>16</v>
      </c>
      <c r="J4717">
        <v>5</v>
      </c>
    </row>
    <row r="4718" spans="1:10" x14ac:dyDescent="0.3">
      <c r="A4718" t="s">
        <v>41</v>
      </c>
      <c r="B4718" t="s">
        <v>21</v>
      </c>
      <c r="C4718" t="s">
        <v>33</v>
      </c>
      <c r="D4718" s="1">
        <v>43212</v>
      </c>
      <c r="E4718">
        <v>1</v>
      </c>
      <c r="F4718" s="2">
        <v>107</v>
      </c>
      <c r="G4718" s="2">
        <f t="shared" si="73"/>
        <v>107</v>
      </c>
      <c r="H4718">
        <v>1</v>
      </c>
      <c r="I4718" t="s">
        <v>15</v>
      </c>
      <c r="J4718">
        <v>3</v>
      </c>
    </row>
    <row r="4719" spans="1:10" x14ac:dyDescent="0.3">
      <c r="A4719" t="s">
        <v>41</v>
      </c>
      <c r="B4719" t="s">
        <v>21</v>
      </c>
      <c r="C4719" t="s">
        <v>33</v>
      </c>
      <c r="D4719" s="1">
        <v>43202</v>
      </c>
      <c r="E4719">
        <v>1</v>
      </c>
      <c r="F4719" s="2">
        <v>121</v>
      </c>
      <c r="G4719" s="2">
        <f t="shared" si="73"/>
        <v>121</v>
      </c>
      <c r="H4719">
        <v>7</v>
      </c>
      <c r="I4719" t="s">
        <v>13</v>
      </c>
      <c r="J4719">
        <v>5</v>
      </c>
    </row>
    <row r="4720" spans="1:10" x14ac:dyDescent="0.3">
      <c r="A4720" t="s">
        <v>41</v>
      </c>
      <c r="B4720" t="s">
        <v>21</v>
      </c>
      <c r="C4720" t="s">
        <v>33</v>
      </c>
      <c r="D4720" s="1">
        <v>45257</v>
      </c>
      <c r="E4720">
        <v>1</v>
      </c>
      <c r="F4720" s="2">
        <v>147</v>
      </c>
      <c r="G4720" s="2">
        <f t="shared" si="73"/>
        <v>147</v>
      </c>
      <c r="H4720">
        <v>5</v>
      </c>
      <c r="I4720" t="s">
        <v>16</v>
      </c>
      <c r="J4720">
        <v>5</v>
      </c>
    </row>
    <row r="4721" spans="1:10" x14ac:dyDescent="0.3">
      <c r="A4721" t="s">
        <v>41</v>
      </c>
      <c r="B4721" t="s">
        <v>21</v>
      </c>
      <c r="C4721" t="s">
        <v>37</v>
      </c>
      <c r="D4721" s="1">
        <v>45406</v>
      </c>
      <c r="E4721">
        <v>1</v>
      </c>
      <c r="F4721" s="2">
        <v>53</v>
      </c>
      <c r="G4721" s="2">
        <f t="shared" si="73"/>
        <v>53</v>
      </c>
      <c r="H4721">
        <v>4</v>
      </c>
      <c r="I4721" t="s">
        <v>13</v>
      </c>
      <c r="J4721">
        <v>5</v>
      </c>
    </row>
    <row r="4722" spans="1:10" x14ac:dyDescent="0.3">
      <c r="A4722" t="s">
        <v>41</v>
      </c>
      <c r="B4722" t="s">
        <v>21</v>
      </c>
      <c r="C4722" t="s">
        <v>37</v>
      </c>
      <c r="D4722" s="1">
        <v>44044</v>
      </c>
      <c r="E4722">
        <v>1</v>
      </c>
      <c r="F4722" s="2">
        <v>50</v>
      </c>
      <c r="G4722" s="2">
        <f t="shared" si="73"/>
        <v>50</v>
      </c>
      <c r="H4722">
        <v>3</v>
      </c>
      <c r="I4722" t="s">
        <v>16</v>
      </c>
      <c r="J4722">
        <v>3</v>
      </c>
    </row>
    <row r="4723" spans="1:10" x14ac:dyDescent="0.3">
      <c r="A4723" t="s">
        <v>41</v>
      </c>
      <c r="B4723" t="s">
        <v>21</v>
      </c>
      <c r="C4723" t="s">
        <v>37</v>
      </c>
      <c r="D4723" s="1">
        <v>44903</v>
      </c>
      <c r="E4723">
        <v>1</v>
      </c>
      <c r="F4723" s="2">
        <v>183</v>
      </c>
      <c r="G4723" s="2">
        <f t="shared" si="73"/>
        <v>183</v>
      </c>
      <c r="H4723">
        <v>8</v>
      </c>
      <c r="I4723" t="s">
        <v>15</v>
      </c>
      <c r="J4723">
        <v>3</v>
      </c>
    </row>
    <row r="4724" spans="1:10" x14ac:dyDescent="0.3">
      <c r="A4724" t="s">
        <v>41</v>
      </c>
      <c r="B4724" t="s">
        <v>21</v>
      </c>
      <c r="C4724" t="s">
        <v>37</v>
      </c>
      <c r="D4724" s="1">
        <v>45267</v>
      </c>
      <c r="E4724">
        <v>1</v>
      </c>
      <c r="F4724" s="2">
        <v>231</v>
      </c>
      <c r="G4724" s="2">
        <f t="shared" si="73"/>
        <v>231</v>
      </c>
      <c r="H4724">
        <v>2</v>
      </c>
      <c r="I4724" t="s">
        <v>16</v>
      </c>
      <c r="J4724">
        <v>4</v>
      </c>
    </row>
    <row r="4725" spans="1:10" x14ac:dyDescent="0.3">
      <c r="A4725" t="s">
        <v>41</v>
      </c>
      <c r="B4725" t="s">
        <v>21</v>
      </c>
      <c r="C4725" t="s">
        <v>37</v>
      </c>
      <c r="D4725" s="1">
        <v>44044</v>
      </c>
      <c r="E4725">
        <v>1</v>
      </c>
      <c r="F4725" s="2">
        <v>50</v>
      </c>
      <c r="G4725" s="2">
        <f t="shared" si="73"/>
        <v>50</v>
      </c>
      <c r="H4725">
        <v>3</v>
      </c>
      <c r="I4725" t="s">
        <v>16</v>
      </c>
      <c r="J4725">
        <v>3</v>
      </c>
    </row>
    <row r="4726" spans="1:10" x14ac:dyDescent="0.3">
      <c r="A4726" t="s">
        <v>41</v>
      </c>
      <c r="B4726" t="s">
        <v>21</v>
      </c>
      <c r="C4726" t="s">
        <v>37</v>
      </c>
      <c r="D4726" s="1">
        <v>42017</v>
      </c>
      <c r="E4726">
        <v>1</v>
      </c>
      <c r="F4726" s="2">
        <v>239</v>
      </c>
      <c r="G4726" s="2">
        <f t="shared" si="73"/>
        <v>239</v>
      </c>
      <c r="H4726">
        <v>2</v>
      </c>
      <c r="I4726" t="s">
        <v>15</v>
      </c>
      <c r="J4726">
        <v>3</v>
      </c>
    </row>
    <row r="4727" spans="1:10" x14ac:dyDescent="0.3">
      <c r="A4727" t="s">
        <v>41</v>
      </c>
      <c r="B4727" t="s">
        <v>21</v>
      </c>
      <c r="C4727" t="s">
        <v>37</v>
      </c>
      <c r="D4727" s="1">
        <v>42844</v>
      </c>
      <c r="E4727">
        <v>1</v>
      </c>
      <c r="F4727" s="2">
        <v>40</v>
      </c>
      <c r="G4727" s="2">
        <f t="shared" si="73"/>
        <v>40</v>
      </c>
      <c r="H4727">
        <v>12</v>
      </c>
      <c r="I4727" t="s">
        <v>15</v>
      </c>
      <c r="J4727">
        <v>2</v>
      </c>
    </row>
    <row r="4728" spans="1:10" x14ac:dyDescent="0.3">
      <c r="A4728" t="s">
        <v>41</v>
      </c>
      <c r="B4728" t="s">
        <v>21</v>
      </c>
      <c r="C4728" t="s">
        <v>37</v>
      </c>
      <c r="D4728" s="1">
        <v>44295</v>
      </c>
      <c r="E4728">
        <v>1</v>
      </c>
      <c r="F4728" s="2">
        <v>169</v>
      </c>
      <c r="G4728" s="2">
        <f t="shared" si="73"/>
        <v>169</v>
      </c>
      <c r="H4728">
        <v>9</v>
      </c>
      <c r="I4728" t="s">
        <v>12</v>
      </c>
      <c r="J4728">
        <v>5</v>
      </c>
    </row>
    <row r="4729" spans="1:10" x14ac:dyDescent="0.3">
      <c r="A4729" t="s">
        <v>41</v>
      </c>
      <c r="B4729" t="s">
        <v>21</v>
      </c>
      <c r="C4729" t="s">
        <v>36</v>
      </c>
      <c r="D4729" s="1">
        <v>44044</v>
      </c>
      <c r="E4729">
        <v>1</v>
      </c>
      <c r="F4729" s="2">
        <v>50</v>
      </c>
      <c r="G4729" s="2">
        <f t="shared" si="73"/>
        <v>50</v>
      </c>
      <c r="H4729">
        <v>3</v>
      </c>
      <c r="I4729" t="s">
        <v>16</v>
      </c>
      <c r="J4729">
        <v>3</v>
      </c>
    </row>
    <row r="4730" spans="1:10" x14ac:dyDescent="0.3">
      <c r="A4730" t="s">
        <v>41</v>
      </c>
      <c r="B4730" t="s">
        <v>21</v>
      </c>
      <c r="C4730" t="s">
        <v>45</v>
      </c>
      <c r="D4730" s="1">
        <v>45564</v>
      </c>
      <c r="E4730">
        <v>1</v>
      </c>
      <c r="F4730" s="2">
        <v>30</v>
      </c>
      <c r="G4730" s="2">
        <f t="shared" si="73"/>
        <v>30</v>
      </c>
      <c r="H4730">
        <v>10</v>
      </c>
      <c r="I4730" t="s">
        <v>13</v>
      </c>
      <c r="J4730">
        <v>3</v>
      </c>
    </row>
    <row r="4731" spans="1:10" x14ac:dyDescent="0.3">
      <c r="A4731" t="s">
        <v>41</v>
      </c>
      <c r="B4731" t="s">
        <v>21</v>
      </c>
      <c r="C4731" t="s">
        <v>45</v>
      </c>
      <c r="D4731" s="1">
        <v>45423</v>
      </c>
      <c r="E4731">
        <v>1</v>
      </c>
      <c r="F4731" s="2">
        <v>235</v>
      </c>
      <c r="G4731" s="2">
        <f t="shared" si="73"/>
        <v>235</v>
      </c>
      <c r="H4731">
        <v>11</v>
      </c>
      <c r="I4731" t="s">
        <v>15</v>
      </c>
      <c r="J4731">
        <v>2</v>
      </c>
    </row>
    <row r="4732" spans="1:10" x14ac:dyDescent="0.3">
      <c r="A4732" t="s">
        <v>41</v>
      </c>
      <c r="B4732" t="s">
        <v>21</v>
      </c>
      <c r="C4732" t="s">
        <v>45</v>
      </c>
      <c r="D4732" s="1">
        <v>45277</v>
      </c>
      <c r="E4732">
        <v>1</v>
      </c>
      <c r="F4732" s="2">
        <v>248</v>
      </c>
      <c r="G4732" s="2">
        <f t="shared" si="73"/>
        <v>248</v>
      </c>
      <c r="H4732">
        <v>4</v>
      </c>
      <c r="I4732" t="s">
        <v>13</v>
      </c>
      <c r="J4732">
        <v>3</v>
      </c>
    </row>
    <row r="4733" spans="1:10" x14ac:dyDescent="0.3">
      <c r="A4733" t="s">
        <v>41</v>
      </c>
      <c r="B4733" t="s">
        <v>21</v>
      </c>
      <c r="C4733" t="s">
        <v>45</v>
      </c>
      <c r="D4733" s="1">
        <v>43494</v>
      </c>
      <c r="E4733">
        <v>1</v>
      </c>
      <c r="F4733" s="2">
        <v>198</v>
      </c>
      <c r="G4733" s="2">
        <f t="shared" si="73"/>
        <v>198</v>
      </c>
      <c r="H4733">
        <v>14</v>
      </c>
      <c r="I4733" t="s">
        <v>16</v>
      </c>
      <c r="J4733">
        <v>1</v>
      </c>
    </row>
    <row r="4734" spans="1:10" x14ac:dyDescent="0.3">
      <c r="A4734" t="s">
        <v>41</v>
      </c>
      <c r="B4734" t="s">
        <v>21</v>
      </c>
      <c r="C4734" t="s">
        <v>45</v>
      </c>
      <c r="D4734" s="1">
        <v>45464</v>
      </c>
      <c r="E4734">
        <v>1</v>
      </c>
      <c r="F4734" s="2">
        <v>204</v>
      </c>
      <c r="G4734" s="2">
        <f t="shared" si="73"/>
        <v>204</v>
      </c>
      <c r="H4734">
        <v>13</v>
      </c>
      <c r="I4734" t="s">
        <v>16</v>
      </c>
      <c r="J4734">
        <v>4</v>
      </c>
    </row>
    <row r="4735" spans="1:10" x14ac:dyDescent="0.3">
      <c r="A4735" t="s">
        <v>41</v>
      </c>
      <c r="B4735" t="s">
        <v>21</v>
      </c>
      <c r="C4735" t="s">
        <v>45</v>
      </c>
      <c r="D4735" s="1">
        <v>43975</v>
      </c>
      <c r="E4735">
        <v>1</v>
      </c>
      <c r="F4735" s="2">
        <v>35</v>
      </c>
      <c r="G4735" s="2">
        <f t="shared" si="73"/>
        <v>35</v>
      </c>
      <c r="H4735">
        <v>1</v>
      </c>
      <c r="I4735" t="s">
        <v>13</v>
      </c>
      <c r="J4735">
        <v>3</v>
      </c>
    </row>
    <row r="4736" spans="1:10" x14ac:dyDescent="0.3">
      <c r="A4736" t="s">
        <v>41</v>
      </c>
      <c r="B4736" t="s">
        <v>21</v>
      </c>
      <c r="C4736" t="s">
        <v>45</v>
      </c>
      <c r="D4736" s="1">
        <v>42358</v>
      </c>
      <c r="E4736">
        <v>1</v>
      </c>
      <c r="F4736" s="2">
        <v>170</v>
      </c>
      <c r="G4736" s="2">
        <f t="shared" si="73"/>
        <v>170</v>
      </c>
      <c r="H4736">
        <v>13</v>
      </c>
      <c r="I4736" t="s">
        <v>15</v>
      </c>
      <c r="J4736">
        <v>3</v>
      </c>
    </row>
    <row r="4737" spans="1:10" x14ac:dyDescent="0.3">
      <c r="A4737" t="s">
        <v>41</v>
      </c>
      <c r="B4737" t="s">
        <v>21</v>
      </c>
      <c r="C4737" t="s">
        <v>45</v>
      </c>
      <c r="D4737" s="1">
        <v>43838</v>
      </c>
      <c r="E4737">
        <v>1</v>
      </c>
      <c r="F4737" s="2">
        <v>245</v>
      </c>
      <c r="G4737" s="2">
        <f t="shared" si="73"/>
        <v>245</v>
      </c>
      <c r="H4737">
        <v>10</v>
      </c>
      <c r="I4737" t="s">
        <v>16</v>
      </c>
      <c r="J4737">
        <v>5</v>
      </c>
    </row>
    <row r="4738" spans="1:10" x14ac:dyDescent="0.3">
      <c r="A4738" t="s">
        <v>41</v>
      </c>
      <c r="B4738" t="s">
        <v>21</v>
      </c>
      <c r="C4738" t="s">
        <v>45</v>
      </c>
      <c r="D4738" s="1">
        <v>44044</v>
      </c>
      <c r="E4738">
        <v>1</v>
      </c>
      <c r="F4738" s="2">
        <v>50</v>
      </c>
      <c r="G4738" s="2">
        <f t="shared" si="73"/>
        <v>50</v>
      </c>
      <c r="H4738">
        <v>3</v>
      </c>
      <c r="I4738" t="s">
        <v>16</v>
      </c>
      <c r="J4738">
        <v>3</v>
      </c>
    </row>
    <row r="4739" spans="1:10" x14ac:dyDescent="0.3">
      <c r="A4739" t="s">
        <v>41</v>
      </c>
      <c r="B4739" t="s">
        <v>21</v>
      </c>
      <c r="C4739" t="s">
        <v>35</v>
      </c>
      <c r="D4739" s="1">
        <v>44044</v>
      </c>
      <c r="E4739">
        <v>1</v>
      </c>
      <c r="F4739" s="2">
        <v>50</v>
      </c>
      <c r="G4739" s="2">
        <f t="shared" ref="G4739:G4802" si="74">E4739*F4739</f>
        <v>50</v>
      </c>
      <c r="H4739">
        <v>3</v>
      </c>
      <c r="I4739" t="s">
        <v>16</v>
      </c>
      <c r="J4739">
        <v>3</v>
      </c>
    </row>
    <row r="4740" spans="1:10" x14ac:dyDescent="0.3">
      <c r="A4740" t="s">
        <v>41</v>
      </c>
      <c r="B4740" t="s">
        <v>21</v>
      </c>
      <c r="C4740" t="s">
        <v>35</v>
      </c>
      <c r="D4740" s="1">
        <v>44693</v>
      </c>
      <c r="E4740">
        <v>1</v>
      </c>
      <c r="F4740" s="2">
        <v>57</v>
      </c>
      <c r="G4740" s="2">
        <f t="shared" si="74"/>
        <v>57</v>
      </c>
      <c r="H4740">
        <v>12</v>
      </c>
      <c r="I4740" t="s">
        <v>12</v>
      </c>
      <c r="J4740">
        <v>4</v>
      </c>
    </row>
    <row r="4741" spans="1:10" x14ac:dyDescent="0.3">
      <c r="A4741" t="s">
        <v>41</v>
      </c>
      <c r="B4741" t="s">
        <v>21</v>
      </c>
      <c r="C4741" t="s">
        <v>30</v>
      </c>
      <c r="D4741" s="1">
        <v>43620</v>
      </c>
      <c r="E4741">
        <v>1</v>
      </c>
      <c r="F4741" s="2">
        <v>26</v>
      </c>
      <c r="G4741" s="2">
        <f t="shared" si="74"/>
        <v>26</v>
      </c>
      <c r="H4741">
        <v>8</v>
      </c>
      <c r="I4741" t="s">
        <v>16</v>
      </c>
      <c r="J4741">
        <v>3</v>
      </c>
    </row>
    <row r="4742" spans="1:10" x14ac:dyDescent="0.3">
      <c r="A4742" t="s">
        <v>41</v>
      </c>
      <c r="B4742" t="s">
        <v>21</v>
      </c>
      <c r="C4742" t="s">
        <v>40</v>
      </c>
      <c r="D4742" s="1">
        <v>44044</v>
      </c>
      <c r="E4742">
        <v>1</v>
      </c>
      <c r="F4742" s="2">
        <v>50</v>
      </c>
      <c r="G4742" s="2">
        <f t="shared" si="74"/>
        <v>50</v>
      </c>
      <c r="H4742">
        <v>3</v>
      </c>
      <c r="I4742" t="s">
        <v>16</v>
      </c>
      <c r="J4742">
        <v>3</v>
      </c>
    </row>
    <row r="4743" spans="1:10" x14ac:dyDescent="0.3">
      <c r="A4743" t="s">
        <v>41</v>
      </c>
      <c r="B4743" t="s">
        <v>21</v>
      </c>
      <c r="C4743" t="s">
        <v>40</v>
      </c>
      <c r="D4743" s="1">
        <v>44044</v>
      </c>
      <c r="E4743">
        <v>1</v>
      </c>
      <c r="F4743" s="2">
        <v>50</v>
      </c>
      <c r="G4743" s="2">
        <f t="shared" si="74"/>
        <v>50</v>
      </c>
      <c r="H4743">
        <v>3</v>
      </c>
      <c r="I4743" t="s">
        <v>16</v>
      </c>
      <c r="J4743">
        <v>3</v>
      </c>
    </row>
    <row r="4744" spans="1:10" x14ac:dyDescent="0.3">
      <c r="A4744" t="s">
        <v>41</v>
      </c>
      <c r="B4744" t="s">
        <v>21</v>
      </c>
      <c r="C4744" t="s">
        <v>40</v>
      </c>
      <c r="D4744" s="1">
        <v>44044</v>
      </c>
      <c r="E4744">
        <v>1</v>
      </c>
      <c r="F4744" s="2">
        <v>50</v>
      </c>
      <c r="G4744" s="2">
        <f t="shared" si="74"/>
        <v>50</v>
      </c>
      <c r="H4744">
        <v>3</v>
      </c>
      <c r="I4744" t="s">
        <v>16</v>
      </c>
      <c r="J4744">
        <v>3</v>
      </c>
    </row>
    <row r="4745" spans="1:10" x14ac:dyDescent="0.3">
      <c r="A4745" t="s">
        <v>41</v>
      </c>
      <c r="B4745" t="s">
        <v>21</v>
      </c>
      <c r="C4745" t="s">
        <v>40</v>
      </c>
      <c r="D4745" s="1">
        <v>44044</v>
      </c>
      <c r="E4745">
        <v>1</v>
      </c>
      <c r="F4745" s="2">
        <v>50</v>
      </c>
      <c r="G4745" s="2">
        <f t="shared" si="74"/>
        <v>50</v>
      </c>
      <c r="H4745">
        <v>3</v>
      </c>
      <c r="I4745" t="s">
        <v>16</v>
      </c>
      <c r="J4745">
        <v>3</v>
      </c>
    </row>
    <row r="4746" spans="1:10" x14ac:dyDescent="0.3">
      <c r="A4746" t="s">
        <v>41</v>
      </c>
      <c r="B4746" t="s">
        <v>21</v>
      </c>
      <c r="C4746" t="s">
        <v>40</v>
      </c>
      <c r="D4746" s="1">
        <v>43755</v>
      </c>
      <c r="E4746">
        <v>1</v>
      </c>
      <c r="F4746" s="2">
        <v>215</v>
      </c>
      <c r="G4746" s="2">
        <f t="shared" si="74"/>
        <v>215</v>
      </c>
      <c r="H4746">
        <v>10</v>
      </c>
      <c r="I4746" t="s">
        <v>16</v>
      </c>
      <c r="J4746">
        <v>1</v>
      </c>
    </row>
    <row r="4747" spans="1:10" x14ac:dyDescent="0.3">
      <c r="A4747" t="s">
        <v>41</v>
      </c>
      <c r="B4747" t="s">
        <v>21</v>
      </c>
      <c r="C4747" t="s">
        <v>38</v>
      </c>
      <c r="D4747" s="1">
        <v>44044</v>
      </c>
      <c r="E4747">
        <v>1</v>
      </c>
      <c r="F4747" s="2">
        <v>50</v>
      </c>
      <c r="G4747" s="2">
        <f t="shared" si="74"/>
        <v>50</v>
      </c>
      <c r="H4747">
        <v>3</v>
      </c>
      <c r="I4747" t="s">
        <v>16</v>
      </c>
      <c r="J4747">
        <v>3</v>
      </c>
    </row>
    <row r="4748" spans="1:10" x14ac:dyDescent="0.3">
      <c r="A4748" t="s">
        <v>41</v>
      </c>
      <c r="B4748" t="s">
        <v>21</v>
      </c>
      <c r="C4748" t="s">
        <v>38</v>
      </c>
      <c r="D4748" s="1">
        <v>44044</v>
      </c>
      <c r="E4748">
        <v>1</v>
      </c>
      <c r="F4748" s="2">
        <v>50</v>
      </c>
      <c r="G4748" s="2">
        <f t="shared" si="74"/>
        <v>50</v>
      </c>
      <c r="H4748">
        <v>3</v>
      </c>
      <c r="I4748" t="s">
        <v>16</v>
      </c>
      <c r="J4748">
        <v>3</v>
      </c>
    </row>
    <row r="4749" spans="1:10" x14ac:dyDescent="0.3">
      <c r="A4749" t="s">
        <v>41</v>
      </c>
      <c r="B4749" t="s">
        <v>21</v>
      </c>
      <c r="C4749" t="s">
        <v>38</v>
      </c>
      <c r="D4749" s="1">
        <v>44044</v>
      </c>
      <c r="E4749">
        <v>1</v>
      </c>
      <c r="F4749" s="2">
        <v>50</v>
      </c>
      <c r="G4749" s="2">
        <f t="shared" si="74"/>
        <v>50</v>
      </c>
      <c r="H4749">
        <v>3</v>
      </c>
      <c r="I4749" t="s">
        <v>16</v>
      </c>
      <c r="J4749">
        <v>3</v>
      </c>
    </row>
    <row r="4750" spans="1:10" x14ac:dyDescent="0.3">
      <c r="A4750" t="s">
        <v>41</v>
      </c>
      <c r="B4750" t="s">
        <v>21</v>
      </c>
      <c r="C4750" t="s">
        <v>38</v>
      </c>
      <c r="D4750" s="1">
        <v>43474</v>
      </c>
      <c r="E4750">
        <v>1</v>
      </c>
      <c r="F4750" s="2">
        <v>107</v>
      </c>
      <c r="G4750" s="2">
        <f t="shared" si="74"/>
        <v>107</v>
      </c>
      <c r="H4750">
        <v>15</v>
      </c>
      <c r="I4750" t="s">
        <v>16</v>
      </c>
      <c r="J4750">
        <v>1</v>
      </c>
    </row>
    <row r="4751" spans="1:10" x14ac:dyDescent="0.3">
      <c r="A4751" t="s">
        <v>41</v>
      </c>
      <c r="B4751" t="s">
        <v>21</v>
      </c>
      <c r="C4751" t="s">
        <v>38</v>
      </c>
      <c r="D4751" s="1">
        <v>44920</v>
      </c>
      <c r="E4751">
        <v>1</v>
      </c>
      <c r="F4751" s="2">
        <v>185</v>
      </c>
      <c r="G4751" s="2">
        <f t="shared" si="74"/>
        <v>185</v>
      </c>
      <c r="H4751">
        <v>2</v>
      </c>
      <c r="I4751" t="s">
        <v>16</v>
      </c>
      <c r="J4751">
        <v>4</v>
      </c>
    </row>
    <row r="4752" spans="1:10" x14ac:dyDescent="0.3">
      <c r="A4752" t="s">
        <v>41</v>
      </c>
      <c r="B4752" t="s">
        <v>21</v>
      </c>
      <c r="C4752" t="s">
        <v>38</v>
      </c>
      <c r="D4752" s="1">
        <v>42805</v>
      </c>
      <c r="E4752">
        <v>1</v>
      </c>
      <c r="F4752" s="2">
        <v>151</v>
      </c>
      <c r="G4752" s="2">
        <f t="shared" si="74"/>
        <v>151</v>
      </c>
      <c r="H4752">
        <v>4</v>
      </c>
      <c r="I4752" t="s">
        <v>13</v>
      </c>
      <c r="J4752">
        <v>5</v>
      </c>
    </row>
    <row r="4753" spans="1:10" x14ac:dyDescent="0.3">
      <c r="A4753" t="s">
        <v>41</v>
      </c>
      <c r="B4753" t="s">
        <v>21</v>
      </c>
      <c r="C4753" t="s">
        <v>42</v>
      </c>
      <c r="D4753" s="1">
        <v>42082</v>
      </c>
      <c r="E4753">
        <v>1</v>
      </c>
      <c r="F4753" s="2">
        <v>101</v>
      </c>
      <c r="G4753" s="2">
        <f t="shared" si="74"/>
        <v>101</v>
      </c>
      <c r="H4753">
        <v>5</v>
      </c>
      <c r="I4753" t="s">
        <v>16</v>
      </c>
      <c r="J4753">
        <v>4</v>
      </c>
    </row>
    <row r="4754" spans="1:10" x14ac:dyDescent="0.3">
      <c r="A4754" t="s">
        <v>41</v>
      </c>
      <c r="B4754" t="s">
        <v>21</v>
      </c>
      <c r="C4754" t="s">
        <v>42</v>
      </c>
      <c r="D4754" s="1">
        <v>44044</v>
      </c>
      <c r="E4754">
        <v>1</v>
      </c>
      <c r="F4754" s="2">
        <v>50</v>
      </c>
      <c r="G4754" s="2">
        <f t="shared" si="74"/>
        <v>50</v>
      </c>
      <c r="H4754">
        <v>3</v>
      </c>
      <c r="I4754" t="s">
        <v>16</v>
      </c>
      <c r="J4754">
        <v>3</v>
      </c>
    </row>
    <row r="4755" spans="1:10" x14ac:dyDescent="0.3">
      <c r="A4755" t="s">
        <v>41</v>
      </c>
      <c r="B4755" t="s">
        <v>21</v>
      </c>
      <c r="C4755" t="s">
        <v>42</v>
      </c>
      <c r="D4755" s="1">
        <v>42031</v>
      </c>
      <c r="E4755">
        <v>1</v>
      </c>
      <c r="F4755" s="2">
        <v>158</v>
      </c>
      <c r="G4755" s="2">
        <f t="shared" si="74"/>
        <v>158</v>
      </c>
      <c r="H4755">
        <v>4</v>
      </c>
      <c r="I4755" t="s">
        <v>13</v>
      </c>
      <c r="J4755">
        <v>4</v>
      </c>
    </row>
    <row r="4756" spans="1:10" x14ac:dyDescent="0.3">
      <c r="A4756" t="s">
        <v>41</v>
      </c>
      <c r="B4756" t="s">
        <v>21</v>
      </c>
      <c r="C4756" t="s">
        <v>42</v>
      </c>
      <c r="D4756" s="1">
        <v>42413</v>
      </c>
      <c r="E4756">
        <v>1</v>
      </c>
      <c r="F4756" s="2">
        <v>72</v>
      </c>
      <c r="G4756" s="2">
        <f t="shared" si="74"/>
        <v>72</v>
      </c>
      <c r="H4756">
        <v>13</v>
      </c>
      <c r="I4756" t="s">
        <v>15</v>
      </c>
      <c r="J4756">
        <v>3</v>
      </c>
    </row>
    <row r="4757" spans="1:10" x14ac:dyDescent="0.3">
      <c r="A4757" t="s">
        <v>41</v>
      </c>
      <c r="B4757" t="s">
        <v>21</v>
      </c>
      <c r="C4757" t="s">
        <v>42</v>
      </c>
      <c r="D4757" s="1">
        <v>43169</v>
      </c>
      <c r="E4757">
        <v>1</v>
      </c>
      <c r="F4757" s="2">
        <v>39</v>
      </c>
      <c r="G4757" s="2">
        <f t="shared" si="74"/>
        <v>39</v>
      </c>
      <c r="H4757">
        <v>4</v>
      </c>
      <c r="I4757" t="s">
        <v>16</v>
      </c>
      <c r="J4757">
        <v>2</v>
      </c>
    </row>
    <row r="4758" spans="1:10" x14ac:dyDescent="0.3">
      <c r="A4758" t="s">
        <v>41</v>
      </c>
      <c r="B4758" t="s">
        <v>21</v>
      </c>
      <c r="C4758" t="s">
        <v>44</v>
      </c>
      <c r="D4758" s="1">
        <v>44817</v>
      </c>
      <c r="E4758">
        <v>1</v>
      </c>
      <c r="F4758" s="2">
        <v>66</v>
      </c>
      <c r="G4758" s="2">
        <f t="shared" si="74"/>
        <v>66</v>
      </c>
      <c r="H4758">
        <v>15</v>
      </c>
      <c r="I4758" t="s">
        <v>13</v>
      </c>
      <c r="J4758">
        <v>3</v>
      </c>
    </row>
    <row r="4759" spans="1:10" x14ac:dyDescent="0.3">
      <c r="A4759" t="s">
        <v>41</v>
      </c>
      <c r="B4759" t="s">
        <v>21</v>
      </c>
      <c r="C4759" t="s">
        <v>44</v>
      </c>
      <c r="D4759" s="1">
        <v>44044</v>
      </c>
      <c r="E4759">
        <v>1</v>
      </c>
      <c r="F4759" s="2">
        <v>50</v>
      </c>
      <c r="G4759" s="2">
        <f t="shared" si="74"/>
        <v>50</v>
      </c>
      <c r="H4759">
        <v>3</v>
      </c>
      <c r="I4759" t="s">
        <v>16</v>
      </c>
      <c r="J4759">
        <v>3</v>
      </c>
    </row>
    <row r="4760" spans="1:10" x14ac:dyDescent="0.3">
      <c r="A4760" t="s">
        <v>41</v>
      </c>
      <c r="B4760" t="s">
        <v>21</v>
      </c>
      <c r="C4760" t="s">
        <v>44</v>
      </c>
      <c r="D4760" s="1">
        <v>44044</v>
      </c>
      <c r="E4760">
        <v>1</v>
      </c>
      <c r="F4760" s="2">
        <v>50</v>
      </c>
      <c r="G4760" s="2">
        <f t="shared" si="74"/>
        <v>50</v>
      </c>
      <c r="H4760">
        <v>3</v>
      </c>
      <c r="I4760" t="s">
        <v>16</v>
      </c>
      <c r="J4760">
        <v>3</v>
      </c>
    </row>
    <row r="4761" spans="1:10" x14ac:dyDescent="0.3">
      <c r="A4761" t="s">
        <v>41</v>
      </c>
      <c r="B4761" t="s">
        <v>21</v>
      </c>
      <c r="C4761" t="s">
        <v>44</v>
      </c>
      <c r="D4761" s="1">
        <v>43879</v>
      </c>
      <c r="E4761">
        <v>1</v>
      </c>
      <c r="F4761" s="2">
        <v>82</v>
      </c>
      <c r="G4761" s="2">
        <f t="shared" si="74"/>
        <v>82</v>
      </c>
      <c r="H4761">
        <v>14</v>
      </c>
      <c r="I4761" t="s">
        <v>16</v>
      </c>
      <c r="J4761">
        <v>1</v>
      </c>
    </row>
    <row r="4762" spans="1:10" x14ac:dyDescent="0.3">
      <c r="A4762" t="s">
        <v>41</v>
      </c>
      <c r="B4762" t="s">
        <v>21</v>
      </c>
      <c r="C4762" t="s">
        <v>44</v>
      </c>
      <c r="D4762" s="1">
        <v>42806</v>
      </c>
      <c r="E4762">
        <v>1</v>
      </c>
      <c r="F4762" s="2">
        <v>32</v>
      </c>
      <c r="G4762" s="2">
        <f t="shared" si="74"/>
        <v>32</v>
      </c>
      <c r="H4762">
        <v>6</v>
      </c>
      <c r="I4762" t="s">
        <v>16</v>
      </c>
      <c r="J4762">
        <v>3</v>
      </c>
    </row>
    <row r="4763" spans="1:10" x14ac:dyDescent="0.3">
      <c r="A4763" t="s">
        <v>41</v>
      </c>
      <c r="B4763" t="s">
        <v>21</v>
      </c>
      <c r="C4763" t="s">
        <v>44</v>
      </c>
      <c r="D4763" s="1">
        <v>44828</v>
      </c>
      <c r="E4763">
        <v>1</v>
      </c>
      <c r="F4763" s="2">
        <v>46</v>
      </c>
      <c r="G4763" s="2">
        <f t="shared" si="74"/>
        <v>46</v>
      </c>
      <c r="H4763">
        <v>5</v>
      </c>
      <c r="I4763" t="s">
        <v>16</v>
      </c>
      <c r="J4763">
        <v>3</v>
      </c>
    </row>
    <row r="4764" spans="1:10" x14ac:dyDescent="0.3">
      <c r="A4764" t="s">
        <v>41</v>
      </c>
      <c r="B4764" t="s">
        <v>21</v>
      </c>
      <c r="C4764" t="s">
        <v>44</v>
      </c>
      <c r="D4764" s="1">
        <v>45613</v>
      </c>
      <c r="E4764">
        <v>1</v>
      </c>
      <c r="F4764" s="2">
        <v>153</v>
      </c>
      <c r="G4764" s="2">
        <f t="shared" si="74"/>
        <v>153</v>
      </c>
      <c r="H4764">
        <v>1</v>
      </c>
      <c r="I4764" t="s">
        <v>12</v>
      </c>
      <c r="J4764">
        <v>5</v>
      </c>
    </row>
    <row r="4765" spans="1:10" x14ac:dyDescent="0.3">
      <c r="A4765" t="s">
        <v>41</v>
      </c>
      <c r="B4765" t="s">
        <v>21</v>
      </c>
      <c r="C4765" t="s">
        <v>44</v>
      </c>
      <c r="D4765" s="1">
        <v>45501</v>
      </c>
      <c r="E4765">
        <v>1</v>
      </c>
      <c r="F4765" s="2">
        <v>235</v>
      </c>
      <c r="G4765" s="2">
        <f t="shared" si="74"/>
        <v>235</v>
      </c>
      <c r="H4765">
        <v>4</v>
      </c>
      <c r="I4765" t="s">
        <v>15</v>
      </c>
      <c r="J4765">
        <v>2</v>
      </c>
    </row>
    <row r="4766" spans="1:10" x14ac:dyDescent="0.3">
      <c r="A4766" t="s">
        <v>41</v>
      </c>
      <c r="B4766" t="s">
        <v>21</v>
      </c>
      <c r="C4766" t="s">
        <v>46</v>
      </c>
      <c r="D4766" s="1">
        <v>44044</v>
      </c>
      <c r="E4766">
        <v>1</v>
      </c>
      <c r="F4766" s="2">
        <v>50</v>
      </c>
      <c r="G4766" s="2">
        <f t="shared" si="74"/>
        <v>50</v>
      </c>
      <c r="H4766">
        <v>3</v>
      </c>
      <c r="I4766" t="s">
        <v>16</v>
      </c>
      <c r="J4766">
        <v>3</v>
      </c>
    </row>
    <row r="4767" spans="1:10" x14ac:dyDescent="0.3">
      <c r="A4767" t="s">
        <v>41</v>
      </c>
      <c r="B4767" t="s">
        <v>21</v>
      </c>
      <c r="C4767" t="s">
        <v>46</v>
      </c>
      <c r="D4767" s="1">
        <v>45260</v>
      </c>
      <c r="E4767">
        <v>1</v>
      </c>
      <c r="F4767" s="2">
        <v>210</v>
      </c>
      <c r="G4767" s="2">
        <f t="shared" si="74"/>
        <v>210</v>
      </c>
      <c r="H4767">
        <v>7</v>
      </c>
      <c r="I4767" t="s">
        <v>15</v>
      </c>
      <c r="J4767">
        <v>1</v>
      </c>
    </row>
    <row r="4768" spans="1:10" x14ac:dyDescent="0.3">
      <c r="A4768" t="s">
        <v>41</v>
      </c>
      <c r="B4768" t="s">
        <v>21</v>
      </c>
      <c r="C4768" t="s">
        <v>46</v>
      </c>
      <c r="D4768" s="1">
        <v>43139</v>
      </c>
      <c r="E4768">
        <v>1</v>
      </c>
      <c r="F4768" s="2">
        <v>231</v>
      </c>
      <c r="G4768" s="2">
        <f t="shared" si="74"/>
        <v>231</v>
      </c>
      <c r="H4768">
        <v>9</v>
      </c>
      <c r="I4768" t="s">
        <v>16</v>
      </c>
      <c r="J4768">
        <v>5</v>
      </c>
    </row>
    <row r="4769" spans="1:10" x14ac:dyDescent="0.3">
      <c r="A4769" t="s">
        <v>41</v>
      </c>
      <c r="B4769" t="s">
        <v>21</v>
      </c>
      <c r="C4769" t="s">
        <v>46</v>
      </c>
      <c r="D4769" s="1">
        <v>45289</v>
      </c>
      <c r="E4769">
        <v>1</v>
      </c>
      <c r="F4769" s="2">
        <v>206</v>
      </c>
      <c r="G4769" s="2">
        <f t="shared" si="74"/>
        <v>206</v>
      </c>
      <c r="H4769">
        <v>8</v>
      </c>
      <c r="I4769" t="s">
        <v>16</v>
      </c>
      <c r="J4769">
        <v>2</v>
      </c>
    </row>
    <row r="4770" spans="1:10" x14ac:dyDescent="0.3">
      <c r="A4770" t="s">
        <v>41</v>
      </c>
      <c r="B4770" t="s">
        <v>21</v>
      </c>
      <c r="C4770" t="s">
        <v>46</v>
      </c>
      <c r="D4770" s="1">
        <v>45537</v>
      </c>
      <c r="E4770">
        <v>1</v>
      </c>
      <c r="F4770" s="2">
        <v>243</v>
      </c>
      <c r="G4770" s="2">
        <f t="shared" si="74"/>
        <v>243</v>
      </c>
      <c r="H4770">
        <v>1</v>
      </c>
      <c r="I4770" t="s">
        <v>13</v>
      </c>
      <c r="J4770">
        <v>1</v>
      </c>
    </row>
    <row r="4771" spans="1:10" x14ac:dyDescent="0.3">
      <c r="A4771" t="s">
        <v>41</v>
      </c>
      <c r="B4771" t="s">
        <v>21</v>
      </c>
      <c r="C4771" t="s">
        <v>46</v>
      </c>
      <c r="D4771" s="1">
        <v>44044</v>
      </c>
      <c r="E4771">
        <v>1</v>
      </c>
      <c r="F4771" s="2">
        <v>50</v>
      </c>
      <c r="G4771" s="2">
        <f t="shared" si="74"/>
        <v>50</v>
      </c>
      <c r="H4771">
        <v>3</v>
      </c>
      <c r="I4771" t="s">
        <v>16</v>
      </c>
      <c r="J4771">
        <v>3</v>
      </c>
    </row>
    <row r="4772" spans="1:10" x14ac:dyDescent="0.3">
      <c r="A4772" t="s">
        <v>41</v>
      </c>
      <c r="B4772" t="s">
        <v>21</v>
      </c>
      <c r="C4772" t="s">
        <v>46</v>
      </c>
      <c r="D4772" s="1">
        <v>44044</v>
      </c>
      <c r="E4772">
        <v>1</v>
      </c>
      <c r="F4772" s="2">
        <v>50</v>
      </c>
      <c r="G4772" s="2">
        <f t="shared" si="74"/>
        <v>50</v>
      </c>
      <c r="H4772">
        <v>3</v>
      </c>
      <c r="I4772" t="s">
        <v>16</v>
      </c>
      <c r="J4772">
        <v>3</v>
      </c>
    </row>
    <row r="4773" spans="1:10" x14ac:dyDescent="0.3">
      <c r="A4773" t="s">
        <v>41</v>
      </c>
      <c r="B4773" t="s">
        <v>21</v>
      </c>
      <c r="C4773" t="s">
        <v>46</v>
      </c>
      <c r="D4773" s="1">
        <v>42602</v>
      </c>
      <c r="E4773">
        <v>1</v>
      </c>
      <c r="F4773" s="2">
        <v>128</v>
      </c>
      <c r="G4773" s="2">
        <f t="shared" si="74"/>
        <v>128</v>
      </c>
      <c r="H4773">
        <v>8</v>
      </c>
      <c r="I4773" t="s">
        <v>13</v>
      </c>
      <c r="J4773">
        <v>4</v>
      </c>
    </row>
    <row r="4774" spans="1:10" x14ac:dyDescent="0.3">
      <c r="A4774" t="s">
        <v>41</v>
      </c>
      <c r="B4774" t="s">
        <v>21</v>
      </c>
      <c r="C4774" t="s">
        <v>46</v>
      </c>
      <c r="D4774" s="1">
        <v>44711</v>
      </c>
      <c r="E4774">
        <v>1</v>
      </c>
      <c r="F4774" s="2">
        <v>70</v>
      </c>
      <c r="G4774" s="2">
        <f t="shared" si="74"/>
        <v>70</v>
      </c>
      <c r="H4774">
        <v>13</v>
      </c>
      <c r="I4774" t="s">
        <v>12</v>
      </c>
      <c r="J4774">
        <v>2</v>
      </c>
    </row>
    <row r="4775" spans="1:10" x14ac:dyDescent="0.3">
      <c r="A4775" t="s">
        <v>41</v>
      </c>
      <c r="B4775" t="s">
        <v>24</v>
      </c>
      <c r="C4775" t="s">
        <v>43</v>
      </c>
      <c r="D4775" s="1">
        <v>43028</v>
      </c>
      <c r="E4775">
        <v>1</v>
      </c>
      <c r="F4775" s="2">
        <v>156</v>
      </c>
      <c r="G4775" s="2">
        <f t="shared" si="74"/>
        <v>156</v>
      </c>
      <c r="H4775">
        <v>5</v>
      </c>
      <c r="I4775" t="s">
        <v>13</v>
      </c>
      <c r="J4775">
        <v>1</v>
      </c>
    </row>
    <row r="4776" spans="1:10" x14ac:dyDescent="0.3">
      <c r="A4776" t="s">
        <v>41</v>
      </c>
      <c r="B4776" t="s">
        <v>24</v>
      </c>
      <c r="C4776" t="s">
        <v>43</v>
      </c>
      <c r="D4776" s="1">
        <v>42088</v>
      </c>
      <c r="E4776">
        <v>1</v>
      </c>
      <c r="F4776" s="2">
        <v>133</v>
      </c>
      <c r="G4776" s="2">
        <f t="shared" si="74"/>
        <v>133</v>
      </c>
      <c r="H4776">
        <v>6</v>
      </c>
      <c r="I4776" t="s">
        <v>15</v>
      </c>
      <c r="J4776">
        <v>4</v>
      </c>
    </row>
    <row r="4777" spans="1:10" x14ac:dyDescent="0.3">
      <c r="A4777" t="s">
        <v>41</v>
      </c>
      <c r="B4777" t="s">
        <v>24</v>
      </c>
      <c r="C4777" t="s">
        <v>43</v>
      </c>
      <c r="D4777" s="1">
        <v>43297</v>
      </c>
      <c r="E4777">
        <v>1</v>
      </c>
      <c r="F4777" s="2">
        <v>176</v>
      </c>
      <c r="G4777" s="2">
        <f t="shared" si="74"/>
        <v>176</v>
      </c>
      <c r="H4777">
        <v>7</v>
      </c>
      <c r="I4777" t="s">
        <v>13</v>
      </c>
      <c r="J4777">
        <v>4</v>
      </c>
    </row>
    <row r="4778" spans="1:10" x14ac:dyDescent="0.3">
      <c r="A4778" t="s">
        <v>41</v>
      </c>
      <c r="B4778" t="s">
        <v>24</v>
      </c>
      <c r="C4778" t="s">
        <v>34</v>
      </c>
      <c r="D4778" s="1">
        <v>42798</v>
      </c>
      <c r="E4778">
        <v>1</v>
      </c>
      <c r="F4778" s="2">
        <v>103</v>
      </c>
      <c r="G4778" s="2">
        <f t="shared" si="74"/>
        <v>103</v>
      </c>
      <c r="H4778">
        <v>12</v>
      </c>
      <c r="I4778" t="s">
        <v>16</v>
      </c>
      <c r="J4778">
        <v>4</v>
      </c>
    </row>
    <row r="4779" spans="1:10" x14ac:dyDescent="0.3">
      <c r="A4779" t="s">
        <v>41</v>
      </c>
      <c r="B4779" t="s">
        <v>24</v>
      </c>
      <c r="C4779" t="s">
        <v>34</v>
      </c>
      <c r="D4779" s="1">
        <v>44044</v>
      </c>
      <c r="E4779">
        <v>1</v>
      </c>
      <c r="F4779" s="2">
        <v>50</v>
      </c>
      <c r="G4779" s="2">
        <f t="shared" si="74"/>
        <v>50</v>
      </c>
      <c r="H4779">
        <v>3</v>
      </c>
      <c r="I4779" t="s">
        <v>16</v>
      </c>
      <c r="J4779">
        <v>3</v>
      </c>
    </row>
    <row r="4780" spans="1:10" x14ac:dyDescent="0.3">
      <c r="A4780" t="s">
        <v>41</v>
      </c>
      <c r="B4780" t="s">
        <v>24</v>
      </c>
      <c r="C4780" t="s">
        <v>34</v>
      </c>
      <c r="D4780" s="1">
        <v>44044</v>
      </c>
      <c r="E4780">
        <v>1</v>
      </c>
      <c r="F4780" s="2">
        <v>50</v>
      </c>
      <c r="G4780" s="2">
        <f t="shared" si="74"/>
        <v>50</v>
      </c>
      <c r="H4780">
        <v>3</v>
      </c>
      <c r="I4780" t="s">
        <v>16</v>
      </c>
      <c r="J4780">
        <v>3</v>
      </c>
    </row>
    <row r="4781" spans="1:10" x14ac:dyDescent="0.3">
      <c r="A4781" t="s">
        <v>41</v>
      </c>
      <c r="B4781" t="s">
        <v>24</v>
      </c>
      <c r="C4781" t="s">
        <v>28</v>
      </c>
      <c r="D4781" s="1">
        <v>45108</v>
      </c>
      <c r="E4781">
        <v>1</v>
      </c>
      <c r="F4781" s="2">
        <v>157</v>
      </c>
      <c r="G4781" s="2">
        <f t="shared" si="74"/>
        <v>157</v>
      </c>
      <c r="H4781">
        <v>5</v>
      </c>
      <c r="I4781" t="s">
        <v>12</v>
      </c>
      <c r="J4781">
        <v>4</v>
      </c>
    </row>
    <row r="4782" spans="1:10" x14ac:dyDescent="0.3">
      <c r="A4782" t="s">
        <v>41</v>
      </c>
      <c r="B4782" t="s">
        <v>24</v>
      </c>
      <c r="C4782" t="s">
        <v>28</v>
      </c>
      <c r="D4782" s="1">
        <v>44325</v>
      </c>
      <c r="E4782">
        <v>1</v>
      </c>
      <c r="F4782" s="2">
        <v>86</v>
      </c>
      <c r="G4782" s="2">
        <f t="shared" si="74"/>
        <v>86</v>
      </c>
      <c r="H4782">
        <v>14</v>
      </c>
      <c r="I4782" t="s">
        <v>13</v>
      </c>
      <c r="J4782">
        <v>5</v>
      </c>
    </row>
    <row r="4783" spans="1:10" x14ac:dyDescent="0.3">
      <c r="A4783" t="s">
        <v>41</v>
      </c>
      <c r="B4783" t="s">
        <v>24</v>
      </c>
      <c r="C4783" t="s">
        <v>28</v>
      </c>
      <c r="D4783" s="1">
        <v>42647</v>
      </c>
      <c r="E4783">
        <v>1</v>
      </c>
      <c r="F4783" s="2">
        <v>193</v>
      </c>
      <c r="G4783" s="2">
        <f t="shared" si="74"/>
        <v>193</v>
      </c>
      <c r="H4783">
        <v>10</v>
      </c>
      <c r="I4783" t="s">
        <v>12</v>
      </c>
      <c r="J4783">
        <v>1</v>
      </c>
    </row>
    <row r="4784" spans="1:10" x14ac:dyDescent="0.3">
      <c r="A4784" t="s">
        <v>41</v>
      </c>
      <c r="B4784" t="s">
        <v>24</v>
      </c>
      <c r="C4784" t="s">
        <v>28</v>
      </c>
      <c r="D4784" s="1">
        <v>44044</v>
      </c>
      <c r="E4784">
        <v>1</v>
      </c>
      <c r="F4784" s="2">
        <v>50</v>
      </c>
      <c r="G4784" s="2">
        <f t="shared" si="74"/>
        <v>50</v>
      </c>
      <c r="H4784">
        <v>3</v>
      </c>
      <c r="I4784" t="s">
        <v>16</v>
      </c>
      <c r="J4784">
        <v>3</v>
      </c>
    </row>
    <row r="4785" spans="1:10" x14ac:dyDescent="0.3">
      <c r="A4785" t="s">
        <v>41</v>
      </c>
      <c r="B4785" t="s">
        <v>24</v>
      </c>
      <c r="C4785" t="s">
        <v>33</v>
      </c>
      <c r="D4785" s="1">
        <v>42105</v>
      </c>
      <c r="E4785">
        <v>1</v>
      </c>
      <c r="F4785" s="2">
        <v>160</v>
      </c>
      <c r="G4785" s="2">
        <f t="shared" si="74"/>
        <v>160</v>
      </c>
      <c r="H4785">
        <v>3</v>
      </c>
      <c r="I4785" t="s">
        <v>16</v>
      </c>
      <c r="J4785">
        <v>3</v>
      </c>
    </row>
    <row r="4786" spans="1:10" x14ac:dyDescent="0.3">
      <c r="A4786" t="s">
        <v>41</v>
      </c>
      <c r="B4786" t="s">
        <v>24</v>
      </c>
      <c r="C4786" t="s">
        <v>33</v>
      </c>
      <c r="D4786" s="1">
        <v>44044</v>
      </c>
      <c r="E4786">
        <v>1</v>
      </c>
      <c r="F4786" s="2">
        <v>50</v>
      </c>
      <c r="G4786" s="2">
        <f t="shared" si="74"/>
        <v>50</v>
      </c>
      <c r="H4786">
        <v>3</v>
      </c>
      <c r="I4786" t="s">
        <v>16</v>
      </c>
      <c r="J4786">
        <v>3</v>
      </c>
    </row>
    <row r="4787" spans="1:10" x14ac:dyDescent="0.3">
      <c r="A4787" t="s">
        <v>41</v>
      </c>
      <c r="B4787" t="s">
        <v>24</v>
      </c>
      <c r="C4787" t="s">
        <v>25</v>
      </c>
      <c r="D4787" s="1">
        <v>42229</v>
      </c>
      <c r="E4787">
        <v>1</v>
      </c>
      <c r="F4787" s="2">
        <v>230</v>
      </c>
      <c r="G4787" s="2">
        <f t="shared" si="74"/>
        <v>230</v>
      </c>
      <c r="H4787">
        <v>3</v>
      </c>
      <c r="I4787" t="s">
        <v>16</v>
      </c>
      <c r="J4787">
        <v>3</v>
      </c>
    </row>
    <row r="4788" spans="1:10" x14ac:dyDescent="0.3">
      <c r="A4788" t="s">
        <v>41</v>
      </c>
      <c r="B4788" t="s">
        <v>24</v>
      </c>
      <c r="C4788" t="s">
        <v>25</v>
      </c>
      <c r="D4788" s="1">
        <v>42811</v>
      </c>
      <c r="E4788">
        <v>1</v>
      </c>
      <c r="F4788" s="2">
        <v>34</v>
      </c>
      <c r="G4788" s="2">
        <f t="shared" si="74"/>
        <v>34</v>
      </c>
      <c r="H4788">
        <v>3</v>
      </c>
      <c r="I4788" t="s">
        <v>16</v>
      </c>
      <c r="J4788">
        <v>3</v>
      </c>
    </row>
    <row r="4789" spans="1:10" x14ac:dyDescent="0.3">
      <c r="A4789" t="s">
        <v>41</v>
      </c>
      <c r="B4789" t="s">
        <v>24</v>
      </c>
      <c r="C4789" t="s">
        <v>37</v>
      </c>
      <c r="D4789" s="1">
        <v>44044</v>
      </c>
      <c r="E4789">
        <v>1</v>
      </c>
      <c r="F4789" s="2">
        <v>50</v>
      </c>
      <c r="G4789" s="2">
        <f t="shared" si="74"/>
        <v>50</v>
      </c>
      <c r="H4789">
        <v>3</v>
      </c>
      <c r="I4789" t="s">
        <v>16</v>
      </c>
      <c r="J4789">
        <v>3</v>
      </c>
    </row>
    <row r="4790" spans="1:10" x14ac:dyDescent="0.3">
      <c r="A4790" t="s">
        <v>41</v>
      </c>
      <c r="B4790" t="s">
        <v>24</v>
      </c>
      <c r="C4790" t="s">
        <v>37</v>
      </c>
      <c r="D4790" s="1">
        <v>44044</v>
      </c>
      <c r="E4790">
        <v>1</v>
      </c>
      <c r="F4790" s="2">
        <v>50</v>
      </c>
      <c r="G4790" s="2">
        <f t="shared" si="74"/>
        <v>50</v>
      </c>
      <c r="H4790">
        <v>3</v>
      </c>
      <c r="I4790" t="s">
        <v>16</v>
      </c>
      <c r="J4790">
        <v>3</v>
      </c>
    </row>
    <row r="4791" spans="1:10" x14ac:dyDescent="0.3">
      <c r="A4791" t="s">
        <v>41</v>
      </c>
      <c r="B4791" t="s">
        <v>24</v>
      </c>
      <c r="C4791" t="s">
        <v>37</v>
      </c>
      <c r="D4791" s="1">
        <v>44044</v>
      </c>
      <c r="E4791">
        <v>1</v>
      </c>
      <c r="F4791" s="2">
        <v>50</v>
      </c>
      <c r="G4791" s="2">
        <f t="shared" si="74"/>
        <v>50</v>
      </c>
      <c r="H4791">
        <v>3</v>
      </c>
      <c r="I4791" t="s">
        <v>16</v>
      </c>
      <c r="J4791">
        <v>3</v>
      </c>
    </row>
    <row r="4792" spans="1:10" x14ac:dyDescent="0.3">
      <c r="A4792" t="s">
        <v>41</v>
      </c>
      <c r="B4792" t="s">
        <v>24</v>
      </c>
      <c r="C4792" t="s">
        <v>37</v>
      </c>
      <c r="D4792" s="1">
        <v>44725</v>
      </c>
      <c r="E4792">
        <v>1</v>
      </c>
      <c r="F4792" s="2">
        <v>244</v>
      </c>
      <c r="G4792" s="2">
        <f t="shared" si="74"/>
        <v>244</v>
      </c>
      <c r="H4792">
        <v>3</v>
      </c>
      <c r="I4792" t="s">
        <v>16</v>
      </c>
      <c r="J4792">
        <v>3</v>
      </c>
    </row>
    <row r="4793" spans="1:10" x14ac:dyDescent="0.3">
      <c r="A4793" t="s">
        <v>41</v>
      </c>
      <c r="B4793" t="s">
        <v>24</v>
      </c>
      <c r="C4793" t="s">
        <v>37</v>
      </c>
      <c r="D4793" s="1">
        <v>44902</v>
      </c>
      <c r="E4793">
        <v>1</v>
      </c>
      <c r="F4793" s="2">
        <v>164</v>
      </c>
      <c r="G4793" s="2">
        <f t="shared" si="74"/>
        <v>164</v>
      </c>
      <c r="H4793">
        <v>3</v>
      </c>
      <c r="I4793" t="s">
        <v>16</v>
      </c>
      <c r="J4793">
        <v>3</v>
      </c>
    </row>
    <row r="4794" spans="1:10" x14ac:dyDescent="0.3">
      <c r="A4794" t="s">
        <v>41</v>
      </c>
      <c r="B4794" t="s">
        <v>24</v>
      </c>
      <c r="C4794" t="s">
        <v>37</v>
      </c>
      <c r="D4794" s="1">
        <v>43590</v>
      </c>
      <c r="E4794">
        <v>1</v>
      </c>
      <c r="F4794" s="2">
        <v>183</v>
      </c>
      <c r="G4794" s="2">
        <f t="shared" si="74"/>
        <v>183</v>
      </c>
      <c r="H4794">
        <v>3</v>
      </c>
      <c r="I4794" t="s">
        <v>16</v>
      </c>
      <c r="J4794">
        <v>3</v>
      </c>
    </row>
    <row r="4795" spans="1:10" x14ac:dyDescent="0.3">
      <c r="A4795" t="s">
        <v>41</v>
      </c>
      <c r="B4795" t="s">
        <v>24</v>
      </c>
      <c r="C4795" t="s">
        <v>37</v>
      </c>
      <c r="D4795" s="1">
        <v>44044</v>
      </c>
      <c r="E4795">
        <v>1</v>
      </c>
      <c r="F4795" s="2">
        <v>50</v>
      </c>
      <c r="G4795" s="2">
        <f t="shared" si="74"/>
        <v>50</v>
      </c>
      <c r="H4795">
        <v>3</v>
      </c>
      <c r="I4795" t="s">
        <v>16</v>
      </c>
      <c r="J4795">
        <v>3</v>
      </c>
    </row>
    <row r="4796" spans="1:10" x14ac:dyDescent="0.3">
      <c r="A4796" t="s">
        <v>41</v>
      </c>
      <c r="B4796" t="s">
        <v>24</v>
      </c>
      <c r="C4796" t="s">
        <v>37</v>
      </c>
      <c r="D4796" s="1">
        <v>44044</v>
      </c>
      <c r="E4796">
        <v>1</v>
      </c>
      <c r="F4796" s="2">
        <v>50</v>
      </c>
      <c r="G4796" s="2">
        <f t="shared" si="74"/>
        <v>50</v>
      </c>
      <c r="H4796">
        <v>3</v>
      </c>
      <c r="I4796" t="s">
        <v>16</v>
      </c>
      <c r="J4796">
        <v>3</v>
      </c>
    </row>
    <row r="4797" spans="1:10" x14ac:dyDescent="0.3">
      <c r="A4797" t="s">
        <v>41</v>
      </c>
      <c r="B4797" t="s">
        <v>24</v>
      </c>
      <c r="C4797" t="s">
        <v>36</v>
      </c>
      <c r="D4797" s="1">
        <v>45630</v>
      </c>
      <c r="E4797">
        <v>1</v>
      </c>
      <c r="F4797" s="2">
        <v>184</v>
      </c>
      <c r="G4797" s="2">
        <f t="shared" si="74"/>
        <v>184</v>
      </c>
      <c r="H4797">
        <v>3</v>
      </c>
      <c r="I4797" t="s">
        <v>16</v>
      </c>
      <c r="J4797">
        <v>3</v>
      </c>
    </row>
    <row r="4798" spans="1:10" x14ac:dyDescent="0.3">
      <c r="A4798" t="s">
        <v>41</v>
      </c>
      <c r="B4798" t="s">
        <v>24</v>
      </c>
      <c r="C4798" t="s">
        <v>36</v>
      </c>
      <c r="D4798" s="1">
        <v>44044</v>
      </c>
      <c r="E4798">
        <v>1</v>
      </c>
      <c r="F4798" s="2">
        <v>50</v>
      </c>
      <c r="G4798" s="2">
        <f t="shared" si="74"/>
        <v>50</v>
      </c>
      <c r="H4798">
        <v>3</v>
      </c>
      <c r="I4798" t="s">
        <v>16</v>
      </c>
      <c r="J4798">
        <v>3</v>
      </c>
    </row>
    <row r="4799" spans="1:10" x14ac:dyDescent="0.3">
      <c r="A4799" t="s">
        <v>41</v>
      </c>
      <c r="B4799" t="s">
        <v>24</v>
      </c>
      <c r="C4799" t="s">
        <v>36</v>
      </c>
      <c r="D4799" s="1">
        <v>44044</v>
      </c>
      <c r="E4799">
        <v>1</v>
      </c>
      <c r="F4799" s="2">
        <v>50</v>
      </c>
      <c r="G4799" s="2">
        <f t="shared" si="74"/>
        <v>50</v>
      </c>
      <c r="H4799">
        <v>3</v>
      </c>
      <c r="I4799" t="s">
        <v>16</v>
      </c>
      <c r="J4799">
        <v>3</v>
      </c>
    </row>
    <row r="4800" spans="1:10" x14ac:dyDescent="0.3">
      <c r="A4800" t="s">
        <v>41</v>
      </c>
      <c r="B4800" t="s">
        <v>24</v>
      </c>
      <c r="C4800" t="s">
        <v>36</v>
      </c>
      <c r="D4800" s="1">
        <v>42682</v>
      </c>
      <c r="E4800">
        <v>1</v>
      </c>
      <c r="F4800" s="2">
        <v>177</v>
      </c>
      <c r="G4800" s="2">
        <f t="shared" si="74"/>
        <v>177</v>
      </c>
      <c r="H4800">
        <v>3</v>
      </c>
      <c r="I4800" t="s">
        <v>16</v>
      </c>
      <c r="J4800">
        <v>3</v>
      </c>
    </row>
    <row r="4801" spans="1:10" x14ac:dyDescent="0.3">
      <c r="A4801" t="s">
        <v>41</v>
      </c>
      <c r="B4801" t="s">
        <v>24</v>
      </c>
      <c r="C4801" t="s">
        <v>29</v>
      </c>
      <c r="D4801" s="1">
        <v>44044</v>
      </c>
      <c r="E4801">
        <v>1</v>
      </c>
      <c r="F4801" s="2">
        <v>50</v>
      </c>
      <c r="G4801" s="2">
        <f t="shared" si="74"/>
        <v>50</v>
      </c>
      <c r="H4801">
        <v>3</v>
      </c>
      <c r="I4801" t="s">
        <v>16</v>
      </c>
      <c r="J4801">
        <v>3</v>
      </c>
    </row>
    <row r="4802" spans="1:10" x14ac:dyDescent="0.3">
      <c r="A4802" t="s">
        <v>41</v>
      </c>
      <c r="B4802" t="s">
        <v>24</v>
      </c>
      <c r="C4802" t="s">
        <v>29</v>
      </c>
      <c r="D4802" s="1">
        <v>42177</v>
      </c>
      <c r="E4802">
        <v>1</v>
      </c>
      <c r="F4802" s="2">
        <v>206</v>
      </c>
      <c r="G4802" s="2">
        <f t="shared" si="74"/>
        <v>206</v>
      </c>
      <c r="H4802">
        <v>3</v>
      </c>
      <c r="I4802" t="s">
        <v>16</v>
      </c>
      <c r="J4802">
        <v>3</v>
      </c>
    </row>
    <row r="4803" spans="1:10" x14ac:dyDescent="0.3">
      <c r="A4803" t="s">
        <v>41</v>
      </c>
      <c r="B4803" t="s">
        <v>24</v>
      </c>
      <c r="C4803" t="s">
        <v>29</v>
      </c>
      <c r="D4803" s="1">
        <v>44044</v>
      </c>
      <c r="E4803">
        <v>1</v>
      </c>
      <c r="F4803" s="2">
        <v>50</v>
      </c>
      <c r="G4803" s="2">
        <f t="shared" ref="G4803:G4866" si="75">E4803*F4803</f>
        <v>50</v>
      </c>
      <c r="H4803">
        <v>3</v>
      </c>
      <c r="I4803" t="s">
        <v>16</v>
      </c>
      <c r="J4803">
        <v>3</v>
      </c>
    </row>
    <row r="4804" spans="1:10" x14ac:dyDescent="0.3">
      <c r="A4804" t="s">
        <v>41</v>
      </c>
      <c r="B4804" t="s">
        <v>24</v>
      </c>
      <c r="C4804" t="s">
        <v>29</v>
      </c>
      <c r="D4804" s="1">
        <v>44046</v>
      </c>
      <c r="E4804">
        <v>1</v>
      </c>
      <c r="F4804" s="2">
        <v>76</v>
      </c>
      <c r="G4804" s="2">
        <f t="shared" si="75"/>
        <v>76</v>
      </c>
      <c r="H4804">
        <v>3</v>
      </c>
      <c r="I4804" t="s">
        <v>16</v>
      </c>
      <c r="J4804">
        <v>3</v>
      </c>
    </row>
    <row r="4805" spans="1:10" x14ac:dyDescent="0.3">
      <c r="A4805" t="s">
        <v>41</v>
      </c>
      <c r="B4805" t="s">
        <v>24</v>
      </c>
      <c r="C4805" t="s">
        <v>29</v>
      </c>
      <c r="D4805" s="1">
        <v>44044</v>
      </c>
      <c r="E4805">
        <v>1</v>
      </c>
      <c r="F4805" s="2">
        <v>50</v>
      </c>
      <c r="G4805" s="2">
        <f t="shared" si="75"/>
        <v>50</v>
      </c>
      <c r="H4805">
        <v>3</v>
      </c>
      <c r="I4805" t="s">
        <v>16</v>
      </c>
      <c r="J4805">
        <v>3</v>
      </c>
    </row>
    <row r="4806" spans="1:10" x14ac:dyDescent="0.3">
      <c r="A4806" t="s">
        <v>41</v>
      </c>
      <c r="B4806" t="s">
        <v>24</v>
      </c>
      <c r="C4806" t="s">
        <v>29</v>
      </c>
      <c r="D4806" s="1">
        <v>42824</v>
      </c>
      <c r="E4806">
        <v>1</v>
      </c>
      <c r="F4806" s="2">
        <v>32</v>
      </c>
      <c r="G4806" s="2">
        <f t="shared" si="75"/>
        <v>32</v>
      </c>
      <c r="H4806">
        <v>3</v>
      </c>
      <c r="I4806" t="s">
        <v>16</v>
      </c>
      <c r="J4806">
        <v>3</v>
      </c>
    </row>
    <row r="4807" spans="1:10" x14ac:dyDescent="0.3">
      <c r="A4807" t="s">
        <v>41</v>
      </c>
      <c r="B4807" t="s">
        <v>24</v>
      </c>
      <c r="C4807" t="s">
        <v>45</v>
      </c>
      <c r="D4807" s="1">
        <v>43759</v>
      </c>
      <c r="E4807">
        <v>1</v>
      </c>
      <c r="F4807" s="2">
        <v>70</v>
      </c>
      <c r="G4807" s="2">
        <f t="shared" si="75"/>
        <v>70</v>
      </c>
      <c r="H4807">
        <v>3</v>
      </c>
      <c r="I4807" t="s">
        <v>16</v>
      </c>
      <c r="J4807">
        <v>3</v>
      </c>
    </row>
    <row r="4808" spans="1:10" x14ac:dyDescent="0.3">
      <c r="A4808" t="s">
        <v>41</v>
      </c>
      <c r="B4808" t="s">
        <v>24</v>
      </c>
      <c r="C4808" t="s">
        <v>45</v>
      </c>
      <c r="D4808" s="1">
        <v>42636</v>
      </c>
      <c r="E4808">
        <v>1</v>
      </c>
      <c r="F4808" s="2">
        <v>245</v>
      </c>
      <c r="G4808" s="2">
        <f t="shared" si="75"/>
        <v>245</v>
      </c>
      <c r="H4808">
        <v>3</v>
      </c>
      <c r="I4808" t="s">
        <v>16</v>
      </c>
      <c r="J4808">
        <v>3</v>
      </c>
    </row>
    <row r="4809" spans="1:10" x14ac:dyDescent="0.3">
      <c r="A4809" t="s">
        <v>41</v>
      </c>
      <c r="B4809" t="s">
        <v>24</v>
      </c>
      <c r="C4809" t="s">
        <v>45</v>
      </c>
      <c r="D4809" s="1">
        <v>44500</v>
      </c>
      <c r="E4809">
        <v>1</v>
      </c>
      <c r="F4809" s="2">
        <v>120</v>
      </c>
      <c r="G4809" s="2">
        <f t="shared" si="75"/>
        <v>120</v>
      </c>
      <c r="H4809">
        <v>3</v>
      </c>
      <c r="I4809" t="s">
        <v>16</v>
      </c>
      <c r="J4809">
        <v>3</v>
      </c>
    </row>
    <row r="4810" spans="1:10" x14ac:dyDescent="0.3">
      <c r="A4810" t="s">
        <v>41</v>
      </c>
      <c r="B4810" t="s">
        <v>24</v>
      </c>
      <c r="C4810" t="s">
        <v>45</v>
      </c>
      <c r="D4810" s="1">
        <v>43104</v>
      </c>
      <c r="E4810">
        <v>1</v>
      </c>
      <c r="F4810" s="2">
        <v>34</v>
      </c>
      <c r="G4810" s="2">
        <f t="shared" si="75"/>
        <v>34</v>
      </c>
      <c r="H4810">
        <v>3</v>
      </c>
      <c r="I4810" t="s">
        <v>16</v>
      </c>
      <c r="J4810">
        <v>3</v>
      </c>
    </row>
    <row r="4811" spans="1:10" x14ac:dyDescent="0.3">
      <c r="A4811" t="s">
        <v>41</v>
      </c>
      <c r="B4811" t="s">
        <v>24</v>
      </c>
      <c r="C4811" t="s">
        <v>45</v>
      </c>
      <c r="D4811" s="1">
        <v>44044</v>
      </c>
      <c r="E4811">
        <v>1</v>
      </c>
      <c r="F4811" s="2">
        <v>50</v>
      </c>
      <c r="G4811" s="2">
        <f t="shared" si="75"/>
        <v>50</v>
      </c>
      <c r="H4811">
        <v>3</v>
      </c>
      <c r="I4811" t="s">
        <v>16</v>
      </c>
      <c r="J4811">
        <v>3</v>
      </c>
    </row>
    <row r="4812" spans="1:10" x14ac:dyDescent="0.3">
      <c r="A4812" t="s">
        <v>41</v>
      </c>
      <c r="B4812" t="s">
        <v>24</v>
      </c>
      <c r="C4812" t="s">
        <v>45</v>
      </c>
      <c r="D4812" s="1">
        <v>43906</v>
      </c>
      <c r="E4812">
        <v>1</v>
      </c>
      <c r="F4812" s="2">
        <v>91</v>
      </c>
      <c r="G4812" s="2">
        <f t="shared" si="75"/>
        <v>91</v>
      </c>
      <c r="H4812">
        <v>3</v>
      </c>
      <c r="I4812" t="s">
        <v>16</v>
      </c>
      <c r="J4812">
        <v>3</v>
      </c>
    </row>
    <row r="4813" spans="1:10" x14ac:dyDescent="0.3">
      <c r="A4813" t="s">
        <v>41</v>
      </c>
      <c r="B4813" t="s">
        <v>24</v>
      </c>
      <c r="C4813" t="s">
        <v>45</v>
      </c>
      <c r="D4813" s="1">
        <v>44044</v>
      </c>
      <c r="E4813">
        <v>1</v>
      </c>
      <c r="F4813" s="2">
        <v>50</v>
      </c>
      <c r="G4813" s="2">
        <f t="shared" si="75"/>
        <v>50</v>
      </c>
      <c r="H4813">
        <v>3</v>
      </c>
      <c r="I4813" t="s">
        <v>16</v>
      </c>
      <c r="J4813">
        <v>3</v>
      </c>
    </row>
    <row r="4814" spans="1:10" x14ac:dyDescent="0.3">
      <c r="A4814" t="s">
        <v>41</v>
      </c>
      <c r="B4814" t="s">
        <v>24</v>
      </c>
      <c r="C4814" t="s">
        <v>30</v>
      </c>
      <c r="D4814" s="1">
        <v>44044</v>
      </c>
      <c r="E4814">
        <v>1</v>
      </c>
      <c r="F4814" s="2">
        <v>50</v>
      </c>
      <c r="G4814" s="2">
        <f t="shared" si="75"/>
        <v>50</v>
      </c>
      <c r="H4814">
        <v>3</v>
      </c>
      <c r="I4814" t="s">
        <v>16</v>
      </c>
      <c r="J4814">
        <v>3</v>
      </c>
    </row>
    <row r="4815" spans="1:10" x14ac:dyDescent="0.3">
      <c r="A4815" t="s">
        <v>41</v>
      </c>
      <c r="B4815" t="s">
        <v>24</v>
      </c>
      <c r="C4815" t="s">
        <v>30</v>
      </c>
      <c r="D4815" s="1">
        <v>44044</v>
      </c>
      <c r="E4815">
        <v>1</v>
      </c>
      <c r="F4815" s="2">
        <v>50</v>
      </c>
      <c r="G4815" s="2">
        <f t="shared" si="75"/>
        <v>50</v>
      </c>
      <c r="H4815">
        <v>3</v>
      </c>
      <c r="I4815" t="s">
        <v>16</v>
      </c>
      <c r="J4815">
        <v>3</v>
      </c>
    </row>
    <row r="4816" spans="1:10" x14ac:dyDescent="0.3">
      <c r="A4816" t="s">
        <v>41</v>
      </c>
      <c r="B4816" t="s">
        <v>24</v>
      </c>
      <c r="C4816" t="s">
        <v>30</v>
      </c>
      <c r="D4816" s="1">
        <v>44172</v>
      </c>
      <c r="E4816">
        <v>1</v>
      </c>
      <c r="F4816" s="2">
        <v>139</v>
      </c>
      <c r="G4816" s="2">
        <f t="shared" si="75"/>
        <v>139</v>
      </c>
      <c r="H4816">
        <v>3</v>
      </c>
      <c r="I4816" t="s">
        <v>16</v>
      </c>
      <c r="J4816">
        <v>3</v>
      </c>
    </row>
    <row r="4817" spans="1:10" x14ac:dyDescent="0.3">
      <c r="A4817" t="s">
        <v>41</v>
      </c>
      <c r="B4817" t="s">
        <v>24</v>
      </c>
      <c r="C4817" t="s">
        <v>30</v>
      </c>
      <c r="D4817" s="1">
        <v>44547</v>
      </c>
      <c r="E4817">
        <v>1</v>
      </c>
      <c r="F4817" s="2">
        <v>106</v>
      </c>
      <c r="G4817" s="2">
        <f t="shared" si="75"/>
        <v>106</v>
      </c>
      <c r="H4817">
        <v>3</v>
      </c>
      <c r="I4817" t="s">
        <v>16</v>
      </c>
      <c r="J4817">
        <v>3</v>
      </c>
    </row>
    <row r="4818" spans="1:10" x14ac:dyDescent="0.3">
      <c r="A4818" t="s">
        <v>41</v>
      </c>
      <c r="B4818" t="s">
        <v>24</v>
      </c>
      <c r="C4818" t="s">
        <v>26</v>
      </c>
      <c r="D4818" s="1">
        <v>45569</v>
      </c>
      <c r="E4818">
        <v>1</v>
      </c>
      <c r="F4818" s="2">
        <v>74</v>
      </c>
      <c r="G4818" s="2">
        <f t="shared" si="75"/>
        <v>74</v>
      </c>
      <c r="H4818">
        <v>3</v>
      </c>
      <c r="I4818" t="s">
        <v>16</v>
      </c>
      <c r="J4818">
        <v>3</v>
      </c>
    </row>
    <row r="4819" spans="1:10" x14ac:dyDescent="0.3">
      <c r="A4819" t="s">
        <v>41</v>
      </c>
      <c r="B4819" t="s">
        <v>24</v>
      </c>
      <c r="C4819" t="s">
        <v>26</v>
      </c>
      <c r="D4819" s="1">
        <v>45502</v>
      </c>
      <c r="E4819">
        <v>1</v>
      </c>
      <c r="F4819" s="2">
        <v>16</v>
      </c>
      <c r="G4819" s="2">
        <f t="shared" si="75"/>
        <v>16</v>
      </c>
      <c r="H4819">
        <v>3</v>
      </c>
      <c r="I4819" t="s">
        <v>16</v>
      </c>
      <c r="J4819">
        <v>3</v>
      </c>
    </row>
    <row r="4820" spans="1:10" x14ac:dyDescent="0.3">
      <c r="A4820" t="s">
        <v>41</v>
      </c>
      <c r="B4820" t="s">
        <v>24</v>
      </c>
      <c r="C4820" t="s">
        <v>27</v>
      </c>
      <c r="D4820" s="1">
        <v>44044</v>
      </c>
      <c r="E4820">
        <v>1</v>
      </c>
      <c r="F4820" s="2">
        <v>50</v>
      </c>
      <c r="G4820" s="2">
        <f t="shared" si="75"/>
        <v>50</v>
      </c>
      <c r="H4820">
        <v>3</v>
      </c>
      <c r="I4820" t="s">
        <v>16</v>
      </c>
      <c r="J4820">
        <v>3</v>
      </c>
    </row>
    <row r="4821" spans="1:10" x14ac:dyDescent="0.3">
      <c r="A4821" t="s">
        <v>41</v>
      </c>
      <c r="B4821" t="s">
        <v>24</v>
      </c>
      <c r="C4821" t="s">
        <v>27</v>
      </c>
      <c r="D4821" s="1">
        <v>42497</v>
      </c>
      <c r="E4821">
        <v>1</v>
      </c>
      <c r="F4821" s="2">
        <v>65</v>
      </c>
      <c r="G4821" s="2">
        <f t="shared" si="75"/>
        <v>65</v>
      </c>
      <c r="H4821">
        <v>3</v>
      </c>
      <c r="I4821" t="s">
        <v>16</v>
      </c>
      <c r="J4821">
        <v>3</v>
      </c>
    </row>
    <row r="4822" spans="1:10" x14ac:dyDescent="0.3">
      <c r="A4822" t="s">
        <v>41</v>
      </c>
      <c r="B4822" t="s">
        <v>24</v>
      </c>
      <c r="C4822" t="s">
        <v>27</v>
      </c>
      <c r="D4822" s="1">
        <v>44044</v>
      </c>
      <c r="E4822">
        <v>1</v>
      </c>
      <c r="F4822" s="2">
        <v>50</v>
      </c>
      <c r="G4822" s="2">
        <f t="shared" si="75"/>
        <v>50</v>
      </c>
      <c r="H4822">
        <v>3</v>
      </c>
      <c r="I4822" t="s">
        <v>16</v>
      </c>
      <c r="J4822">
        <v>3</v>
      </c>
    </row>
    <row r="4823" spans="1:10" x14ac:dyDescent="0.3">
      <c r="A4823" t="s">
        <v>41</v>
      </c>
      <c r="B4823" t="s">
        <v>24</v>
      </c>
      <c r="C4823" t="s">
        <v>38</v>
      </c>
      <c r="D4823" s="1">
        <v>43011</v>
      </c>
      <c r="E4823">
        <v>1</v>
      </c>
      <c r="F4823" s="2">
        <v>173</v>
      </c>
      <c r="G4823" s="2">
        <f t="shared" si="75"/>
        <v>173</v>
      </c>
      <c r="H4823">
        <v>3</v>
      </c>
      <c r="I4823" t="s">
        <v>16</v>
      </c>
      <c r="J4823">
        <v>3</v>
      </c>
    </row>
    <row r="4824" spans="1:10" x14ac:dyDescent="0.3">
      <c r="A4824" t="s">
        <v>41</v>
      </c>
      <c r="B4824" t="s">
        <v>24</v>
      </c>
      <c r="C4824" t="s">
        <v>38</v>
      </c>
      <c r="D4824" s="1">
        <v>45261</v>
      </c>
      <c r="E4824">
        <v>1</v>
      </c>
      <c r="F4824" s="2">
        <v>227</v>
      </c>
      <c r="G4824" s="2">
        <f t="shared" si="75"/>
        <v>227</v>
      </c>
      <c r="H4824">
        <v>3</v>
      </c>
      <c r="I4824" t="s">
        <v>16</v>
      </c>
      <c r="J4824">
        <v>3</v>
      </c>
    </row>
    <row r="4825" spans="1:10" x14ac:dyDescent="0.3">
      <c r="A4825" t="s">
        <v>41</v>
      </c>
      <c r="B4825" t="s">
        <v>24</v>
      </c>
      <c r="C4825" t="s">
        <v>38</v>
      </c>
      <c r="D4825" s="1">
        <v>42340</v>
      </c>
      <c r="E4825">
        <v>1</v>
      </c>
      <c r="F4825" s="2">
        <v>168</v>
      </c>
      <c r="G4825" s="2">
        <f t="shared" si="75"/>
        <v>168</v>
      </c>
      <c r="H4825">
        <v>3</v>
      </c>
      <c r="I4825" t="s">
        <v>16</v>
      </c>
      <c r="J4825">
        <v>3</v>
      </c>
    </row>
    <row r="4826" spans="1:10" x14ac:dyDescent="0.3">
      <c r="A4826" t="s">
        <v>41</v>
      </c>
      <c r="B4826" t="s">
        <v>24</v>
      </c>
      <c r="C4826" t="s">
        <v>38</v>
      </c>
      <c r="D4826" s="1">
        <v>44044</v>
      </c>
      <c r="E4826">
        <v>1</v>
      </c>
      <c r="F4826" s="2">
        <v>50</v>
      </c>
      <c r="G4826" s="2">
        <f t="shared" si="75"/>
        <v>50</v>
      </c>
      <c r="H4826">
        <v>3</v>
      </c>
      <c r="I4826" t="s">
        <v>16</v>
      </c>
      <c r="J4826">
        <v>3</v>
      </c>
    </row>
    <row r="4827" spans="1:10" x14ac:dyDescent="0.3">
      <c r="A4827" t="s">
        <v>41</v>
      </c>
      <c r="B4827" t="s">
        <v>24</v>
      </c>
      <c r="C4827" t="s">
        <v>38</v>
      </c>
      <c r="D4827" s="1">
        <v>44668</v>
      </c>
      <c r="E4827">
        <v>1</v>
      </c>
      <c r="F4827" s="2">
        <v>42</v>
      </c>
      <c r="G4827" s="2">
        <f t="shared" si="75"/>
        <v>42</v>
      </c>
      <c r="H4827">
        <v>3</v>
      </c>
      <c r="I4827" t="s">
        <v>16</v>
      </c>
      <c r="J4827">
        <v>3</v>
      </c>
    </row>
    <row r="4828" spans="1:10" x14ac:dyDescent="0.3">
      <c r="A4828" t="s">
        <v>41</v>
      </c>
      <c r="B4828" t="s">
        <v>24</v>
      </c>
      <c r="C4828" t="s">
        <v>38</v>
      </c>
      <c r="D4828" s="1">
        <v>44044</v>
      </c>
      <c r="E4828">
        <v>1</v>
      </c>
      <c r="F4828" s="2">
        <v>50</v>
      </c>
      <c r="G4828" s="2">
        <f t="shared" si="75"/>
        <v>50</v>
      </c>
      <c r="H4828">
        <v>3</v>
      </c>
      <c r="I4828" t="s">
        <v>16</v>
      </c>
      <c r="J4828">
        <v>3</v>
      </c>
    </row>
    <row r="4829" spans="1:10" x14ac:dyDescent="0.3">
      <c r="A4829" t="s">
        <v>41</v>
      </c>
      <c r="B4829" t="s">
        <v>24</v>
      </c>
      <c r="C4829" t="s">
        <v>38</v>
      </c>
      <c r="D4829" s="1">
        <v>44044</v>
      </c>
      <c r="E4829">
        <v>1</v>
      </c>
      <c r="F4829" s="2">
        <v>50</v>
      </c>
      <c r="G4829" s="2">
        <f t="shared" si="75"/>
        <v>50</v>
      </c>
      <c r="H4829">
        <v>3</v>
      </c>
      <c r="I4829" t="s">
        <v>16</v>
      </c>
      <c r="J4829">
        <v>3</v>
      </c>
    </row>
    <row r="4830" spans="1:10" x14ac:dyDescent="0.3">
      <c r="A4830" t="s">
        <v>41</v>
      </c>
      <c r="B4830" t="s">
        <v>24</v>
      </c>
      <c r="C4830" t="s">
        <v>38</v>
      </c>
      <c r="D4830" s="1">
        <v>44009</v>
      </c>
      <c r="E4830">
        <v>1</v>
      </c>
      <c r="F4830" s="2">
        <v>108</v>
      </c>
      <c r="G4830" s="2">
        <f t="shared" si="75"/>
        <v>108</v>
      </c>
      <c r="H4830">
        <v>3</v>
      </c>
      <c r="I4830" t="s">
        <v>16</v>
      </c>
      <c r="J4830">
        <v>3</v>
      </c>
    </row>
    <row r="4831" spans="1:10" x14ac:dyDescent="0.3">
      <c r="A4831" t="s">
        <v>41</v>
      </c>
      <c r="B4831" t="s">
        <v>24</v>
      </c>
      <c r="C4831" t="s">
        <v>38</v>
      </c>
      <c r="D4831" s="1">
        <v>44044</v>
      </c>
      <c r="E4831">
        <v>1</v>
      </c>
      <c r="F4831" s="2">
        <v>50</v>
      </c>
      <c r="G4831" s="2">
        <f t="shared" si="75"/>
        <v>50</v>
      </c>
      <c r="H4831">
        <v>3</v>
      </c>
      <c r="I4831" t="s">
        <v>16</v>
      </c>
      <c r="J4831">
        <v>3</v>
      </c>
    </row>
    <row r="4832" spans="1:10" x14ac:dyDescent="0.3">
      <c r="A4832" t="s">
        <v>41</v>
      </c>
      <c r="B4832" t="s">
        <v>24</v>
      </c>
      <c r="C4832" t="s">
        <v>39</v>
      </c>
      <c r="D4832" s="1">
        <v>44044</v>
      </c>
      <c r="E4832">
        <v>1</v>
      </c>
      <c r="F4832" s="2">
        <v>50</v>
      </c>
      <c r="G4832" s="2">
        <f t="shared" si="75"/>
        <v>50</v>
      </c>
      <c r="H4832">
        <v>3</v>
      </c>
      <c r="I4832" t="s">
        <v>16</v>
      </c>
      <c r="J4832">
        <v>3</v>
      </c>
    </row>
    <row r="4833" spans="1:10" x14ac:dyDescent="0.3">
      <c r="A4833" t="s">
        <v>41</v>
      </c>
      <c r="B4833" t="s">
        <v>24</v>
      </c>
      <c r="C4833" t="s">
        <v>39</v>
      </c>
      <c r="D4833" s="1">
        <v>44398</v>
      </c>
      <c r="E4833">
        <v>1</v>
      </c>
      <c r="F4833" s="2">
        <v>103</v>
      </c>
      <c r="G4833" s="2">
        <f t="shared" si="75"/>
        <v>103</v>
      </c>
      <c r="H4833">
        <v>3</v>
      </c>
      <c r="I4833" t="s">
        <v>16</v>
      </c>
      <c r="J4833">
        <v>3</v>
      </c>
    </row>
    <row r="4834" spans="1:10" x14ac:dyDescent="0.3">
      <c r="A4834" t="s">
        <v>41</v>
      </c>
      <c r="B4834" t="s">
        <v>24</v>
      </c>
      <c r="C4834" t="s">
        <v>42</v>
      </c>
      <c r="D4834" s="1">
        <v>45365</v>
      </c>
      <c r="E4834">
        <v>1</v>
      </c>
      <c r="F4834" s="2">
        <v>49</v>
      </c>
      <c r="G4834" s="2">
        <f t="shared" si="75"/>
        <v>49</v>
      </c>
      <c r="H4834">
        <v>3</v>
      </c>
      <c r="I4834" t="s">
        <v>16</v>
      </c>
      <c r="J4834">
        <v>3</v>
      </c>
    </row>
    <row r="4835" spans="1:10" x14ac:dyDescent="0.3">
      <c r="A4835" t="s">
        <v>41</v>
      </c>
      <c r="B4835" t="s">
        <v>24</v>
      </c>
      <c r="C4835" t="s">
        <v>42</v>
      </c>
      <c r="D4835" s="1">
        <v>44544</v>
      </c>
      <c r="E4835">
        <v>1</v>
      </c>
      <c r="F4835" s="2">
        <v>146</v>
      </c>
      <c r="G4835" s="2">
        <f t="shared" si="75"/>
        <v>146</v>
      </c>
      <c r="H4835">
        <v>3</v>
      </c>
      <c r="I4835" t="s">
        <v>16</v>
      </c>
      <c r="J4835">
        <v>3</v>
      </c>
    </row>
    <row r="4836" spans="1:10" x14ac:dyDescent="0.3">
      <c r="A4836" t="s">
        <v>41</v>
      </c>
      <c r="B4836" t="s">
        <v>24</v>
      </c>
      <c r="C4836" t="s">
        <v>42</v>
      </c>
      <c r="D4836" s="1">
        <v>42550</v>
      </c>
      <c r="E4836">
        <v>1</v>
      </c>
      <c r="F4836" s="2">
        <v>234</v>
      </c>
      <c r="G4836" s="2">
        <f t="shared" si="75"/>
        <v>234</v>
      </c>
      <c r="H4836">
        <v>3</v>
      </c>
      <c r="I4836" t="s">
        <v>16</v>
      </c>
      <c r="J4836">
        <v>3</v>
      </c>
    </row>
    <row r="4837" spans="1:10" x14ac:dyDescent="0.3">
      <c r="A4837" t="s">
        <v>41</v>
      </c>
      <c r="B4837" t="s">
        <v>24</v>
      </c>
      <c r="C4837" t="s">
        <v>42</v>
      </c>
      <c r="D4837" s="1">
        <v>45295</v>
      </c>
      <c r="E4837">
        <v>1</v>
      </c>
      <c r="F4837" s="2">
        <v>242</v>
      </c>
      <c r="G4837" s="2">
        <f t="shared" si="75"/>
        <v>242</v>
      </c>
      <c r="H4837">
        <v>3</v>
      </c>
      <c r="I4837" t="s">
        <v>16</v>
      </c>
      <c r="J4837">
        <v>3</v>
      </c>
    </row>
    <row r="4838" spans="1:10" x14ac:dyDescent="0.3">
      <c r="A4838" t="s">
        <v>41</v>
      </c>
      <c r="B4838" t="s">
        <v>24</v>
      </c>
      <c r="C4838" t="s">
        <v>44</v>
      </c>
      <c r="D4838" s="1">
        <v>44358</v>
      </c>
      <c r="E4838">
        <v>1</v>
      </c>
      <c r="F4838" s="2">
        <v>34</v>
      </c>
      <c r="G4838" s="2">
        <f t="shared" si="75"/>
        <v>34</v>
      </c>
      <c r="H4838">
        <v>3</v>
      </c>
      <c r="I4838" t="s">
        <v>16</v>
      </c>
      <c r="J4838">
        <v>3</v>
      </c>
    </row>
    <row r="4839" spans="1:10" x14ac:dyDescent="0.3">
      <c r="A4839" t="s">
        <v>41</v>
      </c>
      <c r="B4839" t="s">
        <v>24</v>
      </c>
      <c r="C4839" t="s">
        <v>44</v>
      </c>
      <c r="D4839" s="1">
        <v>44972</v>
      </c>
      <c r="E4839">
        <v>1</v>
      </c>
      <c r="F4839" s="2">
        <v>191</v>
      </c>
      <c r="G4839" s="2">
        <f t="shared" si="75"/>
        <v>191</v>
      </c>
      <c r="H4839">
        <v>3</v>
      </c>
      <c r="I4839" t="s">
        <v>16</v>
      </c>
      <c r="J4839">
        <v>3</v>
      </c>
    </row>
    <row r="4840" spans="1:10" x14ac:dyDescent="0.3">
      <c r="A4840" t="s">
        <v>41</v>
      </c>
      <c r="B4840" t="s">
        <v>24</v>
      </c>
      <c r="C4840" t="s">
        <v>44</v>
      </c>
      <c r="D4840" s="1">
        <v>44044</v>
      </c>
      <c r="E4840">
        <v>1</v>
      </c>
      <c r="F4840" s="2">
        <v>50</v>
      </c>
      <c r="G4840" s="2">
        <f t="shared" si="75"/>
        <v>50</v>
      </c>
      <c r="H4840">
        <v>3</v>
      </c>
      <c r="I4840" t="s">
        <v>16</v>
      </c>
      <c r="J4840">
        <v>3</v>
      </c>
    </row>
    <row r="4841" spans="1:10" x14ac:dyDescent="0.3">
      <c r="A4841" t="s">
        <v>41</v>
      </c>
      <c r="B4841" t="s">
        <v>24</v>
      </c>
      <c r="C4841" t="s">
        <v>44</v>
      </c>
      <c r="D4841" s="1">
        <v>44044</v>
      </c>
      <c r="E4841">
        <v>1</v>
      </c>
      <c r="F4841" s="2">
        <v>50</v>
      </c>
      <c r="G4841" s="2">
        <f t="shared" si="75"/>
        <v>50</v>
      </c>
      <c r="H4841">
        <v>3</v>
      </c>
      <c r="I4841" t="s">
        <v>16</v>
      </c>
      <c r="J4841">
        <v>3</v>
      </c>
    </row>
    <row r="4842" spans="1:10" x14ac:dyDescent="0.3">
      <c r="A4842" t="s">
        <v>41</v>
      </c>
      <c r="B4842" t="s">
        <v>24</v>
      </c>
      <c r="C4842" t="s">
        <v>44</v>
      </c>
      <c r="D4842" s="1">
        <v>42566</v>
      </c>
      <c r="E4842">
        <v>1</v>
      </c>
      <c r="F4842" s="2">
        <v>213</v>
      </c>
      <c r="G4842" s="2">
        <f t="shared" si="75"/>
        <v>213</v>
      </c>
      <c r="H4842">
        <v>3</v>
      </c>
      <c r="I4842" t="s">
        <v>16</v>
      </c>
      <c r="J4842">
        <v>3</v>
      </c>
    </row>
    <row r="4843" spans="1:10" x14ac:dyDescent="0.3">
      <c r="A4843" t="s">
        <v>41</v>
      </c>
      <c r="B4843" t="s">
        <v>24</v>
      </c>
      <c r="C4843" t="s">
        <v>44</v>
      </c>
      <c r="D4843" s="1">
        <v>43317</v>
      </c>
      <c r="E4843">
        <v>1</v>
      </c>
      <c r="F4843" s="2">
        <v>221</v>
      </c>
      <c r="G4843" s="2">
        <f t="shared" si="75"/>
        <v>221</v>
      </c>
      <c r="H4843">
        <v>3</v>
      </c>
      <c r="I4843" t="s">
        <v>16</v>
      </c>
      <c r="J4843">
        <v>3</v>
      </c>
    </row>
    <row r="4844" spans="1:10" x14ac:dyDescent="0.3">
      <c r="A4844" t="s">
        <v>41</v>
      </c>
      <c r="B4844" t="s">
        <v>24</v>
      </c>
      <c r="C4844" t="s">
        <v>44</v>
      </c>
      <c r="D4844" s="1">
        <v>44915</v>
      </c>
      <c r="E4844">
        <v>1</v>
      </c>
      <c r="F4844" s="2">
        <v>227</v>
      </c>
      <c r="G4844" s="2">
        <f t="shared" si="75"/>
        <v>227</v>
      </c>
      <c r="H4844">
        <v>3</v>
      </c>
      <c r="I4844" t="s">
        <v>16</v>
      </c>
      <c r="J4844">
        <v>3</v>
      </c>
    </row>
    <row r="4845" spans="1:10" x14ac:dyDescent="0.3">
      <c r="A4845" t="s">
        <v>41</v>
      </c>
      <c r="B4845" t="s">
        <v>24</v>
      </c>
      <c r="C4845" t="s">
        <v>44</v>
      </c>
      <c r="D4845" s="1">
        <v>45566</v>
      </c>
      <c r="E4845">
        <v>1</v>
      </c>
      <c r="F4845" s="2">
        <v>224</v>
      </c>
      <c r="G4845" s="2">
        <f t="shared" si="75"/>
        <v>224</v>
      </c>
      <c r="H4845">
        <v>3</v>
      </c>
      <c r="I4845" t="s">
        <v>16</v>
      </c>
      <c r="J4845">
        <v>3</v>
      </c>
    </row>
    <row r="4846" spans="1:10" x14ac:dyDescent="0.3">
      <c r="A4846" t="s">
        <v>41</v>
      </c>
      <c r="B4846" t="s">
        <v>24</v>
      </c>
      <c r="C4846" t="s">
        <v>46</v>
      </c>
      <c r="D4846" s="1">
        <v>44044</v>
      </c>
      <c r="E4846">
        <v>1</v>
      </c>
      <c r="F4846" s="2">
        <v>50</v>
      </c>
      <c r="G4846" s="2">
        <f t="shared" si="75"/>
        <v>50</v>
      </c>
      <c r="H4846">
        <v>3</v>
      </c>
      <c r="I4846" t="s">
        <v>16</v>
      </c>
      <c r="J4846">
        <v>3</v>
      </c>
    </row>
    <row r="4847" spans="1:10" x14ac:dyDescent="0.3">
      <c r="A4847" t="s">
        <v>41</v>
      </c>
      <c r="B4847" t="s">
        <v>24</v>
      </c>
      <c r="C4847" t="s">
        <v>46</v>
      </c>
      <c r="D4847" s="1">
        <v>43099</v>
      </c>
      <c r="E4847">
        <v>1</v>
      </c>
      <c r="F4847" s="2">
        <v>29</v>
      </c>
      <c r="G4847" s="2">
        <f t="shared" si="75"/>
        <v>29</v>
      </c>
      <c r="H4847">
        <v>3</v>
      </c>
      <c r="I4847" t="s">
        <v>16</v>
      </c>
      <c r="J4847">
        <v>3</v>
      </c>
    </row>
    <row r="4848" spans="1:10" x14ac:dyDescent="0.3">
      <c r="A4848" t="s">
        <v>41</v>
      </c>
      <c r="B4848" t="s">
        <v>24</v>
      </c>
      <c r="C4848" t="s">
        <v>46</v>
      </c>
      <c r="D4848" s="1">
        <v>44044</v>
      </c>
      <c r="E4848">
        <v>1</v>
      </c>
      <c r="F4848" s="2">
        <v>50</v>
      </c>
      <c r="G4848" s="2">
        <f t="shared" si="75"/>
        <v>50</v>
      </c>
      <c r="H4848">
        <v>3</v>
      </c>
      <c r="I4848" t="s">
        <v>16</v>
      </c>
      <c r="J4848">
        <v>3</v>
      </c>
    </row>
    <row r="4849" spans="1:10" x14ac:dyDescent="0.3">
      <c r="A4849" t="s">
        <v>41</v>
      </c>
      <c r="B4849" t="s">
        <v>24</v>
      </c>
      <c r="C4849" t="s">
        <v>46</v>
      </c>
      <c r="D4849" s="1">
        <v>45407</v>
      </c>
      <c r="E4849">
        <v>1</v>
      </c>
      <c r="F4849" s="2">
        <v>180</v>
      </c>
      <c r="G4849" s="2">
        <f t="shared" si="75"/>
        <v>180</v>
      </c>
      <c r="H4849">
        <v>3</v>
      </c>
      <c r="I4849" t="s">
        <v>16</v>
      </c>
      <c r="J4849">
        <v>3</v>
      </c>
    </row>
    <row r="4850" spans="1:10" x14ac:dyDescent="0.3">
      <c r="A4850" t="s">
        <v>41</v>
      </c>
      <c r="B4850" t="s">
        <v>24</v>
      </c>
      <c r="C4850" t="s">
        <v>46</v>
      </c>
      <c r="D4850" s="1">
        <v>42233</v>
      </c>
      <c r="E4850">
        <v>1</v>
      </c>
      <c r="F4850" s="2">
        <v>191</v>
      </c>
      <c r="G4850" s="2">
        <f t="shared" si="75"/>
        <v>191</v>
      </c>
      <c r="H4850">
        <v>3</v>
      </c>
      <c r="I4850" t="s">
        <v>16</v>
      </c>
      <c r="J4850">
        <v>3</v>
      </c>
    </row>
    <row r="4851" spans="1:10" x14ac:dyDescent="0.3">
      <c r="A4851" t="s">
        <v>41</v>
      </c>
      <c r="B4851" t="s">
        <v>24</v>
      </c>
      <c r="C4851" t="s">
        <v>46</v>
      </c>
      <c r="D4851" s="1">
        <v>44044</v>
      </c>
      <c r="E4851">
        <v>1</v>
      </c>
      <c r="F4851" s="2">
        <v>50</v>
      </c>
      <c r="G4851" s="2">
        <f t="shared" si="75"/>
        <v>50</v>
      </c>
      <c r="H4851">
        <v>3</v>
      </c>
      <c r="I4851" t="s">
        <v>16</v>
      </c>
      <c r="J4851">
        <v>3</v>
      </c>
    </row>
    <row r="4852" spans="1:10" x14ac:dyDescent="0.3">
      <c r="A4852" t="s">
        <v>41</v>
      </c>
      <c r="B4852" t="s">
        <v>24</v>
      </c>
      <c r="C4852" t="s">
        <v>46</v>
      </c>
      <c r="D4852" s="1">
        <v>44658</v>
      </c>
      <c r="E4852">
        <v>1</v>
      </c>
      <c r="F4852" s="2">
        <v>40</v>
      </c>
      <c r="G4852" s="2">
        <f t="shared" si="75"/>
        <v>40</v>
      </c>
      <c r="H4852">
        <v>3</v>
      </c>
      <c r="I4852" t="s">
        <v>16</v>
      </c>
      <c r="J4852">
        <v>3</v>
      </c>
    </row>
    <row r="4853" spans="1:10" x14ac:dyDescent="0.3">
      <c r="A4853" t="s">
        <v>41</v>
      </c>
      <c r="B4853" t="s">
        <v>24</v>
      </c>
      <c r="C4853" t="s">
        <v>46</v>
      </c>
      <c r="D4853" s="1">
        <v>44044</v>
      </c>
      <c r="E4853">
        <v>1</v>
      </c>
      <c r="F4853" s="2">
        <v>50</v>
      </c>
      <c r="G4853" s="2">
        <f t="shared" si="75"/>
        <v>50</v>
      </c>
      <c r="H4853">
        <v>3</v>
      </c>
      <c r="I4853" t="s">
        <v>16</v>
      </c>
      <c r="J4853">
        <v>3</v>
      </c>
    </row>
    <row r="4854" spans="1:10" x14ac:dyDescent="0.3">
      <c r="A4854" t="s">
        <v>41</v>
      </c>
      <c r="B4854" t="s">
        <v>19</v>
      </c>
      <c r="C4854" t="s">
        <v>43</v>
      </c>
      <c r="D4854" s="1">
        <v>44044</v>
      </c>
      <c r="E4854">
        <v>1</v>
      </c>
      <c r="F4854" s="2">
        <v>50</v>
      </c>
      <c r="G4854" s="2">
        <f t="shared" si="75"/>
        <v>50</v>
      </c>
      <c r="H4854">
        <v>3</v>
      </c>
      <c r="I4854" t="s">
        <v>16</v>
      </c>
      <c r="J4854">
        <v>3</v>
      </c>
    </row>
    <row r="4855" spans="1:10" x14ac:dyDescent="0.3">
      <c r="A4855" t="s">
        <v>41</v>
      </c>
      <c r="B4855" t="s">
        <v>19</v>
      </c>
      <c r="C4855" t="s">
        <v>43</v>
      </c>
      <c r="D4855" s="1">
        <v>44044</v>
      </c>
      <c r="E4855">
        <v>1</v>
      </c>
      <c r="F4855" s="2">
        <v>50</v>
      </c>
      <c r="G4855" s="2">
        <f t="shared" si="75"/>
        <v>50</v>
      </c>
      <c r="H4855">
        <v>3</v>
      </c>
      <c r="I4855" t="s">
        <v>16</v>
      </c>
      <c r="J4855">
        <v>3</v>
      </c>
    </row>
    <row r="4856" spans="1:10" x14ac:dyDescent="0.3">
      <c r="A4856" t="s">
        <v>41</v>
      </c>
      <c r="B4856" t="s">
        <v>19</v>
      </c>
      <c r="C4856" t="s">
        <v>43</v>
      </c>
      <c r="D4856" s="1">
        <v>44045</v>
      </c>
      <c r="E4856">
        <v>1</v>
      </c>
      <c r="F4856" s="2">
        <v>221</v>
      </c>
      <c r="G4856" s="2">
        <f t="shared" si="75"/>
        <v>221</v>
      </c>
      <c r="H4856">
        <v>3</v>
      </c>
      <c r="I4856" t="s">
        <v>16</v>
      </c>
      <c r="J4856">
        <v>3</v>
      </c>
    </row>
    <row r="4857" spans="1:10" x14ac:dyDescent="0.3">
      <c r="A4857" t="s">
        <v>41</v>
      </c>
      <c r="B4857" t="s">
        <v>19</v>
      </c>
      <c r="C4857" t="s">
        <v>43</v>
      </c>
      <c r="D4857" s="1">
        <v>42995</v>
      </c>
      <c r="E4857">
        <v>1</v>
      </c>
      <c r="F4857" s="2">
        <v>173</v>
      </c>
      <c r="G4857" s="2">
        <f t="shared" si="75"/>
        <v>173</v>
      </c>
      <c r="H4857">
        <v>3</v>
      </c>
      <c r="I4857" t="s">
        <v>16</v>
      </c>
      <c r="J4857">
        <v>3</v>
      </c>
    </row>
    <row r="4858" spans="1:10" x14ac:dyDescent="0.3">
      <c r="A4858" t="s">
        <v>41</v>
      </c>
      <c r="B4858" t="s">
        <v>19</v>
      </c>
      <c r="C4858" t="s">
        <v>43</v>
      </c>
      <c r="D4858" s="1">
        <v>42581</v>
      </c>
      <c r="E4858">
        <v>1</v>
      </c>
      <c r="F4858" s="2">
        <v>209</v>
      </c>
      <c r="G4858" s="2">
        <f t="shared" si="75"/>
        <v>209</v>
      </c>
      <c r="H4858">
        <v>3</v>
      </c>
      <c r="I4858" t="s">
        <v>16</v>
      </c>
      <c r="J4858">
        <v>3</v>
      </c>
    </row>
    <row r="4859" spans="1:10" x14ac:dyDescent="0.3">
      <c r="A4859" t="s">
        <v>41</v>
      </c>
      <c r="B4859" t="s">
        <v>19</v>
      </c>
      <c r="C4859" t="s">
        <v>43</v>
      </c>
      <c r="D4859" s="1">
        <v>43123</v>
      </c>
      <c r="E4859">
        <v>1</v>
      </c>
      <c r="F4859" s="2">
        <v>105</v>
      </c>
      <c r="G4859" s="2">
        <f t="shared" si="75"/>
        <v>105</v>
      </c>
      <c r="H4859">
        <v>3</v>
      </c>
      <c r="I4859" t="s">
        <v>16</v>
      </c>
      <c r="J4859">
        <v>3</v>
      </c>
    </row>
    <row r="4860" spans="1:10" x14ac:dyDescent="0.3">
      <c r="A4860" t="s">
        <v>41</v>
      </c>
      <c r="B4860" t="s">
        <v>19</v>
      </c>
      <c r="C4860" t="s">
        <v>43</v>
      </c>
      <c r="D4860" s="1">
        <v>42395</v>
      </c>
      <c r="E4860">
        <v>1</v>
      </c>
      <c r="F4860" s="2">
        <v>32</v>
      </c>
      <c r="G4860" s="2">
        <f t="shared" si="75"/>
        <v>32</v>
      </c>
      <c r="H4860">
        <v>3</v>
      </c>
      <c r="I4860" t="s">
        <v>16</v>
      </c>
      <c r="J4860">
        <v>3</v>
      </c>
    </row>
    <row r="4861" spans="1:10" x14ac:dyDescent="0.3">
      <c r="A4861" t="s">
        <v>41</v>
      </c>
      <c r="B4861" t="s">
        <v>19</v>
      </c>
      <c r="C4861" t="s">
        <v>43</v>
      </c>
      <c r="D4861" s="1">
        <v>44044</v>
      </c>
      <c r="E4861">
        <v>1</v>
      </c>
      <c r="F4861" s="2">
        <v>50</v>
      </c>
      <c r="G4861" s="2">
        <f t="shared" si="75"/>
        <v>50</v>
      </c>
      <c r="H4861">
        <v>3</v>
      </c>
      <c r="I4861" t="s">
        <v>16</v>
      </c>
      <c r="J4861">
        <v>3</v>
      </c>
    </row>
    <row r="4862" spans="1:10" x14ac:dyDescent="0.3">
      <c r="A4862" t="s">
        <v>41</v>
      </c>
      <c r="B4862" t="s">
        <v>19</v>
      </c>
      <c r="C4862" t="s">
        <v>43</v>
      </c>
      <c r="D4862" s="1">
        <v>45431</v>
      </c>
      <c r="E4862">
        <v>1</v>
      </c>
      <c r="F4862" s="2">
        <v>70</v>
      </c>
      <c r="G4862" s="2">
        <f t="shared" si="75"/>
        <v>70</v>
      </c>
      <c r="H4862">
        <v>3</v>
      </c>
      <c r="I4862" t="s">
        <v>16</v>
      </c>
      <c r="J4862">
        <v>3</v>
      </c>
    </row>
    <row r="4863" spans="1:10" x14ac:dyDescent="0.3">
      <c r="A4863" t="s">
        <v>41</v>
      </c>
      <c r="B4863" t="s">
        <v>19</v>
      </c>
      <c r="C4863" t="s">
        <v>28</v>
      </c>
      <c r="D4863" s="1">
        <v>43718</v>
      </c>
      <c r="E4863">
        <v>1</v>
      </c>
      <c r="F4863" s="2">
        <v>97</v>
      </c>
      <c r="G4863" s="2">
        <f t="shared" si="75"/>
        <v>97</v>
      </c>
      <c r="H4863">
        <v>3</v>
      </c>
      <c r="I4863" t="s">
        <v>16</v>
      </c>
      <c r="J4863">
        <v>3</v>
      </c>
    </row>
    <row r="4864" spans="1:10" x14ac:dyDescent="0.3">
      <c r="A4864" t="s">
        <v>41</v>
      </c>
      <c r="B4864" t="s">
        <v>19</v>
      </c>
      <c r="C4864" t="s">
        <v>33</v>
      </c>
      <c r="D4864" s="1">
        <v>45209</v>
      </c>
      <c r="E4864">
        <v>1</v>
      </c>
      <c r="F4864" s="2">
        <v>69</v>
      </c>
      <c r="G4864" s="2">
        <f t="shared" si="75"/>
        <v>69</v>
      </c>
      <c r="H4864">
        <v>3</v>
      </c>
      <c r="I4864" t="s">
        <v>16</v>
      </c>
      <c r="J4864">
        <v>3</v>
      </c>
    </row>
    <row r="4865" spans="1:10" x14ac:dyDescent="0.3">
      <c r="A4865" t="s">
        <v>41</v>
      </c>
      <c r="B4865" t="s">
        <v>19</v>
      </c>
      <c r="C4865" t="s">
        <v>33</v>
      </c>
      <c r="D4865" s="1">
        <v>43691</v>
      </c>
      <c r="E4865">
        <v>1</v>
      </c>
      <c r="F4865" s="2">
        <v>131</v>
      </c>
      <c r="G4865" s="2">
        <f t="shared" si="75"/>
        <v>131</v>
      </c>
      <c r="H4865">
        <v>3</v>
      </c>
      <c r="I4865" t="s">
        <v>16</v>
      </c>
      <c r="J4865">
        <v>3</v>
      </c>
    </row>
    <row r="4866" spans="1:10" x14ac:dyDescent="0.3">
      <c r="A4866" t="s">
        <v>41</v>
      </c>
      <c r="B4866" t="s">
        <v>19</v>
      </c>
      <c r="C4866" t="s">
        <v>37</v>
      </c>
      <c r="D4866" s="1">
        <v>43457</v>
      </c>
      <c r="E4866">
        <v>1</v>
      </c>
      <c r="F4866" s="2">
        <v>105</v>
      </c>
      <c r="G4866" s="2">
        <f t="shared" si="75"/>
        <v>105</v>
      </c>
      <c r="H4866">
        <v>3</v>
      </c>
      <c r="I4866" t="s">
        <v>16</v>
      </c>
      <c r="J4866">
        <v>3</v>
      </c>
    </row>
    <row r="4867" spans="1:10" x14ac:dyDescent="0.3">
      <c r="A4867" t="s">
        <v>41</v>
      </c>
      <c r="B4867" t="s">
        <v>19</v>
      </c>
      <c r="C4867" t="s">
        <v>37</v>
      </c>
      <c r="D4867" s="1">
        <v>43630</v>
      </c>
      <c r="E4867">
        <v>1</v>
      </c>
      <c r="F4867" s="2">
        <v>208</v>
      </c>
      <c r="G4867" s="2">
        <f t="shared" ref="G4867:G4930" si="76">E4867*F4867</f>
        <v>208</v>
      </c>
      <c r="H4867">
        <v>3</v>
      </c>
      <c r="I4867" t="s">
        <v>16</v>
      </c>
      <c r="J4867">
        <v>3</v>
      </c>
    </row>
    <row r="4868" spans="1:10" x14ac:dyDescent="0.3">
      <c r="A4868" t="s">
        <v>41</v>
      </c>
      <c r="B4868" t="s">
        <v>19</v>
      </c>
      <c r="C4868" t="s">
        <v>37</v>
      </c>
      <c r="D4868" s="1">
        <v>44525</v>
      </c>
      <c r="E4868">
        <v>1</v>
      </c>
      <c r="F4868" s="2">
        <v>106</v>
      </c>
      <c r="G4868" s="2">
        <f t="shared" si="76"/>
        <v>106</v>
      </c>
      <c r="H4868">
        <v>3</v>
      </c>
      <c r="I4868" t="s">
        <v>16</v>
      </c>
      <c r="J4868">
        <v>3</v>
      </c>
    </row>
    <row r="4869" spans="1:10" x14ac:dyDescent="0.3">
      <c r="A4869" t="s">
        <v>41</v>
      </c>
      <c r="B4869" t="s">
        <v>19</v>
      </c>
      <c r="C4869" t="s">
        <v>36</v>
      </c>
      <c r="D4869" s="1">
        <v>45282</v>
      </c>
      <c r="E4869">
        <v>1</v>
      </c>
      <c r="F4869" s="2">
        <v>103</v>
      </c>
      <c r="G4869" s="2">
        <f t="shared" si="76"/>
        <v>103</v>
      </c>
      <c r="H4869">
        <v>3</v>
      </c>
      <c r="I4869" t="s">
        <v>16</v>
      </c>
      <c r="J4869">
        <v>3</v>
      </c>
    </row>
    <row r="4870" spans="1:10" x14ac:dyDescent="0.3">
      <c r="A4870" t="s">
        <v>41</v>
      </c>
      <c r="B4870" t="s">
        <v>19</v>
      </c>
      <c r="C4870" t="s">
        <v>36</v>
      </c>
      <c r="D4870" s="1">
        <v>42194</v>
      </c>
      <c r="E4870">
        <v>1</v>
      </c>
      <c r="F4870" s="2">
        <v>173</v>
      </c>
      <c r="G4870" s="2">
        <f t="shared" si="76"/>
        <v>173</v>
      </c>
      <c r="H4870">
        <v>3</v>
      </c>
      <c r="I4870" t="s">
        <v>16</v>
      </c>
      <c r="J4870">
        <v>3</v>
      </c>
    </row>
    <row r="4871" spans="1:10" x14ac:dyDescent="0.3">
      <c r="A4871" t="s">
        <v>41</v>
      </c>
      <c r="B4871" t="s">
        <v>19</v>
      </c>
      <c r="C4871" t="s">
        <v>36</v>
      </c>
      <c r="D4871" s="1">
        <v>45498</v>
      </c>
      <c r="E4871">
        <v>1</v>
      </c>
      <c r="F4871" s="2">
        <v>34</v>
      </c>
      <c r="G4871" s="2">
        <f t="shared" si="76"/>
        <v>34</v>
      </c>
      <c r="H4871">
        <v>3</v>
      </c>
      <c r="I4871" t="s">
        <v>16</v>
      </c>
      <c r="J4871">
        <v>3</v>
      </c>
    </row>
    <row r="4872" spans="1:10" x14ac:dyDescent="0.3">
      <c r="A4872" t="s">
        <v>41</v>
      </c>
      <c r="B4872" t="s">
        <v>19</v>
      </c>
      <c r="C4872" t="s">
        <v>36</v>
      </c>
      <c r="D4872" s="1">
        <v>44084</v>
      </c>
      <c r="E4872">
        <v>1</v>
      </c>
      <c r="F4872" s="2">
        <v>213</v>
      </c>
      <c r="G4872" s="2">
        <f t="shared" si="76"/>
        <v>213</v>
      </c>
      <c r="H4872">
        <v>3</v>
      </c>
      <c r="I4872" t="s">
        <v>16</v>
      </c>
      <c r="J4872">
        <v>3</v>
      </c>
    </row>
    <row r="4873" spans="1:10" x14ac:dyDescent="0.3">
      <c r="A4873" t="s">
        <v>41</v>
      </c>
      <c r="B4873" t="s">
        <v>19</v>
      </c>
      <c r="C4873" t="s">
        <v>29</v>
      </c>
      <c r="D4873" s="1">
        <v>44486</v>
      </c>
      <c r="E4873">
        <v>1</v>
      </c>
      <c r="F4873" s="2">
        <v>231</v>
      </c>
      <c r="G4873" s="2">
        <f t="shared" si="76"/>
        <v>231</v>
      </c>
      <c r="H4873">
        <v>3</v>
      </c>
      <c r="I4873" t="s">
        <v>16</v>
      </c>
      <c r="J4873">
        <v>3</v>
      </c>
    </row>
    <row r="4874" spans="1:10" x14ac:dyDescent="0.3">
      <c r="A4874" t="s">
        <v>41</v>
      </c>
      <c r="B4874" t="s">
        <v>19</v>
      </c>
      <c r="C4874" t="s">
        <v>29</v>
      </c>
      <c r="D4874" s="1">
        <v>43802</v>
      </c>
      <c r="E4874">
        <v>1</v>
      </c>
      <c r="F4874" s="2">
        <v>64</v>
      </c>
      <c r="G4874" s="2">
        <f t="shared" si="76"/>
        <v>64</v>
      </c>
      <c r="H4874">
        <v>3</v>
      </c>
      <c r="I4874" t="s">
        <v>16</v>
      </c>
      <c r="J4874">
        <v>3</v>
      </c>
    </row>
    <row r="4875" spans="1:10" x14ac:dyDescent="0.3">
      <c r="A4875" t="s">
        <v>41</v>
      </c>
      <c r="B4875" t="s">
        <v>19</v>
      </c>
      <c r="C4875" t="s">
        <v>29</v>
      </c>
      <c r="D4875" s="1">
        <v>44966</v>
      </c>
      <c r="E4875">
        <v>1</v>
      </c>
      <c r="F4875" s="2">
        <v>190</v>
      </c>
      <c r="G4875" s="2">
        <f t="shared" si="76"/>
        <v>190</v>
      </c>
      <c r="H4875">
        <v>3</v>
      </c>
      <c r="I4875" t="s">
        <v>16</v>
      </c>
      <c r="J4875">
        <v>3</v>
      </c>
    </row>
    <row r="4876" spans="1:10" x14ac:dyDescent="0.3">
      <c r="A4876" t="s">
        <v>41</v>
      </c>
      <c r="B4876" t="s">
        <v>19</v>
      </c>
      <c r="C4876" t="s">
        <v>29</v>
      </c>
      <c r="D4876" s="1">
        <v>43079</v>
      </c>
      <c r="E4876">
        <v>1</v>
      </c>
      <c r="F4876" s="2">
        <v>171</v>
      </c>
      <c r="G4876" s="2">
        <f t="shared" si="76"/>
        <v>171</v>
      </c>
      <c r="H4876">
        <v>3</v>
      </c>
      <c r="I4876" t="s">
        <v>16</v>
      </c>
      <c r="J4876">
        <v>3</v>
      </c>
    </row>
    <row r="4877" spans="1:10" x14ac:dyDescent="0.3">
      <c r="A4877" t="s">
        <v>41</v>
      </c>
      <c r="B4877" t="s">
        <v>19</v>
      </c>
      <c r="C4877" t="s">
        <v>29</v>
      </c>
      <c r="D4877" s="1">
        <v>42105</v>
      </c>
      <c r="E4877">
        <v>1</v>
      </c>
      <c r="F4877" s="2">
        <v>224</v>
      </c>
      <c r="G4877" s="2">
        <f t="shared" si="76"/>
        <v>224</v>
      </c>
      <c r="H4877">
        <v>3</v>
      </c>
      <c r="I4877" t="s">
        <v>16</v>
      </c>
      <c r="J4877">
        <v>3</v>
      </c>
    </row>
    <row r="4878" spans="1:10" x14ac:dyDescent="0.3">
      <c r="A4878" t="s">
        <v>41</v>
      </c>
      <c r="B4878" t="s">
        <v>19</v>
      </c>
      <c r="C4878" t="s">
        <v>29</v>
      </c>
      <c r="D4878" s="1">
        <v>44458</v>
      </c>
      <c r="E4878">
        <v>1</v>
      </c>
      <c r="F4878" s="2">
        <v>150</v>
      </c>
      <c r="G4878" s="2">
        <f t="shared" si="76"/>
        <v>150</v>
      </c>
      <c r="H4878">
        <v>3</v>
      </c>
      <c r="I4878" t="s">
        <v>16</v>
      </c>
      <c r="J4878">
        <v>3</v>
      </c>
    </row>
    <row r="4879" spans="1:10" x14ac:dyDescent="0.3">
      <c r="A4879" t="s">
        <v>41</v>
      </c>
      <c r="B4879" t="s">
        <v>19</v>
      </c>
      <c r="C4879" t="s">
        <v>29</v>
      </c>
      <c r="D4879" s="1">
        <v>44775</v>
      </c>
      <c r="E4879">
        <v>1</v>
      </c>
      <c r="F4879" s="2">
        <v>74</v>
      </c>
      <c r="G4879" s="2">
        <f t="shared" si="76"/>
        <v>74</v>
      </c>
      <c r="H4879">
        <v>3</v>
      </c>
      <c r="I4879" t="s">
        <v>16</v>
      </c>
      <c r="J4879">
        <v>3</v>
      </c>
    </row>
    <row r="4880" spans="1:10" x14ac:dyDescent="0.3">
      <c r="A4880" t="s">
        <v>41</v>
      </c>
      <c r="B4880" t="s">
        <v>19</v>
      </c>
      <c r="C4880" t="s">
        <v>29</v>
      </c>
      <c r="D4880" s="1">
        <v>45416</v>
      </c>
      <c r="E4880">
        <v>1</v>
      </c>
      <c r="F4880" s="2">
        <v>161</v>
      </c>
      <c r="G4880" s="2">
        <f t="shared" si="76"/>
        <v>161</v>
      </c>
      <c r="H4880">
        <v>3</v>
      </c>
      <c r="I4880" t="s">
        <v>16</v>
      </c>
      <c r="J4880">
        <v>3</v>
      </c>
    </row>
    <row r="4881" spans="1:10" x14ac:dyDescent="0.3">
      <c r="A4881" t="s">
        <v>41</v>
      </c>
      <c r="B4881" t="s">
        <v>19</v>
      </c>
      <c r="C4881" t="s">
        <v>29</v>
      </c>
      <c r="D4881" s="1">
        <v>45278</v>
      </c>
      <c r="E4881">
        <v>1</v>
      </c>
      <c r="F4881" s="2">
        <v>221</v>
      </c>
      <c r="G4881" s="2">
        <f t="shared" si="76"/>
        <v>221</v>
      </c>
      <c r="H4881">
        <v>3</v>
      </c>
      <c r="I4881" t="s">
        <v>16</v>
      </c>
      <c r="J4881">
        <v>3</v>
      </c>
    </row>
    <row r="4882" spans="1:10" x14ac:dyDescent="0.3">
      <c r="A4882" t="s">
        <v>41</v>
      </c>
      <c r="B4882" t="s">
        <v>19</v>
      </c>
      <c r="C4882" t="s">
        <v>45</v>
      </c>
      <c r="D4882" s="1">
        <v>44667</v>
      </c>
      <c r="E4882">
        <v>1</v>
      </c>
      <c r="F4882" s="2">
        <v>82</v>
      </c>
      <c r="G4882" s="2">
        <f t="shared" si="76"/>
        <v>82</v>
      </c>
      <c r="H4882">
        <v>3</v>
      </c>
      <c r="I4882" t="s">
        <v>16</v>
      </c>
      <c r="J4882">
        <v>3</v>
      </c>
    </row>
    <row r="4883" spans="1:10" x14ac:dyDescent="0.3">
      <c r="A4883" t="s">
        <v>41</v>
      </c>
      <c r="B4883" t="s">
        <v>19</v>
      </c>
      <c r="C4883" t="s">
        <v>45</v>
      </c>
      <c r="D4883" s="1">
        <v>43603</v>
      </c>
      <c r="E4883">
        <v>1</v>
      </c>
      <c r="F4883" s="2">
        <v>54</v>
      </c>
      <c r="G4883" s="2">
        <f t="shared" si="76"/>
        <v>54</v>
      </c>
      <c r="H4883">
        <v>3</v>
      </c>
      <c r="I4883" t="s">
        <v>16</v>
      </c>
      <c r="J4883">
        <v>3</v>
      </c>
    </row>
    <row r="4884" spans="1:10" x14ac:dyDescent="0.3">
      <c r="A4884" t="s">
        <v>41</v>
      </c>
      <c r="B4884" t="s">
        <v>19</v>
      </c>
      <c r="C4884" t="s">
        <v>45</v>
      </c>
      <c r="D4884" s="1">
        <v>42851</v>
      </c>
      <c r="E4884">
        <v>1</v>
      </c>
      <c r="F4884" s="2">
        <v>83</v>
      </c>
      <c r="G4884" s="2">
        <f t="shared" si="76"/>
        <v>83</v>
      </c>
      <c r="H4884">
        <v>3</v>
      </c>
      <c r="I4884" t="s">
        <v>16</v>
      </c>
      <c r="J4884">
        <v>3</v>
      </c>
    </row>
    <row r="4885" spans="1:10" x14ac:dyDescent="0.3">
      <c r="A4885" t="s">
        <v>41</v>
      </c>
      <c r="B4885" t="s">
        <v>19</v>
      </c>
      <c r="C4885" t="s">
        <v>45</v>
      </c>
      <c r="D4885" s="1">
        <v>45541</v>
      </c>
      <c r="E4885">
        <v>1</v>
      </c>
      <c r="F4885" s="2">
        <v>220</v>
      </c>
      <c r="G4885" s="2">
        <f t="shared" si="76"/>
        <v>220</v>
      </c>
      <c r="H4885">
        <v>3</v>
      </c>
      <c r="I4885" t="s">
        <v>16</v>
      </c>
      <c r="J4885">
        <v>3</v>
      </c>
    </row>
    <row r="4886" spans="1:10" x14ac:dyDescent="0.3">
      <c r="A4886" t="s">
        <v>41</v>
      </c>
      <c r="B4886" t="s">
        <v>19</v>
      </c>
      <c r="C4886" t="s">
        <v>45</v>
      </c>
      <c r="D4886" s="1">
        <v>42274</v>
      </c>
      <c r="E4886">
        <v>1</v>
      </c>
      <c r="F4886" s="2">
        <v>222</v>
      </c>
      <c r="G4886" s="2">
        <f t="shared" si="76"/>
        <v>222</v>
      </c>
      <c r="H4886">
        <v>3</v>
      </c>
      <c r="I4886" t="s">
        <v>16</v>
      </c>
      <c r="J4886">
        <v>3</v>
      </c>
    </row>
    <row r="4887" spans="1:10" x14ac:dyDescent="0.3">
      <c r="A4887" t="s">
        <v>41</v>
      </c>
      <c r="B4887" t="s">
        <v>19</v>
      </c>
      <c r="C4887" t="s">
        <v>45</v>
      </c>
      <c r="D4887" s="1">
        <v>43444</v>
      </c>
      <c r="E4887">
        <v>1</v>
      </c>
      <c r="F4887" s="2">
        <v>72</v>
      </c>
      <c r="G4887" s="2">
        <f t="shared" si="76"/>
        <v>72</v>
      </c>
      <c r="H4887">
        <v>3</v>
      </c>
      <c r="I4887" t="s">
        <v>16</v>
      </c>
      <c r="J4887">
        <v>3</v>
      </c>
    </row>
    <row r="4888" spans="1:10" x14ac:dyDescent="0.3">
      <c r="A4888" t="s">
        <v>41</v>
      </c>
      <c r="B4888" t="s">
        <v>19</v>
      </c>
      <c r="C4888" t="s">
        <v>45</v>
      </c>
      <c r="D4888" s="1">
        <v>44395</v>
      </c>
      <c r="E4888">
        <v>1</v>
      </c>
      <c r="F4888" s="2">
        <v>247</v>
      </c>
      <c r="G4888" s="2">
        <f t="shared" si="76"/>
        <v>247</v>
      </c>
      <c r="H4888">
        <v>3</v>
      </c>
      <c r="I4888" t="s">
        <v>16</v>
      </c>
      <c r="J4888">
        <v>3</v>
      </c>
    </row>
    <row r="4889" spans="1:10" x14ac:dyDescent="0.3">
      <c r="A4889" t="s">
        <v>41</v>
      </c>
      <c r="B4889" t="s">
        <v>19</v>
      </c>
      <c r="C4889" t="s">
        <v>45</v>
      </c>
      <c r="D4889" s="1">
        <v>42171</v>
      </c>
      <c r="E4889">
        <v>1</v>
      </c>
      <c r="F4889" s="2">
        <v>60</v>
      </c>
      <c r="G4889" s="2">
        <f t="shared" si="76"/>
        <v>60</v>
      </c>
      <c r="H4889">
        <v>3</v>
      </c>
      <c r="I4889" t="s">
        <v>16</v>
      </c>
      <c r="J4889">
        <v>3</v>
      </c>
    </row>
    <row r="4890" spans="1:10" x14ac:dyDescent="0.3">
      <c r="A4890" t="s">
        <v>41</v>
      </c>
      <c r="B4890" t="s">
        <v>19</v>
      </c>
      <c r="C4890" t="s">
        <v>45</v>
      </c>
      <c r="D4890" s="1">
        <v>43012</v>
      </c>
      <c r="E4890">
        <v>1</v>
      </c>
      <c r="F4890" s="2">
        <v>20</v>
      </c>
      <c r="G4890" s="2">
        <f t="shared" si="76"/>
        <v>20</v>
      </c>
      <c r="H4890">
        <v>3</v>
      </c>
      <c r="I4890" t="s">
        <v>16</v>
      </c>
      <c r="J4890">
        <v>3</v>
      </c>
    </row>
    <row r="4891" spans="1:10" x14ac:dyDescent="0.3">
      <c r="A4891" t="s">
        <v>41</v>
      </c>
      <c r="B4891" t="s">
        <v>19</v>
      </c>
      <c r="C4891" t="s">
        <v>45</v>
      </c>
      <c r="D4891" s="1">
        <v>45541</v>
      </c>
      <c r="E4891">
        <v>1</v>
      </c>
      <c r="F4891" s="2">
        <v>164</v>
      </c>
      <c r="G4891" s="2">
        <f t="shared" si="76"/>
        <v>164</v>
      </c>
      <c r="H4891">
        <v>3</v>
      </c>
      <c r="I4891" t="s">
        <v>16</v>
      </c>
      <c r="J4891">
        <v>3</v>
      </c>
    </row>
    <row r="4892" spans="1:10" x14ac:dyDescent="0.3">
      <c r="A4892" t="s">
        <v>41</v>
      </c>
      <c r="B4892" t="s">
        <v>19</v>
      </c>
      <c r="C4892" t="s">
        <v>35</v>
      </c>
      <c r="D4892" s="1">
        <v>44799</v>
      </c>
      <c r="E4892">
        <v>1</v>
      </c>
      <c r="F4892" s="2">
        <v>54</v>
      </c>
      <c r="G4892" s="2">
        <f t="shared" si="76"/>
        <v>54</v>
      </c>
      <c r="H4892">
        <v>3</v>
      </c>
      <c r="I4892" t="s">
        <v>16</v>
      </c>
      <c r="J4892">
        <v>3</v>
      </c>
    </row>
    <row r="4893" spans="1:10" x14ac:dyDescent="0.3">
      <c r="A4893" t="s">
        <v>41</v>
      </c>
      <c r="B4893" t="s">
        <v>19</v>
      </c>
      <c r="C4893" t="s">
        <v>30</v>
      </c>
      <c r="D4893" s="1">
        <v>44953</v>
      </c>
      <c r="E4893">
        <v>1</v>
      </c>
      <c r="F4893" s="2">
        <v>166</v>
      </c>
      <c r="G4893" s="2">
        <f t="shared" si="76"/>
        <v>166</v>
      </c>
      <c r="H4893">
        <v>3</v>
      </c>
      <c r="I4893" t="s">
        <v>16</v>
      </c>
      <c r="J4893">
        <v>3</v>
      </c>
    </row>
    <row r="4894" spans="1:10" x14ac:dyDescent="0.3">
      <c r="A4894" t="s">
        <v>41</v>
      </c>
      <c r="B4894" t="s">
        <v>19</v>
      </c>
      <c r="C4894" t="s">
        <v>30</v>
      </c>
      <c r="D4894" s="1">
        <v>44933</v>
      </c>
      <c r="E4894">
        <v>1</v>
      </c>
      <c r="F4894" s="2">
        <v>169</v>
      </c>
      <c r="G4894" s="2">
        <f t="shared" si="76"/>
        <v>169</v>
      </c>
      <c r="H4894">
        <v>3</v>
      </c>
      <c r="I4894" t="s">
        <v>16</v>
      </c>
      <c r="J4894">
        <v>3</v>
      </c>
    </row>
    <row r="4895" spans="1:10" x14ac:dyDescent="0.3">
      <c r="A4895" t="s">
        <v>41</v>
      </c>
      <c r="B4895" t="s">
        <v>19</v>
      </c>
      <c r="C4895" t="s">
        <v>27</v>
      </c>
      <c r="D4895" s="1">
        <v>43299</v>
      </c>
      <c r="E4895">
        <v>1</v>
      </c>
      <c r="F4895" s="2">
        <v>144</v>
      </c>
      <c r="G4895" s="2">
        <f t="shared" si="76"/>
        <v>144</v>
      </c>
      <c r="H4895">
        <v>3</v>
      </c>
      <c r="I4895" t="s">
        <v>16</v>
      </c>
      <c r="J4895">
        <v>3</v>
      </c>
    </row>
    <row r="4896" spans="1:10" x14ac:dyDescent="0.3">
      <c r="A4896" t="s">
        <v>41</v>
      </c>
      <c r="B4896" t="s">
        <v>19</v>
      </c>
      <c r="C4896" t="s">
        <v>31</v>
      </c>
      <c r="D4896" s="1">
        <v>45061</v>
      </c>
      <c r="E4896">
        <v>1</v>
      </c>
      <c r="F4896" s="2">
        <v>131</v>
      </c>
      <c r="G4896" s="2">
        <f t="shared" si="76"/>
        <v>131</v>
      </c>
      <c r="H4896">
        <v>3</v>
      </c>
      <c r="I4896" t="s">
        <v>16</v>
      </c>
      <c r="J4896">
        <v>3</v>
      </c>
    </row>
    <row r="4897" spans="1:10" x14ac:dyDescent="0.3">
      <c r="A4897" t="s">
        <v>41</v>
      </c>
      <c r="B4897" t="s">
        <v>19</v>
      </c>
      <c r="C4897" t="s">
        <v>31</v>
      </c>
      <c r="D4897" s="1">
        <v>42064</v>
      </c>
      <c r="E4897">
        <v>1</v>
      </c>
      <c r="F4897" s="2">
        <v>179</v>
      </c>
      <c r="G4897" s="2">
        <f t="shared" si="76"/>
        <v>179</v>
      </c>
      <c r="H4897">
        <v>3</v>
      </c>
      <c r="I4897" t="s">
        <v>16</v>
      </c>
      <c r="J4897">
        <v>3</v>
      </c>
    </row>
    <row r="4898" spans="1:10" x14ac:dyDescent="0.3">
      <c r="A4898" t="s">
        <v>41</v>
      </c>
      <c r="B4898" t="s">
        <v>19</v>
      </c>
      <c r="C4898" t="s">
        <v>31</v>
      </c>
      <c r="D4898" s="1">
        <v>42592</v>
      </c>
      <c r="E4898">
        <v>1</v>
      </c>
      <c r="F4898" s="2">
        <v>74</v>
      </c>
      <c r="G4898" s="2">
        <f t="shared" si="76"/>
        <v>74</v>
      </c>
      <c r="H4898">
        <v>3</v>
      </c>
      <c r="I4898" t="s">
        <v>16</v>
      </c>
      <c r="J4898">
        <v>3</v>
      </c>
    </row>
    <row r="4899" spans="1:10" x14ac:dyDescent="0.3">
      <c r="A4899" t="s">
        <v>41</v>
      </c>
      <c r="B4899" t="s">
        <v>19</v>
      </c>
      <c r="C4899" t="s">
        <v>31</v>
      </c>
      <c r="D4899" s="1">
        <v>44802</v>
      </c>
      <c r="E4899">
        <v>1</v>
      </c>
      <c r="F4899" s="2">
        <v>166</v>
      </c>
      <c r="G4899" s="2">
        <f t="shared" si="76"/>
        <v>166</v>
      </c>
      <c r="H4899">
        <v>3</v>
      </c>
      <c r="I4899" t="s">
        <v>16</v>
      </c>
      <c r="J4899">
        <v>3</v>
      </c>
    </row>
    <row r="4900" spans="1:10" x14ac:dyDescent="0.3">
      <c r="A4900" t="s">
        <v>41</v>
      </c>
      <c r="B4900" t="s">
        <v>19</v>
      </c>
      <c r="C4900" t="s">
        <v>40</v>
      </c>
      <c r="D4900" s="1">
        <v>42058</v>
      </c>
      <c r="E4900">
        <v>1</v>
      </c>
      <c r="F4900" s="2">
        <v>99</v>
      </c>
      <c r="G4900" s="2">
        <f t="shared" si="76"/>
        <v>99</v>
      </c>
      <c r="H4900">
        <v>3</v>
      </c>
      <c r="I4900" t="s">
        <v>16</v>
      </c>
      <c r="J4900">
        <v>3</v>
      </c>
    </row>
    <row r="4901" spans="1:10" x14ac:dyDescent="0.3">
      <c r="A4901" t="s">
        <v>41</v>
      </c>
      <c r="B4901" t="s">
        <v>19</v>
      </c>
      <c r="C4901" t="s">
        <v>40</v>
      </c>
      <c r="D4901" s="1">
        <v>43806</v>
      </c>
      <c r="E4901">
        <v>1</v>
      </c>
      <c r="F4901" s="2">
        <v>138</v>
      </c>
      <c r="G4901" s="2">
        <f t="shared" si="76"/>
        <v>138</v>
      </c>
      <c r="H4901">
        <v>3</v>
      </c>
      <c r="I4901" t="s">
        <v>16</v>
      </c>
      <c r="J4901">
        <v>3</v>
      </c>
    </row>
    <row r="4902" spans="1:10" x14ac:dyDescent="0.3">
      <c r="A4902" t="s">
        <v>41</v>
      </c>
      <c r="B4902" t="s">
        <v>19</v>
      </c>
      <c r="C4902" t="s">
        <v>40</v>
      </c>
      <c r="D4902" s="1">
        <v>42332</v>
      </c>
      <c r="E4902">
        <v>1</v>
      </c>
      <c r="F4902" s="2">
        <v>94</v>
      </c>
      <c r="G4902" s="2">
        <f t="shared" si="76"/>
        <v>94</v>
      </c>
      <c r="H4902">
        <v>3</v>
      </c>
      <c r="I4902" t="s">
        <v>16</v>
      </c>
      <c r="J4902">
        <v>3</v>
      </c>
    </row>
    <row r="4903" spans="1:10" x14ac:dyDescent="0.3">
      <c r="A4903" t="s">
        <v>41</v>
      </c>
      <c r="B4903" t="s">
        <v>19</v>
      </c>
      <c r="C4903" t="s">
        <v>40</v>
      </c>
      <c r="D4903" s="1">
        <v>42638</v>
      </c>
      <c r="E4903">
        <v>1</v>
      </c>
      <c r="F4903" s="2">
        <v>127</v>
      </c>
      <c r="G4903" s="2">
        <f t="shared" si="76"/>
        <v>127</v>
      </c>
      <c r="H4903">
        <v>3</v>
      </c>
      <c r="I4903" t="s">
        <v>16</v>
      </c>
      <c r="J4903">
        <v>3</v>
      </c>
    </row>
    <row r="4904" spans="1:10" x14ac:dyDescent="0.3">
      <c r="A4904" t="s">
        <v>41</v>
      </c>
      <c r="B4904" t="s">
        <v>19</v>
      </c>
      <c r="C4904" t="s">
        <v>40</v>
      </c>
      <c r="D4904" s="1">
        <v>42279</v>
      </c>
      <c r="E4904">
        <v>1</v>
      </c>
      <c r="F4904" s="2">
        <v>181</v>
      </c>
      <c r="G4904" s="2">
        <f t="shared" si="76"/>
        <v>181</v>
      </c>
      <c r="H4904">
        <v>3</v>
      </c>
      <c r="I4904" t="s">
        <v>16</v>
      </c>
      <c r="J4904">
        <v>3</v>
      </c>
    </row>
    <row r="4905" spans="1:10" x14ac:dyDescent="0.3">
      <c r="A4905" t="s">
        <v>41</v>
      </c>
      <c r="B4905" t="s">
        <v>19</v>
      </c>
      <c r="C4905" t="s">
        <v>38</v>
      </c>
      <c r="D4905" s="1">
        <v>42507</v>
      </c>
      <c r="E4905">
        <v>1</v>
      </c>
      <c r="F4905" s="2">
        <v>32</v>
      </c>
      <c r="G4905" s="2">
        <f t="shared" si="76"/>
        <v>32</v>
      </c>
      <c r="H4905">
        <v>3</v>
      </c>
      <c r="I4905" t="s">
        <v>16</v>
      </c>
      <c r="J4905">
        <v>3</v>
      </c>
    </row>
    <row r="4906" spans="1:10" x14ac:dyDescent="0.3">
      <c r="A4906" t="s">
        <v>41</v>
      </c>
      <c r="B4906" t="s">
        <v>19</v>
      </c>
      <c r="C4906" t="s">
        <v>38</v>
      </c>
      <c r="D4906" s="1">
        <v>45604</v>
      </c>
      <c r="E4906">
        <v>1</v>
      </c>
      <c r="F4906" s="2">
        <v>92</v>
      </c>
      <c r="G4906" s="2">
        <f t="shared" si="76"/>
        <v>92</v>
      </c>
      <c r="H4906">
        <v>3</v>
      </c>
      <c r="I4906" t="s">
        <v>16</v>
      </c>
      <c r="J4906">
        <v>3</v>
      </c>
    </row>
    <row r="4907" spans="1:10" x14ac:dyDescent="0.3">
      <c r="A4907" t="s">
        <v>41</v>
      </c>
      <c r="B4907" t="s">
        <v>19</v>
      </c>
      <c r="C4907" t="s">
        <v>38</v>
      </c>
      <c r="D4907" s="1">
        <v>42625</v>
      </c>
      <c r="E4907">
        <v>1</v>
      </c>
      <c r="F4907" s="2">
        <v>237</v>
      </c>
      <c r="G4907" s="2">
        <f t="shared" si="76"/>
        <v>237</v>
      </c>
      <c r="H4907">
        <v>3</v>
      </c>
      <c r="I4907" t="s">
        <v>16</v>
      </c>
      <c r="J4907">
        <v>3</v>
      </c>
    </row>
    <row r="4908" spans="1:10" x14ac:dyDescent="0.3">
      <c r="A4908" t="s">
        <v>41</v>
      </c>
      <c r="B4908" t="s">
        <v>19</v>
      </c>
      <c r="C4908" t="s">
        <v>38</v>
      </c>
      <c r="D4908" s="1">
        <v>45553</v>
      </c>
      <c r="E4908">
        <v>1</v>
      </c>
      <c r="F4908" s="2">
        <v>84</v>
      </c>
      <c r="G4908" s="2">
        <f t="shared" si="76"/>
        <v>84</v>
      </c>
      <c r="H4908">
        <v>3</v>
      </c>
      <c r="I4908" t="s">
        <v>16</v>
      </c>
      <c r="J4908">
        <v>3</v>
      </c>
    </row>
    <row r="4909" spans="1:10" x14ac:dyDescent="0.3">
      <c r="A4909" t="s">
        <v>41</v>
      </c>
      <c r="B4909" t="s">
        <v>19</v>
      </c>
      <c r="C4909" t="s">
        <v>39</v>
      </c>
      <c r="D4909" s="1">
        <v>43179</v>
      </c>
      <c r="E4909">
        <v>1</v>
      </c>
      <c r="F4909" s="2">
        <v>104</v>
      </c>
      <c r="G4909" s="2">
        <f t="shared" si="76"/>
        <v>104</v>
      </c>
      <c r="H4909">
        <v>3</v>
      </c>
      <c r="I4909" t="s">
        <v>16</v>
      </c>
      <c r="J4909">
        <v>3</v>
      </c>
    </row>
    <row r="4910" spans="1:10" x14ac:dyDescent="0.3">
      <c r="A4910" t="s">
        <v>41</v>
      </c>
      <c r="B4910" t="s">
        <v>19</v>
      </c>
      <c r="C4910" t="s">
        <v>39</v>
      </c>
      <c r="D4910" s="1">
        <v>43714</v>
      </c>
      <c r="E4910">
        <v>1</v>
      </c>
      <c r="F4910" s="2">
        <v>51</v>
      </c>
      <c r="G4910" s="2">
        <f t="shared" si="76"/>
        <v>51</v>
      </c>
      <c r="H4910">
        <v>3</v>
      </c>
      <c r="I4910" t="s">
        <v>16</v>
      </c>
      <c r="J4910">
        <v>3</v>
      </c>
    </row>
    <row r="4911" spans="1:10" x14ac:dyDescent="0.3">
      <c r="A4911" t="s">
        <v>41</v>
      </c>
      <c r="B4911" t="s">
        <v>19</v>
      </c>
      <c r="C4911" t="s">
        <v>39</v>
      </c>
      <c r="D4911" s="1">
        <v>44498</v>
      </c>
      <c r="E4911">
        <v>1</v>
      </c>
      <c r="F4911" s="2">
        <v>58</v>
      </c>
      <c r="G4911" s="2">
        <f t="shared" si="76"/>
        <v>58</v>
      </c>
      <c r="H4911">
        <v>3</v>
      </c>
      <c r="I4911" t="s">
        <v>16</v>
      </c>
      <c r="J4911">
        <v>3</v>
      </c>
    </row>
    <row r="4912" spans="1:10" x14ac:dyDescent="0.3">
      <c r="A4912" t="s">
        <v>41</v>
      </c>
      <c r="B4912" t="s">
        <v>19</v>
      </c>
      <c r="C4912" t="s">
        <v>39</v>
      </c>
      <c r="D4912" s="1">
        <v>43790</v>
      </c>
      <c r="E4912">
        <v>1</v>
      </c>
      <c r="F4912" s="2">
        <v>72</v>
      </c>
      <c r="G4912" s="2">
        <f t="shared" si="76"/>
        <v>72</v>
      </c>
      <c r="H4912">
        <v>3</v>
      </c>
      <c r="I4912" t="s">
        <v>16</v>
      </c>
      <c r="J4912">
        <v>3</v>
      </c>
    </row>
    <row r="4913" spans="1:10" x14ac:dyDescent="0.3">
      <c r="A4913" t="s">
        <v>41</v>
      </c>
      <c r="B4913" t="s">
        <v>19</v>
      </c>
      <c r="C4913" t="s">
        <v>39</v>
      </c>
      <c r="D4913" s="1">
        <v>43309</v>
      </c>
      <c r="E4913">
        <v>1</v>
      </c>
      <c r="F4913" s="2">
        <v>189</v>
      </c>
      <c r="G4913" s="2">
        <f t="shared" si="76"/>
        <v>189</v>
      </c>
      <c r="H4913">
        <v>3</v>
      </c>
      <c r="I4913" t="s">
        <v>16</v>
      </c>
      <c r="J4913">
        <v>3</v>
      </c>
    </row>
    <row r="4914" spans="1:10" x14ac:dyDescent="0.3">
      <c r="A4914" t="s">
        <v>41</v>
      </c>
      <c r="B4914" t="s">
        <v>19</v>
      </c>
      <c r="C4914" t="s">
        <v>39</v>
      </c>
      <c r="D4914" s="1">
        <v>44986</v>
      </c>
      <c r="E4914">
        <v>1</v>
      </c>
      <c r="F4914" s="2">
        <v>101</v>
      </c>
      <c r="G4914" s="2">
        <f t="shared" si="76"/>
        <v>101</v>
      </c>
      <c r="H4914">
        <v>3</v>
      </c>
      <c r="I4914" t="s">
        <v>16</v>
      </c>
      <c r="J4914">
        <v>3</v>
      </c>
    </row>
    <row r="4915" spans="1:10" x14ac:dyDescent="0.3">
      <c r="A4915" t="s">
        <v>41</v>
      </c>
      <c r="B4915" t="s">
        <v>19</v>
      </c>
      <c r="C4915" t="s">
        <v>39</v>
      </c>
      <c r="D4915" s="1">
        <v>45302</v>
      </c>
      <c r="E4915">
        <v>1</v>
      </c>
      <c r="F4915" s="2">
        <v>154</v>
      </c>
      <c r="G4915" s="2">
        <f t="shared" si="76"/>
        <v>154</v>
      </c>
      <c r="H4915">
        <v>3</v>
      </c>
      <c r="I4915" t="s">
        <v>16</v>
      </c>
      <c r="J4915">
        <v>3</v>
      </c>
    </row>
    <row r="4916" spans="1:10" x14ac:dyDescent="0.3">
      <c r="A4916" t="s">
        <v>41</v>
      </c>
      <c r="B4916" t="s">
        <v>19</v>
      </c>
      <c r="C4916" t="s">
        <v>39</v>
      </c>
      <c r="D4916" s="1">
        <v>44771</v>
      </c>
      <c r="E4916">
        <v>1</v>
      </c>
      <c r="F4916" s="2">
        <v>87</v>
      </c>
      <c r="G4916" s="2">
        <f t="shared" si="76"/>
        <v>87</v>
      </c>
      <c r="H4916">
        <v>3</v>
      </c>
      <c r="I4916" t="s">
        <v>16</v>
      </c>
      <c r="J4916">
        <v>3</v>
      </c>
    </row>
    <row r="4917" spans="1:10" x14ac:dyDescent="0.3">
      <c r="A4917" t="s">
        <v>41</v>
      </c>
      <c r="B4917" t="s">
        <v>19</v>
      </c>
      <c r="C4917" t="s">
        <v>39</v>
      </c>
      <c r="D4917" s="1">
        <v>43445</v>
      </c>
      <c r="E4917">
        <v>1</v>
      </c>
      <c r="F4917" s="2">
        <v>118</v>
      </c>
      <c r="G4917" s="2">
        <f t="shared" si="76"/>
        <v>118</v>
      </c>
      <c r="H4917">
        <v>3</v>
      </c>
      <c r="I4917" t="s">
        <v>16</v>
      </c>
      <c r="J4917">
        <v>3</v>
      </c>
    </row>
    <row r="4918" spans="1:10" x14ac:dyDescent="0.3">
      <c r="A4918" t="s">
        <v>41</v>
      </c>
      <c r="B4918" t="s">
        <v>19</v>
      </c>
      <c r="C4918" t="s">
        <v>39</v>
      </c>
      <c r="D4918" s="1">
        <v>44663</v>
      </c>
      <c r="E4918">
        <v>1</v>
      </c>
      <c r="F4918" s="2">
        <v>114</v>
      </c>
      <c r="G4918" s="2">
        <f t="shared" si="76"/>
        <v>114</v>
      </c>
      <c r="H4918">
        <v>3</v>
      </c>
      <c r="I4918" t="s">
        <v>16</v>
      </c>
      <c r="J4918">
        <v>3</v>
      </c>
    </row>
    <row r="4919" spans="1:10" x14ac:dyDescent="0.3">
      <c r="A4919" t="s">
        <v>41</v>
      </c>
      <c r="B4919" t="s">
        <v>19</v>
      </c>
      <c r="C4919" t="s">
        <v>42</v>
      </c>
      <c r="D4919" s="1">
        <v>42732</v>
      </c>
      <c r="E4919">
        <v>1</v>
      </c>
      <c r="F4919" s="2">
        <v>122</v>
      </c>
      <c r="G4919" s="2">
        <f t="shared" si="76"/>
        <v>122</v>
      </c>
      <c r="H4919">
        <v>3</v>
      </c>
      <c r="I4919" t="s">
        <v>16</v>
      </c>
      <c r="J4919">
        <v>3</v>
      </c>
    </row>
    <row r="4920" spans="1:10" x14ac:dyDescent="0.3">
      <c r="A4920" t="s">
        <v>41</v>
      </c>
      <c r="B4920" t="s">
        <v>19</v>
      </c>
      <c r="C4920" t="s">
        <v>42</v>
      </c>
      <c r="D4920" s="1">
        <v>44807</v>
      </c>
      <c r="E4920">
        <v>1</v>
      </c>
      <c r="F4920" s="2">
        <v>29</v>
      </c>
      <c r="G4920" s="2">
        <f t="shared" si="76"/>
        <v>29</v>
      </c>
      <c r="H4920">
        <v>3</v>
      </c>
      <c r="I4920" t="s">
        <v>16</v>
      </c>
      <c r="J4920">
        <v>3</v>
      </c>
    </row>
    <row r="4921" spans="1:10" x14ac:dyDescent="0.3">
      <c r="A4921" t="s">
        <v>41</v>
      </c>
      <c r="B4921" t="s">
        <v>19</v>
      </c>
      <c r="C4921" t="s">
        <v>42</v>
      </c>
      <c r="D4921" s="1">
        <v>42623</v>
      </c>
      <c r="E4921">
        <v>1</v>
      </c>
      <c r="F4921" s="2">
        <v>101</v>
      </c>
      <c r="G4921" s="2">
        <f t="shared" si="76"/>
        <v>101</v>
      </c>
      <c r="H4921">
        <v>3</v>
      </c>
      <c r="I4921" t="s">
        <v>16</v>
      </c>
      <c r="J4921">
        <v>3</v>
      </c>
    </row>
    <row r="4922" spans="1:10" x14ac:dyDescent="0.3">
      <c r="A4922" t="s">
        <v>41</v>
      </c>
      <c r="B4922" t="s">
        <v>19</v>
      </c>
      <c r="C4922" t="s">
        <v>42</v>
      </c>
      <c r="D4922" s="1">
        <v>42627</v>
      </c>
      <c r="E4922">
        <v>1</v>
      </c>
      <c r="F4922" s="2">
        <v>215</v>
      </c>
      <c r="G4922" s="2">
        <f t="shared" si="76"/>
        <v>215</v>
      </c>
      <c r="H4922">
        <v>3</v>
      </c>
      <c r="I4922" t="s">
        <v>16</v>
      </c>
      <c r="J4922">
        <v>3</v>
      </c>
    </row>
    <row r="4923" spans="1:10" x14ac:dyDescent="0.3">
      <c r="A4923" t="s">
        <v>41</v>
      </c>
      <c r="B4923" t="s">
        <v>19</v>
      </c>
      <c r="C4923" t="s">
        <v>42</v>
      </c>
      <c r="D4923" s="1">
        <v>45042</v>
      </c>
      <c r="E4923">
        <v>1</v>
      </c>
      <c r="F4923" s="2">
        <v>141</v>
      </c>
      <c r="G4923" s="2">
        <f t="shared" si="76"/>
        <v>141</v>
      </c>
      <c r="H4923">
        <v>3</v>
      </c>
      <c r="I4923" t="s">
        <v>16</v>
      </c>
      <c r="J4923">
        <v>3</v>
      </c>
    </row>
    <row r="4924" spans="1:10" x14ac:dyDescent="0.3">
      <c r="A4924" t="s">
        <v>41</v>
      </c>
      <c r="B4924" t="s">
        <v>19</v>
      </c>
      <c r="C4924" t="s">
        <v>42</v>
      </c>
      <c r="D4924" s="1">
        <v>42108</v>
      </c>
      <c r="E4924">
        <v>1</v>
      </c>
      <c r="F4924" s="2">
        <v>248</v>
      </c>
      <c r="G4924" s="2">
        <f t="shared" si="76"/>
        <v>248</v>
      </c>
      <c r="H4924">
        <v>3</v>
      </c>
      <c r="I4924" t="s">
        <v>16</v>
      </c>
      <c r="J4924">
        <v>3</v>
      </c>
    </row>
    <row r="4925" spans="1:10" x14ac:dyDescent="0.3">
      <c r="A4925" t="s">
        <v>41</v>
      </c>
      <c r="B4925" t="s">
        <v>19</v>
      </c>
      <c r="C4925" t="s">
        <v>42</v>
      </c>
      <c r="D4925" s="1">
        <v>42854</v>
      </c>
      <c r="E4925">
        <v>1</v>
      </c>
      <c r="F4925" s="2">
        <v>136</v>
      </c>
      <c r="G4925" s="2">
        <f t="shared" si="76"/>
        <v>136</v>
      </c>
      <c r="H4925">
        <v>3</v>
      </c>
      <c r="I4925" t="s">
        <v>16</v>
      </c>
      <c r="J4925">
        <v>3</v>
      </c>
    </row>
    <row r="4926" spans="1:10" x14ac:dyDescent="0.3">
      <c r="A4926" t="s">
        <v>41</v>
      </c>
      <c r="B4926" t="s">
        <v>19</v>
      </c>
      <c r="C4926" t="s">
        <v>42</v>
      </c>
      <c r="D4926" s="1">
        <v>44379</v>
      </c>
      <c r="E4926">
        <v>1</v>
      </c>
      <c r="F4926" s="2">
        <v>24</v>
      </c>
      <c r="G4926" s="2">
        <f t="shared" si="76"/>
        <v>24</v>
      </c>
      <c r="H4926">
        <v>3</v>
      </c>
      <c r="I4926" t="s">
        <v>16</v>
      </c>
      <c r="J4926">
        <v>3</v>
      </c>
    </row>
    <row r="4927" spans="1:10" x14ac:dyDescent="0.3">
      <c r="A4927" t="s">
        <v>41</v>
      </c>
      <c r="B4927" t="s">
        <v>19</v>
      </c>
      <c r="C4927" t="s">
        <v>42</v>
      </c>
      <c r="D4927" s="1">
        <v>42882</v>
      </c>
      <c r="E4927">
        <v>1</v>
      </c>
      <c r="F4927" s="2">
        <v>106</v>
      </c>
      <c r="G4927" s="2">
        <f t="shared" si="76"/>
        <v>106</v>
      </c>
      <c r="H4927">
        <v>3</v>
      </c>
      <c r="I4927" t="s">
        <v>16</v>
      </c>
      <c r="J4927">
        <v>3</v>
      </c>
    </row>
    <row r="4928" spans="1:10" x14ac:dyDescent="0.3">
      <c r="A4928" t="s">
        <v>41</v>
      </c>
      <c r="B4928" t="s">
        <v>19</v>
      </c>
      <c r="C4928" t="s">
        <v>42</v>
      </c>
      <c r="D4928" s="1">
        <v>45107</v>
      </c>
      <c r="E4928">
        <v>1</v>
      </c>
      <c r="F4928" s="2">
        <v>119</v>
      </c>
      <c r="G4928" s="2">
        <f t="shared" si="76"/>
        <v>119</v>
      </c>
      <c r="H4928">
        <v>3</v>
      </c>
      <c r="I4928" t="s">
        <v>16</v>
      </c>
      <c r="J4928">
        <v>3</v>
      </c>
    </row>
    <row r="4929" spans="1:10" x14ac:dyDescent="0.3">
      <c r="A4929" t="s">
        <v>41</v>
      </c>
      <c r="B4929" t="s">
        <v>19</v>
      </c>
      <c r="C4929" t="s">
        <v>44</v>
      </c>
      <c r="D4929" s="1">
        <v>45426</v>
      </c>
      <c r="E4929">
        <v>1</v>
      </c>
      <c r="F4929" s="2">
        <v>222</v>
      </c>
      <c r="G4929" s="2">
        <f t="shared" si="76"/>
        <v>222</v>
      </c>
      <c r="H4929">
        <v>3</v>
      </c>
      <c r="I4929" t="s">
        <v>16</v>
      </c>
      <c r="J4929">
        <v>3</v>
      </c>
    </row>
    <row r="4930" spans="1:10" x14ac:dyDescent="0.3">
      <c r="A4930" t="s">
        <v>41</v>
      </c>
      <c r="B4930" t="s">
        <v>19</v>
      </c>
      <c r="C4930" t="s">
        <v>44</v>
      </c>
      <c r="D4930" s="1">
        <v>44252</v>
      </c>
      <c r="E4930">
        <v>1</v>
      </c>
      <c r="F4930" s="2">
        <v>197</v>
      </c>
      <c r="G4930" s="2">
        <f t="shared" si="76"/>
        <v>197</v>
      </c>
      <c r="H4930">
        <v>3</v>
      </c>
      <c r="I4930" t="s">
        <v>16</v>
      </c>
      <c r="J4930">
        <v>3</v>
      </c>
    </row>
    <row r="4931" spans="1:10" x14ac:dyDescent="0.3">
      <c r="A4931" t="s">
        <v>41</v>
      </c>
      <c r="B4931" t="s">
        <v>19</v>
      </c>
      <c r="C4931" t="s">
        <v>44</v>
      </c>
      <c r="D4931" s="1">
        <v>43683</v>
      </c>
      <c r="E4931">
        <v>1</v>
      </c>
      <c r="F4931" s="2">
        <v>160</v>
      </c>
      <c r="G4931" s="2">
        <f t="shared" ref="G4931:G4994" si="77">E4931*F4931</f>
        <v>160</v>
      </c>
      <c r="H4931">
        <v>3</v>
      </c>
      <c r="I4931" t="s">
        <v>16</v>
      </c>
      <c r="J4931">
        <v>3</v>
      </c>
    </row>
    <row r="4932" spans="1:10" x14ac:dyDescent="0.3">
      <c r="A4932" t="s">
        <v>41</v>
      </c>
      <c r="B4932" t="s">
        <v>19</v>
      </c>
      <c r="C4932" t="s">
        <v>44</v>
      </c>
      <c r="D4932" s="1">
        <v>42989</v>
      </c>
      <c r="E4932">
        <v>1</v>
      </c>
      <c r="F4932" s="2">
        <v>104</v>
      </c>
      <c r="G4932" s="2">
        <f t="shared" si="77"/>
        <v>104</v>
      </c>
      <c r="H4932">
        <v>3</v>
      </c>
      <c r="I4932" t="s">
        <v>16</v>
      </c>
      <c r="J4932">
        <v>3</v>
      </c>
    </row>
    <row r="4933" spans="1:10" x14ac:dyDescent="0.3">
      <c r="A4933" t="s">
        <v>41</v>
      </c>
      <c r="B4933" t="s">
        <v>19</v>
      </c>
      <c r="C4933" t="s">
        <v>44</v>
      </c>
      <c r="D4933" s="1">
        <v>44875</v>
      </c>
      <c r="E4933">
        <v>1</v>
      </c>
      <c r="F4933" s="2">
        <v>209</v>
      </c>
      <c r="G4933" s="2">
        <f t="shared" si="77"/>
        <v>209</v>
      </c>
      <c r="H4933">
        <v>3</v>
      </c>
      <c r="I4933" t="s">
        <v>16</v>
      </c>
      <c r="J4933">
        <v>3</v>
      </c>
    </row>
    <row r="4934" spans="1:10" x14ac:dyDescent="0.3">
      <c r="A4934" t="s">
        <v>41</v>
      </c>
      <c r="B4934" t="s">
        <v>19</v>
      </c>
      <c r="C4934" t="s">
        <v>44</v>
      </c>
      <c r="D4934" s="1">
        <v>45471</v>
      </c>
      <c r="E4934">
        <v>1</v>
      </c>
      <c r="F4934" s="2">
        <v>234</v>
      </c>
      <c r="G4934" s="2">
        <f t="shared" si="77"/>
        <v>234</v>
      </c>
      <c r="H4934">
        <v>3</v>
      </c>
      <c r="I4934" t="s">
        <v>16</v>
      </c>
      <c r="J4934">
        <v>3</v>
      </c>
    </row>
    <row r="4935" spans="1:10" x14ac:dyDescent="0.3">
      <c r="A4935" t="s">
        <v>41</v>
      </c>
      <c r="B4935" t="s">
        <v>19</v>
      </c>
      <c r="C4935" t="s">
        <v>44</v>
      </c>
      <c r="D4935" s="1">
        <v>44661</v>
      </c>
      <c r="E4935">
        <v>1</v>
      </c>
      <c r="F4935" s="2">
        <v>243</v>
      </c>
      <c r="G4935" s="2">
        <f t="shared" si="77"/>
        <v>243</v>
      </c>
      <c r="H4935">
        <v>3</v>
      </c>
      <c r="I4935" t="s">
        <v>16</v>
      </c>
      <c r="J4935">
        <v>3</v>
      </c>
    </row>
    <row r="4936" spans="1:10" x14ac:dyDescent="0.3">
      <c r="A4936" t="s">
        <v>41</v>
      </c>
      <c r="B4936" t="s">
        <v>19</v>
      </c>
      <c r="C4936" t="s">
        <v>44</v>
      </c>
      <c r="D4936" s="1">
        <v>43898</v>
      </c>
      <c r="E4936">
        <v>1</v>
      </c>
      <c r="F4936" s="2">
        <v>201</v>
      </c>
      <c r="G4936" s="2">
        <f t="shared" si="77"/>
        <v>201</v>
      </c>
      <c r="H4936">
        <v>3</v>
      </c>
      <c r="I4936" t="s">
        <v>16</v>
      </c>
      <c r="J4936">
        <v>3</v>
      </c>
    </row>
    <row r="4937" spans="1:10" x14ac:dyDescent="0.3">
      <c r="A4937" t="s">
        <v>41</v>
      </c>
      <c r="B4937" t="s">
        <v>19</v>
      </c>
      <c r="C4937" t="s">
        <v>44</v>
      </c>
      <c r="D4937" s="1">
        <v>43839</v>
      </c>
      <c r="E4937">
        <v>1</v>
      </c>
      <c r="F4937" s="2">
        <v>116</v>
      </c>
      <c r="G4937" s="2">
        <f t="shared" si="77"/>
        <v>116</v>
      </c>
      <c r="H4937">
        <v>3</v>
      </c>
      <c r="I4937" t="s">
        <v>16</v>
      </c>
      <c r="J4937">
        <v>3</v>
      </c>
    </row>
    <row r="4938" spans="1:10" x14ac:dyDescent="0.3">
      <c r="A4938" t="s">
        <v>41</v>
      </c>
      <c r="B4938" t="s">
        <v>19</v>
      </c>
      <c r="C4938" t="s">
        <v>44</v>
      </c>
      <c r="D4938" s="1">
        <v>43578</v>
      </c>
      <c r="E4938">
        <v>1</v>
      </c>
      <c r="F4938" s="2">
        <v>45</v>
      </c>
      <c r="G4938" s="2">
        <f t="shared" si="77"/>
        <v>45</v>
      </c>
      <c r="H4938">
        <v>3</v>
      </c>
      <c r="I4938" t="s">
        <v>16</v>
      </c>
      <c r="J4938">
        <v>3</v>
      </c>
    </row>
    <row r="4939" spans="1:10" x14ac:dyDescent="0.3">
      <c r="A4939" t="s">
        <v>41</v>
      </c>
      <c r="B4939" t="s">
        <v>19</v>
      </c>
      <c r="C4939" t="s">
        <v>46</v>
      </c>
      <c r="D4939" s="1">
        <v>42047</v>
      </c>
      <c r="E4939">
        <v>1</v>
      </c>
      <c r="F4939" s="2">
        <v>94</v>
      </c>
      <c r="G4939" s="2">
        <f t="shared" si="77"/>
        <v>94</v>
      </c>
      <c r="H4939">
        <v>3</v>
      </c>
      <c r="I4939" t="s">
        <v>16</v>
      </c>
      <c r="J4939">
        <v>3</v>
      </c>
    </row>
    <row r="4940" spans="1:10" x14ac:dyDescent="0.3">
      <c r="A4940" t="s">
        <v>41</v>
      </c>
      <c r="B4940" t="s">
        <v>19</v>
      </c>
      <c r="C4940" t="s">
        <v>46</v>
      </c>
      <c r="D4940" s="1">
        <v>44795</v>
      </c>
      <c r="E4940">
        <v>1</v>
      </c>
      <c r="F4940" s="2">
        <v>155</v>
      </c>
      <c r="G4940" s="2">
        <f t="shared" si="77"/>
        <v>155</v>
      </c>
      <c r="H4940">
        <v>3</v>
      </c>
      <c r="I4940" t="s">
        <v>16</v>
      </c>
      <c r="J4940">
        <v>3</v>
      </c>
    </row>
    <row r="4941" spans="1:10" x14ac:dyDescent="0.3">
      <c r="A4941" t="s">
        <v>41</v>
      </c>
      <c r="B4941" t="s">
        <v>19</v>
      </c>
      <c r="C4941" t="s">
        <v>46</v>
      </c>
      <c r="D4941" s="1">
        <v>43220</v>
      </c>
      <c r="E4941">
        <v>1</v>
      </c>
      <c r="F4941" s="2">
        <v>76</v>
      </c>
      <c r="G4941" s="2">
        <f t="shared" si="77"/>
        <v>76</v>
      </c>
      <c r="H4941">
        <v>3</v>
      </c>
      <c r="I4941" t="s">
        <v>16</v>
      </c>
      <c r="J4941">
        <v>3</v>
      </c>
    </row>
    <row r="4942" spans="1:10" x14ac:dyDescent="0.3">
      <c r="A4942" t="s">
        <v>41</v>
      </c>
      <c r="B4942" t="s">
        <v>19</v>
      </c>
      <c r="C4942" t="s">
        <v>46</v>
      </c>
      <c r="D4942" s="1">
        <v>44916</v>
      </c>
      <c r="E4942">
        <v>1</v>
      </c>
      <c r="F4942" s="2">
        <v>187</v>
      </c>
      <c r="G4942" s="2">
        <f t="shared" si="77"/>
        <v>187</v>
      </c>
      <c r="H4942">
        <v>3</v>
      </c>
      <c r="I4942" t="s">
        <v>16</v>
      </c>
      <c r="J4942">
        <v>3</v>
      </c>
    </row>
    <row r="4943" spans="1:10" x14ac:dyDescent="0.3">
      <c r="A4943" t="s">
        <v>41</v>
      </c>
      <c r="B4943" t="s">
        <v>19</v>
      </c>
      <c r="C4943" t="s">
        <v>46</v>
      </c>
      <c r="D4943" s="1">
        <v>43434</v>
      </c>
      <c r="E4943">
        <v>1</v>
      </c>
      <c r="F4943" s="2">
        <v>238</v>
      </c>
      <c r="G4943" s="2">
        <f t="shared" si="77"/>
        <v>238</v>
      </c>
      <c r="H4943">
        <v>3</v>
      </c>
      <c r="I4943" t="s">
        <v>16</v>
      </c>
      <c r="J4943">
        <v>3</v>
      </c>
    </row>
    <row r="4944" spans="1:10" x14ac:dyDescent="0.3">
      <c r="A4944" t="s">
        <v>41</v>
      </c>
      <c r="B4944" t="s">
        <v>19</v>
      </c>
      <c r="C4944" t="s">
        <v>46</v>
      </c>
      <c r="D4944" s="1">
        <v>43849</v>
      </c>
      <c r="E4944">
        <v>1</v>
      </c>
      <c r="F4944" s="2">
        <v>135</v>
      </c>
      <c r="G4944" s="2">
        <f t="shared" si="77"/>
        <v>135</v>
      </c>
      <c r="H4944">
        <v>3</v>
      </c>
      <c r="I4944" t="s">
        <v>16</v>
      </c>
      <c r="J4944">
        <v>3</v>
      </c>
    </row>
    <row r="4945" spans="1:10" x14ac:dyDescent="0.3">
      <c r="A4945" t="s">
        <v>41</v>
      </c>
      <c r="B4945" t="s">
        <v>19</v>
      </c>
      <c r="C4945" t="s">
        <v>46</v>
      </c>
      <c r="D4945" s="1">
        <v>42400</v>
      </c>
      <c r="E4945">
        <v>1</v>
      </c>
      <c r="F4945" s="2">
        <v>248</v>
      </c>
      <c r="G4945" s="2">
        <f t="shared" si="77"/>
        <v>248</v>
      </c>
      <c r="H4945">
        <v>3</v>
      </c>
      <c r="I4945" t="s">
        <v>16</v>
      </c>
      <c r="J4945">
        <v>3</v>
      </c>
    </row>
    <row r="4946" spans="1:10" x14ac:dyDescent="0.3">
      <c r="A4946" t="s">
        <v>41</v>
      </c>
      <c r="B4946" t="s">
        <v>19</v>
      </c>
      <c r="C4946" t="s">
        <v>46</v>
      </c>
      <c r="D4946" s="1">
        <v>42892</v>
      </c>
      <c r="E4946">
        <v>1</v>
      </c>
      <c r="F4946" s="2">
        <v>72</v>
      </c>
      <c r="G4946" s="2">
        <f t="shared" si="77"/>
        <v>72</v>
      </c>
      <c r="H4946">
        <v>3</v>
      </c>
      <c r="I4946" t="s">
        <v>16</v>
      </c>
      <c r="J4946">
        <v>3</v>
      </c>
    </row>
    <row r="4947" spans="1:10" x14ac:dyDescent="0.3">
      <c r="A4947" t="s">
        <v>41</v>
      </c>
      <c r="B4947" t="s">
        <v>19</v>
      </c>
      <c r="C4947" t="s">
        <v>46</v>
      </c>
      <c r="D4947" s="1">
        <v>43559</v>
      </c>
      <c r="E4947">
        <v>1</v>
      </c>
      <c r="F4947" s="2">
        <v>44</v>
      </c>
      <c r="G4947" s="2">
        <f t="shared" si="77"/>
        <v>44</v>
      </c>
      <c r="H4947">
        <v>3</v>
      </c>
      <c r="I4947" t="s">
        <v>16</v>
      </c>
      <c r="J4947">
        <v>3</v>
      </c>
    </row>
    <row r="4948" spans="1:10" x14ac:dyDescent="0.3">
      <c r="A4948" t="s">
        <v>41</v>
      </c>
      <c r="B4948" t="s">
        <v>19</v>
      </c>
      <c r="C4948" t="s">
        <v>46</v>
      </c>
      <c r="D4948" s="1">
        <v>42285</v>
      </c>
      <c r="E4948">
        <v>1</v>
      </c>
      <c r="F4948" s="2">
        <v>238</v>
      </c>
      <c r="G4948" s="2">
        <f t="shared" si="77"/>
        <v>238</v>
      </c>
      <c r="H4948">
        <v>3</v>
      </c>
      <c r="I4948" t="s">
        <v>16</v>
      </c>
      <c r="J4948">
        <v>3</v>
      </c>
    </row>
    <row r="4949" spans="1:10" x14ac:dyDescent="0.3">
      <c r="A4949" t="s">
        <v>41</v>
      </c>
      <c r="B4949" t="s">
        <v>18</v>
      </c>
      <c r="C4949" t="s">
        <v>43</v>
      </c>
      <c r="D4949" s="1">
        <v>44775</v>
      </c>
      <c r="E4949">
        <v>1</v>
      </c>
      <c r="F4949" s="2">
        <v>180</v>
      </c>
      <c r="G4949" s="2">
        <f t="shared" si="77"/>
        <v>180</v>
      </c>
      <c r="H4949">
        <v>3</v>
      </c>
      <c r="I4949" t="s">
        <v>16</v>
      </c>
      <c r="J4949">
        <v>3</v>
      </c>
    </row>
    <row r="4950" spans="1:10" x14ac:dyDescent="0.3">
      <c r="A4950" t="s">
        <v>41</v>
      </c>
      <c r="B4950" t="s">
        <v>18</v>
      </c>
      <c r="C4950" t="s">
        <v>43</v>
      </c>
      <c r="D4950" s="1">
        <v>45573</v>
      </c>
      <c r="E4950">
        <v>1</v>
      </c>
      <c r="F4950" s="2">
        <v>250</v>
      </c>
      <c r="G4950" s="2">
        <f t="shared" si="77"/>
        <v>250</v>
      </c>
      <c r="H4950">
        <v>3</v>
      </c>
      <c r="I4950" t="s">
        <v>16</v>
      </c>
      <c r="J4950">
        <v>3</v>
      </c>
    </row>
    <row r="4951" spans="1:10" x14ac:dyDescent="0.3">
      <c r="A4951" t="s">
        <v>41</v>
      </c>
      <c r="B4951" t="s">
        <v>18</v>
      </c>
      <c r="C4951" t="s">
        <v>43</v>
      </c>
      <c r="D4951" s="1">
        <v>42894</v>
      </c>
      <c r="E4951">
        <v>1</v>
      </c>
      <c r="F4951" s="2">
        <v>189</v>
      </c>
      <c r="G4951" s="2">
        <f t="shared" si="77"/>
        <v>189</v>
      </c>
      <c r="H4951">
        <v>3</v>
      </c>
      <c r="I4951" t="s">
        <v>16</v>
      </c>
      <c r="J4951">
        <v>3</v>
      </c>
    </row>
    <row r="4952" spans="1:10" x14ac:dyDescent="0.3">
      <c r="A4952" t="s">
        <v>41</v>
      </c>
      <c r="B4952" t="s">
        <v>18</v>
      </c>
      <c r="C4952" t="s">
        <v>43</v>
      </c>
      <c r="D4952" s="1">
        <v>44263</v>
      </c>
      <c r="E4952">
        <v>1</v>
      </c>
      <c r="F4952" s="2">
        <v>34</v>
      </c>
      <c r="G4952" s="2">
        <f t="shared" si="77"/>
        <v>34</v>
      </c>
      <c r="H4952">
        <v>3</v>
      </c>
      <c r="I4952" t="s">
        <v>16</v>
      </c>
      <c r="J4952">
        <v>3</v>
      </c>
    </row>
    <row r="4953" spans="1:10" x14ac:dyDescent="0.3">
      <c r="A4953" t="s">
        <v>41</v>
      </c>
      <c r="B4953" t="s">
        <v>18</v>
      </c>
      <c r="C4953" t="s">
        <v>43</v>
      </c>
      <c r="D4953" s="1">
        <v>43371</v>
      </c>
      <c r="E4953">
        <v>1</v>
      </c>
      <c r="F4953" s="2">
        <v>225</v>
      </c>
      <c r="G4953" s="2">
        <f t="shared" si="77"/>
        <v>225</v>
      </c>
      <c r="H4953">
        <v>3</v>
      </c>
      <c r="I4953" t="s">
        <v>16</v>
      </c>
      <c r="J4953">
        <v>3</v>
      </c>
    </row>
    <row r="4954" spans="1:10" x14ac:dyDescent="0.3">
      <c r="A4954" t="s">
        <v>41</v>
      </c>
      <c r="B4954" t="s">
        <v>18</v>
      </c>
      <c r="C4954" t="s">
        <v>43</v>
      </c>
      <c r="D4954" s="1">
        <v>44056</v>
      </c>
      <c r="E4954">
        <v>1</v>
      </c>
      <c r="F4954" s="2">
        <v>23</v>
      </c>
      <c r="G4954" s="2">
        <f t="shared" si="77"/>
        <v>23</v>
      </c>
      <c r="H4954">
        <v>3</v>
      </c>
      <c r="I4954" t="s">
        <v>16</v>
      </c>
      <c r="J4954">
        <v>3</v>
      </c>
    </row>
    <row r="4955" spans="1:10" x14ac:dyDescent="0.3">
      <c r="A4955" t="s">
        <v>41</v>
      </c>
      <c r="B4955" t="s">
        <v>18</v>
      </c>
      <c r="C4955" t="s">
        <v>43</v>
      </c>
      <c r="D4955" s="1">
        <v>44044</v>
      </c>
      <c r="E4955">
        <v>1</v>
      </c>
      <c r="F4955" s="2">
        <v>50</v>
      </c>
      <c r="G4955" s="2">
        <f t="shared" si="77"/>
        <v>50</v>
      </c>
      <c r="H4955">
        <v>3</v>
      </c>
      <c r="I4955" t="s">
        <v>16</v>
      </c>
      <c r="J4955">
        <v>3</v>
      </c>
    </row>
    <row r="4956" spans="1:10" x14ac:dyDescent="0.3">
      <c r="A4956" t="s">
        <v>41</v>
      </c>
      <c r="B4956" t="s">
        <v>18</v>
      </c>
      <c r="C4956" t="s">
        <v>43</v>
      </c>
      <c r="D4956" s="1">
        <v>44044</v>
      </c>
      <c r="E4956">
        <v>1</v>
      </c>
      <c r="F4956" s="2">
        <v>50</v>
      </c>
      <c r="G4956" s="2">
        <f t="shared" si="77"/>
        <v>50</v>
      </c>
      <c r="H4956">
        <v>3</v>
      </c>
      <c r="I4956" t="s">
        <v>16</v>
      </c>
      <c r="J4956">
        <v>3</v>
      </c>
    </row>
    <row r="4957" spans="1:10" x14ac:dyDescent="0.3">
      <c r="A4957" t="s">
        <v>41</v>
      </c>
      <c r="B4957" t="s">
        <v>18</v>
      </c>
      <c r="C4957" t="s">
        <v>34</v>
      </c>
      <c r="D4957" s="1">
        <v>44044</v>
      </c>
      <c r="E4957">
        <v>1</v>
      </c>
      <c r="F4957" s="2">
        <v>50</v>
      </c>
      <c r="G4957" s="2">
        <f t="shared" si="77"/>
        <v>50</v>
      </c>
      <c r="H4957">
        <v>3</v>
      </c>
      <c r="I4957" t="s">
        <v>16</v>
      </c>
      <c r="J4957">
        <v>3</v>
      </c>
    </row>
    <row r="4958" spans="1:10" x14ac:dyDescent="0.3">
      <c r="A4958" t="s">
        <v>41</v>
      </c>
      <c r="B4958" t="s">
        <v>18</v>
      </c>
      <c r="C4958" t="s">
        <v>34</v>
      </c>
      <c r="D4958" s="1">
        <v>44044</v>
      </c>
      <c r="E4958">
        <v>1</v>
      </c>
      <c r="F4958" s="2">
        <v>50</v>
      </c>
      <c r="G4958" s="2">
        <f t="shared" si="77"/>
        <v>50</v>
      </c>
      <c r="H4958">
        <v>3</v>
      </c>
      <c r="I4958" t="s">
        <v>16</v>
      </c>
      <c r="J4958">
        <v>3</v>
      </c>
    </row>
    <row r="4959" spans="1:10" x14ac:dyDescent="0.3">
      <c r="A4959" t="s">
        <v>41</v>
      </c>
      <c r="B4959" t="s">
        <v>18</v>
      </c>
      <c r="C4959" t="s">
        <v>33</v>
      </c>
      <c r="D4959" s="1">
        <v>44044</v>
      </c>
      <c r="E4959">
        <v>1</v>
      </c>
      <c r="F4959" s="2">
        <v>50</v>
      </c>
      <c r="G4959" s="2">
        <f t="shared" si="77"/>
        <v>50</v>
      </c>
      <c r="H4959">
        <v>3</v>
      </c>
      <c r="I4959" t="s">
        <v>16</v>
      </c>
      <c r="J4959">
        <v>3</v>
      </c>
    </row>
    <row r="4960" spans="1:10" x14ac:dyDescent="0.3">
      <c r="A4960" t="s">
        <v>41</v>
      </c>
      <c r="B4960" t="s">
        <v>18</v>
      </c>
      <c r="C4960" t="s">
        <v>37</v>
      </c>
      <c r="D4960" s="1">
        <v>44044</v>
      </c>
      <c r="E4960">
        <v>1</v>
      </c>
      <c r="F4960" s="2">
        <v>50</v>
      </c>
      <c r="G4960" s="2">
        <f t="shared" si="77"/>
        <v>50</v>
      </c>
      <c r="H4960">
        <v>3</v>
      </c>
      <c r="I4960" t="s">
        <v>16</v>
      </c>
      <c r="J4960">
        <v>3</v>
      </c>
    </row>
    <row r="4961" spans="1:10" x14ac:dyDescent="0.3">
      <c r="A4961" t="s">
        <v>41</v>
      </c>
      <c r="B4961" t="s">
        <v>18</v>
      </c>
      <c r="C4961" t="s">
        <v>36</v>
      </c>
      <c r="D4961" s="1">
        <v>44044</v>
      </c>
      <c r="E4961">
        <v>1</v>
      </c>
      <c r="F4961" s="2">
        <v>50</v>
      </c>
      <c r="G4961" s="2">
        <f t="shared" si="77"/>
        <v>50</v>
      </c>
      <c r="H4961">
        <v>3</v>
      </c>
      <c r="I4961" t="s">
        <v>16</v>
      </c>
      <c r="J4961">
        <v>3</v>
      </c>
    </row>
    <row r="4962" spans="1:10" x14ac:dyDescent="0.3">
      <c r="A4962" t="s">
        <v>41</v>
      </c>
      <c r="B4962" t="s">
        <v>18</v>
      </c>
      <c r="C4962" t="s">
        <v>36</v>
      </c>
      <c r="D4962" s="1">
        <v>44044</v>
      </c>
      <c r="E4962">
        <v>1</v>
      </c>
      <c r="F4962" s="2">
        <v>50</v>
      </c>
      <c r="G4962" s="2">
        <f t="shared" si="77"/>
        <v>50</v>
      </c>
      <c r="H4962">
        <v>3</v>
      </c>
      <c r="I4962" t="s">
        <v>16</v>
      </c>
      <c r="J4962">
        <v>3</v>
      </c>
    </row>
    <row r="4963" spans="1:10" x14ac:dyDescent="0.3">
      <c r="A4963" t="s">
        <v>41</v>
      </c>
      <c r="B4963" t="s">
        <v>18</v>
      </c>
      <c r="C4963" t="s">
        <v>29</v>
      </c>
      <c r="D4963" s="1">
        <v>44044</v>
      </c>
      <c r="E4963">
        <v>1</v>
      </c>
      <c r="F4963" s="2">
        <v>50</v>
      </c>
      <c r="G4963" s="2">
        <f t="shared" si="77"/>
        <v>50</v>
      </c>
      <c r="H4963">
        <v>3</v>
      </c>
      <c r="I4963" t="s">
        <v>16</v>
      </c>
      <c r="J4963">
        <v>3</v>
      </c>
    </row>
    <row r="4964" spans="1:10" x14ac:dyDescent="0.3">
      <c r="A4964" t="s">
        <v>41</v>
      </c>
      <c r="B4964" t="s">
        <v>18</v>
      </c>
      <c r="C4964" t="s">
        <v>45</v>
      </c>
      <c r="D4964" s="1">
        <v>44044</v>
      </c>
      <c r="E4964">
        <v>1</v>
      </c>
      <c r="F4964" s="2">
        <v>50</v>
      </c>
      <c r="G4964" s="2">
        <f t="shared" si="77"/>
        <v>50</v>
      </c>
      <c r="H4964">
        <v>3</v>
      </c>
      <c r="I4964" t="s">
        <v>16</v>
      </c>
      <c r="J4964">
        <v>3</v>
      </c>
    </row>
    <row r="4965" spans="1:10" x14ac:dyDescent="0.3">
      <c r="A4965" t="s">
        <v>41</v>
      </c>
      <c r="B4965" t="s">
        <v>18</v>
      </c>
      <c r="C4965" t="s">
        <v>45</v>
      </c>
      <c r="D4965" s="1">
        <v>44044</v>
      </c>
      <c r="E4965">
        <v>1</v>
      </c>
      <c r="F4965" s="2">
        <v>50</v>
      </c>
      <c r="G4965" s="2">
        <f t="shared" si="77"/>
        <v>50</v>
      </c>
      <c r="H4965">
        <v>3</v>
      </c>
      <c r="I4965" t="s">
        <v>16</v>
      </c>
      <c r="J4965">
        <v>3</v>
      </c>
    </row>
    <row r="4966" spans="1:10" x14ac:dyDescent="0.3">
      <c r="A4966" t="s">
        <v>41</v>
      </c>
      <c r="B4966" t="s">
        <v>18</v>
      </c>
      <c r="C4966" t="s">
        <v>45</v>
      </c>
      <c r="D4966" s="1">
        <v>44044</v>
      </c>
      <c r="E4966">
        <v>1</v>
      </c>
      <c r="F4966" s="2">
        <v>50</v>
      </c>
      <c r="G4966" s="2">
        <f t="shared" si="77"/>
        <v>50</v>
      </c>
      <c r="H4966">
        <v>3</v>
      </c>
      <c r="I4966" t="s">
        <v>16</v>
      </c>
      <c r="J4966">
        <v>3</v>
      </c>
    </row>
    <row r="4967" spans="1:10" x14ac:dyDescent="0.3">
      <c r="A4967" t="s">
        <v>41</v>
      </c>
      <c r="B4967" t="s">
        <v>18</v>
      </c>
      <c r="C4967" t="s">
        <v>45</v>
      </c>
      <c r="D4967" s="1">
        <v>44044</v>
      </c>
      <c r="E4967">
        <v>1</v>
      </c>
      <c r="F4967" s="2">
        <v>50</v>
      </c>
      <c r="G4967" s="2">
        <f t="shared" si="77"/>
        <v>50</v>
      </c>
      <c r="H4967">
        <v>3</v>
      </c>
      <c r="I4967" t="s">
        <v>16</v>
      </c>
      <c r="J4967">
        <v>3</v>
      </c>
    </row>
    <row r="4968" spans="1:10" x14ac:dyDescent="0.3">
      <c r="A4968" t="s">
        <v>41</v>
      </c>
      <c r="B4968" t="s">
        <v>18</v>
      </c>
      <c r="C4968" t="s">
        <v>45</v>
      </c>
      <c r="D4968" s="1">
        <v>44044</v>
      </c>
      <c r="E4968">
        <v>1</v>
      </c>
      <c r="F4968" s="2">
        <v>50</v>
      </c>
      <c r="G4968" s="2">
        <f t="shared" si="77"/>
        <v>50</v>
      </c>
      <c r="H4968">
        <v>3</v>
      </c>
      <c r="I4968" t="s">
        <v>16</v>
      </c>
      <c r="J4968">
        <v>3</v>
      </c>
    </row>
    <row r="4969" spans="1:10" x14ac:dyDescent="0.3">
      <c r="A4969" t="s">
        <v>41</v>
      </c>
      <c r="B4969" t="s">
        <v>18</v>
      </c>
      <c r="C4969" t="s">
        <v>45</v>
      </c>
      <c r="D4969" s="1">
        <v>44044</v>
      </c>
      <c r="E4969">
        <v>1</v>
      </c>
      <c r="F4969" s="2">
        <v>50</v>
      </c>
      <c r="G4969" s="2">
        <f t="shared" si="77"/>
        <v>50</v>
      </c>
      <c r="H4969">
        <v>3</v>
      </c>
      <c r="I4969" t="s">
        <v>16</v>
      </c>
      <c r="J4969">
        <v>3</v>
      </c>
    </row>
    <row r="4970" spans="1:10" x14ac:dyDescent="0.3">
      <c r="A4970" t="s">
        <v>41</v>
      </c>
      <c r="B4970" t="s">
        <v>18</v>
      </c>
      <c r="C4970" t="s">
        <v>45</v>
      </c>
      <c r="D4970" s="1">
        <v>44044</v>
      </c>
      <c r="E4970">
        <v>1</v>
      </c>
      <c r="F4970" s="2">
        <v>50</v>
      </c>
      <c r="G4970" s="2">
        <f t="shared" si="77"/>
        <v>50</v>
      </c>
      <c r="H4970">
        <v>3</v>
      </c>
      <c r="I4970" t="s">
        <v>16</v>
      </c>
      <c r="J4970">
        <v>3</v>
      </c>
    </row>
    <row r="4971" spans="1:10" x14ac:dyDescent="0.3">
      <c r="A4971" t="s">
        <v>41</v>
      </c>
      <c r="B4971" t="s">
        <v>18</v>
      </c>
      <c r="C4971" t="s">
        <v>45</v>
      </c>
      <c r="D4971" s="1">
        <v>44044</v>
      </c>
      <c r="E4971">
        <v>1</v>
      </c>
      <c r="F4971" s="2">
        <v>50</v>
      </c>
      <c r="G4971" s="2">
        <f t="shared" si="77"/>
        <v>50</v>
      </c>
      <c r="H4971">
        <v>3</v>
      </c>
      <c r="I4971" t="s">
        <v>16</v>
      </c>
      <c r="J4971">
        <v>3</v>
      </c>
    </row>
    <row r="4972" spans="1:10" x14ac:dyDescent="0.3">
      <c r="A4972" t="s">
        <v>41</v>
      </c>
      <c r="B4972" t="s">
        <v>18</v>
      </c>
      <c r="C4972" t="s">
        <v>45</v>
      </c>
      <c r="D4972" s="1">
        <v>44044</v>
      </c>
      <c r="E4972">
        <v>1</v>
      </c>
      <c r="F4972" s="2">
        <v>50</v>
      </c>
      <c r="G4972" s="2">
        <f t="shared" si="77"/>
        <v>50</v>
      </c>
      <c r="H4972">
        <v>3</v>
      </c>
      <c r="I4972" t="s">
        <v>16</v>
      </c>
      <c r="J4972">
        <v>3</v>
      </c>
    </row>
    <row r="4973" spans="1:10" x14ac:dyDescent="0.3">
      <c r="A4973" t="s">
        <v>41</v>
      </c>
      <c r="B4973" t="s">
        <v>18</v>
      </c>
      <c r="C4973" t="s">
        <v>40</v>
      </c>
      <c r="D4973" s="1">
        <v>44044</v>
      </c>
      <c r="E4973">
        <v>1</v>
      </c>
      <c r="F4973" s="2">
        <v>50</v>
      </c>
      <c r="G4973" s="2">
        <f t="shared" si="77"/>
        <v>50</v>
      </c>
      <c r="H4973">
        <v>3</v>
      </c>
      <c r="I4973" t="s">
        <v>16</v>
      </c>
      <c r="J4973">
        <v>3</v>
      </c>
    </row>
    <row r="4974" spans="1:10" x14ac:dyDescent="0.3">
      <c r="A4974" t="s">
        <v>41</v>
      </c>
      <c r="B4974" t="s">
        <v>18</v>
      </c>
      <c r="C4974" t="s">
        <v>40</v>
      </c>
      <c r="D4974" s="1">
        <v>44044</v>
      </c>
      <c r="E4974">
        <v>1</v>
      </c>
      <c r="F4974" s="2">
        <v>50</v>
      </c>
      <c r="G4974" s="2">
        <f t="shared" si="77"/>
        <v>50</v>
      </c>
      <c r="H4974">
        <v>3</v>
      </c>
      <c r="I4974" t="s">
        <v>16</v>
      </c>
      <c r="J4974">
        <v>3</v>
      </c>
    </row>
    <row r="4975" spans="1:10" x14ac:dyDescent="0.3">
      <c r="A4975" t="s">
        <v>41</v>
      </c>
      <c r="B4975" t="s">
        <v>18</v>
      </c>
      <c r="C4975" t="s">
        <v>38</v>
      </c>
      <c r="D4975" s="1">
        <v>44044</v>
      </c>
      <c r="E4975">
        <v>1</v>
      </c>
      <c r="F4975" s="2">
        <v>50</v>
      </c>
      <c r="G4975" s="2">
        <f t="shared" si="77"/>
        <v>50</v>
      </c>
      <c r="H4975">
        <v>3</v>
      </c>
      <c r="I4975" t="s">
        <v>16</v>
      </c>
      <c r="J4975">
        <v>3</v>
      </c>
    </row>
    <row r="4976" spans="1:10" x14ac:dyDescent="0.3">
      <c r="A4976" t="s">
        <v>41</v>
      </c>
      <c r="B4976" t="s">
        <v>18</v>
      </c>
      <c r="C4976" t="s">
        <v>38</v>
      </c>
      <c r="D4976" s="1">
        <v>44044</v>
      </c>
      <c r="E4976">
        <v>1</v>
      </c>
      <c r="F4976" s="2">
        <v>50</v>
      </c>
      <c r="G4976" s="2">
        <f t="shared" si="77"/>
        <v>50</v>
      </c>
      <c r="H4976">
        <v>3</v>
      </c>
      <c r="I4976" t="s">
        <v>16</v>
      </c>
      <c r="J4976">
        <v>3</v>
      </c>
    </row>
    <row r="4977" spans="1:10" x14ac:dyDescent="0.3">
      <c r="A4977" t="s">
        <v>41</v>
      </c>
      <c r="B4977" t="s">
        <v>18</v>
      </c>
      <c r="C4977" t="s">
        <v>38</v>
      </c>
      <c r="D4977" s="1">
        <v>44044</v>
      </c>
      <c r="E4977">
        <v>1</v>
      </c>
      <c r="F4977" s="2">
        <v>50</v>
      </c>
      <c r="G4977" s="2">
        <f t="shared" si="77"/>
        <v>50</v>
      </c>
      <c r="H4977">
        <v>3</v>
      </c>
      <c r="I4977" t="s">
        <v>16</v>
      </c>
      <c r="J4977">
        <v>3</v>
      </c>
    </row>
    <row r="4978" spans="1:10" x14ac:dyDescent="0.3">
      <c r="A4978" t="s">
        <v>41</v>
      </c>
      <c r="B4978" t="s">
        <v>18</v>
      </c>
      <c r="C4978" t="s">
        <v>42</v>
      </c>
      <c r="D4978" s="1">
        <v>44044</v>
      </c>
      <c r="E4978">
        <v>1</v>
      </c>
      <c r="F4978" s="2">
        <v>50</v>
      </c>
      <c r="G4978" s="2">
        <f t="shared" si="77"/>
        <v>50</v>
      </c>
      <c r="H4978">
        <v>3</v>
      </c>
      <c r="I4978" t="s">
        <v>16</v>
      </c>
      <c r="J4978">
        <v>3</v>
      </c>
    </row>
    <row r="4979" spans="1:10" x14ac:dyDescent="0.3">
      <c r="A4979" t="s">
        <v>41</v>
      </c>
      <c r="B4979" t="s">
        <v>18</v>
      </c>
      <c r="C4979" t="s">
        <v>42</v>
      </c>
      <c r="D4979" s="1">
        <v>44044</v>
      </c>
      <c r="E4979">
        <v>1</v>
      </c>
      <c r="F4979" s="2">
        <v>50</v>
      </c>
      <c r="G4979" s="2">
        <f t="shared" si="77"/>
        <v>50</v>
      </c>
      <c r="H4979">
        <v>3</v>
      </c>
      <c r="I4979" t="s">
        <v>16</v>
      </c>
      <c r="J4979">
        <v>3</v>
      </c>
    </row>
    <row r="4980" spans="1:10" x14ac:dyDescent="0.3">
      <c r="A4980" t="s">
        <v>41</v>
      </c>
      <c r="B4980" t="s">
        <v>18</v>
      </c>
      <c r="C4980" t="s">
        <v>42</v>
      </c>
      <c r="D4980" s="1">
        <v>44044</v>
      </c>
      <c r="E4980">
        <v>1</v>
      </c>
      <c r="F4980" s="2">
        <v>50</v>
      </c>
      <c r="G4980" s="2">
        <f t="shared" si="77"/>
        <v>50</v>
      </c>
      <c r="H4980">
        <v>3</v>
      </c>
      <c r="I4980" t="s">
        <v>16</v>
      </c>
      <c r="J4980">
        <v>3</v>
      </c>
    </row>
    <row r="4981" spans="1:10" x14ac:dyDescent="0.3">
      <c r="A4981" t="s">
        <v>41</v>
      </c>
      <c r="B4981" t="s">
        <v>18</v>
      </c>
      <c r="C4981" t="s">
        <v>42</v>
      </c>
      <c r="D4981" s="1">
        <v>44044</v>
      </c>
      <c r="E4981">
        <v>1</v>
      </c>
      <c r="F4981" s="2">
        <v>50</v>
      </c>
      <c r="G4981" s="2">
        <f t="shared" si="77"/>
        <v>50</v>
      </c>
      <c r="H4981">
        <v>3</v>
      </c>
      <c r="I4981" t="s">
        <v>16</v>
      </c>
      <c r="J4981">
        <v>3</v>
      </c>
    </row>
    <row r="4982" spans="1:10" x14ac:dyDescent="0.3">
      <c r="A4982" t="s">
        <v>41</v>
      </c>
      <c r="B4982" t="s">
        <v>18</v>
      </c>
      <c r="C4982" t="s">
        <v>42</v>
      </c>
      <c r="D4982" s="1">
        <v>44044</v>
      </c>
      <c r="E4982">
        <v>1</v>
      </c>
      <c r="F4982" s="2">
        <v>50</v>
      </c>
      <c r="G4982" s="2">
        <f t="shared" si="77"/>
        <v>50</v>
      </c>
      <c r="H4982">
        <v>3</v>
      </c>
      <c r="I4982" t="s">
        <v>16</v>
      </c>
      <c r="J4982">
        <v>3</v>
      </c>
    </row>
    <row r="4983" spans="1:10" x14ac:dyDescent="0.3">
      <c r="A4983" t="s">
        <v>41</v>
      </c>
      <c r="B4983" t="s">
        <v>18</v>
      </c>
      <c r="C4983" t="s">
        <v>42</v>
      </c>
      <c r="D4983" s="1">
        <v>44044</v>
      </c>
      <c r="E4983">
        <v>1</v>
      </c>
      <c r="F4983" s="2">
        <v>50</v>
      </c>
      <c r="G4983" s="2">
        <f t="shared" si="77"/>
        <v>50</v>
      </c>
      <c r="H4983">
        <v>3</v>
      </c>
      <c r="I4983" t="s">
        <v>16</v>
      </c>
      <c r="J4983">
        <v>3</v>
      </c>
    </row>
    <row r="4984" spans="1:10" x14ac:dyDescent="0.3">
      <c r="A4984" t="s">
        <v>41</v>
      </c>
      <c r="B4984" t="s">
        <v>18</v>
      </c>
      <c r="C4984" t="s">
        <v>42</v>
      </c>
      <c r="D4984" s="1">
        <v>44044</v>
      </c>
      <c r="E4984">
        <v>1</v>
      </c>
      <c r="F4984" s="2">
        <v>50</v>
      </c>
      <c r="G4984" s="2">
        <f t="shared" si="77"/>
        <v>50</v>
      </c>
      <c r="H4984">
        <v>3</v>
      </c>
      <c r="I4984" t="s">
        <v>16</v>
      </c>
      <c r="J4984">
        <v>3</v>
      </c>
    </row>
    <row r="4985" spans="1:10" x14ac:dyDescent="0.3">
      <c r="A4985" t="s">
        <v>41</v>
      </c>
      <c r="B4985" t="s">
        <v>18</v>
      </c>
      <c r="C4985" t="s">
        <v>42</v>
      </c>
      <c r="D4985" s="1">
        <v>44044</v>
      </c>
      <c r="E4985">
        <v>1</v>
      </c>
      <c r="F4985" s="2">
        <v>50</v>
      </c>
      <c r="G4985" s="2">
        <f t="shared" si="77"/>
        <v>50</v>
      </c>
      <c r="H4985">
        <v>3</v>
      </c>
      <c r="I4985" t="s">
        <v>16</v>
      </c>
      <c r="J4985">
        <v>3</v>
      </c>
    </row>
    <row r="4986" spans="1:10" x14ac:dyDescent="0.3">
      <c r="A4986" t="s">
        <v>41</v>
      </c>
      <c r="B4986" t="s">
        <v>18</v>
      </c>
      <c r="C4986" t="s">
        <v>44</v>
      </c>
      <c r="D4986" s="1">
        <v>44044</v>
      </c>
      <c r="E4986">
        <v>1</v>
      </c>
      <c r="F4986" s="2">
        <v>50</v>
      </c>
      <c r="G4986" s="2">
        <f t="shared" si="77"/>
        <v>50</v>
      </c>
      <c r="H4986">
        <v>3</v>
      </c>
      <c r="I4986" t="s">
        <v>16</v>
      </c>
      <c r="J4986">
        <v>3</v>
      </c>
    </row>
    <row r="4987" spans="1:10" x14ac:dyDescent="0.3">
      <c r="A4987" t="s">
        <v>41</v>
      </c>
      <c r="B4987" t="s">
        <v>18</v>
      </c>
      <c r="C4987" t="s">
        <v>44</v>
      </c>
      <c r="D4987" s="1">
        <v>44044</v>
      </c>
      <c r="E4987">
        <v>1</v>
      </c>
      <c r="F4987" s="2">
        <v>50</v>
      </c>
      <c r="G4987" s="2">
        <f t="shared" si="77"/>
        <v>50</v>
      </c>
      <c r="H4987">
        <v>3</v>
      </c>
      <c r="I4987" t="s">
        <v>16</v>
      </c>
      <c r="J4987">
        <v>3</v>
      </c>
    </row>
    <row r="4988" spans="1:10" x14ac:dyDescent="0.3">
      <c r="A4988" t="s">
        <v>41</v>
      </c>
      <c r="B4988" t="s">
        <v>18</v>
      </c>
      <c r="C4988" t="s">
        <v>44</v>
      </c>
      <c r="D4988" s="1">
        <v>44044</v>
      </c>
      <c r="E4988">
        <v>1</v>
      </c>
      <c r="F4988" s="2">
        <v>50</v>
      </c>
      <c r="G4988" s="2">
        <f t="shared" si="77"/>
        <v>50</v>
      </c>
      <c r="H4988">
        <v>3</v>
      </c>
      <c r="I4988" t="s">
        <v>16</v>
      </c>
      <c r="J4988">
        <v>3</v>
      </c>
    </row>
    <row r="4989" spans="1:10" x14ac:dyDescent="0.3">
      <c r="A4989" t="s">
        <v>41</v>
      </c>
      <c r="B4989" t="s">
        <v>18</v>
      </c>
      <c r="C4989" t="s">
        <v>44</v>
      </c>
      <c r="D4989" s="1">
        <v>44044</v>
      </c>
      <c r="E4989">
        <v>1</v>
      </c>
      <c r="F4989" s="2">
        <v>50</v>
      </c>
      <c r="G4989" s="2">
        <f t="shared" si="77"/>
        <v>50</v>
      </c>
      <c r="H4989">
        <v>3</v>
      </c>
      <c r="I4989" t="s">
        <v>16</v>
      </c>
      <c r="J4989">
        <v>3</v>
      </c>
    </row>
    <row r="4990" spans="1:10" x14ac:dyDescent="0.3">
      <c r="A4990" t="s">
        <v>41</v>
      </c>
      <c r="B4990" t="s">
        <v>18</v>
      </c>
      <c r="C4990" t="s">
        <v>44</v>
      </c>
      <c r="D4990" s="1">
        <v>44044</v>
      </c>
      <c r="E4990">
        <v>1</v>
      </c>
      <c r="F4990" s="2">
        <v>50</v>
      </c>
      <c r="G4990" s="2">
        <f t="shared" si="77"/>
        <v>50</v>
      </c>
      <c r="H4990">
        <v>3</v>
      </c>
      <c r="I4990" t="s">
        <v>16</v>
      </c>
      <c r="J4990">
        <v>3</v>
      </c>
    </row>
    <row r="4991" spans="1:10" x14ac:dyDescent="0.3">
      <c r="A4991" t="s">
        <v>41</v>
      </c>
      <c r="B4991" t="s">
        <v>18</v>
      </c>
      <c r="C4991" t="s">
        <v>44</v>
      </c>
      <c r="D4991" s="1">
        <v>44044</v>
      </c>
      <c r="E4991">
        <v>1</v>
      </c>
      <c r="F4991" s="2">
        <v>50</v>
      </c>
      <c r="G4991" s="2">
        <f t="shared" si="77"/>
        <v>50</v>
      </c>
      <c r="H4991">
        <v>3</v>
      </c>
      <c r="I4991" t="s">
        <v>16</v>
      </c>
      <c r="J4991">
        <v>3</v>
      </c>
    </row>
    <row r="4992" spans="1:10" x14ac:dyDescent="0.3">
      <c r="A4992" t="s">
        <v>41</v>
      </c>
      <c r="B4992" t="s">
        <v>18</v>
      </c>
      <c r="C4992" t="s">
        <v>44</v>
      </c>
      <c r="D4992" s="1">
        <v>44044</v>
      </c>
      <c r="E4992">
        <v>1</v>
      </c>
      <c r="F4992" s="2">
        <v>50</v>
      </c>
      <c r="G4992" s="2">
        <f t="shared" si="77"/>
        <v>50</v>
      </c>
      <c r="H4992">
        <v>3</v>
      </c>
      <c r="I4992" t="s">
        <v>16</v>
      </c>
      <c r="J4992">
        <v>3</v>
      </c>
    </row>
    <row r="4993" spans="1:10" x14ac:dyDescent="0.3">
      <c r="A4993" t="s">
        <v>41</v>
      </c>
      <c r="B4993" t="s">
        <v>18</v>
      </c>
      <c r="C4993" t="s">
        <v>44</v>
      </c>
      <c r="D4993" s="1">
        <v>44044</v>
      </c>
      <c r="E4993">
        <v>1</v>
      </c>
      <c r="F4993" s="2">
        <v>50</v>
      </c>
      <c r="G4993" s="2">
        <f t="shared" si="77"/>
        <v>50</v>
      </c>
      <c r="H4993">
        <v>3</v>
      </c>
      <c r="I4993" t="s">
        <v>16</v>
      </c>
      <c r="J4993">
        <v>3</v>
      </c>
    </row>
    <row r="4994" spans="1:10" x14ac:dyDescent="0.3">
      <c r="A4994" t="s">
        <v>41</v>
      </c>
      <c r="B4994" t="s">
        <v>18</v>
      </c>
      <c r="C4994" t="s">
        <v>44</v>
      </c>
      <c r="D4994" s="1">
        <v>44044</v>
      </c>
      <c r="E4994">
        <v>1</v>
      </c>
      <c r="F4994" s="2">
        <v>50</v>
      </c>
      <c r="G4994" s="2">
        <f t="shared" si="77"/>
        <v>50</v>
      </c>
      <c r="H4994">
        <v>3</v>
      </c>
      <c r="I4994" t="s">
        <v>16</v>
      </c>
      <c r="J4994">
        <v>3</v>
      </c>
    </row>
    <row r="4995" spans="1:10" x14ac:dyDescent="0.3">
      <c r="A4995" t="s">
        <v>41</v>
      </c>
      <c r="B4995" t="s">
        <v>18</v>
      </c>
      <c r="C4995" t="s">
        <v>44</v>
      </c>
      <c r="D4995" s="1">
        <v>44044</v>
      </c>
      <c r="E4995">
        <v>1</v>
      </c>
      <c r="F4995" s="2">
        <v>50</v>
      </c>
      <c r="G4995" s="2">
        <f t="shared" ref="G4995:G5001" si="78">E4995*F4995</f>
        <v>50</v>
      </c>
      <c r="H4995">
        <v>3</v>
      </c>
      <c r="I4995" t="s">
        <v>16</v>
      </c>
      <c r="J4995">
        <v>3</v>
      </c>
    </row>
    <row r="4996" spans="1:10" x14ac:dyDescent="0.3">
      <c r="A4996" t="s">
        <v>41</v>
      </c>
      <c r="B4996" t="s">
        <v>18</v>
      </c>
      <c r="C4996" t="s">
        <v>46</v>
      </c>
      <c r="D4996" s="1">
        <v>44044</v>
      </c>
      <c r="E4996">
        <v>1</v>
      </c>
      <c r="F4996" s="2">
        <v>50</v>
      </c>
      <c r="G4996" s="2">
        <f t="shared" si="78"/>
        <v>50</v>
      </c>
      <c r="H4996">
        <v>3</v>
      </c>
      <c r="I4996" t="s">
        <v>16</v>
      </c>
      <c r="J4996">
        <v>3</v>
      </c>
    </row>
    <row r="4997" spans="1:10" x14ac:dyDescent="0.3">
      <c r="A4997" t="s">
        <v>41</v>
      </c>
      <c r="B4997" t="s">
        <v>18</v>
      </c>
      <c r="C4997" t="s">
        <v>46</v>
      </c>
      <c r="D4997" s="1">
        <v>44044</v>
      </c>
      <c r="E4997">
        <v>1</v>
      </c>
      <c r="F4997" s="2">
        <v>50</v>
      </c>
      <c r="G4997" s="2">
        <f t="shared" si="78"/>
        <v>50</v>
      </c>
      <c r="H4997">
        <v>3</v>
      </c>
      <c r="I4997" t="s">
        <v>16</v>
      </c>
      <c r="J4997">
        <v>3</v>
      </c>
    </row>
    <row r="4998" spans="1:10" x14ac:dyDescent="0.3">
      <c r="A4998" t="s">
        <v>41</v>
      </c>
      <c r="B4998" t="s">
        <v>18</v>
      </c>
      <c r="C4998" t="s">
        <v>46</v>
      </c>
      <c r="D4998" s="1">
        <v>44044</v>
      </c>
      <c r="E4998">
        <v>1</v>
      </c>
      <c r="F4998" s="2">
        <v>50</v>
      </c>
      <c r="G4998" s="2">
        <f t="shared" si="78"/>
        <v>50</v>
      </c>
      <c r="H4998">
        <v>3</v>
      </c>
      <c r="I4998" t="s">
        <v>16</v>
      </c>
      <c r="J4998">
        <v>3</v>
      </c>
    </row>
    <row r="4999" spans="1:10" x14ac:dyDescent="0.3">
      <c r="A4999" t="s">
        <v>41</v>
      </c>
      <c r="B4999" t="s">
        <v>18</v>
      </c>
      <c r="C4999" t="s">
        <v>46</v>
      </c>
      <c r="D4999" s="1">
        <v>44044</v>
      </c>
      <c r="E4999">
        <v>1</v>
      </c>
      <c r="F4999" s="2">
        <v>50</v>
      </c>
      <c r="G4999" s="2">
        <f t="shared" si="78"/>
        <v>50</v>
      </c>
      <c r="H4999">
        <v>3</v>
      </c>
      <c r="I4999" t="s">
        <v>16</v>
      </c>
      <c r="J4999">
        <v>3</v>
      </c>
    </row>
    <row r="5000" spans="1:10" x14ac:dyDescent="0.3">
      <c r="A5000" t="s">
        <v>41</v>
      </c>
      <c r="B5000" t="s">
        <v>18</v>
      </c>
      <c r="C5000" t="s">
        <v>46</v>
      </c>
      <c r="D5000" s="1">
        <v>44044</v>
      </c>
      <c r="E5000">
        <v>1</v>
      </c>
      <c r="F5000" s="2">
        <v>50</v>
      </c>
      <c r="G5000" s="2">
        <f t="shared" si="78"/>
        <v>50</v>
      </c>
      <c r="H5000">
        <v>3</v>
      </c>
      <c r="I5000" t="s">
        <v>16</v>
      </c>
      <c r="J5000">
        <v>3</v>
      </c>
    </row>
    <row r="5001" spans="1:10" x14ac:dyDescent="0.3">
      <c r="A5001" t="s">
        <v>41</v>
      </c>
      <c r="B5001" t="s">
        <v>18</v>
      </c>
      <c r="C5001" t="s">
        <v>46</v>
      </c>
      <c r="D5001" s="1">
        <v>44670</v>
      </c>
      <c r="E5001">
        <v>1</v>
      </c>
      <c r="F5001" s="2">
        <v>120</v>
      </c>
      <c r="G5001" s="2">
        <f t="shared" si="78"/>
        <v>120</v>
      </c>
      <c r="H5001">
        <v>4</v>
      </c>
      <c r="I5001" t="s">
        <v>12</v>
      </c>
      <c r="J5001">
        <v>2</v>
      </c>
    </row>
    <row r="5002" spans="1:10" x14ac:dyDescent="0.3">
      <c r="E5002">
        <f t="shared" ref="E5002" si="79">SUBTOTAL(9,E2:E5001)</f>
        <v>15474</v>
      </c>
      <c r="F5002" s="2">
        <f>SUBTOTAL(1,F2:F5001)</f>
        <v>120.092</v>
      </c>
      <c r="G5002" s="2">
        <f t="shared" ref="G5002:J5002" si="80">SUBTOTAL(9,G2:G5001)</f>
        <v>1992471</v>
      </c>
      <c r="I5002">
        <f t="shared" si="80"/>
        <v>0</v>
      </c>
      <c r="J5002">
        <f t="shared" si="80"/>
        <v>15042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3964-3BD9-462C-9FE6-AC02B01D7601}">
  <dimension ref="T2:X47"/>
  <sheetViews>
    <sheetView showGridLines="0" tabSelected="1" zoomScaleNormal="100" workbookViewId="0">
      <selection activeCell="S4" sqref="S4"/>
    </sheetView>
  </sheetViews>
  <sheetFormatPr baseColWidth="10" defaultRowHeight="14.4" x14ac:dyDescent="0.3"/>
  <cols>
    <col min="20" max="20" width="24" bestFit="1" customWidth="1"/>
    <col min="21" max="22" width="17.33203125" bestFit="1" customWidth="1"/>
    <col min="23" max="23" width="28.33203125" bestFit="1" customWidth="1"/>
    <col min="24" max="25" width="17.33203125" bestFit="1" customWidth="1"/>
    <col min="26" max="26" width="7.21875" bestFit="1" customWidth="1"/>
    <col min="27" max="27" width="5.33203125" bestFit="1" customWidth="1"/>
    <col min="28" max="28" width="10.88671875" bestFit="1" customWidth="1"/>
    <col min="29" max="29" width="11.5546875" bestFit="1" customWidth="1"/>
    <col min="30" max="32" width="2" bestFit="1" customWidth="1"/>
    <col min="33" max="68" width="3" bestFit="1" customWidth="1"/>
    <col min="69" max="76" width="4" bestFit="1" customWidth="1"/>
    <col min="77" max="77" width="11.5546875" bestFit="1" customWidth="1"/>
    <col min="78" max="2556" width="10.33203125" bestFit="1" customWidth="1"/>
  </cols>
  <sheetData>
    <row r="2" spans="20:24" x14ac:dyDescent="0.3">
      <c r="T2" t="s">
        <v>47</v>
      </c>
      <c r="V2" t="s">
        <v>48</v>
      </c>
      <c r="X2" t="s">
        <v>49</v>
      </c>
    </row>
    <row r="3" spans="20:24" ht="18" x14ac:dyDescent="0.35">
      <c r="T3" s="5">
        <v>15474</v>
      </c>
      <c r="V3" s="2">
        <v>1992471</v>
      </c>
      <c r="X3" s="2">
        <v>120.092</v>
      </c>
    </row>
    <row r="5" spans="20:24" x14ac:dyDescent="0.3">
      <c r="T5" s="3" t="s">
        <v>2</v>
      </c>
      <c r="U5" t="s">
        <v>66</v>
      </c>
      <c r="V5" s="2">
        <f>GETPIVOTDATA("Beneficios",$V$2)</f>
        <v>1992471</v>
      </c>
      <c r="W5" s="3" t="s">
        <v>2</v>
      </c>
      <c r="X5" t="s">
        <v>66</v>
      </c>
    </row>
    <row r="7" spans="20:24" x14ac:dyDescent="0.3">
      <c r="T7" s="3" t="s">
        <v>50</v>
      </c>
      <c r="U7" t="s">
        <v>47</v>
      </c>
      <c r="W7" s="3" t="s">
        <v>50</v>
      </c>
      <c r="X7" t="s">
        <v>47</v>
      </c>
    </row>
    <row r="8" spans="20:24" x14ac:dyDescent="0.3">
      <c r="T8" s="4" t="s">
        <v>21</v>
      </c>
      <c r="U8" s="7">
        <v>2005</v>
      </c>
      <c r="W8" s="4" t="s">
        <v>53</v>
      </c>
      <c r="X8" s="7">
        <v>1237</v>
      </c>
    </row>
    <row r="9" spans="20:24" x14ac:dyDescent="0.3">
      <c r="T9" s="4" t="s">
        <v>24</v>
      </c>
      <c r="U9" s="7">
        <v>1542</v>
      </c>
      <c r="W9" s="4" t="s">
        <v>54</v>
      </c>
      <c r="X9" s="7">
        <v>1460</v>
      </c>
    </row>
    <row r="10" spans="20:24" x14ac:dyDescent="0.3">
      <c r="T10" s="4" t="s">
        <v>18</v>
      </c>
      <c r="U10" s="7">
        <v>2688</v>
      </c>
      <c r="W10" s="4" t="s">
        <v>55</v>
      </c>
      <c r="X10" s="7">
        <v>1748</v>
      </c>
    </row>
    <row r="11" spans="20:24" x14ac:dyDescent="0.3">
      <c r="T11" s="4" t="s">
        <v>10</v>
      </c>
      <c r="U11" s="7">
        <v>6738</v>
      </c>
      <c r="W11" s="4" t="s">
        <v>56</v>
      </c>
      <c r="X11" s="7">
        <v>1491</v>
      </c>
    </row>
    <row r="12" spans="20:24" x14ac:dyDescent="0.3">
      <c r="T12" s="4" t="s">
        <v>19</v>
      </c>
      <c r="U12" s="7">
        <v>2501</v>
      </c>
      <c r="W12" s="4" t="s">
        <v>57</v>
      </c>
      <c r="X12" s="7">
        <v>1711</v>
      </c>
    </row>
    <row r="13" spans="20:24" x14ac:dyDescent="0.3">
      <c r="T13" s="4" t="s">
        <v>51</v>
      </c>
      <c r="U13" s="7">
        <v>15474</v>
      </c>
      <c r="W13" s="4" t="s">
        <v>58</v>
      </c>
      <c r="X13" s="7">
        <v>2088</v>
      </c>
    </row>
    <row r="14" spans="20:24" x14ac:dyDescent="0.3">
      <c r="T14" s="6" t="s">
        <v>52</v>
      </c>
      <c r="U14" s="6"/>
      <c r="W14" s="4" t="s">
        <v>59</v>
      </c>
      <c r="X14" s="7">
        <v>1424</v>
      </c>
    </row>
    <row r="15" spans="20:24" x14ac:dyDescent="0.3">
      <c r="T15" s="4" t="s">
        <v>21</v>
      </c>
      <c r="U15">
        <f>GETPIVOTDATA("Visitas turístas",$T$7,"País residencia","Alemania")</f>
        <v>2005</v>
      </c>
      <c r="W15" s="4" t="s">
        <v>60</v>
      </c>
      <c r="X15" s="7">
        <v>1487</v>
      </c>
    </row>
    <row r="16" spans="20:24" x14ac:dyDescent="0.3">
      <c r="T16" s="4" t="s">
        <v>24</v>
      </c>
      <c r="U16">
        <f>GETPIVOTDATA("Visitas turístas",$T$7,"País residencia","España")</f>
        <v>1542</v>
      </c>
      <c r="W16" s="4" t="s">
        <v>61</v>
      </c>
      <c r="X16" s="7">
        <v>1244</v>
      </c>
    </row>
    <row r="17" spans="20:24" x14ac:dyDescent="0.3">
      <c r="T17" s="4" t="s">
        <v>18</v>
      </c>
      <c r="U17">
        <f>GETPIVOTDATA("Visitas turístas",$T$7,"País residencia","Francia")</f>
        <v>2688</v>
      </c>
      <c r="W17" s="4" t="s">
        <v>62</v>
      </c>
      <c r="X17" s="7">
        <v>1584</v>
      </c>
    </row>
    <row r="18" spans="20:24" x14ac:dyDescent="0.3">
      <c r="T18" s="4" t="s">
        <v>10</v>
      </c>
      <c r="U18">
        <f>GETPIVOTDATA("Visitas turístas",$T$7,"País residencia","Italia")</f>
        <v>6738</v>
      </c>
      <c r="W18" s="4" t="s">
        <v>51</v>
      </c>
      <c r="X18" s="7">
        <v>15474</v>
      </c>
    </row>
    <row r="19" spans="20:24" x14ac:dyDescent="0.3">
      <c r="W19" s="3" t="s">
        <v>2</v>
      </c>
      <c r="X19" t="s">
        <v>66</v>
      </c>
    </row>
    <row r="20" spans="20:24" x14ac:dyDescent="0.3">
      <c r="T20" s="6" t="s">
        <v>63</v>
      </c>
      <c r="U20" s="6"/>
      <c r="W20" s="6" t="s">
        <v>7</v>
      </c>
      <c r="X20" s="6"/>
    </row>
    <row r="21" spans="20:24" x14ac:dyDescent="0.3">
      <c r="T21" s="3" t="s">
        <v>50</v>
      </c>
      <c r="U21" t="s">
        <v>48</v>
      </c>
      <c r="W21" s="3" t="s">
        <v>50</v>
      </c>
      <c r="X21" t="s">
        <v>64</v>
      </c>
    </row>
    <row r="22" spans="20:24" x14ac:dyDescent="0.3">
      <c r="T22" s="4" t="s">
        <v>26</v>
      </c>
      <c r="U22" s="2">
        <v>76455</v>
      </c>
      <c r="W22" s="4" t="s">
        <v>12</v>
      </c>
      <c r="X22" s="7">
        <v>3013</v>
      </c>
    </row>
    <row r="23" spans="20:24" x14ac:dyDescent="0.3">
      <c r="T23" s="4" t="s">
        <v>37</v>
      </c>
      <c r="U23" s="2">
        <v>29437</v>
      </c>
      <c r="W23" s="4" t="s">
        <v>15</v>
      </c>
      <c r="X23" s="7">
        <v>3175</v>
      </c>
    </row>
    <row r="24" spans="20:24" x14ac:dyDescent="0.3">
      <c r="T24" s="4" t="s">
        <v>27</v>
      </c>
      <c r="U24" s="2">
        <v>73322</v>
      </c>
      <c r="W24" s="4" t="s">
        <v>13</v>
      </c>
      <c r="X24" s="7">
        <v>2959</v>
      </c>
    </row>
    <row r="25" spans="20:24" x14ac:dyDescent="0.3">
      <c r="T25" s="4" t="s">
        <v>43</v>
      </c>
      <c r="U25" s="2">
        <v>25927</v>
      </c>
      <c r="W25" s="4" t="s">
        <v>16</v>
      </c>
      <c r="X25" s="7">
        <v>5895</v>
      </c>
    </row>
    <row r="26" spans="20:24" x14ac:dyDescent="0.3">
      <c r="T26" s="4" t="s">
        <v>42</v>
      </c>
      <c r="U26" s="2">
        <v>23586</v>
      </c>
      <c r="W26" s="4" t="s">
        <v>51</v>
      </c>
      <c r="X26" s="7">
        <v>15042</v>
      </c>
    </row>
    <row r="27" spans="20:24" x14ac:dyDescent="0.3">
      <c r="T27" s="4" t="s">
        <v>44</v>
      </c>
      <c r="U27" s="2">
        <v>23856</v>
      </c>
      <c r="W27" s="3" t="s">
        <v>2</v>
      </c>
      <c r="X27" t="s">
        <v>66</v>
      </c>
    </row>
    <row r="28" spans="20:24" x14ac:dyDescent="0.3">
      <c r="T28" s="4" t="s">
        <v>36</v>
      </c>
      <c r="U28" s="2">
        <v>31523</v>
      </c>
      <c r="W28" s="6" t="s">
        <v>65</v>
      </c>
      <c r="X28" s="6"/>
    </row>
    <row r="29" spans="20:24" x14ac:dyDescent="0.3">
      <c r="T29" s="4" t="s">
        <v>35</v>
      </c>
      <c r="U29" s="2">
        <v>31899</v>
      </c>
      <c r="W29" s="3" t="s">
        <v>50</v>
      </c>
      <c r="X29" t="s">
        <v>48</v>
      </c>
    </row>
    <row r="30" spans="20:24" x14ac:dyDescent="0.3">
      <c r="T30" s="4" t="s">
        <v>30</v>
      </c>
      <c r="U30" s="2">
        <v>47165</v>
      </c>
      <c r="W30" s="4" t="s">
        <v>32</v>
      </c>
      <c r="X30" s="2">
        <v>163179</v>
      </c>
    </row>
    <row r="31" spans="20:24" x14ac:dyDescent="0.3">
      <c r="T31" s="4" t="s">
        <v>29</v>
      </c>
      <c r="U31" s="2">
        <v>51901</v>
      </c>
      <c r="W31" s="4" t="s">
        <v>41</v>
      </c>
      <c r="X31" s="2">
        <v>125276</v>
      </c>
    </row>
    <row r="32" spans="20:24" x14ac:dyDescent="0.3">
      <c r="T32" s="4" t="s">
        <v>31</v>
      </c>
      <c r="U32" s="2">
        <v>42902</v>
      </c>
      <c r="W32" s="4" t="s">
        <v>9</v>
      </c>
      <c r="X32" s="2">
        <v>913276</v>
      </c>
    </row>
    <row r="33" spans="20:24" x14ac:dyDescent="0.3">
      <c r="T33" s="4" t="s">
        <v>45</v>
      </c>
      <c r="U33" s="2">
        <v>25071</v>
      </c>
      <c r="W33" s="4" t="s">
        <v>14</v>
      </c>
      <c r="X33" s="2">
        <v>790740</v>
      </c>
    </row>
    <row r="34" spans="20:24" x14ac:dyDescent="0.3">
      <c r="T34" s="4" t="s">
        <v>23</v>
      </c>
      <c r="U34" s="2">
        <v>102389</v>
      </c>
      <c r="W34" s="4" t="s">
        <v>51</v>
      </c>
      <c r="X34" s="2">
        <v>1992471</v>
      </c>
    </row>
    <row r="35" spans="20:24" x14ac:dyDescent="0.3">
      <c r="T35" s="4" t="s">
        <v>46</v>
      </c>
      <c r="U35" s="2">
        <v>24683</v>
      </c>
    </row>
    <row r="36" spans="20:24" x14ac:dyDescent="0.3">
      <c r="T36" s="4" t="s">
        <v>40</v>
      </c>
      <c r="U36" s="2">
        <v>24725</v>
      </c>
    </row>
    <row r="37" spans="20:24" x14ac:dyDescent="0.3">
      <c r="T37" s="4" t="s">
        <v>38</v>
      </c>
      <c r="U37" s="2">
        <v>25631</v>
      </c>
    </row>
    <row r="38" spans="20:24" x14ac:dyDescent="0.3">
      <c r="T38" s="4" t="s">
        <v>34</v>
      </c>
      <c r="U38" s="2">
        <v>36199</v>
      </c>
    </row>
    <row r="39" spans="20:24" x14ac:dyDescent="0.3">
      <c r="T39" s="4" t="s">
        <v>28</v>
      </c>
      <c r="U39" s="2">
        <v>48093</v>
      </c>
    </row>
    <row r="40" spans="20:24" x14ac:dyDescent="0.3">
      <c r="T40" s="4" t="s">
        <v>33</v>
      </c>
      <c r="U40" s="2">
        <v>41808</v>
      </c>
    </row>
    <row r="41" spans="20:24" x14ac:dyDescent="0.3">
      <c r="T41" s="4" t="s">
        <v>11</v>
      </c>
      <c r="U41" s="2">
        <v>591301</v>
      </c>
    </row>
    <row r="42" spans="20:24" x14ac:dyDescent="0.3">
      <c r="T42" s="4" t="s">
        <v>25</v>
      </c>
      <c r="U42" s="2">
        <v>79031</v>
      </c>
    </row>
    <row r="43" spans="20:24" x14ac:dyDescent="0.3">
      <c r="T43" s="4" t="s">
        <v>20</v>
      </c>
      <c r="U43" s="2">
        <v>181981</v>
      </c>
    </row>
    <row r="44" spans="20:24" x14ac:dyDescent="0.3">
      <c r="T44" s="4" t="s">
        <v>39</v>
      </c>
      <c r="U44" s="2">
        <v>24665</v>
      </c>
    </row>
    <row r="45" spans="20:24" x14ac:dyDescent="0.3">
      <c r="T45" s="4" t="s">
        <v>22</v>
      </c>
      <c r="U45" s="2">
        <v>103612</v>
      </c>
    </row>
    <row r="46" spans="20:24" x14ac:dyDescent="0.3">
      <c r="T46" s="4" t="s">
        <v>17</v>
      </c>
      <c r="U46" s="2">
        <v>225309</v>
      </c>
    </row>
    <row r="47" spans="20:24" x14ac:dyDescent="0.3">
      <c r="T47" s="4" t="s">
        <v>51</v>
      </c>
      <c r="U47" s="2">
        <v>1992471</v>
      </c>
    </row>
  </sheetData>
  <mergeCells count="4">
    <mergeCell ref="T14:U14"/>
    <mergeCell ref="T20:U20"/>
    <mergeCell ref="W20:X20"/>
    <mergeCell ref="W28:X28"/>
  </mergeCells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  <ext xmlns:x15="http://schemas.microsoft.com/office/spreadsheetml/2010/11/main" uri="{7E03D99C-DC04-49d9-9315-930204A7B6E9}">
      <x15:timelineRefs>
        <x15:timelineRef r:id="rId11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K g O X W R a 4 2 S a l A A A A 9 g A A A B I A H A B D b 2 5 m a W c v U G F j a 2 F n Z S 5 4 b W w g o h g A K K A U A A A A A A A A A A A A A A A A A A A A A A A A A A A A h Y + 9 D o I w H M R f h X S n H 7 A Q 8 q c M x k 0 S E x L j 2 p Q K D V A M L Z Z 3 c / C R f A U x i r o 5 3 t 3 v k r v 7 9 Q b 5 3 H f B R Y 1 W D y Z D D F M U K C O H S p s 6 Q 5 M 7 h Q n K O e y F b E W t g g U 2 N p 2 t z l D j 3 D k l x H u P f Y y H s S Y R p Y w c i 1 0 p G 9 W L U B v r h J E K f V r V / x b i c H i N 4 R F m c Y J Z Q j E F s p p Q a P M F o m X v M / 0 x Y T N 1 b h o V V z b c l k B W C e T 9 g T 8 A U E s D B B Q A A g A I A C o D l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A 5 d Z 9 W V z k H w B A A D d A g A A E w A c A E Z v c m 1 1 b G F z L 1 N l Y 3 R p b 2 4 x L m 0 g o h g A K K A U A A A A A A A A A A A A A A A A A A A A A A A A A A A A j V J N a x s x E L 0 b / B / E 9 m K D W N a l D q F h D 8 V u a S / 9 w M 4 p L s u s N E 0 H t J p F o 9 0 2 N f n v H W c L a d M E o o t G b 9 7 M e y N J 0 G X i a H b T v r q Y z + Y z + Q 4 J v X F V V b 0 8 h 8 a L a 6 r V e m 1 q E z D P Z 0 b X p 0 T X G B X Z y F h u 2 Q 0 d x r x 4 R w H L D c e s B 1 k U m 9 e H S 8 E k B 6 c Q t B T I g z 9 s + U c M D F 7 h B w K l k 7 F Y 2 q s t B u o o Y 6 o L W 1 i z 4 T B 0 U e p z a 9 5 G x 5 7 i d X 2 2 r q q V N V 8 G z r j L N w H r + 7 D 8 y B G / L u 3 k 9 E W h R d D i L / A s p k / c 8 U g a F m p + D 6 3 S P 5 + w j O 8 R v J p d T K N Z c / U H f x P C z k G A J H V O w 9 + N 9 9 S z c d C 1 p L 3 v + + 0 T R P n G q Z u M 7 2 9 6 l M W T N u z x W K g M j S w N S o b o C H T o r F U m 4 8 9 8 a 8 2 x 6 I E E p U k o 5 P H E a M g / g x S 5 a x P + T 0 y k 6 R 6 C s r s h k s a k 6 n l I J J m c h i Q B 5 F G N Z 5 Y + p Y y J + G 7 q B 4 m p A Z w S H 2 I + e 1 W e b u 0 u E 1 n h h l v 9 S C M 4 / a P / 1 N 4 u 5 z O K j z / I x W 9 Q S w E C L Q A U A A I A C A A q A 5 d Z F r j Z J q U A A A D 2 A A A A E g A A A A A A A A A A A A A A A A A A A A A A Q 2 9 u Z m l n L 1 B h Y 2 t h Z 2 U u e G 1 s U E s B A i 0 A F A A C A A g A K g O X W Q / K 6 a u k A A A A 6 Q A A A B M A A A A A A A A A A A A A A A A A 8 Q A A A F t D b 2 5 0 Z W 5 0 X 1 R 5 c G V z X S 5 4 b W x Q S w E C L Q A U A A I A C A A q A 5 d Z 9 W V z k H w B A A D d A g A A E w A A A A A A A A A A A A A A A A D i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D g A A A A A A A J I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z A w M D I 4 Y V 9 k c 2 N f M D E 1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m N T Q 2 O D c 5 L W M w O W M t N G I 1 M y 0 4 N G U 2 L T k x Z T J i Z j I 4 Z j k 5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Y z A w M D I 4 Y V 9 k c 2 N f M D E 1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Q y M i I g L z 4 8 R W 5 0 c n k g V H l w Z T 0 i R m l s b E x h c 3 R V c G R h d G V k I i B W Y W x 1 Z T 0 i Z D I w M j Q t M T I t M j J U M j M 6 M j U 6 M j E u M z g 2 N D c 5 M 1 o i I C 8 + P E V u d H J 5 I F R 5 c G U 9 I k Z p b G x D b 2 x 1 b W 5 U e X B l c y I g V m F s d W U 9 I n N C Z 1 l H Q m d Z R 0 F 3 W T 0 i I C 8 + P E V u d H J 5 I F R 5 c G U 9 I k Z p b G x D b 2 x 1 b W 5 O Y W 1 l c y I g V m F s d W U 9 I n N b J n F 1 b 3 Q 7 b W 9 0 a X Z v c 1 9 l c 3 R h b m N p Y S Z x d W 9 0 O y w m c X V v d D t w Y W l z Z X N f c m V z a W R l b m N p Y V 9 p Z C Z x d W 9 0 O y w m c X V v d D t w Y W l z Z X N f c m V z a W R l b m N p Y V 9 u b 2 1 i c m U m c X V v d D s s J n F 1 b 3 Q 7 c H J p b m N p c G F s Z X N f b X V u a W N p c G l v c 1 9 0 d X J p c 3 R p Y 2 9 z X 2 l z b G F z X 2 l k J n F 1 b 3 Q 7 L C Z x d W 9 0 O 3 B y a W 5 j a X B h b G V z X 2 1 1 b m l j a X B p b 3 N f d H V y a X N 0 a W N v c 1 9 p c 2 x h c 1 9 u b 2 1 i c m U m c X V v d D s s J n F 1 b 3 Q 7 c G V y a W 9 k b 3 M m c X V v d D s s J n F 1 b 3 Q 7 d H V y a X N 0 Y X M m c X V v d D s s J n F 1 b 3 Q 7 b m 9 0 Y X N f b 2 J z Z X J 2 Y W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M D A w M j h h X 2 R z Y 1 8 w M T U 1 L 0 F 1 d G 9 S Z W 1 v d m V k Q 2 9 s d W 1 u c z E u e 2 1 v d G l 2 b 3 N f Z X N 0 Y W 5 j a W E s M H 0 m c X V v d D s s J n F 1 b 3 Q 7 U 2 V j d G l v b j E v Y z A w M D I 4 Y V 9 k c 2 N f M D E 1 N S 9 B d X R v U m V t b 3 Z l Z E N v b H V t b n M x L n t w Y W l z Z X N f c m V z a W R l b m N p Y V 9 p Z C w x f S Z x d W 9 0 O y w m c X V v d D t T Z W N 0 a W 9 u M S 9 j M D A w M j h h X 2 R z Y 1 8 w M T U 1 L 0 F 1 d G 9 S Z W 1 v d m V k Q 2 9 s d W 1 u c z E u e 3 B h a X N l c 1 9 y Z X N p Z G V u Y 2 l h X 2 5 v b W J y Z S w y f S Z x d W 9 0 O y w m c X V v d D t T Z W N 0 a W 9 u M S 9 j M D A w M j h h X 2 R z Y 1 8 w M T U 1 L 0 F 1 d G 9 S Z W 1 v d m V k Q 2 9 s d W 1 u c z E u e 3 B y a W 5 j a X B h b G V z X 2 1 1 b m l j a X B p b 3 N f d H V y a X N 0 a W N v c 1 9 p c 2 x h c 1 9 p Z C w z f S Z x d W 9 0 O y w m c X V v d D t T Z W N 0 a W 9 u M S 9 j M D A w M j h h X 2 R z Y 1 8 w M T U 1 L 0 F 1 d G 9 S Z W 1 v d m V k Q 2 9 s d W 1 u c z E u e 3 B y a W 5 j a X B h b G V z X 2 1 1 b m l j a X B p b 3 N f d H V y a X N 0 a W N v c 1 9 p c 2 x h c 1 9 u b 2 1 i c m U s N H 0 m c X V v d D s s J n F 1 b 3 Q 7 U 2 V j d G l v b j E v Y z A w M D I 4 Y V 9 k c 2 N f M D E 1 N S 9 B d X R v U m V t b 3 Z l Z E N v b H V t b n M x L n t w Z X J p b 2 R v c y w 1 f S Z x d W 9 0 O y w m c X V v d D t T Z W N 0 a W 9 u M S 9 j M D A w M j h h X 2 R z Y 1 8 w M T U 1 L 0 F 1 d G 9 S Z W 1 v d m V k Q 2 9 s d W 1 u c z E u e 3 R 1 c m l z d G F z L D Z 9 J n F 1 b 3 Q 7 L C Z x d W 9 0 O 1 N l Y 3 R p b 2 4 x L 2 M w M D A y O G F f Z H N j X z A x N T U v Q X V 0 b 1 J l b W 9 2 Z W R D b 2 x 1 b W 5 z M S 5 7 b m 9 0 Y X N f b 2 J z Z X J 2 Y W N p b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z A w M D I 4 Y V 9 k c 2 N f M D E 1 N S 9 B d X R v U m V t b 3 Z l Z E N v b H V t b n M x L n t t b 3 R p d m 9 z X 2 V z d G F u Y 2 l h L D B 9 J n F 1 b 3 Q 7 L C Z x d W 9 0 O 1 N l Y 3 R p b 2 4 x L 2 M w M D A y O G F f Z H N j X z A x N T U v Q X V 0 b 1 J l b W 9 2 Z W R D b 2 x 1 b W 5 z M S 5 7 c G F p c 2 V z X 3 J l c 2 l k Z W 5 j a W F f a W Q s M X 0 m c X V v d D s s J n F 1 b 3 Q 7 U 2 V j d G l v b j E v Y z A w M D I 4 Y V 9 k c 2 N f M D E 1 N S 9 B d X R v U m V t b 3 Z l Z E N v b H V t b n M x L n t w Y W l z Z X N f c m V z a W R l b m N p Y V 9 u b 2 1 i c m U s M n 0 m c X V v d D s s J n F 1 b 3 Q 7 U 2 V j d G l v b j E v Y z A w M D I 4 Y V 9 k c 2 N f M D E 1 N S 9 B d X R v U m V t b 3 Z l Z E N v b H V t b n M x L n t w c m l u Y 2 l w Y W x l c 1 9 t d W 5 p Y 2 l w a W 9 z X 3 R 1 c m l z d G l j b 3 N f a X N s Y X N f a W Q s M 3 0 m c X V v d D s s J n F 1 b 3 Q 7 U 2 V j d G l v b j E v Y z A w M D I 4 Y V 9 k c 2 N f M D E 1 N S 9 B d X R v U m V t b 3 Z l Z E N v b H V t b n M x L n t w c m l u Y 2 l w Y W x l c 1 9 t d W 5 p Y 2 l w a W 9 z X 3 R 1 c m l z d G l j b 3 N f a X N s Y X N f b m 9 t Y n J l L D R 9 J n F 1 b 3 Q 7 L C Z x d W 9 0 O 1 N l Y 3 R p b 2 4 x L 2 M w M D A y O G F f Z H N j X z A x N T U v Q X V 0 b 1 J l b W 9 2 Z W R D b 2 x 1 b W 5 z M S 5 7 c G V y a W 9 k b 3 M s N X 0 m c X V v d D s s J n F 1 b 3 Q 7 U 2 V j d G l v b j E v Y z A w M D I 4 Y V 9 k c 2 N f M D E 1 N S 9 B d X R v U m V t b 3 Z l Z E N v b H V t b n M x L n t 0 d X J p c 3 R h c y w 2 f S Z x d W 9 0 O y w m c X V v d D t T Z W N 0 a W 9 u M S 9 j M D A w M j h h X 2 R z Y 1 8 w M T U 1 L 0 F 1 d G 9 S Z W 1 v d m V k Q 2 9 s d W 1 u c z E u e 2 5 v d G F z X 2 9 i c 2 V y d m F j a W 9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M D A w M j h h X 2 R z Y 1 8 w M T U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w M D A y O G F f Z H N j X z A x N T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z A w M D I 4 Y V 9 k c 2 N f M D E 1 N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Z 3 t D U z G / U C x z k h T 5 e q B Z g A A A A A C A A A A A A A D Z g A A w A A A A B A A A A B G D a Z q / t 3 G y D t i 7 l i F e r / n A A A A A A S A A A C g A A A A E A A A A J T D e S r I p 4 o 8 S M V K W r U o + c p Q A A A A s N A k U K A R V 8 C i 4 j U g T 7 l Q s 0 t Y 2 3 S t S j j 9 2 + 2 1 n w P E S D l S E d D L S 9 u y 1 v z a W y 8 t y L p K T 7 S k h m k G 5 3 + g C N Z L n A t Y 1 e J W H 4 7 Y o L S 6 I L I y Q M 4 3 2 r U U A A A A 8 L O b 9 O c A 2 0 z B 1 j R i g p 0 q t G 0 p N k c = < / D a t a M a s h u p > 
</file>

<file path=customXml/itemProps1.xml><?xml version="1.0" encoding="utf-8"?>
<ds:datastoreItem xmlns:ds="http://schemas.openxmlformats.org/officeDocument/2006/customXml" ds:itemID="{31A71C71-8CBF-458E-93B6-EB20E54BFD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Origenes de Datos</vt:lpstr>
      <vt:lpstr>Limpieza y transf. Datos</vt:lpstr>
      <vt:lpstr>Informe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 Alberto</dc:creator>
  <cp:lastModifiedBy>Gutierrez Alberto</cp:lastModifiedBy>
  <dcterms:created xsi:type="dcterms:W3CDTF">2024-12-22T21:05:13Z</dcterms:created>
  <dcterms:modified xsi:type="dcterms:W3CDTF">2024-12-23T17:57:55Z</dcterms:modified>
</cp:coreProperties>
</file>