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berto Ibarrondo\Ingeniería de Telecomunicaciones\TFG\PSUControl\"/>
    </mc:Choice>
  </mc:AlternateContent>
  <bookViews>
    <workbookView xWindow="0" yWindow="0" windowWidth="28800" windowHeight="12435" activeTab="1"/>
  </bookViews>
  <sheets>
    <sheet name="TracMatrx UR - SR" sheetId="1" r:id="rId1"/>
    <sheet name="TracMatrx SR - TC" sheetId="2" r:id="rId2"/>
  </sheets>
  <externalReferences>
    <externalReference r:id="rId3"/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C44" i="2" l="1"/>
  <c r="D44" i="2"/>
  <c r="C43" i="2"/>
  <c r="D43" i="2"/>
  <c r="C42" i="2"/>
  <c r="D42" i="2"/>
  <c r="C41" i="2"/>
  <c r="D41" i="2"/>
  <c r="C38" i="2"/>
  <c r="D38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28" i="2"/>
  <c r="D28" i="2"/>
  <c r="C24" i="2"/>
  <c r="D24" i="2"/>
  <c r="C25" i="2"/>
  <c r="D25" i="2"/>
  <c r="C26" i="2"/>
  <c r="D26" i="2"/>
  <c r="C27" i="2"/>
  <c r="D27" i="2"/>
  <c r="C22" i="2"/>
  <c r="D22" i="2"/>
  <c r="C19" i="2"/>
  <c r="D19" i="2"/>
  <c r="C20" i="2"/>
  <c r="D20" i="2"/>
  <c r="C21" i="2"/>
  <c r="D21" i="2"/>
  <c r="C17" i="2"/>
  <c r="D17" i="2"/>
  <c r="C16" i="2"/>
  <c r="D16" i="2"/>
  <c r="C15" i="2"/>
  <c r="D15" i="2"/>
  <c r="C14" i="2"/>
  <c r="D14" i="2"/>
  <c r="C13" i="2"/>
  <c r="D13" i="2"/>
  <c r="C10" i="2"/>
  <c r="D10" i="2"/>
  <c r="C11" i="2"/>
  <c r="D11" i="2"/>
  <c r="C12" i="2"/>
  <c r="D12" i="2"/>
  <c r="C9" i="2"/>
  <c r="D9" i="2"/>
  <c r="C8" i="2"/>
  <c r="D8" i="2"/>
  <c r="D6" i="2"/>
  <c r="C6" i="2"/>
  <c r="C5" i="2"/>
  <c r="D5" i="2"/>
  <c r="A6" i="2"/>
  <c r="B6" i="2"/>
  <c r="C4" i="2"/>
  <c r="D4" i="2"/>
  <c r="C3" i="2"/>
  <c r="D3" i="2"/>
  <c r="A41" i="2"/>
  <c r="B41" i="2"/>
  <c r="A42" i="2"/>
  <c r="B42" i="2"/>
  <c r="A43" i="2"/>
  <c r="B43" i="2"/>
  <c r="A44" i="2"/>
  <c r="B44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3" i="2"/>
  <c r="B3" i="2"/>
  <c r="A4" i="2"/>
  <c r="B4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C56" i="1" l="1"/>
  <c r="D56" i="1"/>
  <c r="C57" i="1"/>
  <c r="D57" i="1"/>
  <c r="C58" i="1"/>
  <c r="D58" i="1"/>
  <c r="C59" i="1"/>
  <c r="D59" i="1"/>
  <c r="C55" i="1"/>
  <c r="D55" i="1"/>
  <c r="C37" i="1"/>
  <c r="D37" i="1"/>
  <c r="C38" i="1"/>
  <c r="D38" i="1"/>
  <c r="C47" i="1"/>
  <c r="D47" i="1"/>
  <c r="C48" i="1"/>
  <c r="D48" i="1"/>
  <c r="C50" i="1"/>
  <c r="D50" i="1"/>
  <c r="C35" i="1"/>
  <c r="D35" i="1"/>
  <c r="C34" i="1"/>
  <c r="D34" i="1"/>
  <c r="C32" i="1"/>
  <c r="D32" i="1"/>
  <c r="C33" i="1"/>
  <c r="D33" i="1"/>
  <c r="C31" i="1"/>
  <c r="D31" i="1"/>
  <c r="C30" i="1"/>
  <c r="D30" i="1"/>
  <c r="C28" i="1"/>
  <c r="D28" i="1"/>
  <c r="C15" i="1"/>
  <c r="D15" i="1"/>
  <c r="C11" i="1"/>
  <c r="D11" i="1"/>
  <c r="C22" i="1"/>
  <c r="D22" i="1"/>
  <c r="C21" i="1"/>
  <c r="D21" i="1"/>
  <c r="C24" i="1"/>
  <c r="D24" i="1"/>
  <c r="C25" i="1"/>
  <c r="D25" i="1"/>
  <c r="C26" i="1"/>
  <c r="D26" i="1"/>
  <c r="C27" i="1"/>
  <c r="D27" i="1"/>
  <c r="C20" i="1"/>
  <c r="C23" i="1" s="1"/>
  <c r="D20" i="1"/>
  <c r="D23" i="1" s="1"/>
  <c r="C19" i="1"/>
  <c r="D19" i="1"/>
  <c r="A16" i="1"/>
  <c r="B16" i="1"/>
  <c r="D16" i="1"/>
  <c r="C16" i="1"/>
  <c r="C12" i="1"/>
  <c r="D12" i="1"/>
  <c r="C13" i="1"/>
  <c r="D13" i="1"/>
  <c r="C14" i="1"/>
  <c r="D14" i="1"/>
  <c r="C10" i="1"/>
  <c r="D10" i="1"/>
  <c r="C9" i="1"/>
  <c r="D9" i="1"/>
  <c r="C8" i="1"/>
  <c r="D8" i="1"/>
  <c r="C7" i="1"/>
  <c r="D7" i="1"/>
  <c r="D5" i="1"/>
  <c r="C5" i="1"/>
  <c r="D54" i="1" l="1"/>
  <c r="D46" i="1"/>
  <c r="D45" i="1"/>
  <c r="D44" i="1"/>
  <c r="D43" i="1"/>
  <c r="D42" i="1"/>
  <c r="D41" i="1"/>
  <c r="D40" i="1"/>
  <c r="D39" i="1"/>
  <c r="D36" i="1"/>
  <c r="D29" i="1"/>
  <c r="D18" i="1"/>
  <c r="D17" i="1"/>
  <c r="D6" i="1"/>
  <c r="D49" i="1" s="1"/>
  <c r="D3" i="1"/>
  <c r="D4" i="1"/>
  <c r="C54" i="1"/>
  <c r="C46" i="1"/>
  <c r="C45" i="1"/>
  <c r="C44" i="1"/>
  <c r="C43" i="1"/>
  <c r="C42" i="1"/>
  <c r="C41" i="1"/>
  <c r="C40" i="1"/>
  <c r="C39" i="1"/>
  <c r="C36" i="1"/>
  <c r="C29" i="1"/>
  <c r="C18" i="1"/>
  <c r="C17" i="1"/>
  <c r="C6" i="1"/>
  <c r="C49" i="1" s="1"/>
  <c r="C4" i="1"/>
  <c r="C3" i="1"/>
  <c r="B52" i="1"/>
  <c r="A52" i="1"/>
  <c r="B51" i="1"/>
  <c r="A51" i="1"/>
  <c r="B48" i="1"/>
  <c r="A48" i="1"/>
  <c r="B36" i="1"/>
  <c r="A36" i="1"/>
  <c r="B35" i="1"/>
  <c r="A35" i="1"/>
  <c r="B34" i="1"/>
  <c r="A34" i="1"/>
  <c r="B32" i="1"/>
  <c r="A32" i="1"/>
  <c r="B31" i="1"/>
  <c r="A31" i="1"/>
  <c r="B30" i="1"/>
  <c r="A30" i="1"/>
  <c r="B28" i="1"/>
  <c r="A28" i="1"/>
  <c r="B24" i="1"/>
  <c r="A24" i="1"/>
  <c r="B22" i="1"/>
  <c r="A22" i="1"/>
  <c r="B19" i="1"/>
  <c r="A19" i="1"/>
  <c r="B17" i="1"/>
  <c r="A17" i="1"/>
  <c r="B12" i="1"/>
  <c r="A12" i="1"/>
  <c r="B8" i="1"/>
  <c r="A8" i="1"/>
  <c r="B5" i="1"/>
  <c r="A5" i="1"/>
  <c r="B4" i="1"/>
  <c r="A4" i="1"/>
  <c r="B3" i="1"/>
  <c r="A3" i="1"/>
</calcChain>
</file>

<file path=xl/sharedStrings.xml><?xml version="1.0" encoding="utf-8"?>
<sst xmlns="http://schemas.openxmlformats.org/spreadsheetml/2006/main" count="15" uniqueCount="7">
  <si>
    <t>TRACEABILITY MATRIX</t>
  </si>
  <si>
    <t>UR</t>
  </si>
  <si>
    <t>NAME</t>
  </si>
  <si>
    <t>SR</t>
  </si>
  <si>
    <t>-</t>
  </si>
  <si>
    <t>NOT DEFINED BY USER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</si>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</sst>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5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left"/>
    </xf>
    <xf numFmtId="164" fontId="0" fillId="6" borderId="1" xfId="0" applyNumberForma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164" fontId="2" fillId="2" borderId="2" xfId="0" applyNumberFormat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64" fontId="2" fillId="2" borderId="2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64" fontId="4" fillId="2" borderId="9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164" fontId="4" fillId="2" borderId="8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3" borderId="1" xfId="0" applyFill="1" applyBorder="1" applyAlignment="1"/>
    <xf numFmtId="0" fontId="0" fillId="6" borderId="1" xfId="0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164" fontId="0" fillId="6" borderId="2" xfId="0" applyNumberForma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164" fontId="0" fillId="6" borderId="3" xfId="0" applyNumberForma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164" fontId="0" fillId="4" borderId="1" xfId="0" applyNumberFormat="1" applyFill="1" applyBorder="1" applyAlignment="1">
      <alignment vertical="center"/>
    </xf>
    <xf numFmtId="0" fontId="0" fillId="2" borderId="0" xfId="0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User%20Requirem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1.%20System%20Requirements%20Summa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.1.%20Test%20Cases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REQUIREMENTS"/>
      <sheetName val="UR - Titles only"/>
    </sheetNames>
    <sheetDataSet>
      <sheetData sheetId="0">
        <row r="4">
          <cell r="B4" t="str">
            <v>UR_100</v>
          </cell>
          <cell r="C4" t="str">
            <v>UR_GENERAL_HARDWARE</v>
          </cell>
        </row>
        <row r="5">
          <cell r="B5" t="str">
            <v>UR_101</v>
          </cell>
          <cell r="C5" t="str">
            <v>UR_GENERAL_SOFTWARE</v>
          </cell>
        </row>
        <row r="6">
          <cell r="B6" t="str">
            <v>UR_102</v>
          </cell>
          <cell r="C6" t="str">
            <v>UR_GENERAL_COMMUNICATIONS</v>
          </cell>
        </row>
        <row r="7">
          <cell r="B7" t="str">
            <v>UR_200</v>
          </cell>
          <cell r="C7" t="str">
            <v>UR_MONITORING_SCAN_VOLTAGE</v>
          </cell>
        </row>
        <row r="8">
          <cell r="B8" t="str">
            <v>UR_201</v>
          </cell>
          <cell r="C8" t="str">
            <v>UR_MONITORING_SCAN_CURRENT</v>
          </cell>
        </row>
        <row r="9">
          <cell r="B9" t="str">
            <v>UR_202</v>
          </cell>
          <cell r="C9" t="str">
            <v>UR_MONITORING_PSUs&amp;SNIs</v>
          </cell>
        </row>
        <row r="10">
          <cell r="B10" t="str">
            <v>UR_203</v>
          </cell>
          <cell r="C10" t="str">
            <v>UR_MONITORING_AVERAGE_PEAK_DATA</v>
          </cell>
        </row>
        <row r="11">
          <cell r="B11" t="str">
            <v>UR_300</v>
          </cell>
          <cell r="C11" t="str">
            <v>UR_CONFIGURATION_VOLTAGE</v>
          </cell>
        </row>
        <row r="12">
          <cell r="B12" t="str">
            <v>UR_301</v>
          </cell>
          <cell r="C12" t="str">
            <v>UR_CONFIGURATION_ALLOWED_SCALE</v>
          </cell>
        </row>
        <row r="13">
          <cell r="B13" t="str">
            <v>UR_302</v>
          </cell>
          <cell r="C13" t="str">
            <v>UR_CONFIGURATION_PROGRAMMING</v>
          </cell>
        </row>
        <row r="14">
          <cell r="B14" t="str">
            <v>UR_400</v>
          </cell>
          <cell r="C14" t="str">
            <v>UR_SWITCH-ON_RELAYS</v>
          </cell>
        </row>
        <row r="15">
          <cell r="B15" t="str">
            <v>UR_401</v>
          </cell>
          <cell r="C15" t="str">
            <v>UR_SWITCH-ON_TIMING</v>
          </cell>
        </row>
        <row r="16">
          <cell r="B16" t="str">
            <v>UR_402</v>
          </cell>
          <cell r="C16" t="str">
            <v>UR_SWITCH-ON_BUTTON</v>
          </cell>
        </row>
        <row r="17">
          <cell r="B17" t="str">
            <v>UR_500</v>
          </cell>
          <cell r="C17" t="str">
            <v>UR_ALARM_GENERATE</v>
          </cell>
        </row>
        <row r="18">
          <cell r="B18" t="str">
            <v>UR_501</v>
          </cell>
          <cell r="C18" t="str">
            <v>UR_ALARM_PROCESS</v>
          </cell>
        </row>
        <row r="19">
          <cell r="B19" t="str">
            <v>UR_502</v>
          </cell>
          <cell r="C19" t="str">
            <v>UR_ALARM_DISCONNECT_PSUS</v>
          </cell>
        </row>
        <row r="20">
          <cell r="B20" t="str">
            <v>UR_600</v>
          </cell>
          <cell r="C20" t="str">
            <v>UR_WINDOWS_APLICATION</v>
          </cell>
        </row>
        <row r="21">
          <cell r="B21" t="str">
            <v>UR_601</v>
          </cell>
          <cell r="C21" t="str">
            <v>UR_WINDOWS_COMMUNICATION</v>
          </cell>
        </row>
        <row r="22">
          <cell r="B22" t="str">
            <v>UR_700</v>
          </cell>
          <cell r="C22" t="str">
            <v>UR_IP_MOD5270</v>
          </cell>
        </row>
        <row r="23">
          <cell r="B23" t="str">
            <v>UR_701</v>
          </cell>
          <cell r="C23" t="str">
            <v>UR_IP_UC_COMMUNICATION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 REQUIREMENTS "/>
      <sheetName val="SR - Titles only"/>
      <sheetName val="SR - Program"/>
    </sheetNames>
    <sheetDataSet>
      <sheetData sheetId="0">
        <row r="5">
          <cell r="B5" t="str">
            <v>SR_I_100</v>
          </cell>
          <cell r="C5" t="str">
            <v>SR_I_HARDWARE_GENERAL</v>
          </cell>
        </row>
        <row r="6">
          <cell r="B6" t="str">
            <v>SR_I_101</v>
          </cell>
          <cell r="C6" t="str">
            <v>SR_I_HARDWARE_COMMUNICATIONS</v>
          </cell>
        </row>
        <row r="7">
          <cell r="B7" t="str">
            <v>SR_I_200</v>
          </cell>
          <cell r="C7" t="str">
            <v>SR_I_SOFTWARE_GENERAL</v>
          </cell>
        </row>
        <row r="8">
          <cell r="B8" t="str">
            <v>SR_I_201</v>
          </cell>
          <cell r="C8" t="str">
            <v>SR_I_SOFTWARE_COMMUNICATIONS</v>
          </cell>
        </row>
        <row r="9">
          <cell r="B9" t="str">
            <v>SR_I_202</v>
          </cell>
          <cell r="C9" t="str">
            <v>SR_I_SOFTWARE_USER_INTERFACE</v>
          </cell>
        </row>
        <row r="10">
          <cell r="B10" t="str">
            <v>SR_I_300</v>
          </cell>
          <cell r="C10" t="str">
            <v>SR_I_HEUR_STATUS_VISIBILITY</v>
          </cell>
        </row>
        <row r="11">
          <cell r="B11" t="str">
            <v>SR_I_301</v>
          </cell>
          <cell r="C11" t="str">
            <v>SR_I_HEUR_UNDO_REDO</v>
          </cell>
        </row>
        <row r="12">
          <cell r="B12" t="str">
            <v>SR_I_302</v>
          </cell>
          <cell r="C12" t="str">
            <v>SR_I_HEUR_STANDARD</v>
          </cell>
        </row>
        <row r="13">
          <cell r="B13" t="str">
            <v>SR_I_303</v>
          </cell>
          <cell r="C13" t="str">
            <v>SR_I_HEUR_ERROR_PREVENTION</v>
          </cell>
        </row>
        <row r="14">
          <cell r="B14" t="str">
            <v>SR_I_304</v>
          </cell>
          <cell r="C14" t="str">
            <v>SR_I_HEUR_INSTRUCTIONS</v>
          </cell>
        </row>
        <row r="15">
          <cell r="B15" t="str">
            <v>SR_I_305</v>
          </cell>
          <cell r="C15" t="str">
            <v>SR_I_HEUR_ACCELERATORS</v>
          </cell>
        </row>
        <row r="16">
          <cell r="B16" t="str">
            <v>SR_I_306</v>
          </cell>
          <cell r="C16" t="str">
            <v>SR_I_HEUR_AESTHETIC</v>
          </cell>
        </row>
        <row r="17">
          <cell r="B17" t="str">
            <v>SR_I_307</v>
          </cell>
          <cell r="C17" t="str">
            <v>SR_I_HEUR_ERROR_MESSAGES</v>
          </cell>
        </row>
        <row r="18">
          <cell r="B18" t="str">
            <v>SR_I_308</v>
          </cell>
          <cell r="C18" t="str">
            <v>SR_I_HEUR_HELP</v>
          </cell>
        </row>
        <row r="23">
          <cell r="B23" t="str">
            <v>SR_F_100</v>
          </cell>
          <cell r="C23" t="str">
            <v>SR_F_MONITORING_SCAN_VOLTAGE</v>
          </cell>
        </row>
        <row r="24">
          <cell r="B24" t="str">
            <v>SR_F_101</v>
          </cell>
          <cell r="C24" t="str">
            <v>SR_F_MONITORING_SCAN_CURRENT</v>
          </cell>
        </row>
        <row r="25">
          <cell r="B25" t="str">
            <v>SR_F_102</v>
          </cell>
          <cell r="C25" t="str">
            <v>SR_F_MONITORING_TASK</v>
          </cell>
        </row>
        <row r="26">
          <cell r="B26" t="str">
            <v>SR_F_103</v>
          </cell>
          <cell r="C26" t="str">
            <v>SR_F_MONITORING_STORE_AVERAGE</v>
          </cell>
        </row>
        <row r="27">
          <cell r="B27" t="str">
            <v>SR_F_104</v>
          </cell>
          <cell r="C27" t="str">
            <v>SR_F_MONITORING_STORE_PEAKS</v>
          </cell>
        </row>
        <row r="28">
          <cell r="B28" t="str">
            <v>SR_F_105</v>
          </cell>
          <cell r="C28" t="str">
            <v>SR_F_MONITORING_MUX_LIBRARY</v>
          </cell>
        </row>
        <row r="29">
          <cell r="B29" t="str">
            <v>SR_F_106</v>
          </cell>
          <cell r="C29" t="str">
            <v>SR_F_MONITORING_AGC_LIBRARY</v>
          </cell>
        </row>
        <row r="30">
          <cell r="B30" t="str">
            <v>SR_F_200</v>
          </cell>
          <cell r="C30" t="str">
            <v>SR_F_CONFIGURATION_RDAC_LIBRARY</v>
          </cell>
        </row>
        <row r="31">
          <cell r="B31" t="str">
            <v>SR_F_201</v>
          </cell>
          <cell r="C31" t="str">
            <v>SR_F_CONFIGURATION_ADJUST_VOLTAGE</v>
          </cell>
        </row>
        <row r="32">
          <cell r="B32" t="str">
            <v>SR_F_203</v>
          </cell>
          <cell r="C32" t="str">
            <v>SR_F_CONFIGURATION_DATA_TYPES</v>
          </cell>
        </row>
        <row r="33">
          <cell r="B33" t="str">
            <v>SR_F_204</v>
          </cell>
          <cell r="C33" t="str">
            <v>SR_F_CONFIGURATION_DATA_LISTS</v>
          </cell>
        </row>
        <row r="34">
          <cell r="B34" t="str">
            <v>SR_F_205</v>
          </cell>
          <cell r="C34" t="str">
            <v>SR_F_CONFIGURATION_FLASH_MEM</v>
          </cell>
        </row>
        <row r="35">
          <cell r="B35" t="str">
            <v>SR_F_206</v>
          </cell>
          <cell r="C35" t="str">
            <v>SR_F_CONFIGURATION_SYSTEM</v>
          </cell>
        </row>
        <row r="36">
          <cell r="B36" t="str">
            <v>SR_F_300</v>
          </cell>
          <cell r="C36" t="str">
            <v>SR_F_COMMUNICATION_I2C&amp;SPI_LIBRARY</v>
          </cell>
        </row>
        <row r="37">
          <cell r="B37" t="str">
            <v>SR_F_400</v>
          </cell>
          <cell r="C37" t="str">
            <v>SR_F_SWITCH-ON_RELAY_LIBRARY</v>
          </cell>
        </row>
        <row r="38">
          <cell r="B38" t="str">
            <v>SR_F_401</v>
          </cell>
          <cell r="C38" t="str">
            <v>SR_F_SWITCH-ON_TASK</v>
          </cell>
        </row>
        <row r="39">
          <cell r="B39" t="str">
            <v>SR_F_402</v>
          </cell>
          <cell r="C39" t="str">
            <v>SR_F_SWITCH-ON_BUTTON</v>
          </cell>
        </row>
        <row r="40">
          <cell r="B40" t="str">
            <v>SR_F_500</v>
          </cell>
          <cell r="C40" t="str">
            <v>SR_F_ALARM_TASK</v>
          </cell>
        </row>
        <row r="41">
          <cell r="B41" t="str">
            <v>SR_F_501</v>
          </cell>
          <cell r="C41" t="str">
            <v>SR_F_ALARM_PROTOCOLS</v>
          </cell>
        </row>
        <row r="42">
          <cell r="B42" t="str">
            <v>SR_F_600</v>
          </cell>
          <cell r="C42" t="str">
            <v>SR_F_WINDOWS_INTERFACE</v>
          </cell>
        </row>
        <row r="43">
          <cell r="B43" t="str">
            <v>SR_F_601</v>
          </cell>
          <cell r="C43" t="str">
            <v>SR_F_WINDOWS_COMMUNICATION</v>
          </cell>
        </row>
        <row r="48">
          <cell r="B48" t="str">
            <v>SR_C_100</v>
          </cell>
          <cell r="C48" t="str">
            <v>SR_C_EFFICIENCY_REFRESH</v>
          </cell>
        </row>
        <row r="49">
          <cell r="B49" t="str">
            <v>SR_C_101</v>
          </cell>
          <cell r="C49" t="str">
            <v>SR_C_EFFICIENCY_ALARM</v>
          </cell>
        </row>
        <row r="50">
          <cell r="B50" t="str">
            <v>SR_C_102</v>
          </cell>
          <cell r="C50" t="str">
            <v>SR_C_EFFICIENCY_VOLTAGE</v>
          </cell>
        </row>
        <row r="51">
          <cell r="B51" t="str">
            <v>SR_C_200</v>
          </cell>
          <cell r="C51" t="str">
            <v>SR_C_RELIABILITY</v>
          </cell>
        </row>
        <row r="52">
          <cell r="B52" t="str">
            <v>SR_C_300</v>
          </cell>
          <cell r="C52" t="str">
            <v>SR_C_UNAVAILAVILITY</v>
          </cell>
        </row>
      </sheetData>
      <sheetData sheetId="1">
        <row r="5">
          <cell r="C5" t="str">
            <v>SR_I_101</v>
          </cell>
          <cell r="D5" t="str">
            <v>SR_I_HARDWARE_COMMUNICATIONS</v>
          </cell>
        </row>
        <row r="17">
          <cell r="C17" t="str">
            <v>SR_I_308</v>
          </cell>
          <cell r="D17" t="str">
            <v>SR_I_HEUR_HELP</v>
          </cell>
        </row>
        <row r="21">
          <cell r="C21" t="str">
            <v>SR_F_100</v>
          </cell>
          <cell r="D21" t="str">
            <v>SR_F_MONITORING_SCAN_VOLTAGE</v>
          </cell>
        </row>
        <row r="22">
          <cell r="C22" t="str">
            <v>SR_F_101</v>
          </cell>
          <cell r="D22" t="str">
            <v>SR_F_MONITORING_SCAN_CURRENT</v>
          </cell>
        </row>
        <row r="26">
          <cell r="C26" t="str">
            <v>SR_F_105</v>
          </cell>
          <cell r="D26" t="str">
            <v>SR_F_MONITORING_MUX_LIBRARY</v>
          </cell>
        </row>
        <row r="27">
          <cell r="C27" t="str">
            <v>SR_F_106</v>
          </cell>
          <cell r="D27" t="str">
            <v>SR_F_MONITORING_AGC_LIBRARY</v>
          </cell>
        </row>
        <row r="28">
          <cell r="C28" t="str">
            <v>SR_F_200</v>
          </cell>
          <cell r="D28" t="str">
            <v>SR_F_CONFIGURATION_RDAC_LIBRARY</v>
          </cell>
        </row>
        <row r="29">
          <cell r="C29" t="str">
            <v>SR_F_201</v>
          </cell>
          <cell r="D29" t="str">
            <v>SR_F_CONFIGURATION_ADJUST_VOLTAGE</v>
          </cell>
        </row>
        <row r="30">
          <cell r="C30" t="str">
            <v>SR_F_203</v>
          </cell>
          <cell r="D30" t="str">
            <v>SR_F_CONFIGURATION_DATA_TYPES</v>
          </cell>
        </row>
        <row r="31">
          <cell r="C31" t="str">
            <v>SR_F_204</v>
          </cell>
          <cell r="D31" t="str">
            <v>SR_F_CONFIGURATION_DATA_LISTS</v>
          </cell>
        </row>
        <row r="32">
          <cell r="C32" t="str">
            <v>SR_F_205</v>
          </cell>
          <cell r="D32" t="str">
            <v>SR_F_CONFIGURATION_FLASH_MEM</v>
          </cell>
        </row>
        <row r="33">
          <cell r="C33" t="str">
            <v>SR_F_206</v>
          </cell>
          <cell r="D33" t="str">
            <v>SR_F_CONFIGURATION_SYSTEM</v>
          </cell>
        </row>
        <row r="34">
          <cell r="C34" t="str">
            <v>SR_F_300</v>
          </cell>
          <cell r="D34" t="str">
            <v>SR_F_COMMUNICATION_I2C&amp;SPI_LIBRARY</v>
          </cell>
        </row>
        <row r="35">
          <cell r="C35" t="str">
            <v>SR_F_400</v>
          </cell>
          <cell r="D35" t="str">
            <v>SR_F_SWITCH-ON_RELAY_LIBRARY</v>
          </cell>
        </row>
        <row r="36">
          <cell r="C36" t="str">
            <v>SR_F_401</v>
          </cell>
          <cell r="D36" t="str">
            <v>SR_F_SWITCH-ON_TASK</v>
          </cell>
        </row>
        <row r="37">
          <cell r="C37" t="str">
            <v>SR_F_402</v>
          </cell>
          <cell r="D37" t="str">
            <v>SR_F_SWITCH-ON_BUTTON</v>
          </cell>
        </row>
        <row r="38">
          <cell r="C38" t="str">
            <v>SR_F_500</v>
          </cell>
          <cell r="D38" t="str">
            <v>SR_F_ALARM_TASK</v>
          </cell>
        </row>
        <row r="39">
          <cell r="C39" t="str">
            <v>SR_F_501</v>
          </cell>
          <cell r="D39" t="str">
            <v>SR_F_ALARM_PROTOCOLS</v>
          </cell>
        </row>
        <row r="41">
          <cell r="C41" t="str">
            <v>SR_F_601</v>
          </cell>
          <cell r="D41" t="str">
            <v>SR_F_WINDOWS_COMMUNICATION</v>
          </cell>
        </row>
        <row r="45">
          <cell r="C45" t="str">
            <v>SR_C_100</v>
          </cell>
          <cell r="D45" t="str">
            <v>SR_C_EFFICIENCY_REFRESH</v>
          </cell>
        </row>
        <row r="46">
          <cell r="C46" t="str">
            <v>SR_C_101</v>
          </cell>
          <cell r="D46" t="str">
            <v>SR_C_EFFICIENCY_ALARM</v>
          </cell>
        </row>
        <row r="47">
          <cell r="C47" t="str">
            <v>SR_C_102</v>
          </cell>
          <cell r="D47" t="str">
            <v>SR_C_EFFICIENCY_VOLTAGE</v>
          </cell>
        </row>
        <row r="48">
          <cell r="C48" t="str">
            <v>SR_C_200</v>
          </cell>
          <cell r="D48" t="str">
            <v>SR_C_RELIABILITY</v>
          </cell>
        </row>
        <row r="50">
          <cell r="C50" t="str">
            <v>SR_C_400</v>
          </cell>
          <cell r="D50" t="str">
            <v>SR_C_MAINTENANCE</v>
          </cell>
        </row>
        <row r="54">
          <cell r="C54" t="str">
            <v>SR_U_100</v>
          </cell>
          <cell r="D54" t="str">
            <v>SR_U_WINDOWS_PROGRAM_UI</v>
          </cell>
        </row>
        <row r="55">
          <cell r="C55" t="str">
            <v>SR_U_200</v>
          </cell>
          <cell r="D55" t="str">
            <v>SR_U_ALARM_DISCONECTION_PROTOCOLS</v>
          </cell>
        </row>
        <row r="56">
          <cell r="C56" t="str">
            <v>SR_U_300</v>
          </cell>
          <cell r="D56" t="str">
            <v>SR_U_MONITOR_AGC_MEMORY</v>
          </cell>
        </row>
        <row r="57">
          <cell r="C57" t="str">
            <v>SR_U_400</v>
          </cell>
          <cell r="D57" t="str">
            <v>SR_U_ERROR_MODULE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"/>
      <sheetName val="Titles only"/>
    </sheetNames>
    <sheetDataSet>
      <sheetData sheetId="0">
        <row r="5">
          <cell r="B5" t="str">
            <v>TC_I_100</v>
          </cell>
          <cell r="C5" t="str">
            <v>TC_I_HARDWARE_GENERAL</v>
          </cell>
        </row>
        <row r="6">
          <cell r="B6" t="str">
            <v>TC_I_101</v>
          </cell>
          <cell r="C6" t="str">
            <v>TC_I_HARDWARE_COMMUNICATIONS_I2C</v>
          </cell>
        </row>
        <row r="7">
          <cell r="B7" t="str">
            <v>TC_I_102</v>
          </cell>
          <cell r="C7" t="str">
            <v>TC_I_HARDWARE_COMMUNICATIONS_SPI</v>
          </cell>
        </row>
        <row r="8">
          <cell r="B8" t="str">
            <v>TC_I_200</v>
          </cell>
          <cell r="C8" t="str">
            <v>TC_I_SOFTWARE_GENERAL&amp;COMMUNICATIONS</v>
          </cell>
        </row>
        <row r="9">
          <cell r="B9" t="str">
            <v>TC_I_201</v>
          </cell>
          <cell r="C9" t="str">
            <v>TC_I_SOFTWARE_USER_INTERFACE</v>
          </cell>
        </row>
        <row r="10">
          <cell r="B10" t="str">
            <v>TC_I_300</v>
          </cell>
          <cell r="C10" t="str">
            <v>TC_I_HEUR_STATUS_VISIBILITY</v>
          </cell>
        </row>
        <row r="11">
          <cell r="B11" t="str">
            <v>TC_I_301</v>
          </cell>
          <cell r="C11" t="str">
            <v>TC_I_HEUR_UNDO_REDO</v>
          </cell>
        </row>
        <row r="12">
          <cell r="B12" t="str">
            <v>TC_I_302</v>
          </cell>
          <cell r="C12" t="str">
            <v>TC_I_HEUR_STANDARD</v>
          </cell>
        </row>
        <row r="13">
          <cell r="B13" t="str">
            <v>TC_I_303</v>
          </cell>
          <cell r="C13" t="str">
            <v>TC_I_HEUR_ERROR_PREVENTION</v>
          </cell>
        </row>
        <row r="14">
          <cell r="B14" t="str">
            <v>TC_I_305</v>
          </cell>
          <cell r="C14" t="str">
            <v>TC_I_HEUR_ACCELERATORS</v>
          </cell>
        </row>
        <row r="15">
          <cell r="B15" t="str">
            <v>TC_I_307</v>
          </cell>
          <cell r="C15" t="str">
            <v>TC_I_HEUR_ERROR_MESSAGES</v>
          </cell>
        </row>
        <row r="16">
          <cell r="B16" t="str">
            <v>TC_I_308</v>
          </cell>
          <cell r="C16" t="str">
            <v>TC_I_HEUR_HELP</v>
          </cell>
        </row>
        <row r="21">
          <cell r="B21" t="str">
            <v>TC_F_100</v>
          </cell>
          <cell r="C21" t="str">
            <v>TC_F_MONITORING_SCAN_VOLTAGE</v>
          </cell>
        </row>
        <row r="22">
          <cell r="B22" t="str">
            <v>TC_F_101</v>
          </cell>
          <cell r="C22" t="str">
            <v>TC_F_MONITORING_SCAN_CURRENT</v>
          </cell>
        </row>
        <row r="23">
          <cell r="B23" t="str">
            <v>TC_F_102</v>
          </cell>
          <cell r="C23" t="str">
            <v>TC_F_MONITORING_TASK</v>
          </cell>
        </row>
        <row r="24">
          <cell r="B24" t="str">
            <v>TC_F_103</v>
          </cell>
          <cell r="C24" t="str">
            <v>TC_F_MONITORING_STORE_AVERAGE&amp;PEAKS</v>
          </cell>
        </row>
        <row r="25">
          <cell r="B25" t="str">
            <v>TC_F_104</v>
          </cell>
          <cell r="C25" t="str">
            <v>TC_F_MONITORING_MUX_LIBRARY</v>
          </cell>
        </row>
        <row r="26">
          <cell r="B26" t="str">
            <v>TC_F_105</v>
          </cell>
          <cell r="C26" t="str">
            <v>TC_F_MONITORING_AGC_LIBRARY</v>
          </cell>
        </row>
        <row r="27">
          <cell r="B27" t="str">
            <v>TC_F_200</v>
          </cell>
          <cell r="C27" t="str">
            <v>TC_F_CONFIGURATION_RDAC_LIBRARY</v>
          </cell>
        </row>
        <row r="28">
          <cell r="B28" t="str">
            <v>TC_F_201</v>
          </cell>
          <cell r="C28" t="str">
            <v>TC_F_CONFIGURATION_ADJUST_VOLTAGE</v>
          </cell>
        </row>
        <row r="29">
          <cell r="B29" t="str">
            <v>TC_F_202</v>
          </cell>
          <cell r="C29" t="str">
            <v>TC_F_CONFIGURATION_DATA_LISTS</v>
          </cell>
        </row>
        <row r="30">
          <cell r="B30" t="str">
            <v>TC_F_203</v>
          </cell>
          <cell r="C30" t="str">
            <v>TC_F_CONFIGURATION_FLASH_MEM</v>
          </cell>
        </row>
        <row r="31">
          <cell r="B31" t="str">
            <v>TC_F_204</v>
          </cell>
          <cell r="C31" t="str">
            <v>TC_F_CONFIGURATION_SYSTEM</v>
          </cell>
        </row>
        <row r="32">
          <cell r="B32" t="str">
            <v>TC_F_300</v>
          </cell>
          <cell r="C32" t="str">
            <v>TC_F_COMMUNICATION_I2C&amp;SPI_LIBRARY</v>
          </cell>
        </row>
        <row r="33">
          <cell r="B33" t="str">
            <v>TC_F_400</v>
          </cell>
          <cell r="C33" t="str">
            <v>TC_F_SWITCH-ON_RELAY_LIBRARY</v>
          </cell>
        </row>
        <row r="34">
          <cell r="B34" t="str">
            <v>TC_F_401</v>
          </cell>
          <cell r="C34" t="str">
            <v>TC_F_SWITCH-ON_TASK</v>
          </cell>
        </row>
        <row r="35">
          <cell r="B35" t="str">
            <v>TC_F_402</v>
          </cell>
          <cell r="C35" t="str">
            <v>TC_F_SWITCH-ON_BUTTON</v>
          </cell>
        </row>
        <row r="36">
          <cell r="B36" t="str">
            <v>TC_F_500</v>
          </cell>
          <cell r="C36" t="str">
            <v>TC_F_ALARM_TASK</v>
          </cell>
        </row>
        <row r="37">
          <cell r="B37" t="str">
            <v>TC_F_501</v>
          </cell>
          <cell r="C37" t="str">
            <v>TC_F_ALARM_PROTOCOLS</v>
          </cell>
        </row>
        <row r="42">
          <cell r="B42" t="str">
            <v>TC_C_200</v>
          </cell>
          <cell r="C42" t="str">
            <v>TC_C_RELIABILITY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C3" sqref="C3:D4"/>
    </sheetView>
  </sheetViews>
  <sheetFormatPr baseColWidth="10" defaultRowHeight="15" x14ac:dyDescent="0.25"/>
  <cols>
    <col min="1" max="1" width="7.42578125" style="17" bestFit="1" customWidth="1"/>
    <col min="2" max="2" width="37.85546875" style="10" bestFit="1" customWidth="1"/>
    <col min="3" max="3" width="9.28515625" style="9" bestFit="1" customWidth="1"/>
    <col min="4" max="4" width="39" style="10" bestFit="1" customWidth="1"/>
    <col min="5" max="16384" width="11.42578125" style="1"/>
  </cols>
  <sheetData>
    <row r="1" spans="1:4" ht="30.75" customHeight="1" x14ac:dyDescent="0.4">
      <c r="A1" s="32" t="s">
        <v>0</v>
      </c>
      <c r="B1" s="32"/>
      <c r="C1" s="32"/>
      <c r="D1" s="32"/>
    </row>
    <row r="2" spans="1:4" x14ac:dyDescent="0.25">
      <c r="A2" s="13" t="s">
        <v>1</v>
      </c>
      <c r="B2" s="11" t="s">
        <v>2</v>
      </c>
      <c r="C2" s="2" t="s">
        <v>3</v>
      </c>
      <c r="D2" s="4" t="s">
        <v>2</v>
      </c>
    </row>
    <row r="3" spans="1:4" x14ac:dyDescent="0.25">
      <c r="A3" s="14" t="str">
        <f>'[1]USER REQUIREMENTS'!$B$4</f>
        <v>UR_100</v>
      </c>
      <c r="B3" s="7" t="str">
        <f>'[1]USER REQUIREMENTS'!$C$4</f>
        <v>UR_GENERAL_HARDWARE</v>
      </c>
      <c r="C3" s="3" t="str">
        <f>'[2]SYSTEM REQUIREMENTS '!$B$5</f>
        <v>SR_I_100</v>
      </c>
      <c r="D3" s="6" t="str">
        <f>'[2]SYSTEM REQUIREMENTS '!C$5</f>
        <v>SR_I_HARDWARE_GENERAL</v>
      </c>
    </row>
    <row r="4" spans="1:4" x14ac:dyDescent="0.25">
      <c r="A4" s="14" t="str">
        <f>'[1]USER REQUIREMENTS'!$B$5</f>
        <v>UR_101</v>
      </c>
      <c r="B4" s="7" t="str">
        <f>'[1]USER REQUIREMENTS'!$C$5</f>
        <v>UR_GENERAL_SOFTWARE</v>
      </c>
      <c r="C4" s="3" t="str">
        <f>'[2]SYSTEM REQUIREMENTS '!$B$7</f>
        <v>SR_I_200</v>
      </c>
      <c r="D4" s="6" t="str">
        <f>'[2]SYSTEM REQUIREMENTS '!C$7</f>
        <v>SR_I_SOFTWARE_GENERAL</v>
      </c>
    </row>
    <row r="5" spans="1:4" x14ac:dyDescent="0.25">
      <c r="A5" s="24" t="str">
        <f>'[1]USER REQUIREMENTS'!$B$6</f>
        <v>UR_102</v>
      </c>
      <c r="B5" s="25" t="str">
        <f>'[1]USER REQUIREMENTS'!$C$6</f>
        <v>UR_GENERAL_COMMUNICATIONS</v>
      </c>
      <c r="C5" s="3" t="str">
        <f>'[2]SR - Titles only'!C5</f>
        <v>SR_I_101</v>
      </c>
      <c r="D5" s="6" t="str">
        <f>'[2]SR - Titles only'!D5</f>
        <v>SR_I_HARDWARE_COMMUNICATIONS</v>
      </c>
    </row>
    <row r="6" spans="1:4" ht="15.75" customHeight="1" x14ac:dyDescent="0.25">
      <c r="A6" s="24"/>
      <c r="B6" s="25"/>
      <c r="C6" s="3" t="str">
        <f>'[2]SYSTEM REQUIREMENTS '!$B$8</f>
        <v>SR_I_201</v>
      </c>
      <c r="D6" s="6" t="str">
        <f>'[2]SYSTEM REQUIREMENTS '!C$8</f>
        <v>SR_I_SOFTWARE_COMMUNICATIONS</v>
      </c>
    </row>
    <row r="7" spans="1:4" x14ac:dyDescent="0.25">
      <c r="A7" s="24"/>
      <c r="B7" s="25"/>
      <c r="C7" s="3" t="str">
        <f>'[2]SR - Titles only'!C34</f>
        <v>SR_F_300</v>
      </c>
      <c r="D7" s="6" t="str">
        <f>'[2]SR - Titles only'!D34</f>
        <v>SR_F_COMMUNICATION_I2C&amp;SPI_LIBRARY</v>
      </c>
    </row>
    <row r="8" spans="1:4" x14ac:dyDescent="0.25">
      <c r="A8" s="24" t="str">
        <f>'[1]USER REQUIREMENTS'!$B$7</f>
        <v>UR_200</v>
      </c>
      <c r="B8" s="25" t="str">
        <f>'[1]USER REQUIREMENTS'!$C$7</f>
        <v>UR_MONITORING_SCAN_VOLTAGE</v>
      </c>
      <c r="C8" s="3" t="str">
        <f>'[2]SR - Titles only'!C21</f>
        <v>SR_F_100</v>
      </c>
      <c r="D8" s="6" t="str">
        <f>'[2]SR - Titles only'!D21</f>
        <v>SR_F_MONITORING_SCAN_VOLTAGE</v>
      </c>
    </row>
    <row r="9" spans="1:4" x14ac:dyDescent="0.25">
      <c r="A9" s="24"/>
      <c r="B9" s="25"/>
      <c r="C9" s="3" t="str">
        <f>'[2]SR - Titles only'!C26</f>
        <v>SR_F_105</v>
      </c>
      <c r="D9" s="6" t="str">
        <f>'[2]SR - Titles only'!D26</f>
        <v>SR_F_MONITORING_MUX_LIBRARY</v>
      </c>
    </row>
    <row r="10" spans="1:4" x14ac:dyDescent="0.25">
      <c r="A10" s="24"/>
      <c r="B10" s="25"/>
      <c r="C10" s="3" t="str">
        <f>'[2]SR - Titles only'!C27</f>
        <v>SR_F_106</v>
      </c>
      <c r="D10" s="6" t="str">
        <f>'[2]SR - Titles only'!D27</f>
        <v>SR_F_MONITORING_AGC_LIBRARY</v>
      </c>
    </row>
    <row r="11" spans="1:4" x14ac:dyDescent="0.25">
      <c r="A11" s="24"/>
      <c r="B11" s="25"/>
      <c r="C11" s="3" t="str">
        <f>'[2]SR - Titles only'!C34</f>
        <v>SR_F_300</v>
      </c>
      <c r="D11" s="6" t="str">
        <f>'[2]SR - Titles only'!D34</f>
        <v>SR_F_COMMUNICATION_I2C&amp;SPI_LIBRARY</v>
      </c>
    </row>
    <row r="12" spans="1:4" x14ac:dyDescent="0.25">
      <c r="A12" s="24" t="str">
        <f>'[1]USER REQUIREMENTS'!$B$8</f>
        <v>UR_201</v>
      </c>
      <c r="B12" s="25" t="str">
        <f>'[1]USER REQUIREMENTS'!$C$8</f>
        <v>UR_MONITORING_SCAN_CURRENT</v>
      </c>
      <c r="C12" s="3" t="str">
        <f>'[2]SR - Titles only'!C22</f>
        <v>SR_F_101</v>
      </c>
      <c r="D12" s="6" t="str">
        <f>'[2]SR - Titles only'!D22</f>
        <v>SR_F_MONITORING_SCAN_CURRENT</v>
      </c>
    </row>
    <row r="13" spans="1:4" x14ac:dyDescent="0.25">
      <c r="A13" s="24"/>
      <c r="B13" s="25"/>
      <c r="C13" s="3" t="str">
        <f>'[2]SR - Titles only'!C26</f>
        <v>SR_F_105</v>
      </c>
      <c r="D13" s="6" t="str">
        <f>'[2]SR - Titles only'!D26</f>
        <v>SR_F_MONITORING_MUX_LIBRARY</v>
      </c>
    </row>
    <row r="14" spans="1:4" x14ac:dyDescent="0.25">
      <c r="A14" s="24"/>
      <c r="B14" s="25"/>
      <c r="C14" s="3" t="str">
        <f>'[2]SR - Titles only'!C27</f>
        <v>SR_F_106</v>
      </c>
      <c r="D14" s="6" t="str">
        <f>'[2]SR - Titles only'!D27</f>
        <v>SR_F_MONITORING_AGC_LIBRARY</v>
      </c>
    </row>
    <row r="15" spans="1:4" x14ac:dyDescent="0.25">
      <c r="A15" s="24"/>
      <c r="B15" s="25"/>
      <c r="C15" s="3" t="str">
        <f>'[2]SR - Titles only'!C34</f>
        <v>SR_F_300</v>
      </c>
      <c r="D15" s="6" t="str">
        <f>'[2]SR - Titles only'!D34</f>
        <v>SR_F_COMMUNICATION_I2C&amp;SPI_LIBRARY</v>
      </c>
    </row>
    <row r="16" spans="1:4" x14ac:dyDescent="0.25">
      <c r="A16" s="15" t="str">
        <f>'[1]USER REQUIREMENTS'!$B$9</f>
        <v>UR_202</v>
      </c>
      <c r="B16" s="5" t="str">
        <f>'[1]USER REQUIREMENTS'!$C$9</f>
        <v>UR_MONITORING_PSUs&amp;SNIs</v>
      </c>
      <c r="C16" s="3" t="str">
        <f>'[2]SYSTEM REQUIREMENTS '!$B$25</f>
        <v>SR_F_102</v>
      </c>
      <c r="D16" s="6" t="str">
        <f>'[2]SYSTEM REQUIREMENTS '!C$25</f>
        <v>SR_F_MONITORING_TASK</v>
      </c>
    </row>
    <row r="17" spans="1:4" x14ac:dyDescent="0.25">
      <c r="A17" s="24" t="str">
        <f>'[1]USER REQUIREMENTS'!$B$10</f>
        <v>UR_203</v>
      </c>
      <c r="B17" s="25" t="str">
        <f>'[1]USER REQUIREMENTS'!$C$10</f>
        <v>UR_MONITORING_AVERAGE_PEAK_DATA</v>
      </c>
      <c r="C17" s="3" t="str">
        <f>'[2]SYSTEM REQUIREMENTS '!$B$26</f>
        <v>SR_F_103</v>
      </c>
      <c r="D17" s="6" t="str">
        <f>'[2]SYSTEM REQUIREMENTS '!C$26</f>
        <v>SR_F_MONITORING_STORE_AVERAGE</v>
      </c>
    </row>
    <row r="18" spans="1:4" x14ac:dyDescent="0.25">
      <c r="A18" s="24"/>
      <c r="B18" s="25"/>
      <c r="C18" s="3" t="str">
        <f>'[2]SYSTEM REQUIREMENTS '!$B$27</f>
        <v>SR_F_104</v>
      </c>
      <c r="D18" s="6" t="str">
        <f>'[2]SYSTEM REQUIREMENTS '!C$27</f>
        <v>SR_F_MONITORING_STORE_PEAKS</v>
      </c>
    </row>
    <row r="19" spans="1:4" x14ac:dyDescent="0.25">
      <c r="A19" s="21" t="str">
        <f>'[1]USER REQUIREMENTS'!$B$11</f>
        <v>UR_300</v>
      </c>
      <c r="B19" s="18" t="str">
        <f>'[1]USER REQUIREMENTS'!$C$11</f>
        <v>UR_CONFIGURATION_VOLTAGE</v>
      </c>
      <c r="C19" s="3" t="str">
        <f>'[2]SR - Titles only'!C28</f>
        <v>SR_F_200</v>
      </c>
      <c r="D19" s="6" t="str">
        <f>'[2]SR - Titles only'!D28</f>
        <v>SR_F_CONFIGURATION_RDAC_LIBRARY</v>
      </c>
    </row>
    <row r="20" spans="1:4" x14ac:dyDescent="0.25">
      <c r="A20" s="23"/>
      <c r="B20" s="19"/>
      <c r="C20" s="3" t="str">
        <f>'[2]SR - Titles only'!C29</f>
        <v>SR_F_201</v>
      </c>
      <c r="D20" s="6" t="str">
        <f>'[2]SR - Titles only'!D29</f>
        <v>SR_F_CONFIGURATION_ADJUST_VOLTAGE</v>
      </c>
    </row>
    <row r="21" spans="1:4" x14ac:dyDescent="0.25">
      <c r="A21" s="22"/>
      <c r="B21" s="20"/>
      <c r="C21" s="3" t="str">
        <f>'[2]SR - Titles only'!C34</f>
        <v>SR_F_300</v>
      </c>
      <c r="D21" s="6" t="str">
        <f>'[2]SR - Titles only'!D34</f>
        <v>SR_F_COMMUNICATION_I2C&amp;SPI_LIBRARY</v>
      </c>
    </row>
    <row r="22" spans="1:4" x14ac:dyDescent="0.25">
      <c r="A22" s="21" t="str">
        <f>'[1]USER REQUIREMENTS'!$B$12</f>
        <v>UR_301</v>
      </c>
      <c r="B22" s="18" t="str">
        <f>'[1]USER REQUIREMENTS'!$C$12</f>
        <v>UR_CONFIGURATION_ALLOWED_SCALE</v>
      </c>
      <c r="C22" s="3" t="str">
        <f>'[2]SR - Titles only'!C47</f>
        <v>SR_C_102</v>
      </c>
      <c r="D22" s="6" t="str">
        <f>'[2]SR - Titles only'!D47</f>
        <v>SR_C_EFFICIENCY_VOLTAGE</v>
      </c>
    </row>
    <row r="23" spans="1:4" x14ac:dyDescent="0.25">
      <c r="A23" s="22"/>
      <c r="B23" s="20"/>
      <c r="C23" s="3" t="str">
        <f t="shared" ref="C23:D23" si="0">C20</f>
        <v>SR_F_201</v>
      </c>
      <c r="D23" s="8" t="str">
        <f t="shared" si="0"/>
        <v>SR_F_CONFIGURATION_ADJUST_VOLTAGE</v>
      </c>
    </row>
    <row r="24" spans="1:4" x14ac:dyDescent="0.25">
      <c r="A24" s="21" t="str">
        <f>'[1]USER REQUIREMENTS'!$B$13</f>
        <v>UR_302</v>
      </c>
      <c r="B24" s="18" t="str">
        <f>'[1]USER REQUIREMENTS'!$C$13</f>
        <v>UR_CONFIGURATION_PROGRAMMING</v>
      </c>
      <c r="C24" s="3" t="str">
        <f>'[2]SR - Titles only'!C30</f>
        <v>SR_F_203</v>
      </c>
      <c r="D24" s="6" t="str">
        <f>'[2]SR - Titles only'!D30</f>
        <v>SR_F_CONFIGURATION_DATA_TYPES</v>
      </c>
    </row>
    <row r="25" spans="1:4" x14ac:dyDescent="0.25">
      <c r="A25" s="23"/>
      <c r="B25" s="19"/>
      <c r="C25" s="3" t="str">
        <f>'[2]SR - Titles only'!C31</f>
        <v>SR_F_204</v>
      </c>
      <c r="D25" s="6" t="str">
        <f>'[2]SR - Titles only'!D31</f>
        <v>SR_F_CONFIGURATION_DATA_LISTS</v>
      </c>
    </row>
    <row r="26" spans="1:4" x14ac:dyDescent="0.25">
      <c r="A26" s="23"/>
      <c r="B26" s="19"/>
      <c r="C26" s="3" t="str">
        <f>'[2]SR - Titles only'!C32</f>
        <v>SR_F_205</v>
      </c>
      <c r="D26" s="6" t="str">
        <f>'[2]SR - Titles only'!D32</f>
        <v>SR_F_CONFIGURATION_FLASH_MEM</v>
      </c>
    </row>
    <row r="27" spans="1:4" x14ac:dyDescent="0.25">
      <c r="A27" s="22"/>
      <c r="B27" s="20"/>
      <c r="C27" s="3" t="str">
        <f>'[2]SR - Titles only'!C33</f>
        <v>SR_F_206</v>
      </c>
      <c r="D27" s="6" t="str">
        <f>'[2]SR - Titles only'!D33</f>
        <v>SR_F_CONFIGURATION_SYSTEM</v>
      </c>
    </row>
    <row r="28" spans="1:4" x14ac:dyDescent="0.25">
      <c r="A28" s="21" t="str">
        <f>'[1]USER REQUIREMENTS'!$B$14</f>
        <v>UR_400</v>
      </c>
      <c r="B28" s="18" t="str">
        <f>'[1]USER REQUIREMENTS'!$C$14</f>
        <v>UR_SWITCH-ON_RELAYS</v>
      </c>
      <c r="C28" s="3" t="str">
        <f>'[2]SR - Titles only'!C35</f>
        <v>SR_F_400</v>
      </c>
      <c r="D28" s="6" t="str">
        <f>'[2]SR - Titles only'!D35</f>
        <v>SR_F_SWITCH-ON_RELAY_LIBRARY</v>
      </c>
    </row>
    <row r="29" spans="1:4" x14ac:dyDescent="0.25">
      <c r="A29" s="23"/>
      <c r="B29" s="19"/>
      <c r="C29" s="3" t="str">
        <f>'[2]SYSTEM REQUIREMENTS '!$B$36</f>
        <v>SR_F_300</v>
      </c>
      <c r="D29" s="6" t="str">
        <f>'[2]SYSTEM REQUIREMENTS '!C$36</f>
        <v>SR_F_COMMUNICATION_I2C&amp;SPI_LIBRARY</v>
      </c>
    </row>
    <row r="30" spans="1:4" x14ac:dyDescent="0.25">
      <c r="A30" s="14" t="str">
        <f>'[1]USER REQUIREMENTS'!$B$15</f>
        <v>UR_401</v>
      </c>
      <c r="B30" s="7" t="str">
        <f>'[1]USER REQUIREMENTS'!$C$15</f>
        <v>UR_SWITCH-ON_TIMING</v>
      </c>
      <c r="C30" s="3" t="str">
        <f>'[2]SR - Titles only'!C36</f>
        <v>SR_F_401</v>
      </c>
      <c r="D30" s="6" t="str">
        <f>'[2]SR - Titles only'!D36</f>
        <v>SR_F_SWITCH-ON_TASK</v>
      </c>
    </row>
    <row r="31" spans="1:4" x14ac:dyDescent="0.25">
      <c r="A31" s="14" t="str">
        <f>'[1]USER REQUIREMENTS'!$B$16</f>
        <v>UR_402</v>
      </c>
      <c r="B31" s="7" t="str">
        <f>'[1]USER REQUIREMENTS'!$C$16</f>
        <v>UR_SWITCH-ON_BUTTON</v>
      </c>
      <c r="C31" s="3" t="str">
        <f>'[2]SR - Titles only'!C37</f>
        <v>SR_F_402</v>
      </c>
      <c r="D31" s="6" t="str">
        <f>'[2]SR - Titles only'!D37</f>
        <v>SR_F_SWITCH-ON_BUTTON</v>
      </c>
    </row>
    <row r="32" spans="1:4" x14ac:dyDescent="0.25">
      <c r="A32" s="24" t="str">
        <f>'[1]USER REQUIREMENTS'!$B$17</f>
        <v>UR_500</v>
      </c>
      <c r="B32" s="25" t="str">
        <f>'[1]USER REQUIREMENTS'!$C$17</f>
        <v>UR_ALARM_GENERATE</v>
      </c>
      <c r="C32" s="3" t="str">
        <f>'[2]SR - Titles only'!C38</f>
        <v>SR_F_500</v>
      </c>
      <c r="D32" s="6" t="str">
        <f>'[2]SR - Titles only'!D38</f>
        <v>SR_F_ALARM_TASK</v>
      </c>
    </row>
    <row r="33" spans="1:4" x14ac:dyDescent="0.25">
      <c r="A33" s="24"/>
      <c r="B33" s="25"/>
      <c r="C33" s="3" t="str">
        <f>'[2]SR - Titles only'!C46</f>
        <v>SR_C_101</v>
      </c>
      <c r="D33" s="6" t="str">
        <f>'[2]SR - Titles only'!D46</f>
        <v>SR_C_EFFICIENCY_ALARM</v>
      </c>
    </row>
    <row r="34" spans="1:4" x14ac:dyDescent="0.25">
      <c r="A34" s="14" t="str">
        <f>'[1]USER REQUIREMENTS'!$B$18</f>
        <v>UR_501</v>
      </c>
      <c r="B34" s="7" t="str">
        <f>'[1]USER REQUIREMENTS'!$C$18</f>
        <v>UR_ALARM_PROCESS</v>
      </c>
      <c r="C34" s="3" t="str">
        <f>'[2]SR - Titles only'!C39</f>
        <v>SR_F_501</v>
      </c>
      <c r="D34" s="6" t="str">
        <f>'[2]SR - Titles only'!D39</f>
        <v>SR_F_ALARM_PROTOCOLS</v>
      </c>
    </row>
    <row r="35" spans="1:4" x14ac:dyDescent="0.25">
      <c r="A35" s="14" t="str">
        <f>'[1]USER REQUIREMENTS'!$B$19</f>
        <v>UR_502</v>
      </c>
      <c r="B35" s="7" t="str">
        <f>'[1]USER REQUIREMENTS'!$C$19</f>
        <v>UR_ALARM_DISCONNECT_PSUS</v>
      </c>
      <c r="C35" s="3" t="str">
        <f>'[2]SR - Titles only'!C39</f>
        <v>SR_F_501</v>
      </c>
      <c r="D35" s="6" t="str">
        <f>'[2]SR - Titles only'!D39</f>
        <v>SR_F_ALARM_PROTOCOLS</v>
      </c>
    </row>
    <row r="36" spans="1:4" x14ac:dyDescent="0.25">
      <c r="A36" s="24" t="str">
        <f>'[1]USER REQUIREMENTS'!$B$20</f>
        <v>UR_600</v>
      </c>
      <c r="B36" s="25" t="str">
        <f>'[1]USER REQUIREMENTS'!$C$20</f>
        <v>UR_WINDOWS_APLICATION</v>
      </c>
      <c r="C36" s="3" t="str">
        <f>'[2]SYSTEM REQUIREMENTS '!$B$9</f>
        <v>SR_I_202</v>
      </c>
      <c r="D36" s="6" t="str">
        <f>'[2]SYSTEM REQUIREMENTS '!C$9</f>
        <v>SR_I_SOFTWARE_USER_INTERFACE</v>
      </c>
    </row>
    <row r="37" spans="1:4" x14ac:dyDescent="0.25">
      <c r="A37" s="24"/>
      <c r="B37" s="25"/>
      <c r="C37" s="3" t="str">
        <f>'[2]SR - Titles only'!C48</f>
        <v>SR_C_200</v>
      </c>
      <c r="D37" s="6" t="str">
        <f>'[2]SR - Titles only'!D48</f>
        <v>SR_C_RELIABILITY</v>
      </c>
    </row>
    <row r="38" spans="1:4" x14ac:dyDescent="0.25">
      <c r="A38" s="24"/>
      <c r="B38" s="25"/>
      <c r="C38" s="3" t="str">
        <f>'[2]SR - Titles only'!C45</f>
        <v>SR_C_100</v>
      </c>
      <c r="D38" s="6" t="str">
        <f>'[2]SR - Titles only'!D45</f>
        <v>SR_C_EFFICIENCY_REFRESH</v>
      </c>
    </row>
    <row r="39" spans="1:4" x14ac:dyDescent="0.25">
      <c r="A39" s="24"/>
      <c r="B39" s="25"/>
      <c r="C39" s="3" t="str">
        <f>'[2]SYSTEM REQUIREMENTS '!$B$10</f>
        <v>SR_I_300</v>
      </c>
      <c r="D39" s="6" t="str">
        <f>'[2]SYSTEM REQUIREMENTS '!C$10</f>
        <v>SR_I_HEUR_STATUS_VISIBILITY</v>
      </c>
    </row>
    <row r="40" spans="1:4" x14ac:dyDescent="0.25">
      <c r="A40" s="24"/>
      <c r="B40" s="25"/>
      <c r="C40" s="3" t="str">
        <f>'[2]SYSTEM REQUIREMENTS '!$B$11</f>
        <v>SR_I_301</v>
      </c>
      <c r="D40" s="6" t="str">
        <f>'[2]SYSTEM REQUIREMENTS '!C$11</f>
        <v>SR_I_HEUR_UNDO_REDO</v>
      </c>
    </row>
    <row r="41" spans="1:4" x14ac:dyDescent="0.25">
      <c r="A41" s="24"/>
      <c r="B41" s="25"/>
      <c r="C41" s="3" t="str">
        <f>'[2]SYSTEM REQUIREMENTS '!$B$12</f>
        <v>SR_I_302</v>
      </c>
      <c r="D41" s="6" t="str">
        <f>'[2]SYSTEM REQUIREMENTS '!C$12</f>
        <v>SR_I_HEUR_STANDARD</v>
      </c>
    </row>
    <row r="42" spans="1:4" x14ac:dyDescent="0.25">
      <c r="A42" s="24"/>
      <c r="B42" s="25"/>
      <c r="C42" s="3" t="str">
        <f>'[2]SYSTEM REQUIREMENTS '!$B$13</f>
        <v>SR_I_303</v>
      </c>
      <c r="D42" s="6" t="str">
        <f>'[2]SYSTEM REQUIREMENTS '!C$13</f>
        <v>SR_I_HEUR_ERROR_PREVENTION</v>
      </c>
    </row>
    <row r="43" spans="1:4" x14ac:dyDescent="0.25">
      <c r="A43" s="24"/>
      <c r="B43" s="25"/>
      <c r="C43" s="3" t="str">
        <f>'[2]SYSTEM REQUIREMENTS '!$B$14</f>
        <v>SR_I_304</v>
      </c>
      <c r="D43" s="6" t="str">
        <f>'[2]SYSTEM REQUIREMENTS '!C$14</f>
        <v>SR_I_HEUR_INSTRUCTIONS</v>
      </c>
    </row>
    <row r="44" spans="1:4" x14ac:dyDescent="0.25">
      <c r="A44" s="24"/>
      <c r="B44" s="25"/>
      <c r="C44" s="3" t="str">
        <f>'[2]SYSTEM REQUIREMENTS '!$B$15</f>
        <v>SR_I_305</v>
      </c>
      <c r="D44" s="6" t="str">
        <f>'[2]SYSTEM REQUIREMENTS '!C$15</f>
        <v>SR_I_HEUR_ACCELERATORS</v>
      </c>
    </row>
    <row r="45" spans="1:4" x14ac:dyDescent="0.25">
      <c r="A45" s="24"/>
      <c r="B45" s="25"/>
      <c r="C45" s="3" t="str">
        <f>'[2]SYSTEM REQUIREMENTS '!$B$16</f>
        <v>SR_I_306</v>
      </c>
      <c r="D45" s="6" t="str">
        <f>'[2]SYSTEM REQUIREMENTS '!C$16</f>
        <v>SR_I_HEUR_AESTHETIC</v>
      </c>
    </row>
    <row r="46" spans="1:4" x14ac:dyDescent="0.25">
      <c r="A46" s="24"/>
      <c r="B46" s="25"/>
      <c r="C46" s="3" t="str">
        <f>'[2]SYSTEM REQUIREMENTS '!$B$17</f>
        <v>SR_I_307</v>
      </c>
      <c r="D46" s="6" t="str">
        <f>'[2]SYSTEM REQUIREMENTS '!C$17</f>
        <v>SR_I_HEUR_ERROR_MESSAGES</v>
      </c>
    </row>
    <row r="47" spans="1:4" x14ac:dyDescent="0.25">
      <c r="A47" s="24"/>
      <c r="B47" s="25"/>
      <c r="C47" s="3" t="str">
        <f>'[2]SR - Titles only'!C17</f>
        <v>SR_I_308</v>
      </c>
      <c r="D47" s="8" t="str">
        <f>'[2]SR - Titles only'!D17</f>
        <v>SR_I_HEUR_HELP</v>
      </c>
    </row>
    <row r="48" spans="1:4" x14ac:dyDescent="0.25">
      <c r="A48" s="24" t="str">
        <f>'[1]USER REQUIREMENTS'!$B$21</f>
        <v>UR_601</v>
      </c>
      <c r="B48" s="25" t="str">
        <f>'[1]USER REQUIREMENTS'!$C$21</f>
        <v>UR_WINDOWS_COMMUNICATION</v>
      </c>
      <c r="C48" s="3" t="str">
        <f>'[2]SR - Titles only'!C5</f>
        <v>SR_I_101</v>
      </c>
      <c r="D48" s="8" t="str">
        <f>'[2]SR - Titles only'!D5</f>
        <v>SR_I_HARDWARE_COMMUNICATIONS</v>
      </c>
    </row>
    <row r="49" spans="1:4" x14ac:dyDescent="0.25">
      <c r="A49" s="24"/>
      <c r="B49" s="25"/>
      <c r="C49" s="3" t="str">
        <f>C6</f>
        <v>SR_I_201</v>
      </c>
      <c r="D49" s="8" t="str">
        <f>D6</f>
        <v>SR_I_SOFTWARE_COMMUNICATIONS</v>
      </c>
    </row>
    <row r="50" spans="1:4" x14ac:dyDescent="0.25">
      <c r="A50" s="24"/>
      <c r="B50" s="25"/>
      <c r="C50" s="3" t="str">
        <f>'[2]SR - Titles only'!C41</f>
        <v>SR_F_601</v>
      </c>
      <c r="D50" s="8" t="str">
        <f>'[2]SR - Titles only'!D41</f>
        <v>SR_F_WINDOWS_COMMUNICATION</v>
      </c>
    </row>
    <row r="51" spans="1:4" x14ac:dyDescent="0.25">
      <c r="A51" s="14" t="str">
        <f>'[1]USER REQUIREMENTS'!$B$22</f>
        <v>UR_700</v>
      </c>
      <c r="B51" s="7" t="str">
        <f>'[1]USER REQUIREMENTS'!$C$22</f>
        <v>UR_IP_MOD5270</v>
      </c>
      <c r="C51" s="3" t="s">
        <v>4</v>
      </c>
      <c r="D51" s="6" t="s">
        <v>4</v>
      </c>
    </row>
    <row r="52" spans="1:4" x14ac:dyDescent="0.25">
      <c r="A52" s="14" t="str">
        <f>'[1]USER REQUIREMENTS'!$B$23</f>
        <v>UR_701</v>
      </c>
      <c r="B52" s="7" t="str">
        <f>'[1]USER REQUIREMENTS'!$C$23</f>
        <v>UR_IP_UC_COMMUNICATION</v>
      </c>
      <c r="C52" s="3" t="s">
        <v>4</v>
      </c>
      <c r="D52" s="6" t="s">
        <v>4</v>
      </c>
    </row>
    <row r="53" spans="1:4" x14ac:dyDescent="0.25">
      <c r="A53" s="16"/>
      <c r="B53" s="12"/>
      <c r="C53" s="3"/>
      <c r="D53" s="6"/>
    </row>
    <row r="54" spans="1:4" x14ac:dyDescent="0.25">
      <c r="A54" s="26" t="s">
        <v>5</v>
      </c>
      <c r="B54" s="27"/>
      <c r="C54" s="3" t="str">
        <f>'[2]SYSTEM REQUIREMENTS '!$B$52</f>
        <v>SR_C_300</v>
      </c>
      <c r="D54" s="6" t="str">
        <f>'[2]SYSTEM REQUIREMENTS '!C$52</f>
        <v>SR_C_UNAVAILAVILITY</v>
      </c>
    </row>
    <row r="55" spans="1:4" x14ac:dyDescent="0.25">
      <c r="A55" s="28"/>
      <c r="B55" s="29"/>
      <c r="C55" s="3" t="str">
        <f>'[2]SR - Titles only'!C50</f>
        <v>SR_C_400</v>
      </c>
      <c r="D55" s="6" t="str">
        <f>'[2]SR - Titles only'!D50</f>
        <v>SR_C_MAINTENANCE</v>
      </c>
    </row>
    <row r="56" spans="1:4" x14ac:dyDescent="0.25">
      <c r="A56" s="28"/>
      <c r="B56" s="29"/>
      <c r="C56" s="3" t="str">
        <f>'[2]SR - Titles only'!C54</f>
        <v>SR_U_100</v>
      </c>
      <c r="D56" s="6" t="str">
        <f>'[2]SR - Titles only'!D54</f>
        <v>SR_U_WINDOWS_PROGRAM_UI</v>
      </c>
    </row>
    <row r="57" spans="1:4" x14ac:dyDescent="0.25">
      <c r="A57" s="28"/>
      <c r="B57" s="29"/>
      <c r="C57" s="3" t="str">
        <f>'[2]SR - Titles only'!C55</f>
        <v>SR_U_200</v>
      </c>
      <c r="D57" s="6" t="str">
        <f>'[2]SR - Titles only'!D55</f>
        <v>SR_U_ALARM_DISCONECTION_PROTOCOLS</v>
      </c>
    </row>
    <row r="58" spans="1:4" x14ac:dyDescent="0.25">
      <c r="A58" s="28"/>
      <c r="B58" s="29"/>
      <c r="C58" s="3" t="str">
        <f>'[2]SR - Titles only'!C56</f>
        <v>SR_U_300</v>
      </c>
      <c r="D58" s="6" t="str">
        <f>'[2]SR - Titles only'!D56</f>
        <v>SR_U_MONITOR_AGC_MEMORY</v>
      </c>
    </row>
    <row r="59" spans="1:4" x14ac:dyDescent="0.25">
      <c r="A59" s="30"/>
      <c r="B59" s="31"/>
      <c r="C59" s="3" t="str">
        <f>'[2]SR - Titles only'!C57</f>
        <v>SR_U_400</v>
      </c>
      <c r="D59" s="6" t="str">
        <f>'[2]SR - Titles only'!D57</f>
        <v>SR_U_ERROR_MODULE</v>
      </c>
    </row>
  </sheetData>
  <mergeCells count="24">
    <mergeCell ref="B32:B33"/>
    <mergeCell ref="A32:A33"/>
    <mergeCell ref="A1:D1"/>
    <mergeCell ref="A17:A18"/>
    <mergeCell ref="B17:B18"/>
    <mergeCell ref="B36:B47"/>
    <mergeCell ref="A36:A47"/>
    <mergeCell ref="A48:A50"/>
    <mergeCell ref="B48:B50"/>
    <mergeCell ref="A54:B59"/>
    <mergeCell ref="A5:A7"/>
    <mergeCell ref="B5:B7"/>
    <mergeCell ref="A8:A11"/>
    <mergeCell ref="B8:B11"/>
    <mergeCell ref="A12:A15"/>
    <mergeCell ref="B12:B15"/>
    <mergeCell ref="B19:B21"/>
    <mergeCell ref="A22:A23"/>
    <mergeCell ref="B22:B23"/>
    <mergeCell ref="A28:A29"/>
    <mergeCell ref="B28:B29"/>
    <mergeCell ref="A24:A27"/>
    <mergeCell ref="B24:B27"/>
    <mergeCell ref="A19:A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A8" workbookViewId="0">
      <selection activeCell="A2" sqref="A2:D44"/>
    </sheetView>
  </sheetViews>
  <sheetFormatPr baseColWidth="10" defaultRowHeight="15" x14ac:dyDescent="0.25"/>
  <cols>
    <col min="1" max="1" width="9.28515625" style="51" bestFit="1" customWidth="1"/>
    <col min="2" max="2" width="39" style="51" bestFit="1" customWidth="1"/>
    <col min="3" max="3" width="9.28515625" style="51" bestFit="1" customWidth="1"/>
    <col min="4" max="4" width="43.85546875" style="51" bestFit="1" customWidth="1"/>
  </cols>
  <sheetData>
    <row r="1" spans="1:4" ht="26.25" x14ac:dyDescent="0.4">
      <c r="A1" s="32" t="s">
        <v>0</v>
      </c>
      <c r="B1" s="32"/>
      <c r="C1" s="32"/>
      <c r="D1" s="32"/>
    </row>
    <row r="2" spans="1:4" x14ac:dyDescent="0.25">
      <c r="A2" s="33" t="s">
        <v>3</v>
      </c>
      <c r="B2" s="34" t="s">
        <v>2</v>
      </c>
      <c r="C2" s="35" t="s">
        <v>6</v>
      </c>
      <c r="D2" s="36" t="s">
        <v>2</v>
      </c>
    </row>
    <row r="3" spans="1:4" x14ac:dyDescent="0.25">
      <c r="A3" s="37" t="str">
        <f>'[2]SYSTEM REQUIREMENTS '!B5</f>
        <v>SR_I_100</v>
      </c>
      <c r="B3" s="38" t="str">
        <f>'[2]SYSTEM REQUIREMENTS '!C5</f>
        <v>SR_I_HARDWARE_GENERAL</v>
      </c>
      <c r="C3" s="39" t="str">
        <f>[3]TC!B5</f>
        <v>TC_I_100</v>
      </c>
      <c r="D3" s="40" t="str">
        <f>[3]TC!C5</f>
        <v>TC_I_HARDWARE_GENERAL</v>
      </c>
    </row>
    <row r="4" spans="1:4" x14ac:dyDescent="0.25">
      <c r="A4" s="41" t="str">
        <f>'[2]SYSTEM REQUIREMENTS '!B6</f>
        <v>SR_I_101</v>
      </c>
      <c r="B4" s="42" t="str">
        <f>'[2]SYSTEM REQUIREMENTS '!C6</f>
        <v>SR_I_HARDWARE_COMMUNICATIONS</v>
      </c>
      <c r="C4" s="39" t="str">
        <f>[3]TC!B6</f>
        <v>TC_I_101</v>
      </c>
      <c r="D4" s="40" t="str">
        <f>[3]TC!C6</f>
        <v>TC_I_HARDWARE_COMMUNICATIONS_I2C</v>
      </c>
    </row>
    <row r="5" spans="1:4" x14ac:dyDescent="0.25">
      <c r="A5" s="43"/>
      <c r="B5" s="44"/>
      <c r="C5" s="39" t="str">
        <f>[3]TC!B7</f>
        <v>TC_I_102</v>
      </c>
      <c r="D5" s="40" t="str">
        <f>[3]TC!C7</f>
        <v>TC_I_HARDWARE_COMMUNICATIONS_SPI</v>
      </c>
    </row>
    <row r="6" spans="1:4" x14ac:dyDescent="0.25">
      <c r="A6" s="37" t="str">
        <f>'[2]SYSTEM REQUIREMENTS '!B7</f>
        <v>SR_I_200</v>
      </c>
      <c r="B6" s="38" t="str">
        <f>'[2]SYSTEM REQUIREMENTS '!C7</f>
        <v>SR_I_SOFTWARE_GENERAL</v>
      </c>
      <c r="C6" s="45" t="str">
        <f>[3]TC!B8</f>
        <v>TC_I_200</v>
      </c>
      <c r="D6" s="46" t="str">
        <f>[3]TC!$C$8</f>
        <v>TC_I_SOFTWARE_GENERAL&amp;COMMUNICATIONS</v>
      </c>
    </row>
    <row r="7" spans="1:4" x14ac:dyDescent="0.25">
      <c r="A7" s="37" t="str">
        <f>'[2]SYSTEM REQUIREMENTS '!B8</f>
        <v>SR_I_201</v>
      </c>
      <c r="B7" s="38" t="str">
        <f>'[2]SYSTEM REQUIREMENTS '!C8</f>
        <v>SR_I_SOFTWARE_COMMUNICATIONS</v>
      </c>
      <c r="C7" s="47"/>
      <c r="D7" s="48"/>
    </row>
    <row r="8" spans="1:4" x14ac:dyDescent="0.25">
      <c r="A8" s="37" t="str">
        <f>'[2]SYSTEM REQUIREMENTS '!B9</f>
        <v>SR_I_202</v>
      </c>
      <c r="B8" s="38" t="str">
        <f>'[2]SYSTEM REQUIREMENTS '!C9</f>
        <v>SR_I_SOFTWARE_USER_INTERFACE</v>
      </c>
      <c r="C8" s="39" t="str">
        <f>[3]TC!B9</f>
        <v>TC_I_201</v>
      </c>
      <c r="D8" s="40" t="str">
        <f>[3]TC!C9</f>
        <v>TC_I_SOFTWARE_USER_INTERFACE</v>
      </c>
    </row>
    <row r="9" spans="1:4" x14ac:dyDescent="0.25">
      <c r="A9" s="37" t="str">
        <f>'[2]SYSTEM REQUIREMENTS '!B10</f>
        <v>SR_I_300</v>
      </c>
      <c r="B9" s="38" t="str">
        <f>'[2]SYSTEM REQUIREMENTS '!C10</f>
        <v>SR_I_HEUR_STATUS_VISIBILITY</v>
      </c>
      <c r="C9" s="39" t="str">
        <f>[3]TC!B10</f>
        <v>TC_I_300</v>
      </c>
      <c r="D9" s="40" t="str">
        <f>[3]TC!C10</f>
        <v>TC_I_HEUR_STATUS_VISIBILITY</v>
      </c>
    </row>
    <row r="10" spans="1:4" x14ac:dyDescent="0.25">
      <c r="A10" s="37" t="str">
        <f>'[2]SYSTEM REQUIREMENTS '!B11</f>
        <v>SR_I_301</v>
      </c>
      <c r="B10" s="38" t="str">
        <f>'[2]SYSTEM REQUIREMENTS '!C11</f>
        <v>SR_I_HEUR_UNDO_REDO</v>
      </c>
      <c r="C10" s="39" t="str">
        <f>[3]TC!B11</f>
        <v>TC_I_301</v>
      </c>
      <c r="D10" s="40" t="str">
        <f>[3]TC!C11</f>
        <v>TC_I_HEUR_UNDO_REDO</v>
      </c>
    </row>
    <row r="11" spans="1:4" x14ac:dyDescent="0.25">
      <c r="A11" s="37" t="str">
        <f>'[2]SYSTEM REQUIREMENTS '!B12</f>
        <v>SR_I_302</v>
      </c>
      <c r="B11" s="38" t="str">
        <f>'[2]SYSTEM REQUIREMENTS '!C12</f>
        <v>SR_I_HEUR_STANDARD</v>
      </c>
      <c r="C11" s="39" t="str">
        <f>[3]TC!B12</f>
        <v>TC_I_302</v>
      </c>
      <c r="D11" s="40" t="str">
        <f>[3]TC!C12</f>
        <v>TC_I_HEUR_STANDARD</v>
      </c>
    </row>
    <row r="12" spans="1:4" x14ac:dyDescent="0.25">
      <c r="A12" s="37" t="str">
        <f>'[2]SYSTEM REQUIREMENTS '!B13</f>
        <v>SR_I_303</v>
      </c>
      <c r="B12" s="38" t="str">
        <f>'[2]SYSTEM REQUIREMENTS '!C13</f>
        <v>SR_I_HEUR_ERROR_PREVENTION</v>
      </c>
      <c r="C12" s="39" t="str">
        <f>[3]TC!B13</f>
        <v>TC_I_303</v>
      </c>
      <c r="D12" s="40" t="str">
        <f>[3]TC!C13</f>
        <v>TC_I_HEUR_ERROR_PREVENTION</v>
      </c>
    </row>
    <row r="13" spans="1:4" x14ac:dyDescent="0.25">
      <c r="A13" s="37" t="str">
        <f>'[2]SYSTEM REQUIREMENTS '!B14</f>
        <v>SR_I_304</v>
      </c>
      <c r="B13" s="38" t="str">
        <f>'[2]SYSTEM REQUIREMENTS '!C14</f>
        <v>SR_I_HEUR_INSTRUCTIONS</v>
      </c>
      <c r="C13" s="39" t="str">
        <f>[3]TC!B9</f>
        <v>TC_I_201</v>
      </c>
      <c r="D13" s="49" t="str">
        <f>[3]TC!C9</f>
        <v>TC_I_SOFTWARE_USER_INTERFACE</v>
      </c>
    </row>
    <row r="14" spans="1:4" x14ac:dyDescent="0.25">
      <c r="A14" s="37" t="str">
        <f>'[2]SYSTEM REQUIREMENTS '!B15</f>
        <v>SR_I_305</v>
      </c>
      <c r="B14" s="38" t="str">
        <f>'[2]SYSTEM REQUIREMENTS '!C15</f>
        <v>SR_I_HEUR_ACCELERATORS</v>
      </c>
      <c r="C14" s="39" t="str">
        <f>[3]TC!B14</f>
        <v>TC_I_305</v>
      </c>
      <c r="D14" s="40" t="str">
        <f>[3]TC!C14</f>
        <v>TC_I_HEUR_ACCELERATORS</v>
      </c>
    </row>
    <row r="15" spans="1:4" x14ac:dyDescent="0.25">
      <c r="A15" s="37" t="str">
        <f>'[2]SYSTEM REQUIREMENTS '!B16</f>
        <v>SR_I_306</v>
      </c>
      <c r="B15" s="38" t="str">
        <f>'[2]SYSTEM REQUIREMENTS '!C16</f>
        <v>SR_I_HEUR_AESTHETIC</v>
      </c>
      <c r="C15" s="39" t="str">
        <f t="shared" ref="C15:D15" si="0">C13</f>
        <v>TC_I_201</v>
      </c>
      <c r="D15" s="49" t="str">
        <f t="shared" si="0"/>
        <v>TC_I_SOFTWARE_USER_INTERFACE</v>
      </c>
    </row>
    <row r="16" spans="1:4" x14ac:dyDescent="0.25">
      <c r="A16" s="37" t="str">
        <f>'[2]SYSTEM REQUIREMENTS '!B17</f>
        <v>SR_I_307</v>
      </c>
      <c r="B16" s="38" t="str">
        <f>'[2]SYSTEM REQUIREMENTS '!C17</f>
        <v>SR_I_HEUR_ERROR_MESSAGES</v>
      </c>
      <c r="C16" s="39" t="str">
        <f>[3]TC!B15</f>
        <v>TC_I_307</v>
      </c>
      <c r="D16" s="40" t="str">
        <f>[3]TC!C15</f>
        <v>TC_I_HEUR_ERROR_MESSAGES</v>
      </c>
    </row>
    <row r="17" spans="1:4" x14ac:dyDescent="0.25">
      <c r="A17" s="37" t="str">
        <f>'[2]SYSTEM REQUIREMENTS '!B18</f>
        <v>SR_I_308</v>
      </c>
      <c r="B17" s="38" t="str">
        <f>'[2]SYSTEM REQUIREMENTS '!C18</f>
        <v>SR_I_HEUR_HELP</v>
      </c>
      <c r="C17" s="39" t="str">
        <f>[3]TC!B16</f>
        <v>TC_I_308</v>
      </c>
      <c r="D17" s="40" t="str">
        <f>[3]TC!C16</f>
        <v>TC_I_HEUR_HELP</v>
      </c>
    </row>
    <row r="18" spans="1:4" x14ac:dyDescent="0.25">
      <c r="A18" s="50"/>
      <c r="B18" s="50"/>
      <c r="C18" s="50"/>
      <c r="D18" s="50"/>
    </row>
    <row r="19" spans="1:4" x14ac:dyDescent="0.25">
      <c r="A19" s="37" t="str">
        <f>'[2]SYSTEM REQUIREMENTS '!B23</f>
        <v>SR_F_100</v>
      </c>
      <c r="B19" s="38" t="str">
        <f>'[2]SYSTEM REQUIREMENTS '!C23</f>
        <v>SR_F_MONITORING_SCAN_VOLTAGE</v>
      </c>
      <c r="C19" s="39" t="str">
        <f>[3]TC!B21</f>
        <v>TC_F_100</v>
      </c>
      <c r="D19" s="40" t="str">
        <f>[3]TC!C21</f>
        <v>TC_F_MONITORING_SCAN_VOLTAGE</v>
      </c>
    </row>
    <row r="20" spans="1:4" x14ac:dyDescent="0.25">
      <c r="A20" s="37" t="str">
        <f>'[2]SYSTEM REQUIREMENTS '!B24</f>
        <v>SR_F_101</v>
      </c>
      <c r="B20" s="38" t="str">
        <f>'[2]SYSTEM REQUIREMENTS '!C24</f>
        <v>SR_F_MONITORING_SCAN_CURRENT</v>
      </c>
      <c r="C20" s="39" t="str">
        <f>[3]TC!B22</f>
        <v>TC_F_101</v>
      </c>
      <c r="D20" s="40" t="str">
        <f>[3]TC!C22</f>
        <v>TC_F_MONITORING_SCAN_CURRENT</v>
      </c>
    </row>
    <row r="21" spans="1:4" x14ac:dyDescent="0.25">
      <c r="A21" s="37" t="str">
        <f>'[2]SYSTEM REQUIREMENTS '!B25</f>
        <v>SR_F_102</v>
      </c>
      <c r="B21" s="38" t="str">
        <f>'[2]SYSTEM REQUIREMENTS '!C25</f>
        <v>SR_F_MONITORING_TASK</v>
      </c>
      <c r="C21" s="39" t="str">
        <f>[3]TC!B23</f>
        <v>TC_F_102</v>
      </c>
      <c r="D21" s="40" t="str">
        <f>[3]TC!C23</f>
        <v>TC_F_MONITORING_TASK</v>
      </c>
    </row>
    <row r="22" spans="1:4" x14ac:dyDescent="0.25">
      <c r="A22" s="37" t="str">
        <f>'[2]SYSTEM REQUIREMENTS '!B26</f>
        <v>SR_F_103</v>
      </c>
      <c r="B22" s="38" t="str">
        <f>'[2]SYSTEM REQUIREMENTS '!C26</f>
        <v>SR_F_MONITORING_STORE_AVERAGE</v>
      </c>
      <c r="C22" s="45" t="str">
        <f>[3]TC!B24</f>
        <v>TC_F_103</v>
      </c>
      <c r="D22" s="46" t="str">
        <f>[3]TC!C24</f>
        <v>TC_F_MONITORING_STORE_AVERAGE&amp;PEAKS</v>
      </c>
    </row>
    <row r="23" spans="1:4" x14ac:dyDescent="0.25">
      <c r="A23" s="37" t="str">
        <f>'[2]SYSTEM REQUIREMENTS '!B27</f>
        <v>SR_F_104</v>
      </c>
      <c r="B23" s="38" t="str">
        <f>'[2]SYSTEM REQUIREMENTS '!C27</f>
        <v>SR_F_MONITORING_STORE_PEAKS</v>
      </c>
      <c r="C23" s="47"/>
      <c r="D23" s="48"/>
    </row>
    <row r="24" spans="1:4" x14ac:dyDescent="0.25">
      <c r="A24" s="37" t="str">
        <f>'[2]SYSTEM REQUIREMENTS '!B28</f>
        <v>SR_F_105</v>
      </c>
      <c r="B24" s="38" t="str">
        <f>'[2]SYSTEM REQUIREMENTS '!C28</f>
        <v>SR_F_MONITORING_MUX_LIBRARY</v>
      </c>
      <c r="C24" s="39" t="str">
        <f>[3]TC!B25</f>
        <v>TC_F_104</v>
      </c>
      <c r="D24" s="40" t="str">
        <f>[3]TC!C25</f>
        <v>TC_F_MONITORING_MUX_LIBRARY</v>
      </c>
    </row>
    <row r="25" spans="1:4" x14ac:dyDescent="0.25">
      <c r="A25" s="37" t="str">
        <f>'[2]SYSTEM REQUIREMENTS '!B29</f>
        <v>SR_F_106</v>
      </c>
      <c r="B25" s="38" t="str">
        <f>'[2]SYSTEM REQUIREMENTS '!C29</f>
        <v>SR_F_MONITORING_AGC_LIBRARY</v>
      </c>
      <c r="C25" s="39" t="str">
        <f>[3]TC!B26</f>
        <v>TC_F_105</v>
      </c>
      <c r="D25" s="40" t="str">
        <f>[3]TC!C26</f>
        <v>TC_F_MONITORING_AGC_LIBRARY</v>
      </c>
    </row>
    <row r="26" spans="1:4" x14ac:dyDescent="0.25">
      <c r="A26" s="37" t="str">
        <f>'[2]SYSTEM REQUIREMENTS '!B30</f>
        <v>SR_F_200</v>
      </c>
      <c r="B26" s="38" t="str">
        <f>'[2]SYSTEM REQUIREMENTS '!C30</f>
        <v>SR_F_CONFIGURATION_RDAC_LIBRARY</v>
      </c>
      <c r="C26" s="39" t="str">
        <f>[3]TC!B27</f>
        <v>TC_F_200</v>
      </c>
      <c r="D26" s="40" t="str">
        <f>[3]TC!C27</f>
        <v>TC_F_CONFIGURATION_RDAC_LIBRARY</v>
      </c>
    </row>
    <row r="27" spans="1:4" x14ac:dyDescent="0.25">
      <c r="A27" s="37" t="str">
        <f>'[2]SYSTEM REQUIREMENTS '!B31</f>
        <v>SR_F_201</v>
      </c>
      <c r="B27" s="38" t="str">
        <f>'[2]SYSTEM REQUIREMENTS '!C31</f>
        <v>SR_F_CONFIGURATION_ADJUST_VOLTAGE</v>
      </c>
      <c r="C27" s="39" t="str">
        <f>[3]TC!B28</f>
        <v>TC_F_201</v>
      </c>
      <c r="D27" s="40" t="str">
        <f>[3]TC!C28</f>
        <v>TC_F_CONFIGURATION_ADJUST_VOLTAGE</v>
      </c>
    </row>
    <row r="28" spans="1:4" x14ac:dyDescent="0.25">
      <c r="A28" s="37" t="str">
        <f>'[2]SYSTEM REQUIREMENTS '!B32</f>
        <v>SR_F_203</v>
      </c>
      <c r="B28" s="38" t="str">
        <f>'[2]SYSTEM REQUIREMENTS '!C32</f>
        <v>SR_F_CONFIGURATION_DATA_TYPES</v>
      </c>
      <c r="C28" s="45" t="str">
        <f>[3]TC!B29</f>
        <v>TC_F_202</v>
      </c>
      <c r="D28" s="46" t="str">
        <f>[3]TC!C29</f>
        <v>TC_F_CONFIGURATION_DATA_LISTS</v>
      </c>
    </row>
    <row r="29" spans="1:4" x14ac:dyDescent="0.25">
      <c r="A29" s="37" t="str">
        <f>'[2]SYSTEM REQUIREMENTS '!B33</f>
        <v>SR_F_204</v>
      </c>
      <c r="B29" s="38" t="str">
        <f>'[2]SYSTEM REQUIREMENTS '!C33</f>
        <v>SR_F_CONFIGURATION_DATA_LISTS</v>
      </c>
      <c r="C29" s="47"/>
      <c r="D29" s="48"/>
    </row>
    <row r="30" spans="1:4" x14ac:dyDescent="0.25">
      <c r="A30" s="37" t="str">
        <f>'[2]SYSTEM REQUIREMENTS '!B34</f>
        <v>SR_F_205</v>
      </c>
      <c r="B30" s="38" t="str">
        <f>'[2]SYSTEM REQUIREMENTS '!C34</f>
        <v>SR_F_CONFIGURATION_FLASH_MEM</v>
      </c>
      <c r="C30" s="39" t="str">
        <f>[3]TC!B30</f>
        <v>TC_F_203</v>
      </c>
      <c r="D30" s="40" t="str">
        <f>[3]TC!C30</f>
        <v>TC_F_CONFIGURATION_FLASH_MEM</v>
      </c>
    </row>
    <row r="31" spans="1:4" x14ac:dyDescent="0.25">
      <c r="A31" s="37" t="str">
        <f>'[2]SYSTEM REQUIREMENTS '!B35</f>
        <v>SR_F_206</v>
      </c>
      <c r="B31" s="38" t="str">
        <f>'[2]SYSTEM REQUIREMENTS '!C35</f>
        <v>SR_F_CONFIGURATION_SYSTEM</v>
      </c>
      <c r="C31" s="39" t="str">
        <f>[3]TC!B31</f>
        <v>TC_F_204</v>
      </c>
      <c r="D31" s="40" t="str">
        <f>[3]TC!C31</f>
        <v>TC_F_CONFIGURATION_SYSTEM</v>
      </c>
    </row>
    <row r="32" spans="1:4" x14ac:dyDescent="0.25">
      <c r="A32" s="37" t="str">
        <f>'[2]SYSTEM REQUIREMENTS '!B36</f>
        <v>SR_F_300</v>
      </c>
      <c r="B32" s="38" t="str">
        <f>'[2]SYSTEM REQUIREMENTS '!C36</f>
        <v>SR_F_COMMUNICATION_I2C&amp;SPI_LIBRARY</v>
      </c>
      <c r="C32" s="39" t="str">
        <f>[3]TC!B32</f>
        <v>TC_F_300</v>
      </c>
      <c r="D32" s="40" t="str">
        <f>[3]TC!C32</f>
        <v>TC_F_COMMUNICATION_I2C&amp;SPI_LIBRARY</v>
      </c>
    </row>
    <row r="33" spans="1:4" x14ac:dyDescent="0.25">
      <c r="A33" s="37" t="str">
        <f>'[2]SYSTEM REQUIREMENTS '!B37</f>
        <v>SR_F_400</v>
      </c>
      <c r="B33" s="38" t="str">
        <f>'[2]SYSTEM REQUIREMENTS '!C37</f>
        <v>SR_F_SWITCH-ON_RELAY_LIBRARY</v>
      </c>
      <c r="C33" s="39" t="str">
        <f>[3]TC!B33</f>
        <v>TC_F_400</v>
      </c>
      <c r="D33" s="40" t="str">
        <f>[3]TC!C33</f>
        <v>TC_F_SWITCH-ON_RELAY_LIBRARY</v>
      </c>
    </row>
    <row r="34" spans="1:4" x14ac:dyDescent="0.25">
      <c r="A34" s="37" t="str">
        <f>'[2]SYSTEM REQUIREMENTS '!B38</f>
        <v>SR_F_401</v>
      </c>
      <c r="B34" s="38" t="str">
        <f>'[2]SYSTEM REQUIREMENTS '!C38</f>
        <v>SR_F_SWITCH-ON_TASK</v>
      </c>
      <c r="C34" s="39" t="str">
        <f>[3]TC!B34</f>
        <v>TC_F_401</v>
      </c>
      <c r="D34" s="40" t="str">
        <f>[3]TC!C34</f>
        <v>TC_F_SWITCH-ON_TASK</v>
      </c>
    </row>
    <row r="35" spans="1:4" x14ac:dyDescent="0.25">
      <c r="A35" s="37" t="str">
        <f>'[2]SYSTEM REQUIREMENTS '!B39</f>
        <v>SR_F_402</v>
      </c>
      <c r="B35" s="38" t="str">
        <f>'[2]SYSTEM REQUIREMENTS '!C39</f>
        <v>SR_F_SWITCH-ON_BUTTON</v>
      </c>
      <c r="C35" s="39" t="str">
        <f>[3]TC!B35</f>
        <v>TC_F_402</v>
      </c>
      <c r="D35" s="40" t="str">
        <f>[3]TC!C35</f>
        <v>TC_F_SWITCH-ON_BUTTON</v>
      </c>
    </row>
    <row r="36" spans="1:4" x14ac:dyDescent="0.25">
      <c r="A36" s="37" t="str">
        <f>'[2]SYSTEM REQUIREMENTS '!B40</f>
        <v>SR_F_500</v>
      </c>
      <c r="B36" s="38" t="str">
        <f>'[2]SYSTEM REQUIREMENTS '!C40</f>
        <v>SR_F_ALARM_TASK</v>
      </c>
      <c r="C36" s="39" t="str">
        <f>[3]TC!B36</f>
        <v>TC_F_500</v>
      </c>
      <c r="D36" s="40" t="str">
        <f>[3]TC!C36</f>
        <v>TC_F_ALARM_TASK</v>
      </c>
    </row>
    <row r="37" spans="1:4" x14ac:dyDescent="0.25">
      <c r="A37" s="37" t="str">
        <f>'[2]SYSTEM REQUIREMENTS '!B41</f>
        <v>SR_F_501</v>
      </c>
      <c r="B37" s="38" t="str">
        <f>'[2]SYSTEM REQUIREMENTS '!C41</f>
        <v>SR_F_ALARM_PROTOCOLS</v>
      </c>
      <c r="C37" s="39" t="str">
        <f>[3]TC!B37</f>
        <v>TC_F_501</v>
      </c>
      <c r="D37" s="40" t="str">
        <f>[3]TC!C37</f>
        <v>TC_F_ALARM_PROTOCOLS</v>
      </c>
    </row>
    <row r="38" spans="1:4" x14ac:dyDescent="0.25">
      <c r="A38" s="37" t="str">
        <f>'[2]SYSTEM REQUIREMENTS '!B42</f>
        <v>SR_F_600</v>
      </c>
      <c r="B38" s="38" t="str">
        <f>'[2]SYSTEM REQUIREMENTS '!C42</f>
        <v>SR_F_WINDOWS_INTERFACE</v>
      </c>
      <c r="C38" s="45" t="str">
        <f t="shared" ref="C38:D38" si="1">C13</f>
        <v>TC_I_201</v>
      </c>
      <c r="D38" s="46" t="str">
        <f t="shared" si="1"/>
        <v>TC_I_SOFTWARE_USER_INTERFACE</v>
      </c>
    </row>
    <row r="39" spans="1:4" x14ac:dyDescent="0.25">
      <c r="A39" s="37" t="str">
        <f>'[2]SYSTEM REQUIREMENTS '!B43</f>
        <v>SR_F_601</v>
      </c>
      <c r="B39" s="38" t="str">
        <f>'[2]SYSTEM REQUIREMENTS '!C43</f>
        <v>SR_F_WINDOWS_COMMUNICATION</v>
      </c>
      <c r="C39" s="47"/>
      <c r="D39" s="48"/>
    </row>
    <row r="40" spans="1:4" x14ac:dyDescent="0.25">
      <c r="A40" s="50"/>
      <c r="B40" s="50"/>
      <c r="C40" s="50"/>
      <c r="D40" s="50"/>
    </row>
    <row r="41" spans="1:4" x14ac:dyDescent="0.25">
      <c r="A41" s="37" t="str">
        <f>'[2]SYSTEM REQUIREMENTS '!B48</f>
        <v>SR_C_100</v>
      </c>
      <c r="B41" s="38" t="str">
        <f>'[2]SYSTEM REQUIREMENTS '!C48</f>
        <v>SR_C_EFFICIENCY_REFRESH</v>
      </c>
      <c r="C41" s="39" t="str">
        <f>[3]TC!B10</f>
        <v>TC_I_300</v>
      </c>
      <c r="D41" s="40" t="str">
        <f>[3]TC!C10</f>
        <v>TC_I_HEUR_STATUS_VISIBILITY</v>
      </c>
    </row>
    <row r="42" spans="1:4" x14ac:dyDescent="0.25">
      <c r="A42" s="37" t="str">
        <f>'[2]SYSTEM REQUIREMENTS '!B49</f>
        <v>SR_C_101</v>
      </c>
      <c r="B42" s="38" t="str">
        <f>'[2]SYSTEM REQUIREMENTS '!C49</f>
        <v>SR_C_EFFICIENCY_ALARM</v>
      </c>
      <c r="C42" s="39" t="str">
        <f>[3]TC!B37</f>
        <v>TC_F_501</v>
      </c>
      <c r="D42" s="40" t="str">
        <f>[3]TC!C37</f>
        <v>TC_F_ALARM_PROTOCOLS</v>
      </c>
    </row>
    <row r="43" spans="1:4" x14ac:dyDescent="0.25">
      <c r="A43" s="37" t="str">
        <f>'[2]SYSTEM REQUIREMENTS '!B50</f>
        <v>SR_C_102</v>
      </c>
      <c r="B43" s="38" t="str">
        <f>'[2]SYSTEM REQUIREMENTS '!C50</f>
        <v>SR_C_EFFICIENCY_VOLTAGE</v>
      </c>
      <c r="C43" s="39" t="str">
        <f>[3]TC!B28</f>
        <v>TC_F_201</v>
      </c>
      <c r="D43" s="40" t="str">
        <f>[3]TC!C28</f>
        <v>TC_F_CONFIGURATION_ADJUST_VOLTAGE</v>
      </c>
    </row>
    <row r="44" spans="1:4" x14ac:dyDescent="0.25">
      <c r="A44" s="37" t="str">
        <f>'[2]SYSTEM REQUIREMENTS '!B51</f>
        <v>SR_C_200</v>
      </c>
      <c r="B44" s="38" t="str">
        <f>'[2]SYSTEM REQUIREMENTS '!C51</f>
        <v>SR_C_RELIABILITY</v>
      </c>
      <c r="C44" s="39" t="str">
        <f>[3]TC!B42</f>
        <v>TC_C_200</v>
      </c>
      <c r="D44" s="40" t="str">
        <f>[3]TC!C42</f>
        <v>TC_C_RELIABILITY</v>
      </c>
    </row>
  </sheetData>
  <mergeCells count="11">
    <mergeCell ref="C28:C29"/>
    <mergeCell ref="D28:D29"/>
    <mergeCell ref="C38:C39"/>
    <mergeCell ref="D38:D39"/>
    <mergeCell ref="A1:D1"/>
    <mergeCell ref="C6:C7"/>
    <mergeCell ref="B4:B5"/>
    <mergeCell ref="A4:A5"/>
    <mergeCell ref="D6:D7"/>
    <mergeCell ref="C22:C23"/>
    <mergeCell ref="D22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TracMatrx UR - SR</vt:lpstr>
      <vt:lpstr>TracMatrx SR - TC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 IBARRONDO</cp:lastModifiedBy>
  <dcterms:created xsi:type="dcterms:W3CDTF">2015-02-27T11:55:52Z</dcterms:created>
  <dcterms:modified xsi:type="dcterms:W3CDTF">2015-07-18T18:06:02Z</dcterms:modified>
</cp:coreProperties>
</file>