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BOM" sheetId="1" r:id="rId1"/>
  </sheets>
  <definedNames>
    <definedName name="_xlnm._FilterDatabase" localSheetId="0" hidden="1">BOM!$A$1:$F$25</definedName>
  </definedNames>
  <calcPr calcId="145621"/>
</workbook>
</file>

<file path=xl/calcChain.xml><?xml version="1.0" encoding="utf-8"?>
<calcChain xmlns="http://schemas.openxmlformats.org/spreadsheetml/2006/main">
  <c r="F27" i="1" l="1"/>
  <c r="F13" i="1"/>
  <c r="F5" i="1"/>
  <c r="F6" i="1"/>
  <c r="F4" i="1"/>
  <c r="F8" i="1" l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7" i="1"/>
  <c r="F3" i="1"/>
  <c r="F2" i="1"/>
</calcChain>
</file>

<file path=xl/sharedStrings.xml><?xml version="1.0" encoding="utf-8"?>
<sst xmlns="http://schemas.openxmlformats.org/spreadsheetml/2006/main" count="70" uniqueCount="57">
  <si>
    <t>Item</t>
  </si>
  <si>
    <t>Quantity</t>
  </si>
  <si>
    <t>Vendor</t>
  </si>
  <si>
    <t>Vendor Part ID</t>
  </si>
  <si>
    <t>McMaster</t>
  </si>
  <si>
    <t>SparkFun</t>
  </si>
  <si>
    <t>Cost</t>
  </si>
  <si>
    <t>Sub-Total</t>
  </si>
  <si>
    <t>Kinect</t>
  </si>
  <si>
    <t>Newegg</t>
  </si>
  <si>
    <t>N82E16874103199</t>
  </si>
  <si>
    <t>Rosewill 1.5' USB cable</t>
  </si>
  <si>
    <t>N82E16812119335</t>
  </si>
  <si>
    <t>Zotac H67ITX-C-E Motherboard</t>
  </si>
  <si>
    <t>N82E16813500064</t>
  </si>
  <si>
    <t>N82E16820178333</t>
  </si>
  <si>
    <t>N82E16819116394</t>
  </si>
  <si>
    <t>N82E16820139428</t>
  </si>
  <si>
    <t>Kingston 16GB SSD</t>
  </si>
  <si>
    <t>PNY 8GB Memory</t>
  </si>
  <si>
    <t>Intel Core i3-2100T 2.5GHz</t>
  </si>
  <si>
    <t>RobotShop</t>
  </si>
  <si>
    <t>12"x24"x1/8" G10/FR4</t>
  </si>
  <si>
    <t>12"x24"x1/8" Polycarbonite</t>
  </si>
  <si>
    <t>Front bumper</t>
  </si>
  <si>
    <t>8694K95</t>
  </si>
  <si>
    <t>Silicone rubber top</t>
  </si>
  <si>
    <t>86915K24</t>
  </si>
  <si>
    <t>Kinect Standoffs</t>
  </si>
  <si>
    <t>TURTLE-KINECT-STANDOFF-KIT</t>
  </si>
  <si>
    <t>iheartengineering</t>
  </si>
  <si>
    <t>85345K622</t>
  </si>
  <si>
    <t>8574K41</t>
  </si>
  <si>
    <t>MicroRax - Small Kit</t>
  </si>
  <si>
    <t>PRT-10809</t>
  </si>
  <si>
    <t>Devantech MD25</t>
  </si>
  <si>
    <t>Devantech EMG30</t>
  </si>
  <si>
    <t>RB-Dev-40 </t>
  </si>
  <si>
    <t>RB-Dev-31</t>
  </si>
  <si>
    <t>Arduino Uno</t>
  </si>
  <si>
    <t>DEV-11224</t>
  </si>
  <si>
    <t>Power switch</t>
  </si>
  <si>
    <t>Digi-Key</t>
  </si>
  <si>
    <t>CKN10010-ND</t>
  </si>
  <si>
    <t>COM-11155</t>
  </si>
  <si>
    <t>XA1E-BV3U01K-R</t>
  </si>
  <si>
    <t>Automation and Beyond</t>
  </si>
  <si>
    <t>Nexus 100mm Mecanum Wheel Set</t>
  </si>
  <si>
    <t>RB-Nex-13</t>
  </si>
  <si>
    <t>IDEC E-stop button</t>
  </si>
  <si>
    <t>PC on/off button</t>
  </si>
  <si>
    <t>Hobby King</t>
  </si>
  <si>
    <t>Turnigy Nanotech 4S 6AHr LiPo</t>
  </si>
  <si>
    <t>N6000.4S.25</t>
  </si>
  <si>
    <t>Pressure Sensor</t>
  </si>
  <si>
    <t>1m RGB LED Light Strip</t>
  </si>
  <si>
    <t>Adafruit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</si>
</sst>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5" totalsRowShown="0" headerRowDxfId="0" headerRowCellStyle="Currency">
  <autoFilter ref="A1:F25"/>
  <tableColumns count="6">
    <tableColumn id="1" name="Item"/>
    <tableColumn id="2" name="Quantity"/>
    <tableColumn id="3" name="Vendor"/>
    <tableColumn id="4" name="Vendor Part ID"/>
    <tableColumn id="5" name="Cost" dataDxfId="2" dataCellStyle="Currency"/>
    <tableColumn id="6" name="Sub-Total" dataDxfId="1" dataCellStyle="Currency">
      <calculatedColumnFormula>B2*E2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27" sqref="E27"/>
    </sheetView>
  </sheetViews>
  <sheetFormatPr defaultRowHeight="15" x14ac:dyDescent="0.25"/>
  <cols>
    <col min="1" max="1" width="28.7109375" customWidth="1"/>
    <col min="2" max="2" width="11.85546875" customWidth="1"/>
    <col min="3" max="3" width="15.42578125" customWidth="1"/>
    <col min="4" max="4" width="18.42578125" customWidth="1"/>
    <col min="5" max="5" width="13.7109375" style="3" customWidth="1"/>
    <col min="6" max="6" width="13.42578125" style="3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7</v>
      </c>
    </row>
    <row r="2" spans="1:6" x14ac:dyDescent="0.25">
      <c r="A2" t="s">
        <v>22</v>
      </c>
      <c r="B2">
        <v>2</v>
      </c>
      <c r="C2" t="s">
        <v>4</v>
      </c>
      <c r="D2" t="s">
        <v>31</v>
      </c>
      <c r="E2" s="3">
        <v>34.03</v>
      </c>
      <c r="F2" s="3">
        <f>B2*E2</f>
        <v>68.06</v>
      </c>
    </row>
    <row r="3" spans="1:6" x14ac:dyDescent="0.25">
      <c r="A3" t="s">
        <v>23</v>
      </c>
      <c r="B3">
        <v>3</v>
      </c>
      <c r="C3" t="s">
        <v>4</v>
      </c>
      <c r="D3" t="s">
        <v>32</v>
      </c>
      <c r="E3" s="3">
        <v>12.52</v>
      </c>
      <c r="F3" s="3">
        <f t="shared" ref="F3:F25" si="0">B3*E3</f>
        <v>37.56</v>
      </c>
    </row>
    <row r="4" spans="1:6" x14ac:dyDescent="0.25">
      <c r="A4" t="s">
        <v>33</v>
      </c>
      <c r="B4">
        <v>1</v>
      </c>
      <c r="C4" t="s">
        <v>5</v>
      </c>
      <c r="D4" t="s">
        <v>34</v>
      </c>
      <c r="E4" s="3">
        <v>119.95</v>
      </c>
      <c r="F4" s="3">
        <f t="shared" si="0"/>
        <v>119.95</v>
      </c>
    </row>
    <row r="5" spans="1:6" x14ac:dyDescent="0.25">
      <c r="A5" t="s">
        <v>35</v>
      </c>
      <c r="B5">
        <v>2</v>
      </c>
      <c r="C5" t="s">
        <v>21</v>
      </c>
      <c r="D5" t="s">
        <v>38</v>
      </c>
      <c r="E5" s="3">
        <v>75.56</v>
      </c>
      <c r="F5" s="3">
        <f t="shared" si="0"/>
        <v>151.12</v>
      </c>
    </row>
    <row r="6" spans="1:6" x14ac:dyDescent="0.25">
      <c r="A6" t="s">
        <v>36</v>
      </c>
      <c r="B6">
        <v>4</v>
      </c>
      <c r="C6" t="s">
        <v>21</v>
      </c>
      <c r="D6" t="s">
        <v>37</v>
      </c>
      <c r="E6" s="3">
        <v>54.66</v>
      </c>
      <c r="F6" s="3">
        <f t="shared" si="0"/>
        <v>218.64</v>
      </c>
    </row>
    <row r="7" spans="1:6" x14ac:dyDescent="0.25">
      <c r="A7" t="s">
        <v>8</v>
      </c>
      <c r="B7">
        <v>1</v>
      </c>
      <c r="C7" t="s">
        <v>9</v>
      </c>
      <c r="D7" t="s">
        <v>10</v>
      </c>
      <c r="E7" s="3">
        <v>138.99</v>
      </c>
      <c r="F7" s="3">
        <f t="shared" si="0"/>
        <v>138.99</v>
      </c>
    </row>
    <row r="8" spans="1:6" x14ac:dyDescent="0.25">
      <c r="A8" t="s">
        <v>11</v>
      </c>
      <c r="B8">
        <v>1</v>
      </c>
      <c r="C8" t="s">
        <v>9</v>
      </c>
      <c r="D8" t="s">
        <v>12</v>
      </c>
      <c r="E8" s="3">
        <v>3.49</v>
      </c>
      <c r="F8" s="3">
        <f t="shared" si="0"/>
        <v>3.49</v>
      </c>
    </row>
    <row r="9" spans="1:6" x14ac:dyDescent="0.25">
      <c r="A9" t="s">
        <v>13</v>
      </c>
      <c r="B9">
        <v>1</v>
      </c>
      <c r="C9" t="s">
        <v>9</v>
      </c>
      <c r="D9" t="s">
        <v>14</v>
      </c>
      <c r="E9" s="3">
        <v>149.99</v>
      </c>
      <c r="F9" s="3">
        <f>B9*E9</f>
        <v>149.99</v>
      </c>
    </row>
    <row r="10" spans="1:6" x14ac:dyDescent="0.25">
      <c r="A10" t="s">
        <v>19</v>
      </c>
      <c r="B10">
        <v>1</v>
      </c>
      <c r="C10" t="s">
        <v>9</v>
      </c>
      <c r="D10" t="s">
        <v>15</v>
      </c>
      <c r="E10" s="3">
        <v>81.99</v>
      </c>
      <c r="F10" s="3">
        <f t="shared" si="0"/>
        <v>81.99</v>
      </c>
    </row>
    <row r="11" spans="1:6" x14ac:dyDescent="0.25">
      <c r="A11" t="s">
        <v>20</v>
      </c>
      <c r="B11">
        <v>1</v>
      </c>
      <c r="C11" t="s">
        <v>9</v>
      </c>
      <c r="D11" t="s">
        <v>16</v>
      </c>
      <c r="E11" s="3">
        <v>134.99</v>
      </c>
      <c r="F11" s="3">
        <f t="shared" si="0"/>
        <v>134.99</v>
      </c>
    </row>
    <row r="12" spans="1:6" x14ac:dyDescent="0.25">
      <c r="A12" t="s">
        <v>18</v>
      </c>
      <c r="B12">
        <v>1</v>
      </c>
      <c r="C12" t="s">
        <v>9</v>
      </c>
      <c r="D12" t="s">
        <v>17</v>
      </c>
      <c r="E12" s="3">
        <v>49.99</v>
      </c>
      <c r="F12" s="3">
        <f t="shared" si="0"/>
        <v>49.99</v>
      </c>
    </row>
    <row r="13" spans="1:6" x14ac:dyDescent="0.25">
      <c r="A13" t="s">
        <v>39</v>
      </c>
      <c r="B13">
        <v>1</v>
      </c>
      <c r="C13" t="s">
        <v>5</v>
      </c>
      <c r="D13" t="s">
        <v>40</v>
      </c>
      <c r="E13" s="3">
        <v>29.95</v>
      </c>
      <c r="F13" s="3">
        <f>B13*E13</f>
        <v>29.95</v>
      </c>
    </row>
    <row r="14" spans="1:6" x14ac:dyDescent="0.25">
      <c r="A14" t="s">
        <v>24</v>
      </c>
      <c r="B14">
        <v>1</v>
      </c>
      <c r="C14" t="s">
        <v>4</v>
      </c>
      <c r="D14" t="s">
        <v>25</v>
      </c>
      <c r="E14" s="3">
        <v>15.21</v>
      </c>
      <c r="F14" s="3">
        <f t="shared" si="0"/>
        <v>15.21</v>
      </c>
    </row>
    <row r="15" spans="1:6" x14ac:dyDescent="0.25">
      <c r="A15" t="s">
        <v>26</v>
      </c>
      <c r="B15">
        <v>1</v>
      </c>
      <c r="C15" t="s">
        <v>4</v>
      </c>
      <c r="D15" t="s">
        <v>27</v>
      </c>
      <c r="E15" s="3">
        <v>24.77</v>
      </c>
      <c r="F15" s="3">
        <f t="shared" si="0"/>
        <v>24.77</v>
      </c>
    </row>
    <row r="16" spans="1:6" x14ac:dyDescent="0.25">
      <c r="A16" t="s">
        <v>49</v>
      </c>
      <c r="B16">
        <v>1</v>
      </c>
      <c r="C16" t="s">
        <v>46</v>
      </c>
      <c r="D16" t="s">
        <v>45</v>
      </c>
      <c r="E16" s="3">
        <v>33</v>
      </c>
      <c r="F16" s="3">
        <f t="shared" si="0"/>
        <v>33</v>
      </c>
    </row>
    <row r="17" spans="1:6" x14ac:dyDescent="0.25">
      <c r="A17" t="s">
        <v>50</v>
      </c>
      <c r="B17">
        <v>1</v>
      </c>
      <c r="C17" t="s">
        <v>42</v>
      </c>
      <c r="D17" t="s">
        <v>43</v>
      </c>
      <c r="E17" s="3">
        <v>12.01</v>
      </c>
      <c r="F17" s="3">
        <f t="shared" si="0"/>
        <v>12.01</v>
      </c>
    </row>
    <row r="18" spans="1:6" x14ac:dyDescent="0.25">
      <c r="A18" t="s">
        <v>41</v>
      </c>
      <c r="B18">
        <v>1</v>
      </c>
      <c r="C18" t="s">
        <v>5</v>
      </c>
      <c r="D18" t="s">
        <v>44</v>
      </c>
      <c r="E18" s="3">
        <v>1.5</v>
      </c>
      <c r="F18" s="3">
        <f t="shared" si="0"/>
        <v>1.5</v>
      </c>
    </row>
    <row r="19" spans="1:6" x14ac:dyDescent="0.25">
      <c r="A19" t="s">
        <v>47</v>
      </c>
      <c r="B19">
        <v>1</v>
      </c>
      <c r="C19" t="s">
        <v>21</v>
      </c>
      <c r="D19" t="s">
        <v>48</v>
      </c>
      <c r="E19" s="3">
        <v>251.66</v>
      </c>
      <c r="F19" s="3">
        <f t="shared" si="0"/>
        <v>251.66</v>
      </c>
    </row>
    <row r="20" spans="1:6" x14ac:dyDescent="0.25">
      <c r="A20" t="s">
        <v>52</v>
      </c>
      <c r="B20">
        <v>2</v>
      </c>
      <c r="C20" t="s">
        <v>51</v>
      </c>
      <c r="D20" t="s">
        <v>53</v>
      </c>
      <c r="E20" s="3">
        <v>51.46</v>
      </c>
      <c r="F20" s="3">
        <f t="shared" si="0"/>
        <v>102.92</v>
      </c>
    </row>
    <row r="21" spans="1:6" x14ac:dyDescent="0.25">
      <c r="A21" t="s">
        <v>54</v>
      </c>
      <c r="B21">
        <v>1</v>
      </c>
      <c r="C21" t="s">
        <v>56</v>
      </c>
      <c r="F21" s="3">
        <f t="shared" si="0"/>
        <v>0</v>
      </c>
    </row>
    <row r="22" spans="1:6" x14ac:dyDescent="0.25">
      <c r="A22" t="s">
        <v>55</v>
      </c>
      <c r="B22">
        <v>1</v>
      </c>
      <c r="C22" t="s">
        <v>56</v>
      </c>
      <c r="F22" s="3">
        <f t="shared" si="0"/>
        <v>0</v>
      </c>
    </row>
    <row r="23" spans="1:6" x14ac:dyDescent="0.25">
      <c r="A23" t="s">
        <v>28</v>
      </c>
      <c r="B23">
        <v>1</v>
      </c>
      <c r="C23" t="s">
        <v>30</v>
      </c>
      <c r="D23" s="4" t="s">
        <v>29</v>
      </c>
      <c r="E23" s="3">
        <v>14.95</v>
      </c>
      <c r="F23" s="3">
        <f t="shared" si="0"/>
        <v>14.95</v>
      </c>
    </row>
    <row r="24" spans="1:6" x14ac:dyDescent="0.25">
      <c r="F24" s="3">
        <f t="shared" si="0"/>
        <v>0</v>
      </c>
    </row>
    <row r="25" spans="1:6" x14ac:dyDescent="0.25">
      <c r="F25" s="3">
        <f t="shared" si="0"/>
        <v>0</v>
      </c>
    </row>
    <row r="27" spans="1:6" x14ac:dyDescent="0.25">
      <c r="F27" s="3">
        <f>SUM(Table1[Sub-Total])</f>
        <v>1640.7400000000002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2011-06-23T06:19:56Z</dcterms:created>
  <dcterms:modified xsi:type="dcterms:W3CDTF">2012-08-13T00:37:59Z</dcterms:modified>
</cp:coreProperties>
</file>