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lber\Desktop\TFM\Pytorch\Results\Model_deployment\"/>
    </mc:Choice>
  </mc:AlternateContent>
  <xr:revisionPtr revIDLastSave="0" documentId="13_ncr:1_{BAA3BBAE-2255-492B-8B63-8415EF1AB7BD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01_All_images_noCV" sheetId="1" r:id="rId1"/>
    <sheet name="01_All_images_CV" sheetId="2" r:id="rId2"/>
    <sheet name="02_Six-Seven_images_noCV" sheetId="3" r:id="rId3"/>
    <sheet name="02_Six-Seven_images_CV" sheetId="4" r:id="rId4"/>
    <sheet name="03_Three_images_noCV" sheetId="5" r:id="rId5"/>
    <sheet name="03_Three_images_CV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F18" i="1"/>
  <c r="E18" i="1"/>
  <c r="K17" i="1"/>
  <c r="K18" i="1" s="1"/>
  <c r="J17" i="1"/>
  <c r="J18" i="1" s="1"/>
  <c r="I17" i="1"/>
  <c r="H17" i="1"/>
  <c r="H18" i="1" s="1"/>
  <c r="G17" i="1"/>
  <c r="G18" i="1" s="1"/>
  <c r="F17" i="1"/>
  <c r="E17" i="1"/>
  <c r="K16" i="1"/>
  <c r="J16" i="1"/>
  <c r="I16" i="1"/>
  <c r="H16" i="1"/>
  <c r="G16" i="1"/>
  <c r="F16" i="1"/>
  <c r="E16" i="1"/>
  <c r="F16" i="2"/>
  <c r="G16" i="2"/>
  <c r="H16" i="2"/>
  <c r="I16" i="2"/>
  <c r="J16" i="2"/>
  <c r="K16" i="2"/>
  <c r="F17" i="2"/>
  <c r="F18" i="2" s="1"/>
  <c r="G17" i="2"/>
  <c r="G18" i="2" s="1"/>
  <c r="H17" i="2"/>
  <c r="I17" i="2"/>
  <c r="J17" i="2"/>
  <c r="K17" i="2"/>
  <c r="H18" i="2"/>
  <c r="I18" i="2"/>
  <c r="J18" i="2"/>
  <c r="K18" i="2"/>
  <c r="E18" i="2"/>
  <c r="E17" i="2"/>
  <c r="E16" i="2"/>
  <c r="K7" i="2"/>
</calcChain>
</file>

<file path=xl/sharedStrings.xml><?xml version="1.0" encoding="utf-8"?>
<sst xmlns="http://schemas.openxmlformats.org/spreadsheetml/2006/main" count="384" uniqueCount="107">
  <si>
    <t>Model name</t>
  </si>
  <si>
    <t>Conv2DNet_ID0018C09_noCV:1</t>
  </si>
  <si>
    <t>Patient to send</t>
  </si>
  <si>
    <t>ID0018C09</t>
  </si>
  <si>
    <t>Meassured</t>
  </si>
  <si>
    <t>No</t>
  </si>
  <si>
    <t>Yes</t>
  </si>
  <si>
    <t>Conv2DNet_ID0025C02_noCV:1</t>
  </si>
  <si>
    <t>ID0025C02</t>
  </si>
  <si>
    <t>Conv2DNet_ID0030C02_noCV:1</t>
  </si>
  <si>
    <t>ID0030C02</t>
  </si>
  <si>
    <t>Conv2DNet_ID0029C02_noCV:1</t>
  </si>
  <si>
    <t>ID0029C02</t>
  </si>
  <si>
    <t>Conv2DNet_ID0033C02_noCV:1</t>
  </si>
  <si>
    <t>ID0033C02</t>
  </si>
  <si>
    <t>Conv2DNet_ID0034C02_noCV:1</t>
  </si>
  <si>
    <t>ID0034C02</t>
  </si>
  <si>
    <t>Conv2DNet_ID0035C02_noCV:1</t>
  </si>
  <si>
    <t>ID0035C02</t>
  </si>
  <si>
    <t>Conv2DNet_ID0038C02_noCV:1</t>
  </si>
  <si>
    <t>ID0038C02</t>
  </si>
  <si>
    <t>Conv2DNet_ID0047C02_noCV:1</t>
  </si>
  <si>
    <t>ID0047C02</t>
  </si>
  <si>
    <t>Conv2DNet_ID0047C08_noCV:1</t>
  </si>
  <si>
    <t>ID0047C08</t>
  </si>
  <si>
    <t>ID0050C05</t>
  </si>
  <si>
    <t>Conv2DNet_ID0050C05_noCV:2</t>
  </si>
  <si>
    <t>Conv2DNet_ID0051C05_noCV:2</t>
  </si>
  <si>
    <t>ID0051C05</t>
  </si>
  <si>
    <t>Conv2DNet_ID0056C02_noCV:2</t>
  </si>
  <si>
    <t>ID0056C02</t>
  </si>
  <si>
    <t>Conv2DNet_ID0018C09_CV:1</t>
  </si>
  <si>
    <t>Conv2DNet_ID0025C02_CV:1</t>
  </si>
  <si>
    <t>Conv2DNet_ID0029C02_CV:1</t>
  </si>
  <si>
    <t>Conv2DNet_ID0030C02_CV:1</t>
  </si>
  <si>
    <t>Conv2DNet_ID0033C02_CV:1</t>
  </si>
  <si>
    <t>Conv2DNet_ID0034C02_CV:1</t>
  </si>
  <si>
    <t>Conv2DNet_ID0035C02_CV:1</t>
  </si>
  <si>
    <t>Conv2DNet_ID0038C02_CV:1</t>
  </si>
  <si>
    <t>Conv2DNet_ID0047C02_CV:1</t>
  </si>
  <si>
    <t>Conv2DNet_ID0047C08_CV:1</t>
  </si>
  <si>
    <t>Conv2DNet_ID0050C05_CV:2</t>
  </si>
  <si>
    <t>Conv2DNet_ID0051C05_CV:2</t>
  </si>
  <si>
    <t>Conv2DNet_ID0056C02_CV:2</t>
  </si>
  <si>
    <t>Conv2DNet_ID0050C05_CV:1</t>
  </si>
  <si>
    <t>Conv2DNet_ID0051C05_CV:1</t>
  </si>
  <si>
    <t>Conv2DNet_ID0056C02_CV:1</t>
  </si>
  <si>
    <t>Checked</t>
  </si>
  <si>
    <t>Conv2DNet_ID0018C09_noCV:2</t>
  </si>
  <si>
    <t>Conv2DNet_ID0018C09_noCV:3</t>
  </si>
  <si>
    <t>Conv2DNet_ID0025C02_noCV:2</t>
  </si>
  <si>
    <t>Conv2DNet_ID0029C02_noCV:2</t>
  </si>
  <si>
    <t>Conv2DNet_ID0030C02_noCV:2</t>
  </si>
  <si>
    <t>Conv2DNet_ID0033C02_noCV:2</t>
  </si>
  <si>
    <t>Conv2DNet_ID0034C02_noCV:2</t>
  </si>
  <si>
    <t>Conv2DNet_ID0035C02_noCV:2</t>
  </si>
  <si>
    <t>Conv2DNet_ID0038C02_noCV:2</t>
  </si>
  <si>
    <t>Conv2DNet_ID0047C02_noCV:2</t>
  </si>
  <si>
    <t>Conv2DNet_ID0047C08_noCV:2</t>
  </si>
  <si>
    <t>Conv2DNet_ID0025C02_noCV:3</t>
  </si>
  <si>
    <t>Conv2DNet_ID0029C02_noCV:3</t>
  </si>
  <si>
    <t>Conv2DNet_ID0030C02_noCV:3</t>
  </si>
  <si>
    <t>Conv2DNet_ID0033C02_noCV:3</t>
  </si>
  <si>
    <t>Conv2DNet_ID0034C02_noCV:3</t>
  </si>
  <si>
    <t>Conv2DNet_ID0035C02_noCV:3</t>
  </si>
  <si>
    <t>Conv2DNet_ID0038C02_noCV:3</t>
  </si>
  <si>
    <t>Conv2DNet_ID0047C02_noCV:3</t>
  </si>
  <si>
    <t>Conv2DNet_ID0047C08_noCV:3</t>
  </si>
  <si>
    <t>Conv2DNet_ID0051C05_noCV:3</t>
  </si>
  <si>
    <t>Conv2DNet_ID0056C02_noCV:3</t>
  </si>
  <si>
    <t>Conv2DNet_ID0018C09_CV:2</t>
  </si>
  <si>
    <t>Conv2DNet_ID0025C02_CV:2</t>
  </si>
  <si>
    <t>Conv2DNet_ID0029C02_CV:2</t>
  </si>
  <si>
    <t>Conv2DNet_ID0030C02_CV:2</t>
  </si>
  <si>
    <t>Conv2DNet_ID0033C02_CV:2</t>
  </si>
  <si>
    <t>Conv2DNet_ID0034C02_CV:2</t>
  </si>
  <si>
    <t>Conv2DNet_ID0035C02_CV:2</t>
  </si>
  <si>
    <t>Conv2DNet_ID0038C02_CV:2</t>
  </si>
  <si>
    <t>Conv2DNet_ID0047C02_CV:2</t>
  </si>
  <si>
    <t>Conv2DNet_ID0047C08_CV:2</t>
  </si>
  <si>
    <t>Conv2DNet_ID0018C09_CV:3</t>
  </si>
  <si>
    <t>Conv2DNet_ID0025C02_CV:3</t>
  </si>
  <si>
    <t>Conv2DNet_ID0029C02_CV:3</t>
  </si>
  <si>
    <t>Conv2DNet_ID0030C02_CV:3</t>
  </si>
  <si>
    <t>Conv2DNet_ID0033C02_CV:3</t>
  </si>
  <si>
    <t>Conv2DNet_ID0034C02_CV:3</t>
  </si>
  <si>
    <t>Conv2DNet_ID0035C02_CV:3</t>
  </si>
  <si>
    <t>Conv2DNet_ID0038C02_CV:3</t>
  </si>
  <si>
    <t>Conv2DNet_ID0047C02_CV:3</t>
  </si>
  <si>
    <t>Conv2DNet_ID0047C08_CV:3</t>
  </si>
  <si>
    <t>Conv2DNet_ID0050C05_CV:3</t>
  </si>
  <si>
    <t>Conv2DNet_ID0051C05_CV:3</t>
  </si>
  <si>
    <t>Conv2DNet_ID0056C02_CV:3</t>
  </si>
  <si>
    <t>Conv2DNet_ID0051C05_noCV:4</t>
  </si>
  <si>
    <t>Conv2DNet_ID0050C05_noCV:4</t>
  </si>
  <si>
    <t>Conv2DNet_ID0050C05_noCV:5</t>
  </si>
  <si>
    <t>Conv2DNet_ID0056C02_noCV:4</t>
  </si>
  <si>
    <t>Time deploying model to AKS (s)</t>
  </si>
  <si>
    <t>Time parsing data (s)</t>
  </si>
  <si>
    <t>Time pre-processing data (s)</t>
  </si>
  <si>
    <t>Time predicting map (s)</t>
  </si>
  <si>
    <t>Time preparing batches (s)</t>
  </si>
  <si>
    <t>Total time execution scoring script (s)</t>
  </si>
  <si>
    <t>Time sending and receiving data from webservice (s)</t>
  </si>
  <si>
    <t>Mean</t>
  </si>
  <si>
    <t>Std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</si>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</sst>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K18" sqref="K18"/>
    </sheetView>
  </sheetViews>
  <sheetFormatPr baseColWidth="10" defaultColWidth="8.88671875" defaultRowHeight="14.4" x14ac:dyDescent="0.3"/>
  <cols>
    <col min="1" max="1" width="27.44140625" style="1" bestFit="1" customWidth="1"/>
    <col min="2" max="4" width="15.77734375" style="1" customWidth="1"/>
    <col min="5" max="10" width="15.77734375" style="2" customWidth="1"/>
    <col min="11" max="11" width="15.77734375" style="1" customWidth="1"/>
    <col min="12" max="16384" width="8.88671875" style="1"/>
  </cols>
  <sheetData>
    <row r="1" spans="1:11" s="3" customFormat="1" ht="63" customHeight="1" x14ac:dyDescent="0.3">
      <c r="A1" s="4" t="s">
        <v>0</v>
      </c>
      <c r="B1" s="4" t="s">
        <v>2</v>
      </c>
      <c r="C1" s="4" t="s">
        <v>47</v>
      </c>
      <c r="D1" s="4" t="s">
        <v>4</v>
      </c>
      <c r="E1" s="5" t="s">
        <v>97</v>
      </c>
      <c r="F1" s="5" t="s">
        <v>103</v>
      </c>
      <c r="G1" s="5" t="s">
        <v>98</v>
      </c>
      <c r="H1" s="5" t="s">
        <v>99</v>
      </c>
      <c r="I1" s="5" t="s">
        <v>101</v>
      </c>
      <c r="J1" s="5" t="s">
        <v>100</v>
      </c>
      <c r="K1" s="4" t="s">
        <v>102</v>
      </c>
    </row>
    <row r="2" spans="1:11" x14ac:dyDescent="0.3">
      <c r="A2" s="1" t="s">
        <v>1</v>
      </c>
      <c r="B2" s="1" t="s">
        <v>3</v>
      </c>
      <c r="C2" s="1" t="s">
        <v>6</v>
      </c>
      <c r="D2" s="1" t="s">
        <v>6</v>
      </c>
      <c r="E2" s="6">
        <v>61.535370099998502</v>
      </c>
      <c r="F2" s="6">
        <v>34.156365200003997</v>
      </c>
      <c r="G2" s="6">
        <v>1.1149652349999899</v>
      </c>
      <c r="H2" s="6">
        <v>0.53030346900004499</v>
      </c>
      <c r="I2" s="6">
        <v>12.505859566000201</v>
      </c>
      <c r="J2" s="6">
        <v>3.3283668570002098</v>
      </c>
      <c r="K2" s="6">
        <v>17.479495127000501</v>
      </c>
    </row>
    <row r="3" spans="1:11" x14ac:dyDescent="0.3">
      <c r="A3" s="1" t="s">
        <v>7</v>
      </c>
      <c r="B3" s="1" t="s">
        <v>8</v>
      </c>
      <c r="C3" s="1" t="s">
        <v>6</v>
      </c>
      <c r="D3" s="1" t="s">
        <v>6</v>
      </c>
      <c r="E3" s="6">
        <v>96.371764299998105</v>
      </c>
      <c r="F3" s="6">
        <v>27.0559808999969</v>
      </c>
      <c r="G3" s="6">
        <v>1.1567342459993499</v>
      </c>
      <c r="H3" s="6">
        <v>0.54979760900005203</v>
      </c>
      <c r="I3" s="6">
        <v>12.814849245</v>
      </c>
      <c r="J3" s="6">
        <v>3.1645699649998198</v>
      </c>
      <c r="K3" s="6">
        <v>17.685951064999202</v>
      </c>
    </row>
    <row r="4" spans="1:11" x14ac:dyDescent="0.3">
      <c r="A4" s="1" t="s">
        <v>11</v>
      </c>
      <c r="B4" s="1" t="s">
        <v>12</v>
      </c>
      <c r="C4" s="1" t="s">
        <v>6</v>
      </c>
      <c r="D4" s="1" t="s">
        <v>6</v>
      </c>
      <c r="E4" s="6">
        <v>40.442819100004201</v>
      </c>
      <c r="F4" s="6">
        <v>27.157049500005002</v>
      </c>
      <c r="G4" s="6">
        <v>1.0934763470004301</v>
      </c>
      <c r="H4" s="6">
        <v>0.51497801400000698</v>
      </c>
      <c r="I4" s="6">
        <v>12.506534602999601</v>
      </c>
      <c r="J4" s="6">
        <v>3.4607071270001999</v>
      </c>
      <c r="K4" s="6">
        <v>17.5756960910002</v>
      </c>
    </row>
    <row r="5" spans="1:11" x14ac:dyDescent="0.3">
      <c r="A5" s="1" t="s">
        <v>9</v>
      </c>
      <c r="B5" s="1" t="s">
        <v>10</v>
      </c>
      <c r="C5" s="1" t="s">
        <v>6</v>
      </c>
      <c r="D5" s="1" t="s">
        <v>6</v>
      </c>
      <c r="E5" s="6">
        <v>32.140989399995298</v>
      </c>
      <c r="F5" s="6">
        <v>22.510687800007801</v>
      </c>
      <c r="G5" s="6">
        <v>1.1032362380001299</v>
      </c>
      <c r="H5" s="6">
        <v>0.51265422199958199</v>
      </c>
      <c r="I5" s="6">
        <v>12.5424112079999</v>
      </c>
      <c r="J5" s="6">
        <v>3.2592598530000001</v>
      </c>
      <c r="K5" s="6">
        <v>17.417561520999602</v>
      </c>
    </row>
    <row r="6" spans="1:11" x14ac:dyDescent="0.3">
      <c r="A6" s="1" t="s">
        <v>13</v>
      </c>
      <c r="B6" s="1" t="s">
        <v>14</v>
      </c>
      <c r="C6" s="1" t="s">
        <v>6</v>
      </c>
      <c r="D6" s="1" t="s">
        <v>6</v>
      </c>
      <c r="E6" s="6">
        <v>63.1410327000048</v>
      </c>
      <c r="F6" s="6">
        <v>26.506811899991501</v>
      </c>
      <c r="G6" s="6">
        <v>1.0936734320002801</v>
      </c>
      <c r="H6" s="6">
        <v>0.51907925400064403</v>
      </c>
      <c r="I6" s="6">
        <v>12.507201891999999</v>
      </c>
      <c r="J6" s="6">
        <v>3.2916640980001799</v>
      </c>
      <c r="K6" s="6">
        <v>17.411618676001101</v>
      </c>
    </row>
    <row r="7" spans="1:11" x14ac:dyDescent="0.3">
      <c r="A7" s="1" t="s">
        <v>15</v>
      </c>
      <c r="B7" s="1" t="s">
        <v>16</v>
      </c>
      <c r="C7" s="1" t="s">
        <v>6</v>
      </c>
      <c r="D7" s="1" t="s">
        <v>6</v>
      </c>
      <c r="E7" s="6">
        <v>35.698767100009697</v>
      </c>
      <c r="F7" s="6">
        <v>21.882640700001499</v>
      </c>
      <c r="G7" s="6">
        <v>1.0895427920004199</v>
      </c>
      <c r="H7" s="6">
        <v>0.50988254100047903</v>
      </c>
      <c r="I7" s="6">
        <v>12.713727149</v>
      </c>
      <c r="J7" s="6">
        <v>3.2556119629998599</v>
      </c>
      <c r="K7" s="6">
        <v>17.568764445000799</v>
      </c>
    </row>
    <row r="8" spans="1:11" x14ac:dyDescent="0.3">
      <c r="A8" s="1" t="s">
        <v>17</v>
      </c>
      <c r="B8" s="1" t="s">
        <v>18</v>
      </c>
      <c r="C8" s="1" t="s">
        <v>6</v>
      </c>
      <c r="D8" s="1" t="s">
        <v>6</v>
      </c>
      <c r="E8" s="6">
        <v>36.3609653000021</v>
      </c>
      <c r="F8" s="6">
        <v>22.385188300002401</v>
      </c>
      <c r="G8" s="6">
        <v>1.1682887279994201</v>
      </c>
      <c r="H8" s="6">
        <v>0.52517921500020703</v>
      </c>
      <c r="I8" s="6">
        <v>12.6461172689996</v>
      </c>
      <c r="J8" s="6">
        <v>3.2435139479994102</v>
      </c>
      <c r="K8" s="6">
        <v>17.583099159998699</v>
      </c>
    </row>
    <row r="9" spans="1:11" x14ac:dyDescent="0.3">
      <c r="A9" s="1" t="s">
        <v>19</v>
      </c>
      <c r="B9" s="1" t="s">
        <v>20</v>
      </c>
      <c r="C9" s="1" t="s">
        <v>6</v>
      </c>
      <c r="D9" s="1" t="s">
        <v>6</v>
      </c>
      <c r="E9" s="6">
        <v>35.564253200005602</v>
      </c>
      <c r="F9" s="6">
        <v>22.508790200008601</v>
      </c>
      <c r="G9" s="6">
        <v>1.1348798889994201</v>
      </c>
      <c r="H9" s="6">
        <v>0.52589188300043999</v>
      </c>
      <c r="I9" s="6">
        <v>12.5516692579994</v>
      </c>
      <c r="J9" s="6">
        <v>3.5593510500002501</v>
      </c>
      <c r="K9" s="6">
        <v>17.771792079999599</v>
      </c>
    </row>
    <row r="10" spans="1:11" x14ac:dyDescent="0.3">
      <c r="A10" s="1" t="s">
        <v>21</v>
      </c>
      <c r="B10" s="1" t="s">
        <v>22</v>
      </c>
      <c r="C10" s="1" t="s">
        <v>6</v>
      </c>
      <c r="D10" s="1" t="s">
        <v>6</v>
      </c>
      <c r="E10" s="6">
        <v>27.556178099999599</v>
      </c>
      <c r="F10" s="6">
        <v>26.496552700002201</v>
      </c>
      <c r="G10" s="6">
        <v>1.06608608599981</v>
      </c>
      <c r="H10" s="6">
        <v>0.495068968999476</v>
      </c>
      <c r="I10" s="6">
        <v>11.9071524739993</v>
      </c>
      <c r="J10" s="6">
        <v>3.4483016909998598</v>
      </c>
      <c r="K10" s="6">
        <v>16.916609219998399</v>
      </c>
    </row>
    <row r="11" spans="1:11" x14ac:dyDescent="0.3">
      <c r="A11" s="1" t="s">
        <v>23</v>
      </c>
      <c r="B11" s="1" t="s">
        <v>24</v>
      </c>
      <c r="C11" s="1" t="s">
        <v>6</v>
      </c>
      <c r="D11" s="1" t="s">
        <v>6</v>
      </c>
      <c r="E11" s="6">
        <v>73.954153500002505</v>
      </c>
      <c r="F11" s="6">
        <v>49.008110599999704</v>
      </c>
      <c r="G11" s="6">
        <v>1.0826316559996401</v>
      </c>
      <c r="H11" s="6">
        <v>0.50972862100024896</v>
      </c>
      <c r="I11" s="6">
        <v>12.5511282770003</v>
      </c>
      <c r="J11" s="6">
        <v>3.2209439079997502</v>
      </c>
      <c r="K11" s="6">
        <v>17.3644324619999</v>
      </c>
    </row>
    <row r="12" spans="1:11" x14ac:dyDescent="0.3">
      <c r="A12" s="1" t="s">
        <v>26</v>
      </c>
      <c r="B12" s="1" t="s">
        <v>25</v>
      </c>
      <c r="C12" s="1" t="s">
        <v>6</v>
      </c>
      <c r="D12" s="1" t="s">
        <v>6</v>
      </c>
      <c r="E12" s="6">
        <v>30.830527800004301</v>
      </c>
      <c r="F12" s="6">
        <v>27.422134699998399</v>
      </c>
      <c r="G12" s="6">
        <v>1.0904996419994799</v>
      </c>
      <c r="H12" s="6">
        <v>0.51805419499942196</v>
      </c>
      <c r="I12" s="6">
        <v>12.575632696999399</v>
      </c>
      <c r="J12" s="6">
        <v>3.3237135120007202</v>
      </c>
      <c r="K12" s="6">
        <v>17.507900045999101</v>
      </c>
    </row>
    <row r="13" spans="1:11" x14ac:dyDescent="0.3">
      <c r="A13" s="1" t="s">
        <v>27</v>
      </c>
      <c r="B13" s="1" t="s">
        <v>28</v>
      </c>
      <c r="C13" s="1" t="s">
        <v>6</v>
      </c>
      <c r="D13" s="1" t="s">
        <v>6</v>
      </c>
      <c r="E13" s="6">
        <v>41.3133782999939</v>
      </c>
      <c r="F13" s="6">
        <v>26.922588900008101</v>
      </c>
      <c r="G13" s="6">
        <v>1.07867757599979</v>
      </c>
      <c r="H13" s="6">
        <v>0.50480190500002198</v>
      </c>
      <c r="I13" s="6">
        <v>12.5264920930003</v>
      </c>
      <c r="J13" s="6">
        <v>3.3831198699999701</v>
      </c>
      <c r="K13" s="6">
        <v>17.4930914440001</v>
      </c>
    </row>
    <row r="14" spans="1:11" x14ac:dyDescent="0.3">
      <c r="A14" s="1" t="s">
        <v>29</v>
      </c>
      <c r="B14" s="1" t="s">
        <v>30</v>
      </c>
      <c r="C14" s="1" t="s">
        <v>6</v>
      </c>
      <c r="D14" s="1" t="s">
        <v>6</v>
      </c>
      <c r="E14" s="6">
        <v>24.474143200000899</v>
      </c>
      <c r="F14" s="6">
        <v>22.442175200005199</v>
      </c>
      <c r="G14" s="6">
        <v>1.08706208799958</v>
      </c>
      <c r="H14" s="6">
        <v>0.51642180800081405</v>
      </c>
      <c r="I14" s="6">
        <v>12.588269974000401</v>
      </c>
      <c r="J14" s="6">
        <v>3.2742964099998</v>
      </c>
      <c r="K14" s="6">
        <v>17.466050280000601</v>
      </c>
    </row>
    <row r="16" spans="1:11" x14ac:dyDescent="0.3">
      <c r="D16" t="s">
        <v>104</v>
      </c>
      <c r="E16" s="8">
        <f>AVERAGE(E2:E14)</f>
        <v>46.106487853847661</v>
      </c>
      <c r="F16" s="8">
        <f t="shared" ref="F16:K16" si="0">AVERAGE(F2:F14)</f>
        <v>27.41962127692549</v>
      </c>
      <c r="G16" s="8">
        <f t="shared" si="0"/>
        <v>1.1045964580767491</v>
      </c>
      <c r="H16" s="8">
        <f t="shared" si="0"/>
        <v>0.51783397730780301</v>
      </c>
      <c r="I16" s="8">
        <f t="shared" si="0"/>
        <v>12.533618900384493</v>
      </c>
      <c r="J16" s="8">
        <f t="shared" si="0"/>
        <v>3.3241092501538487</v>
      </c>
      <c r="K16" s="8">
        <f t="shared" si="0"/>
        <v>17.480158585922911</v>
      </c>
    </row>
    <row r="17" spans="4:11" x14ac:dyDescent="0.3">
      <c r="D17" t="s">
        <v>105</v>
      </c>
      <c r="E17">
        <f>_xlfn.STDEV.P(E2:E14)</f>
        <v>20.456830097003206</v>
      </c>
      <c r="F17">
        <f t="shared" ref="F17:K17" si="1">_xlfn.STDEV.P(F2:F14)</f>
        <v>7.0305521216634226</v>
      </c>
      <c r="G17">
        <f t="shared" si="1"/>
        <v>2.9631776633744444E-2</v>
      </c>
      <c r="H17">
        <f t="shared" si="1"/>
        <v>1.2865059450246229E-2</v>
      </c>
      <c r="I17">
        <f t="shared" si="1"/>
        <v>0.20083670004654966</v>
      </c>
      <c r="J17">
        <f t="shared" si="1"/>
        <v>0.10667880888850775</v>
      </c>
      <c r="K17">
        <f t="shared" si="1"/>
        <v>0.19527272477276267</v>
      </c>
    </row>
    <row r="18" spans="4:11" x14ac:dyDescent="0.3">
      <c r="D18" t="s">
        <v>106</v>
      </c>
      <c r="E18">
        <f>E17/SQRT(COUNT(E2:E14))</f>
        <v>5.6737038344769255</v>
      </c>
      <c r="F18">
        <f t="shared" ref="F18:K18" si="2">F17/SQRT(COUNT(F2:F14))</f>
        <v>1.9499243207292007</v>
      </c>
      <c r="G18">
        <f t="shared" si="2"/>
        <v>8.2183761566201018E-3</v>
      </c>
      <c r="H18">
        <f t="shared" si="2"/>
        <v>3.5681255007504109E-3</v>
      </c>
      <c r="I18">
        <f t="shared" si="2"/>
        <v>5.5702078462524292E-2</v>
      </c>
      <c r="J18">
        <f t="shared" si="2"/>
        <v>2.9587378111764484E-2</v>
      </c>
      <c r="K18">
        <f t="shared" si="2"/>
        <v>5.4158909374443308E-2</v>
      </c>
    </row>
  </sheetData>
  <conditionalFormatting sqref="D1:E1 D15:E15 E2:E14 D19:E1048576">
    <cfRule type="containsText" dxfId="135" priority="29" operator="containsText" text="Yes">
      <formula>NOT(ISERROR(SEARCH("Yes",D1)))</formula>
    </cfRule>
    <cfRule type="cellIs" dxfId="134" priority="30" operator="equal">
      <formula>"No"</formula>
    </cfRule>
  </conditionalFormatting>
  <conditionalFormatting sqref="C1 C12:C15 C19:C1048576">
    <cfRule type="containsText" dxfId="133" priority="27" operator="containsText" text="Yes">
      <formula>NOT(ISERROR(SEARCH("Yes",C1)))</formula>
    </cfRule>
    <cfRule type="cellIs" dxfId="132" priority="28" operator="equal">
      <formula>"No"</formula>
    </cfRule>
  </conditionalFormatting>
  <conditionalFormatting sqref="C2:C11">
    <cfRule type="containsText" dxfId="131" priority="25" operator="containsText" text="Yes">
      <formula>NOT(ISERROR(SEARCH("Yes",C2)))</formula>
    </cfRule>
    <cfRule type="cellIs" dxfId="130" priority="26" operator="equal">
      <formula>"No"</formula>
    </cfRule>
  </conditionalFormatting>
  <conditionalFormatting sqref="F4">
    <cfRule type="containsText" dxfId="129" priority="23" operator="containsText" text="Yes">
      <formula>NOT(ISERROR(SEARCH("Yes",F4)))</formula>
    </cfRule>
    <cfRule type="cellIs" dxfId="128" priority="24" operator="equal">
      <formula>"No"</formula>
    </cfRule>
  </conditionalFormatting>
  <conditionalFormatting sqref="D2">
    <cfRule type="containsText" dxfId="127" priority="21" operator="containsText" text="Yes">
      <formula>NOT(ISERROR(SEARCH("Yes",D2)))</formula>
    </cfRule>
    <cfRule type="cellIs" dxfId="126" priority="22" operator="equal">
      <formula>"No"</formula>
    </cfRule>
  </conditionalFormatting>
  <conditionalFormatting sqref="D3:D7">
    <cfRule type="containsText" dxfId="125" priority="19" operator="containsText" text="Yes">
      <formula>NOT(ISERROR(SEARCH("Yes",D3)))</formula>
    </cfRule>
    <cfRule type="cellIs" dxfId="124" priority="20" operator="equal">
      <formula>"No"</formula>
    </cfRule>
  </conditionalFormatting>
  <conditionalFormatting sqref="D8">
    <cfRule type="containsText" dxfId="123" priority="17" operator="containsText" text="Yes">
      <formula>NOT(ISERROR(SEARCH("Yes",D8)))</formula>
    </cfRule>
    <cfRule type="cellIs" dxfId="122" priority="18" operator="equal">
      <formula>"No"</formula>
    </cfRule>
  </conditionalFormatting>
  <conditionalFormatting sqref="D9">
    <cfRule type="containsText" dxfId="121" priority="15" operator="containsText" text="Yes">
      <formula>NOT(ISERROR(SEARCH("Yes",D9)))</formula>
    </cfRule>
    <cfRule type="cellIs" dxfId="120" priority="16" operator="equal">
      <formula>"No"</formula>
    </cfRule>
  </conditionalFormatting>
  <conditionalFormatting sqref="D10">
    <cfRule type="containsText" dxfId="119" priority="13" operator="containsText" text="Yes">
      <formula>NOT(ISERROR(SEARCH("Yes",D10)))</formula>
    </cfRule>
    <cfRule type="cellIs" dxfId="118" priority="14" operator="equal">
      <formula>"No"</formula>
    </cfRule>
  </conditionalFormatting>
  <conditionalFormatting sqref="D11">
    <cfRule type="containsText" dxfId="117" priority="11" operator="containsText" text="Yes">
      <formula>NOT(ISERROR(SEARCH("Yes",D11)))</formula>
    </cfRule>
    <cfRule type="cellIs" dxfId="116" priority="12" operator="equal">
      <formula>"No"</formula>
    </cfRule>
  </conditionalFormatting>
  <conditionalFormatting sqref="D12">
    <cfRule type="containsText" dxfId="115" priority="9" operator="containsText" text="Yes">
      <formula>NOT(ISERROR(SEARCH("Yes",D12)))</formula>
    </cfRule>
    <cfRule type="cellIs" dxfId="114" priority="10" operator="equal">
      <formula>"No"</formula>
    </cfRule>
  </conditionalFormatting>
  <conditionalFormatting sqref="D13">
    <cfRule type="containsText" dxfId="113" priority="7" operator="containsText" text="Yes">
      <formula>NOT(ISERROR(SEARCH("Yes",D13)))</formula>
    </cfRule>
    <cfRule type="cellIs" dxfId="112" priority="8" operator="equal">
      <formula>"No"</formula>
    </cfRule>
  </conditionalFormatting>
  <conditionalFormatting sqref="D14">
    <cfRule type="containsText" dxfId="111" priority="5" operator="containsText" text="Yes">
      <formula>NOT(ISERROR(SEARCH("Yes",D14)))</formula>
    </cfRule>
    <cfRule type="cellIs" dxfId="110" priority="6" operator="equal">
      <formula>"No"</formula>
    </cfRule>
  </conditionalFormatting>
  <conditionalFormatting sqref="D16:K18">
    <cfRule type="containsText" dxfId="3" priority="3" operator="containsText" text="Yes">
      <formula>NOT(ISERROR(SEARCH("Yes",D16)))</formula>
    </cfRule>
    <cfRule type="cellIs" dxfId="2" priority="4" operator="equal">
      <formula>"No"</formula>
    </cfRule>
  </conditionalFormatting>
  <conditionalFormatting sqref="C16:C18">
    <cfRule type="containsText" dxfId="1" priority="1" operator="containsText" text="Yes">
      <formula>NOT(ISERROR(SEARCH("Yes",C16)))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4E9B-2B21-4216-865A-74CFC34EE251}">
  <dimension ref="A1:K18"/>
  <sheetViews>
    <sheetView workbookViewId="0">
      <selection activeCell="K18" sqref="K18"/>
    </sheetView>
  </sheetViews>
  <sheetFormatPr baseColWidth="10" defaultColWidth="8.88671875" defaultRowHeight="14.4" x14ac:dyDescent="0.3"/>
  <cols>
    <col min="1" max="1" width="27.44140625" style="1" bestFit="1" customWidth="1"/>
    <col min="2" max="11" width="15.77734375" style="1" customWidth="1"/>
    <col min="12" max="16384" width="8.88671875" style="1"/>
  </cols>
  <sheetData>
    <row r="1" spans="1:11" s="3" customFormat="1" ht="63" customHeight="1" x14ac:dyDescent="0.3">
      <c r="A1" s="3" t="s">
        <v>0</v>
      </c>
      <c r="B1" s="4" t="s">
        <v>2</v>
      </c>
      <c r="C1" s="4" t="s">
        <v>47</v>
      </c>
      <c r="D1" s="4" t="s">
        <v>4</v>
      </c>
      <c r="E1" s="5" t="s">
        <v>97</v>
      </c>
      <c r="F1" s="5" t="s">
        <v>103</v>
      </c>
      <c r="G1" s="5" t="s">
        <v>98</v>
      </c>
      <c r="H1" s="5" t="s">
        <v>99</v>
      </c>
      <c r="I1" s="5" t="s">
        <v>101</v>
      </c>
      <c r="J1" s="5" t="s">
        <v>100</v>
      </c>
      <c r="K1" s="4" t="s">
        <v>102</v>
      </c>
    </row>
    <row r="2" spans="1:11" x14ac:dyDescent="0.3">
      <c r="A2" s="1" t="s">
        <v>31</v>
      </c>
      <c r="B2" s="1" t="s">
        <v>3</v>
      </c>
      <c r="C2" s="1" t="s">
        <v>6</v>
      </c>
      <c r="D2" s="1" t="s">
        <v>6</v>
      </c>
      <c r="E2" s="6">
        <v>71.824010500000398</v>
      </c>
      <c r="F2" s="6">
        <v>28.206294699994</v>
      </c>
      <c r="G2" s="6">
        <v>1.1341275359991401</v>
      </c>
      <c r="H2" s="6">
        <v>0.56994836300145801</v>
      </c>
      <c r="I2" s="6">
        <v>12.475102169000801</v>
      </c>
      <c r="J2" s="6">
        <v>3.1420853039999201</v>
      </c>
      <c r="K2" s="6">
        <v>17.321263372001301</v>
      </c>
    </row>
    <row r="3" spans="1:11" x14ac:dyDescent="0.3">
      <c r="A3" s="1" t="s">
        <v>32</v>
      </c>
      <c r="B3" s="1" t="s">
        <v>8</v>
      </c>
      <c r="C3" s="1" t="s">
        <v>6</v>
      </c>
      <c r="D3" s="1" t="s">
        <v>6</v>
      </c>
      <c r="E3" s="6">
        <v>25.687772900011598</v>
      </c>
      <c r="F3" s="6">
        <v>25.336899899993998</v>
      </c>
      <c r="G3" s="6">
        <v>1.08316539899897</v>
      </c>
      <c r="H3" s="6">
        <v>0.51347253700077999</v>
      </c>
      <c r="I3" s="6">
        <v>12.191286923</v>
      </c>
      <c r="J3" s="6">
        <v>3.3426740979993999</v>
      </c>
      <c r="K3" s="6">
        <v>17.130598956999101</v>
      </c>
    </row>
    <row r="4" spans="1:11" x14ac:dyDescent="0.3">
      <c r="A4" s="1" t="s">
        <v>33</v>
      </c>
      <c r="B4" s="1" t="s">
        <v>12</v>
      </c>
      <c r="C4" s="1" t="s">
        <v>6</v>
      </c>
      <c r="D4" s="1" t="s">
        <v>6</v>
      </c>
      <c r="E4" s="6">
        <v>68.537787399996802</v>
      </c>
      <c r="F4" s="6">
        <v>21.302343699993799</v>
      </c>
      <c r="G4" s="6">
        <v>1.10373491999962</v>
      </c>
      <c r="H4" s="6">
        <v>0.50704001700069001</v>
      </c>
      <c r="I4" s="6">
        <v>12.5783806390008</v>
      </c>
      <c r="J4" s="6">
        <v>3.17224152200105</v>
      </c>
      <c r="K4" s="6">
        <v>17.3613970980022</v>
      </c>
    </row>
    <row r="5" spans="1:11" x14ac:dyDescent="0.3">
      <c r="A5" s="1" t="s">
        <v>34</v>
      </c>
      <c r="B5" s="1" t="s">
        <v>10</v>
      </c>
      <c r="C5" s="1" t="s">
        <v>6</v>
      </c>
      <c r="D5" s="1" t="s">
        <v>6</v>
      </c>
      <c r="E5" s="6">
        <v>27.020461500011098</v>
      </c>
      <c r="F5" s="6">
        <v>27.230786800006101</v>
      </c>
      <c r="G5" s="6">
        <v>1.1101921410008799</v>
      </c>
      <c r="H5" s="6">
        <v>0.51162762000058104</v>
      </c>
      <c r="I5" s="6">
        <v>12.490610955999699</v>
      </c>
      <c r="J5" s="6">
        <v>3.1876915720004</v>
      </c>
      <c r="K5" s="6">
        <v>17.3001222890015</v>
      </c>
    </row>
    <row r="6" spans="1:11" x14ac:dyDescent="0.3">
      <c r="A6" s="1" t="s">
        <v>35</v>
      </c>
      <c r="B6" s="1" t="s">
        <v>14</v>
      </c>
      <c r="C6" s="1" t="s">
        <v>6</v>
      </c>
      <c r="D6" s="1" t="s">
        <v>6</v>
      </c>
      <c r="E6" s="6">
        <v>30.895335199995301</v>
      </c>
      <c r="F6" s="6">
        <v>23.102785799987</v>
      </c>
      <c r="G6" s="6">
        <v>1.0907782329995801</v>
      </c>
      <c r="H6" s="6">
        <v>0.50315390499963497</v>
      </c>
      <c r="I6" s="6">
        <v>12.631778576000199</v>
      </c>
      <c r="J6" s="6">
        <v>3.2554275920010598</v>
      </c>
      <c r="K6" s="6">
        <v>17.481138306000499</v>
      </c>
    </row>
    <row r="7" spans="1:11" x14ac:dyDescent="0.3">
      <c r="A7" s="1" t="s">
        <v>36</v>
      </c>
      <c r="B7" s="1" t="s">
        <v>16</v>
      </c>
      <c r="C7" s="1" t="s">
        <v>6</v>
      </c>
      <c r="D7" s="1" t="s">
        <v>6</v>
      </c>
      <c r="E7" s="6">
        <v>52.311312400008298</v>
      </c>
      <c r="F7" s="6">
        <v>25.164900599993398</v>
      </c>
      <c r="G7" s="6">
        <v>1.10373491999962</v>
      </c>
      <c r="H7" s="6">
        <v>0.50704001700069001</v>
      </c>
      <c r="I7" s="6">
        <v>12.713727149</v>
      </c>
      <c r="J7" s="6">
        <v>3.1876915720004</v>
      </c>
      <c r="K7" s="6">
        <f>SUM(G7:J7)</f>
        <v>17.512193658000712</v>
      </c>
    </row>
    <row r="8" spans="1:11" x14ac:dyDescent="0.3">
      <c r="A8" s="1" t="s">
        <v>37</v>
      </c>
      <c r="B8" s="1" t="s">
        <v>18</v>
      </c>
      <c r="C8" s="1" t="s">
        <v>6</v>
      </c>
      <c r="D8" s="1" t="s">
        <v>6</v>
      </c>
      <c r="E8" s="6">
        <v>35.997736700010101</v>
      </c>
      <c r="F8" s="6">
        <v>26.841033199991202</v>
      </c>
      <c r="G8" s="6">
        <v>1.1148925450015601</v>
      </c>
      <c r="H8" s="6">
        <v>0.51230415200006896</v>
      </c>
      <c r="I8" s="6">
        <v>12.5268863269993</v>
      </c>
      <c r="J8" s="6">
        <v>3.1868978589991399</v>
      </c>
      <c r="K8" s="6">
        <v>17.3409808830001</v>
      </c>
    </row>
    <row r="9" spans="1:11" x14ac:dyDescent="0.3">
      <c r="A9" s="1" t="s">
        <v>38</v>
      </c>
      <c r="B9" s="1" t="s">
        <v>20</v>
      </c>
      <c r="C9" s="1" t="s">
        <v>6</v>
      </c>
      <c r="D9" s="1" t="s">
        <v>6</v>
      </c>
      <c r="E9" s="6">
        <v>75.078754600006505</v>
      </c>
      <c r="F9" s="6">
        <v>27.282218899999801</v>
      </c>
      <c r="G9" s="6">
        <v>1.1529191980007401</v>
      </c>
      <c r="H9" s="6">
        <v>0.54424225799993997</v>
      </c>
      <c r="I9" s="6">
        <v>12.6470285000013</v>
      </c>
      <c r="J9" s="6">
        <v>3.3386943179993902</v>
      </c>
      <c r="K9" s="6">
        <v>17.682884274001399</v>
      </c>
    </row>
    <row r="10" spans="1:11" x14ac:dyDescent="0.3">
      <c r="A10" s="1" t="s">
        <v>39</v>
      </c>
      <c r="B10" s="1" t="s">
        <v>22</v>
      </c>
      <c r="C10" s="1" t="s">
        <v>6</v>
      </c>
      <c r="D10" s="1" t="s">
        <v>6</v>
      </c>
      <c r="E10" s="6">
        <v>30.4565964000066</v>
      </c>
      <c r="F10" s="6">
        <v>49.965604600001797</v>
      </c>
      <c r="G10" s="6">
        <v>1.0823097070006</v>
      </c>
      <c r="H10" s="6">
        <v>0.51631080699917198</v>
      </c>
      <c r="I10" s="6">
        <v>12.5295783960009</v>
      </c>
      <c r="J10" s="6">
        <v>3.2893096219995601</v>
      </c>
      <c r="K10" s="6">
        <v>17.417508532000198</v>
      </c>
    </row>
    <row r="11" spans="1:11" x14ac:dyDescent="0.3">
      <c r="A11" s="1" t="s">
        <v>40</v>
      </c>
      <c r="B11" s="1" t="s">
        <v>24</v>
      </c>
      <c r="C11" s="1" t="s">
        <v>6</v>
      </c>
      <c r="D11" s="1" t="s">
        <v>6</v>
      </c>
      <c r="E11" s="6">
        <v>57.882167599993402</v>
      </c>
      <c r="F11" s="6">
        <v>21.211815700007701</v>
      </c>
      <c r="G11" s="6">
        <v>1.10288260200104</v>
      </c>
      <c r="H11" s="6">
        <v>0.52145082999959402</v>
      </c>
      <c r="I11" s="6">
        <v>12.426952046000199</v>
      </c>
      <c r="J11" s="6">
        <v>3.1165009020005501</v>
      </c>
      <c r="K11" s="6">
        <v>17.167786380001399</v>
      </c>
    </row>
    <row r="12" spans="1:11" x14ac:dyDescent="0.3">
      <c r="A12" s="1" t="s">
        <v>44</v>
      </c>
      <c r="B12" s="1" t="s">
        <v>25</v>
      </c>
      <c r="C12" s="1" t="s">
        <v>6</v>
      </c>
      <c r="D12" s="1" t="s">
        <v>6</v>
      </c>
      <c r="E12" s="6">
        <v>30.180363499996002</v>
      </c>
      <c r="F12" s="6">
        <v>27.868729900001199</v>
      </c>
      <c r="G12" s="6">
        <v>1.1157499229993799</v>
      </c>
      <c r="H12" s="6">
        <v>0.53923653799938598</v>
      </c>
      <c r="I12" s="6">
        <v>12.525324905000099</v>
      </c>
      <c r="J12" s="6">
        <v>3.25711978400067</v>
      </c>
      <c r="K12" s="6">
        <v>17.4374311499996</v>
      </c>
    </row>
    <row r="13" spans="1:11" x14ac:dyDescent="0.3">
      <c r="A13" s="1" t="s">
        <v>45</v>
      </c>
      <c r="B13" s="1" t="s">
        <v>28</v>
      </c>
      <c r="C13" s="1" t="s">
        <v>6</v>
      </c>
      <c r="D13" s="1" t="s">
        <v>6</v>
      </c>
      <c r="E13" s="6">
        <v>57.485948899993602</v>
      </c>
      <c r="F13" s="6">
        <v>24.1269907000096</v>
      </c>
      <c r="G13" s="6">
        <v>1.0700937900001</v>
      </c>
      <c r="H13" s="6">
        <v>0.66471821099912598</v>
      </c>
      <c r="I13" s="6">
        <v>13.480023396999901</v>
      </c>
      <c r="J13" s="6">
        <v>4.4659796320011003</v>
      </c>
      <c r="K13" s="6">
        <v>19.6808150300003</v>
      </c>
    </row>
    <row r="14" spans="1:11" x14ac:dyDescent="0.3">
      <c r="A14" s="1" t="s">
        <v>46</v>
      </c>
      <c r="B14" s="1" t="s">
        <v>30</v>
      </c>
      <c r="C14" s="1" t="s">
        <v>6</v>
      </c>
      <c r="D14" s="1" t="s">
        <v>6</v>
      </c>
      <c r="E14" s="6">
        <v>56.960860200008</v>
      </c>
      <c r="F14" s="6">
        <v>21.914018000010401</v>
      </c>
      <c r="G14" s="6">
        <v>1.1043027050000001</v>
      </c>
      <c r="H14" s="6">
        <v>0.50189266199959004</v>
      </c>
      <c r="I14" s="6">
        <v>12.525659463999499</v>
      </c>
      <c r="J14" s="6">
        <v>3.5092367729994201</v>
      </c>
      <c r="K14" s="6">
        <v>17.6410916039985</v>
      </c>
    </row>
    <row r="16" spans="1:11" x14ac:dyDescent="0.3">
      <c r="D16" t="s">
        <v>104</v>
      </c>
      <c r="E16" s="8">
        <f>AVERAGE(E2:E14)</f>
        <v>47.716854446156745</v>
      </c>
      <c r="F16" s="8">
        <f t="shared" ref="F16:K16" si="0">AVERAGE(F2:F14)</f>
        <v>26.88880173076846</v>
      </c>
      <c r="G16" s="8">
        <f t="shared" si="0"/>
        <v>1.1052987399231715</v>
      </c>
      <c r="H16" s="8">
        <f t="shared" si="0"/>
        <v>0.53172599361543937</v>
      </c>
      <c r="I16" s="8">
        <f t="shared" si="0"/>
        <v>12.59556457284636</v>
      </c>
      <c r="J16" s="8">
        <f t="shared" si="0"/>
        <v>3.3424269653847745</v>
      </c>
      <c r="K16" s="8">
        <f t="shared" si="0"/>
        <v>17.575016271769755</v>
      </c>
    </row>
    <row r="17" spans="4:11" x14ac:dyDescent="0.3">
      <c r="D17" t="s">
        <v>105</v>
      </c>
      <c r="E17">
        <f>_xlfn.STDEV.P(E2:E14)</f>
        <v>17.558773073708519</v>
      </c>
      <c r="F17">
        <f t="shared" ref="F17:K17" si="1">_xlfn.STDEV.P(F2:F14)</f>
        <v>7.0766995696337593</v>
      </c>
      <c r="G17">
        <f t="shared" si="1"/>
        <v>2.1130284714505208E-2</v>
      </c>
      <c r="H17">
        <f t="shared" si="1"/>
        <v>4.2736832934961423E-2</v>
      </c>
      <c r="I17">
        <f t="shared" si="1"/>
        <v>0.2824036051203907</v>
      </c>
      <c r="J17">
        <f t="shared" si="1"/>
        <v>0.3396939344183969</v>
      </c>
      <c r="K17">
        <f t="shared" si="1"/>
        <v>0.62699489984405132</v>
      </c>
    </row>
    <row r="18" spans="4:11" x14ac:dyDescent="0.3">
      <c r="D18" t="s">
        <v>106</v>
      </c>
      <c r="E18">
        <f>E17/SQRT(COUNT(E2:E14))</f>
        <v>4.8699274347301929</v>
      </c>
      <c r="F18">
        <f t="shared" ref="F18:K18" si="2">F17/SQRT(COUNT(F2:F14))</f>
        <v>1.9627233199514205</v>
      </c>
      <c r="G18">
        <f t="shared" si="2"/>
        <v>5.8604865387154991E-3</v>
      </c>
      <c r="H18">
        <f t="shared" si="2"/>
        <v>1.1853064807533968E-2</v>
      </c>
      <c r="I18">
        <f t="shared" si="2"/>
        <v>7.8324667587496427E-2</v>
      </c>
      <c r="J18">
        <f t="shared" si="2"/>
        <v>9.4214146039202445E-2</v>
      </c>
      <c r="K18">
        <f t="shared" si="2"/>
        <v>0.17389709698785658</v>
      </c>
    </row>
  </sheetData>
  <conditionalFormatting sqref="D15:E1048576 F16:K18">
    <cfRule type="containsText" dxfId="109" priority="39" operator="containsText" text="Yes">
      <formula>NOT(ISERROR(SEARCH("Yes",D15)))</formula>
    </cfRule>
    <cfRule type="cellIs" dxfId="108" priority="40" operator="equal">
      <formula>"No"</formula>
    </cfRule>
  </conditionalFormatting>
  <conditionalFormatting sqref="C2:C1048576">
    <cfRule type="containsText" dxfId="107" priority="37" operator="containsText" text="Yes">
      <formula>NOT(ISERROR(SEARCH("Yes",C2)))</formula>
    </cfRule>
    <cfRule type="cellIs" dxfId="106" priority="38" operator="equal">
      <formula>"No"</formula>
    </cfRule>
  </conditionalFormatting>
  <conditionalFormatting sqref="D1:E1">
    <cfRule type="containsText" dxfId="105" priority="31" operator="containsText" text="Yes">
      <formula>NOT(ISERROR(SEARCH("Yes",D1)))</formula>
    </cfRule>
    <cfRule type="cellIs" dxfId="104" priority="32" operator="equal">
      <formula>"No"</formula>
    </cfRule>
  </conditionalFormatting>
  <conditionalFormatting sqref="C1">
    <cfRule type="containsText" dxfId="103" priority="29" operator="containsText" text="Yes">
      <formula>NOT(ISERROR(SEARCH("Yes",C1)))</formula>
    </cfRule>
    <cfRule type="cellIs" dxfId="102" priority="30" operator="equal">
      <formula>"No"</formula>
    </cfRule>
  </conditionalFormatting>
  <conditionalFormatting sqref="E2:E14">
    <cfRule type="containsText" dxfId="101" priority="27" operator="containsText" text="Yes">
      <formula>NOT(ISERROR(SEARCH("Yes",E2)))</formula>
    </cfRule>
    <cfRule type="cellIs" dxfId="100" priority="28" operator="equal">
      <formula>"No"</formula>
    </cfRule>
  </conditionalFormatting>
  <conditionalFormatting sqref="D2">
    <cfRule type="containsText" dxfId="99" priority="25" operator="containsText" text="Yes">
      <formula>NOT(ISERROR(SEARCH("Yes",D2)))</formula>
    </cfRule>
    <cfRule type="cellIs" dxfId="98" priority="26" operator="equal">
      <formula>"No"</formula>
    </cfRule>
  </conditionalFormatting>
  <conditionalFormatting sqref="D3">
    <cfRule type="containsText" dxfId="97" priority="23" operator="containsText" text="Yes">
      <formula>NOT(ISERROR(SEARCH("Yes",D3)))</formula>
    </cfRule>
    <cfRule type="cellIs" dxfId="96" priority="24" operator="equal">
      <formula>"No"</formula>
    </cfRule>
  </conditionalFormatting>
  <conditionalFormatting sqref="D4">
    <cfRule type="containsText" dxfId="95" priority="21" operator="containsText" text="Yes">
      <formula>NOT(ISERROR(SEARCH("Yes",D4)))</formula>
    </cfRule>
    <cfRule type="cellIs" dxfId="94" priority="22" operator="equal">
      <formula>"No"</formula>
    </cfRule>
  </conditionalFormatting>
  <conditionalFormatting sqref="D5">
    <cfRule type="containsText" dxfId="93" priority="19" operator="containsText" text="Yes">
      <formula>NOT(ISERROR(SEARCH("Yes",D5)))</formula>
    </cfRule>
    <cfRule type="cellIs" dxfId="92" priority="20" operator="equal">
      <formula>"No"</formula>
    </cfRule>
  </conditionalFormatting>
  <conditionalFormatting sqref="D6">
    <cfRule type="containsText" dxfId="91" priority="17" operator="containsText" text="Yes">
      <formula>NOT(ISERROR(SEARCH("Yes",D6)))</formula>
    </cfRule>
    <cfRule type="cellIs" dxfId="90" priority="18" operator="equal">
      <formula>"No"</formula>
    </cfRule>
  </conditionalFormatting>
  <conditionalFormatting sqref="D7">
    <cfRule type="containsText" dxfId="89" priority="15" operator="containsText" text="Yes">
      <formula>NOT(ISERROR(SEARCH("Yes",D7)))</formula>
    </cfRule>
    <cfRule type="cellIs" dxfId="88" priority="16" operator="equal">
      <formula>"No"</formula>
    </cfRule>
  </conditionalFormatting>
  <conditionalFormatting sqref="D8">
    <cfRule type="containsText" dxfId="87" priority="13" operator="containsText" text="Yes">
      <formula>NOT(ISERROR(SEARCH("Yes",D8)))</formula>
    </cfRule>
    <cfRule type="cellIs" dxfId="86" priority="14" operator="equal">
      <formula>"No"</formula>
    </cfRule>
  </conditionalFormatting>
  <conditionalFormatting sqref="D9">
    <cfRule type="containsText" dxfId="85" priority="11" operator="containsText" text="Yes">
      <formula>NOT(ISERROR(SEARCH("Yes",D9)))</formula>
    </cfRule>
    <cfRule type="cellIs" dxfId="84" priority="12" operator="equal">
      <formula>"No"</formula>
    </cfRule>
  </conditionalFormatting>
  <conditionalFormatting sqref="D10">
    <cfRule type="containsText" dxfId="83" priority="9" operator="containsText" text="Yes">
      <formula>NOT(ISERROR(SEARCH("Yes",D10)))</formula>
    </cfRule>
    <cfRule type="cellIs" dxfId="82" priority="10" operator="equal">
      <formula>"No"</formula>
    </cfRule>
  </conditionalFormatting>
  <conditionalFormatting sqref="D11">
    <cfRule type="containsText" dxfId="81" priority="7" operator="containsText" text="Yes">
      <formula>NOT(ISERROR(SEARCH("Yes",D11)))</formula>
    </cfRule>
    <cfRule type="cellIs" dxfId="80" priority="8" operator="equal">
      <formula>"No"</formula>
    </cfRule>
  </conditionalFormatting>
  <conditionalFormatting sqref="D12">
    <cfRule type="containsText" dxfId="79" priority="5" operator="containsText" text="Yes">
      <formula>NOT(ISERROR(SEARCH("Yes",D12)))</formula>
    </cfRule>
    <cfRule type="cellIs" dxfId="78" priority="6" operator="equal">
      <formula>"No"</formula>
    </cfRule>
  </conditionalFormatting>
  <conditionalFormatting sqref="D13">
    <cfRule type="containsText" dxfId="77" priority="3" operator="containsText" text="Yes">
      <formula>NOT(ISERROR(SEARCH("Yes",D13)))</formula>
    </cfRule>
    <cfRule type="cellIs" dxfId="76" priority="4" operator="equal">
      <formula>"No"</formula>
    </cfRule>
  </conditionalFormatting>
  <conditionalFormatting sqref="D14">
    <cfRule type="containsText" dxfId="75" priority="1" operator="containsText" text="Yes">
      <formula>NOT(ISERROR(SEARCH("Yes",D14)))</formula>
    </cfRule>
    <cfRule type="cellIs" dxfId="74" priority="2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EC24-70AC-4909-9896-CAB47036BF0B}">
  <dimension ref="A1:K15"/>
  <sheetViews>
    <sheetView topLeftCell="B1" workbookViewId="0">
      <selection activeCell="E2" sqref="E2:K14"/>
    </sheetView>
  </sheetViews>
  <sheetFormatPr baseColWidth="10" defaultColWidth="8.88671875" defaultRowHeight="14.4" x14ac:dyDescent="0.3"/>
  <cols>
    <col min="1" max="1" width="27.44140625" style="1" bestFit="1" customWidth="1"/>
    <col min="2" max="11" width="15.77734375" style="1" customWidth="1"/>
    <col min="12" max="16384" width="8.88671875" style="1"/>
  </cols>
  <sheetData>
    <row r="1" spans="1:11" s="3" customFormat="1" ht="63" customHeight="1" x14ac:dyDescent="0.3">
      <c r="A1" s="3" t="s">
        <v>0</v>
      </c>
      <c r="B1" s="4" t="s">
        <v>2</v>
      </c>
      <c r="C1" s="4" t="s">
        <v>47</v>
      </c>
      <c r="D1" s="4" t="s">
        <v>4</v>
      </c>
      <c r="E1" s="5" t="s">
        <v>97</v>
      </c>
      <c r="F1" s="5" t="s">
        <v>103</v>
      </c>
      <c r="G1" s="5" t="s">
        <v>98</v>
      </c>
      <c r="H1" s="5" t="s">
        <v>99</v>
      </c>
      <c r="I1" s="5" t="s">
        <v>101</v>
      </c>
      <c r="J1" s="5" t="s">
        <v>100</v>
      </c>
      <c r="K1" s="4" t="s">
        <v>102</v>
      </c>
    </row>
    <row r="2" spans="1:11" x14ac:dyDescent="0.3">
      <c r="A2" s="1" t="s">
        <v>48</v>
      </c>
      <c r="B2" s="1" t="s">
        <v>3</v>
      </c>
      <c r="C2" s="1" t="s">
        <v>6</v>
      </c>
      <c r="D2" s="1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1" t="s">
        <v>50</v>
      </c>
      <c r="B3" s="1" t="s">
        <v>8</v>
      </c>
      <c r="C3" s="1" t="s">
        <v>6</v>
      </c>
      <c r="D3" s="1" t="s">
        <v>5</v>
      </c>
      <c r="E3" s="7"/>
      <c r="F3" s="7"/>
      <c r="G3" s="7"/>
      <c r="H3" s="7"/>
      <c r="I3" s="7"/>
      <c r="J3" s="7"/>
      <c r="K3" s="7"/>
    </row>
    <row r="4" spans="1:11" x14ac:dyDescent="0.3">
      <c r="A4" s="1" t="s">
        <v>51</v>
      </c>
      <c r="B4" s="1" t="s">
        <v>12</v>
      </c>
      <c r="C4" s="1" t="s">
        <v>6</v>
      </c>
      <c r="D4" s="1" t="s">
        <v>5</v>
      </c>
      <c r="E4" s="7"/>
      <c r="F4" s="7"/>
      <c r="G4" s="7"/>
      <c r="H4" s="7"/>
      <c r="I4" s="7"/>
      <c r="J4" s="7"/>
      <c r="K4" s="7"/>
    </row>
    <row r="5" spans="1:11" x14ac:dyDescent="0.3">
      <c r="A5" s="1" t="s">
        <v>52</v>
      </c>
      <c r="B5" s="1" t="s">
        <v>10</v>
      </c>
      <c r="C5" s="1" t="s">
        <v>6</v>
      </c>
      <c r="D5" s="1" t="s">
        <v>5</v>
      </c>
      <c r="E5" s="7"/>
      <c r="F5" s="7"/>
      <c r="G5" s="7"/>
      <c r="H5" s="7"/>
      <c r="I5" s="7"/>
      <c r="J5" s="7"/>
      <c r="K5" s="7"/>
    </row>
    <row r="6" spans="1:11" x14ac:dyDescent="0.3">
      <c r="A6" s="1" t="s">
        <v>53</v>
      </c>
      <c r="B6" s="1" t="s">
        <v>14</v>
      </c>
      <c r="C6" s="1" t="s">
        <v>6</v>
      </c>
      <c r="D6" s="1" t="s">
        <v>5</v>
      </c>
      <c r="E6" s="7"/>
      <c r="F6" s="7"/>
      <c r="G6" s="7"/>
      <c r="H6" s="7"/>
      <c r="I6" s="7"/>
      <c r="J6" s="7"/>
      <c r="K6" s="7"/>
    </row>
    <row r="7" spans="1:11" x14ac:dyDescent="0.3">
      <c r="A7" s="1" t="s">
        <v>54</v>
      </c>
      <c r="B7" s="1" t="s">
        <v>16</v>
      </c>
      <c r="C7" s="1" t="s">
        <v>6</v>
      </c>
      <c r="D7" s="1" t="s">
        <v>5</v>
      </c>
      <c r="E7" s="7"/>
      <c r="F7" s="7"/>
      <c r="G7" s="7"/>
      <c r="H7" s="7"/>
      <c r="I7" s="7"/>
      <c r="J7" s="7"/>
      <c r="K7" s="7"/>
    </row>
    <row r="8" spans="1:11" x14ac:dyDescent="0.3">
      <c r="A8" s="1" t="s">
        <v>55</v>
      </c>
      <c r="B8" s="1" t="s">
        <v>18</v>
      </c>
      <c r="C8" s="1" t="s">
        <v>6</v>
      </c>
      <c r="D8" s="1" t="s">
        <v>5</v>
      </c>
      <c r="E8" s="7"/>
      <c r="F8" s="7"/>
      <c r="G8" s="7"/>
      <c r="H8" s="7"/>
      <c r="I8" s="7"/>
      <c r="J8" s="7"/>
      <c r="K8" s="7"/>
    </row>
    <row r="9" spans="1:11" x14ac:dyDescent="0.3">
      <c r="A9" s="1" t="s">
        <v>56</v>
      </c>
      <c r="B9" s="1" t="s">
        <v>20</v>
      </c>
      <c r="C9" s="1" t="s">
        <v>6</v>
      </c>
      <c r="D9" s="1" t="s">
        <v>5</v>
      </c>
      <c r="E9" s="7"/>
      <c r="F9" s="7"/>
      <c r="G9" s="7"/>
      <c r="H9" s="7"/>
      <c r="I9" s="7"/>
      <c r="J9" s="7"/>
      <c r="K9" s="7"/>
    </row>
    <row r="10" spans="1:11" x14ac:dyDescent="0.3">
      <c r="A10" s="1" t="s">
        <v>57</v>
      </c>
      <c r="B10" s="1" t="s">
        <v>22</v>
      </c>
      <c r="C10" s="1" t="s">
        <v>6</v>
      </c>
      <c r="D10" s="1" t="s">
        <v>5</v>
      </c>
      <c r="E10" s="7"/>
      <c r="F10" s="7"/>
      <c r="G10" s="7"/>
      <c r="H10" s="7"/>
      <c r="I10" s="7"/>
      <c r="J10" s="7"/>
      <c r="K10" s="7"/>
    </row>
    <row r="11" spans="1:11" x14ac:dyDescent="0.3">
      <c r="A11" s="1" t="s">
        <v>58</v>
      </c>
      <c r="B11" s="1" t="s">
        <v>24</v>
      </c>
      <c r="C11" s="1" t="s">
        <v>6</v>
      </c>
      <c r="D11" s="1" t="s">
        <v>5</v>
      </c>
      <c r="E11" s="7"/>
      <c r="F11" s="7"/>
      <c r="G11" s="7"/>
      <c r="H11" s="7"/>
      <c r="I11" s="7"/>
      <c r="J11" s="7"/>
      <c r="K11" s="7"/>
    </row>
    <row r="12" spans="1:11" x14ac:dyDescent="0.3">
      <c r="A12" s="1" t="s">
        <v>94</v>
      </c>
      <c r="B12" s="1" t="s">
        <v>25</v>
      </c>
      <c r="C12" s="1" t="s">
        <v>6</v>
      </c>
      <c r="D12" s="1" t="s">
        <v>5</v>
      </c>
      <c r="E12" s="7"/>
      <c r="F12" s="7"/>
      <c r="G12" s="7"/>
      <c r="H12" s="7"/>
      <c r="I12" s="7"/>
      <c r="J12" s="7"/>
      <c r="K12" s="7"/>
    </row>
    <row r="13" spans="1:11" x14ac:dyDescent="0.3">
      <c r="A13" s="1" t="s">
        <v>93</v>
      </c>
      <c r="B13" s="1" t="s">
        <v>28</v>
      </c>
      <c r="C13" s="1" t="s">
        <v>6</v>
      </c>
      <c r="D13" s="1" t="s">
        <v>5</v>
      </c>
      <c r="E13" s="7"/>
      <c r="F13" s="7"/>
      <c r="G13" s="7"/>
      <c r="H13" s="7"/>
      <c r="I13" s="7"/>
      <c r="J13" s="7"/>
      <c r="K13" s="7"/>
    </row>
    <row r="14" spans="1:11" x14ac:dyDescent="0.3">
      <c r="A14" s="1" t="s">
        <v>69</v>
      </c>
      <c r="B14" s="1" t="s">
        <v>30</v>
      </c>
      <c r="C14" s="1" t="s">
        <v>6</v>
      </c>
      <c r="D14" s="1" t="s">
        <v>5</v>
      </c>
      <c r="E14" s="7"/>
      <c r="F14" s="7"/>
      <c r="G14" s="7"/>
      <c r="H14" s="7"/>
      <c r="I14" s="7"/>
      <c r="J14" s="7"/>
      <c r="K14" s="7"/>
    </row>
    <row r="15" spans="1:11" x14ac:dyDescent="0.3">
      <c r="E15" s="7"/>
      <c r="F15" s="7"/>
      <c r="G15" s="7"/>
      <c r="H15" s="7"/>
      <c r="I15" s="7"/>
      <c r="J15" s="7"/>
      <c r="K15" s="7"/>
    </row>
  </sheetData>
  <conditionalFormatting sqref="D2:D1048576">
    <cfRule type="containsText" dxfId="73" priority="23" operator="containsText" text="Yes">
      <formula>NOT(ISERROR(SEARCH("Yes",D2)))</formula>
    </cfRule>
    <cfRule type="cellIs" dxfId="72" priority="24" operator="equal">
      <formula>"No"</formula>
    </cfRule>
  </conditionalFormatting>
  <conditionalFormatting sqref="C12:C1048576">
    <cfRule type="containsText" dxfId="71" priority="21" operator="containsText" text="Yes">
      <formula>NOT(ISERROR(SEARCH("Yes",C12)))</formula>
    </cfRule>
    <cfRule type="cellIs" dxfId="70" priority="22" operator="equal">
      <formula>"No"</formula>
    </cfRule>
  </conditionalFormatting>
  <conditionalFormatting sqref="C2:C8">
    <cfRule type="containsText" dxfId="69" priority="19" operator="containsText" text="Yes">
      <formula>NOT(ISERROR(SEARCH("Yes",C2)))</formula>
    </cfRule>
    <cfRule type="cellIs" dxfId="68" priority="20" operator="equal">
      <formula>"No"</formula>
    </cfRule>
  </conditionalFormatting>
  <conditionalFormatting sqref="C9:C11">
    <cfRule type="containsText" dxfId="67" priority="17" operator="containsText" text="Yes">
      <formula>NOT(ISERROR(SEARCH("Yes",C9)))</formula>
    </cfRule>
    <cfRule type="cellIs" dxfId="66" priority="18" operator="equal">
      <formula>"No"</formula>
    </cfRule>
  </conditionalFormatting>
  <conditionalFormatting sqref="E16:E1048576">
    <cfRule type="containsText" dxfId="65" priority="11" operator="containsText" text="Yes">
      <formula>NOT(ISERROR(SEARCH("Yes",E16)))</formula>
    </cfRule>
    <cfRule type="cellIs" dxfId="64" priority="12" operator="equal">
      <formula>"No"</formula>
    </cfRule>
  </conditionalFormatting>
  <conditionalFormatting sqref="D1:E1">
    <cfRule type="containsText" dxfId="63" priority="7" operator="containsText" text="Yes">
      <formula>NOT(ISERROR(SEARCH("Yes",D1)))</formula>
    </cfRule>
    <cfRule type="cellIs" dxfId="62" priority="8" operator="equal">
      <formula>"No"</formula>
    </cfRule>
  </conditionalFormatting>
  <conditionalFormatting sqref="C1">
    <cfRule type="containsText" dxfId="61" priority="5" operator="containsText" text="Yes">
      <formula>NOT(ISERROR(SEARCH("Yes",C1)))</formula>
    </cfRule>
    <cfRule type="cellIs" dxfId="60" priority="6" operator="equal">
      <formula>"No"</formula>
    </cfRule>
  </conditionalFormatting>
  <conditionalFormatting sqref="E15">
    <cfRule type="containsText" dxfId="59" priority="3" operator="containsText" text="Yes">
      <formula>NOT(ISERROR(SEARCH("Yes",E15)))</formula>
    </cfRule>
    <cfRule type="cellIs" dxfId="58" priority="4" operator="equal">
      <formula>"No"</formula>
    </cfRule>
  </conditionalFormatting>
  <conditionalFormatting sqref="E2:E14">
    <cfRule type="containsText" dxfId="57" priority="1" operator="containsText" text="Yes">
      <formula>NOT(ISERROR(SEARCH("Yes",E2)))</formula>
    </cfRule>
    <cfRule type="cellIs" dxfId="56" priority="2" operator="equal">
      <formula>"No"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FCF4-D4FD-48B3-9E7E-8D3C4BBFFC22}">
  <dimension ref="A1:K14"/>
  <sheetViews>
    <sheetView topLeftCell="B1" workbookViewId="0">
      <selection activeCell="G7" sqref="G7"/>
    </sheetView>
  </sheetViews>
  <sheetFormatPr baseColWidth="10" defaultColWidth="8.88671875" defaultRowHeight="14.4" x14ac:dyDescent="0.3"/>
  <cols>
    <col min="1" max="1" width="27.44140625" style="1" bestFit="1" customWidth="1"/>
    <col min="2" max="11" width="15.77734375" style="1" customWidth="1"/>
    <col min="12" max="16384" width="8.88671875" style="1"/>
  </cols>
  <sheetData>
    <row r="1" spans="1:11" s="3" customFormat="1" ht="63" customHeight="1" x14ac:dyDescent="0.3">
      <c r="A1" s="3" t="s">
        <v>0</v>
      </c>
      <c r="B1" s="4" t="s">
        <v>2</v>
      </c>
      <c r="C1" s="4" t="s">
        <v>47</v>
      </c>
      <c r="D1" s="4" t="s">
        <v>4</v>
      </c>
      <c r="E1" s="5" t="s">
        <v>97</v>
      </c>
      <c r="F1" s="5" t="s">
        <v>103</v>
      </c>
      <c r="G1" s="5" t="s">
        <v>98</v>
      </c>
      <c r="H1" s="5" t="s">
        <v>99</v>
      </c>
      <c r="I1" s="5" t="s">
        <v>101</v>
      </c>
      <c r="J1" s="5" t="s">
        <v>100</v>
      </c>
      <c r="K1" s="4" t="s">
        <v>102</v>
      </c>
    </row>
    <row r="2" spans="1:11" x14ac:dyDescent="0.3">
      <c r="A2" s="1" t="s">
        <v>70</v>
      </c>
      <c r="B2" s="1" t="s">
        <v>3</v>
      </c>
      <c r="C2" s="1" t="s">
        <v>6</v>
      </c>
      <c r="D2" s="1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1" t="s">
        <v>71</v>
      </c>
      <c r="B3" s="1" t="s">
        <v>8</v>
      </c>
      <c r="C3" s="1" t="s">
        <v>6</v>
      </c>
      <c r="D3" s="1" t="s">
        <v>5</v>
      </c>
      <c r="E3" s="7"/>
      <c r="F3" s="7"/>
      <c r="G3" s="7"/>
      <c r="H3" s="7"/>
      <c r="I3" s="7"/>
      <c r="J3" s="7"/>
      <c r="K3" s="7"/>
    </row>
    <row r="4" spans="1:11" x14ac:dyDescent="0.3">
      <c r="A4" s="1" t="s">
        <v>72</v>
      </c>
      <c r="B4" s="1" t="s">
        <v>12</v>
      </c>
      <c r="C4" s="1" t="s">
        <v>6</v>
      </c>
      <c r="D4" s="1" t="s">
        <v>5</v>
      </c>
      <c r="E4" s="7"/>
      <c r="F4" s="7"/>
      <c r="G4" s="7"/>
      <c r="H4" s="7"/>
      <c r="I4" s="7"/>
      <c r="J4" s="7"/>
      <c r="K4" s="7"/>
    </row>
    <row r="5" spans="1:11" x14ac:dyDescent="0.3">
      <c r="A5" s="1" t="s">
        <v>73</v>
      </c>
      <c r="B5" s="1" t="s">
        <v>10</v>
      </c>
      <c r="C5" s="1" t="s">
        <v>6</v>
      </c>
      <c r="D5" s="1" t="s">
        <v>5</v>
      </c>
      <c r="E5" s="7"/>
      <c r="F5" s="7"/>
      <c r="G5" s="7"/>
      <c r="H5" s="7"/>
      <c r="I5" s="7"/>
      <c r="J5" s="7"/>
      <c r="K5" s="7"/>
    </row>
    <row r="6" spans="1:11" x14ac:dyDescent="0.3">
      <c r="A6" s="1" t="s">
        <v>74</v>
      </c>
      <c r="B6" s="1" t="s">
        <v>14</v>
      </c>
      <c r="C6" s="1" t="s">
        <v>6</v>
      </c>
      <c r="D6" s="1" t="s">
        <v>5</v>
      </c>
      <c r="E6" s="7"/>
      <c r="F6" s="7"/>
      <c r="G6" s="7"/>
      <c r="H6" s="7"/>
      <c r="I6" s="7"/>
      <c r="J6" s="7"/>
      <c r="K6" s="7"/>
    </row>
    <row r="7" spans="1:11" x14ac:dyDescent="0.3">
      <c r="A7" s="1" t="s">
        <v>75</v>
      </c>
      <c r="B7" s="1" t="s">
        <v>16</v>
      </c>
      <c r="C7" s="1" t="s">
        <v>6</v>
      </c>
      <c r="D7" s="1" t="s">
        <v>5</v>
      </c>
      <c r="E7" s="7"/>
      <c r="F7" s="7"/>
      <c r="G7" s="7"/>
      <c r="H7" s="7"/>
      <c r="I7" s="7"/>
      <c r="J7" s="7"/>
      <c r="K7" s="7"/>
    </row>
    <row r="8" spans="1:11" x14ac:dyDescent="0.3">
      <c r="A8" s="1" t="s">
        <v>76</v>
      </c>
      <c r="B8" s="1" t="s">
        <v>18</v>
      </c>
      <c r="C8" s="1" t="s">
        <v>6</v>
      </c>
      <c r="D8" s="1" t="s">
        <v>5</v>
      </c>
      <c r="E8" s="7"/>
      <c r="F8" s="7"/>
      <c r="G8" s="7"/>
      <c r="H8" s="7"/>
      <c r="I8" s="7"/>
      <c r="J8" s="7"/>
      <c r="K8" s="7"/>
    </row>
    <row r="9" spans="1:11" x14ac:dyDescent="0.3">
      <c r="A9" s="1" t="s">
        <v>77</v>
      </c>
      <c r="B9" s="1" t="s">
        <v>20</v>
      </c>
      <c r="C9" s="1" t="s">
        <v>6</v>
      </c>
      <c r="D9" s="1" t="s">
        <v>5</v>
      </c>
      <c r="E9" s="7"/>
      <c r="F9" s="7"/>
      <c r="G9" s="7"/>
      <c r="H9" s="7"/>
      <c r="I9" s="7"/>
      <c r="J9" s="7"/>
      <c r="K9" s="7"/>
    </row>
    <row r="10" spans="1:11" x14ac:dyDescent="0.3">
      <c r="A10" s="1" t="s">
        <v>78</v>
      </c>
      <c r="B10" s="1" t="s">
        <v>22</v>
      </c>
      <c r="C10" s="1" t="s">
        <v>6</v>
      </c>
      <c r="D10" s="1" t="s">
        <v>5</v>
      </c>
      <c r="E10" s="7"/>
      <c r="F10" s="7"/>
      <c r="G10" s="7"/>
      <c r="H10" s="7"/>
      <c r="I10" s="7"/>
      <c r="J10" s="7"/>
      <c r="K10" s="7"/>
    </row>
    <row r="11" spans="1:11" x14ac:dyDescent="0.3">
      <c r="A11" s="1" t="s">
        <v>79</v>
      </c>
      <c r="B11" s="1" t="s">
        <v>24</v>
      </c>
      <c r="C11" s="1" t="s">
        <v>6</v>
      </c>
      <c r="D11" s="1" t="s">
        <v>5</v>
      </c>
      <c r="E11" s="7"/>
      <c r="F11" s="7"/>
      <c r="G11" s="7"/>
      <c r="H11" s="7"/>
      <c r="I11" s="7"/>
      <c r="J11" s="7"/>
      <c r="K11" s="7"/>
    </row>
    <row r="12" spans="1:11" x14ac:dyDescent="0.3">
      <c r="A12" s="1" t="s">
        <v>41</v>
      </c>
      <c r="B12" s="1" t="s">
        <v>25</v>
      </c>
      <c r="C12" s="1" t="s">
        <v>6</v>
      </c>
      <c r="D12" s="1" t="s">
        <v>5</v>
      </c>
      <c r="E12" s="7"/>
      <c r="F12" s="7"/>
      <c r="G12" s="7"/>
      <c r="H12" s="7"/>
      <c r="I12" s="7"/>
      <c r="J12" s="7"/>
      <c r="K12" s="7"/>
    </row>
    <row r="13" spans="1:11" x14ac:dyDescent="0.3">
      <c r="A13" s="1" t="s">
        <v>42</v>
      </c>
      <c r="B13" s="1" t="s">
        <v>28</v>
      </c>
      <c r="C13" s="1" t="s">
        <v>6</v>
      </c>
      <c r="D13" s="1" t="s">
        <v>5</v>
      </c>
      <c r="E13" s="7"/>
      <c r="F13" s="7"/>
      <c r="G13" s="7"/>
      <c r="H13" s="7"/>
      <c r="I13" s="7"/>
      <c r="J13" s="7"/>
      <c r="K13" s="7"/>
    </row>
    <row r="14" spans="1:11" x14ac:dyDescent="0.3">
      <c r="A14" s="1" t="s">
        <v>43</v>
      </c>
      <c r="B14" s="1" t="s">
        <v>30</v>
      </c>
      <c r="C14" s="1" t="s">
        <v>6</v>
      </c>
      <c r="D14" s="1" t="s">
        <v>5</v>
      </c>
      <c r="E14" s="7"/>
      <c r="F14" s="7"/>
      <c r="G14" s="7"/>
      <c r="H14" s="7"/>
      <c r="I14" s="7"/>
      <c r="J14" s="7"/>
      <c r="K14" s="7"/>
    </row>
  </sheetData>
  <conditionalFormatting sqref="D2:D1048576">
    <cfRule type="containsText" dxfId="55" priority="21" operator="containsText" text="Yes">
      <formula>NOT(ISERROR(SEARCH("Yes",D2)))</formula>
    </cfRule>
    <cfRule type="cellIs" dxfId="54" priority="22" operator="equal">
      <formula>"No"</formula>
    </cfRule>
  </conditionalFormatting>
  <conditionalFormatting sqref="C12:C1048576">
    <cfRule type="containsText" dxfId="53" priority="19" operator="containsText" text="Yes">
      <formula>NOT(ISERROR(SEARCH("Yes",C12)))</formula>
    </cfRule>
    <cfRule type="cellIs" dxfId="52" priority="20" operator="equal">
      <formula>"No"</formula>
    </cfRule>
  </conditionalFormatting>
  <conditionalFormatting sqref="C2:C9">
    <cfRule type="containsText" dxfId="51" priority="17" operator="containsText" text="Yes">
      <formula>NOT(ISERROR(SEARCH("Yes",C2)))</formula>
    </cfRule>
    <cfRule type="cellIs" dxfId="50" priority="18" operator="equal">
      <formula>"No"</formula>
    </cfRule>
  </conditionalFormatting>
  <conditionalFormatting sqref="C10:C11">
    <cfRule type="containsText" dxfId="49" priority="15" operator="containsText" text="Yes">
      <formula>NOT(ISERROR(SEARCH("Yes",C10)))</formula>
    </cfRule>
    <cfRule type="cellIs" dxfId="48" priority="16" operator="equal">
      <formula>"No"</formula>
    </cfRule>
  </conditionalFormatting>
  <conditionalFormatting sqref="E15:E1048576">
    <cfRule type="containsText" dxfId="47" priority="9" operator="containsText" text="Yes">
      <formula>NOT(ISERROR(SEARCH("Yes",E15)))</formula>
    </cfRule>
    <cfRule type="cellIs" dxfId="46" priority="10" operator="equal">
      <formula>"No"</formula>
    </cfRule>
  </conditionalFormatting>
  <conditionalFormatting sqref="D1:E1">
    <cfRule type="containsText" dxfId="45" priority="5" operator="containsText" text="Yes">
      <formula>NOT(ISERROR(SEARCH("Yes",D1)))</formula>
    </cfRule>
    <cfRule type="cellIs" dxfId="44" priority="6" operator="equal">
      <formula>"No"</formula>
    </cfRule>
  </conditionalFormatting>
  <conditionalFormatting sqref="C1">
    <cfRule type="containsText" dxfId="43" priority="3" operator="containsText" text="Yes">
      <formula>NOT(ISERROR(SEARCH("Yes",C1)))</formula>
    </cfRule>
    <cfRule type="cellIs" dxfId="42" priority="4" operator="equal">
      <formula>"No"</formula>
    </cfRule>
  </conditionalFormatting>
  <conditionalFormatting sqref="E2:E14">
    <cfRule type="containsText" dxfId="41" priority="1" operator="containsText" text="Yes">
      <formula>NOT(ISERROR(SEARCH("Yes",E2)))</formula>
    </cfRule>
    <cfRule type="cellIs" dxfId="40" priority="2" operator="equal">
      <formula>"No"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B92A-7188-489A-AF4A-5A0D863FDBB6}">
  <dimension ref="A1:K14"/>
  <sheetViews>
    <sheetView topLeftCell="B1" workbookViewId="0">
      <selection activeCell="E2" sqref="E2:K14"/>
    </sheetView>
  </sheetViews>
  <sheetFormatPr baseColWidth="10" defaultColWidth="8.88671875" defaultRowHeight="14.4" x14ac:dyDescent="0.3"/>
  <cols>
    <col min="1" max="1" width="27.44140625" style="1" bestFit="1" customWidth="1"/>
    <col min="2" max="11" width="15.77734375" style="1" customWidth="1"/>
    <col min="12" max="16384" width="8.88671875" style="1"/>
  </cols>
  <sheetData>
    <row r="1" spans="1:11" s="3" customFormat="1" ht="63" customHeight="1" x14ac:dyDescent="0.3">
      <c r="A1" s="3" t="s">
        <v>0</v>
      </c>
      <c r="B1" s="4" t="s">
        <v>2</v>
      </c>
      <c r="C1" s="4" t="s">
        <v>47</v>
      </c>
      <c r="D1" s="4" t="s">
        <v>4</v>
      </c>
      <c r="E1" s="5" t="s">
        <v>97</v>
      </c>
      <c r="F1" s="5" t="s">
        <v>103</v>
      </c>
      <c r="G1" s="5" t="s">
        <v>98</v>
      </c>
      <c r="H1" s="5" t="s">
        <v>99</v>
      </c>
      <c r="I1" s="5" t="s">
        <v>101</v>
      </c>
      <c r="J1" s="5" t="s">
        <v>100</v>
      </c>
      <c r="K1" s="4" t="s">
        <v>102</v>
      </c>
    </row>
    <row r="2" spans="1:11" x14ac:dyDescent="0.3">
      <c r="A2" s="1" t="s">
        <v>49</v>
      </c>
      <c r="B2" s="1" t="s">
        <v>3</v>
      </c>
      <c r="C2" s="1" t="s">
        <v>6</v>
      </c>
      <c r="D2" s="1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1" t="s">
        <v>59</v>
      </c>
      <c r="B3" s="1" t="s">
        <v>8</v>
      </c>
      <c r="C3" s="1" t="s">
        <v>6</v>
      </c>
      <c r="D3" s="1" t="s">
        <v>5</v>
      </c>
      <c r="E3" s="7"/>
      <c r="F3" s="7"/>
      <c r="G3" s="7"/>
      <c r="H3" s="7"/>
      <c r="I3" s="7"/>
      <c r="J3" s="7"/>
      <c r="K3" s="7"/>
    </row>
    <row r="4" spans="1:11" x14ac:dyDescent="0.3">
      <c r="A4" s="1" t="s">
        <v>60</v>
      </c>
      <c r="B4" s="1" t="s">
        <v>12</v>
      </c>
      <c r="C4" s="1" t="s">
        <v>6</v>
      </c>
      <c r="D4" s="1" t="s">
        <v>5</v>
      </c>
      <c r="E4" s="7"/>
      <c r="F4" s="7"/>
      <c r="G4" s="7"/>
      <c r="H4" s="7"/>
      <c r="I4" s="7"/>
      <c r="J4" s="7"/>
      <c r="K4" s="7"/>
    </row>
    <row r="5" spans="1:11" x14ac:dyDescent="0.3">
      <c r="A5" s="1" t="s">
        <v>61</v>
      </c>
      <c r="B5" s="1" t="s">
        <v>10</v>
      </c>
      <c r="C5" s="1" t="s">
        <v>6</v>
      </c>
      <c r="D5" s="1" t="s">
        <v>5</v>
      </c>
      <c r="E5" s="7"/>
      <c r="F5" s="7"/>
      <c r="G5" s="7"/>
      <c r="H5" s="7"/>
      <c r="I5" s="7"/>
      <c r="J5" s="7"/>
      <c r="K5" s="7"/>
    </row>
    <row r="6" spans="1:11" x14ac:dyDescent="0.3">
      <c r="A6" s="1" t="s">
        <v>62</v>
      </c>
      <c r="B6" s="1" t="s">
        <v>14</v>
      </c>
      <c r="C6" s="1" t="s">
        <v>6</v>
      </c>
      <c r="D6" s="1" t="s">
        <v>5</v>
      </c>
      <c r="E6" s="7"/>
      <c r="F6" s="7"/>
      <c r="G6" s="7"/>
      <c r="H6" s="7"/>
      <c r="I6" s="7"/>
      <c r="J6" s="7"/>
      <c r="K6" s="7"/>
    </row>
    <row r="7" spans="1:11" x14ac:dyDescent="0.3">
      <c r="A7" s="1" t="s">
        <v>63</v>
      </c>
      <c r="B7" s="1" t="s">
        <v>16</v>
      </c>
      <c r="C7" s="1" t="s">
        <v>6</v>
      </c>
      <c r="D7" s="1" t="s">
        <v>5</v>
      </c>
      <c r="E7" s="7"/>
      <c r="F7" s="7"/>
      <c r="G7" s="7"/>
      <c r="H7" s="7"/>
      <c r="I7" s="7"/>
      <c r="J7" s="7"/>
      <c r="K7" s="7"/>
    </row>
    <row r="8" spans="1:11" x14ac:dyDescent="0.3">
      <c r="A8" s="1" t="s">
        <v>64</v>
      </c>
      <c r="B8" s="1" t="s">
        <v>18</v>
      </c>
      <c r="C8" s="1" t="s">
        <v>6</v>
      </c>
      <c r="D8" s="1" t="s">
        <v>5</v>
      </c>
      <c r="E8" s="7"/>
      <c r="F8" s="7"/>
      <c r="G8" s="7"/>
      <c r="H8" s="7"/>
      <c r="I8" s="7"/>
      <c r="J8" s="7"/>
      <c r="K8" s="7"/>
    </row>
    <row r="9" spans="1:11" x14ac:dyDescent="0.3">
      <c r="A9" s="1" t="s">
        <v>65</v>
      </c>
      <c r="B9" s="1" t="s">
        <v>20</v>
      </c>
      <c r="C9" s="1" t="s">
        <v>6</v>
      </c>
      <c r="D9" s="1" t="s">
        <v>5</v>
      </c>
      <c r="E9" s="7"/>
      <c r="F9" s="7"/>
      <c r="G9" s="7"/>
      <c r="H9" s="7"/>
      <c r="I9" s="7"/>
      <c r="J9" s="7"/>
      <c r="K9" s="7"/>
    </row>
    <row r="10" spans="1:11" x14ac:dyDescent="0.3">
      <c r="A10" s="1" t="s">
        <v>66</v>
      </c>
      <c r="B10" s="1" t="s">
        <v>22</v>
      </c>
      <c r="C10" s="1" t="s">
        <v>6</v>
      </c>
      <c r="D10" s="1" t="s">
        <v>5</v>
      </c>
      <c r="E10" s="7"/>
      <c r="F10" s="7"/>
      <c r="G10" s="7"/>
      <c r="H10" s="7"/>
      <c r="I10" s="7"/>
      <c r="J10" s="7"/>
      <c r="K10" s="7"/>
    </row>
    <row r="11" spans="1:11" x14ac:dyDescent="0.3">
      <c r="A11" s="1" t="s">
        <v>67</v>
      </c>
      <c r="B11" s="1" t="s">
        <v>24</v>
      </c>
      <c r="C11" s="1" t="s">
        <v>6</v>
      </c>
      <c r="D11" s="1" t="s">
        <v>5</v>
      </c>
      <c r="E11" s="7"/>
      <c r="F11" s="7"/>
      <c r="G11" s="7"/>
      <c r="H11" s="7"/>
      <c r="I11" s="7"/>
      <c r="J11" s="7"/>
      <c r="K11" s="7"/>
    </row>
    <row r="12" spans="1:11" x14ac:dyDescent="0.3">
      <c r="A12" s="1" t="s">
        <v>95</v>
      </c>
      <c r="B12" s="1" t="s">
        <v>25</v>
      </c>
      <c r="C12" s="1" t="s">
        <v>6</v>
      </c>
      <c r="D12" s="1" t="s">
        <v>5</v>
      </c>
      <c r="E12" s="7"/>
      <c r="F12" s="7"/>
      <c r="G12" s="7"/>
      <c r="H12" s="7"/>
      <c r="I12" s="7"/>
      <c r="J12" s="7"/>
      <c r="K12" s="7"/>
    </row>
    <row r="13" spans="1:11" x14ac:dyDescent="0.3">
      <c r="A13" s="1" t="s">
        <v>68</v>
      </c>
      <c r="B13" s="1" t="s">
        <v>28</v>
      </c>
      <c r="C13" s="1" t="s">
        <v>6</v>
      </c>
      <c r="D13" s="1" t="s">
        <v>5</v>
      </c>
      <c r="E13" s="7"/>
      <c r="F13" s="7"/>
      <c r="G13" s="7"/>
      <c r="H13" s="7"/>
      <c r="I13" s="7"/>
      <c r="J13" s="7"/>
      <c r="K13" s="7"/>
    </row>
    <row r="14" spans="1:11" x14ac:dyDescent="0.3">
      <c r="A14" s="1" t="s">
        <v>96</v>
      </c>
      <c r="B14" s="1" t="s">
        <v>30</v>
      </c>
      <c r="C14" s="1" t="s">
        <v>6</v>
      </c>
      <c r="D14" s="1" t="s">
        <v>5</v>
      </c>
      <c r="E14" s="7"/>
      <c r="F14" s="7"/>
      <c r="G14" s="7"/>
      <c r="H14" s="7"/>
      <c r="I14" s="7"/>
      <c r="J14" s="7"/>
      <c r="K14" s="7"/>
    </row>
  </sheetData>
  <conditionalFormatting sqref="D2:D1048576">
    <cfRule type="containsText" dxfId="39" priority="25" operator="containsText" text="Yes">
      <formula>NOT(ISERROR(SEARCH("Yes",D2)))</formula>
    </cfRule>
    <cfRule type="cellIs" dxfId="38" priority="26" operator="equal">
      <formula>"No"</formula>
    </cfRule>
  </conditionalFormatting>
  <conditionalFormatting sqref="C14:C1048576">
    <cfRule type="containsText" dxfId="37" priority="23" operator="containsText" text="Yes">
      <formula>NOT(ISERROR(SEARCH("Yes",C14)))</formula>
    </cfRule>
    <cfRule type="cellIs" dxfId="36" priority="24" operator="equal">
      <formula>"No"</formula>
    </cfRule>
  </conditionalFormatting>
  <conditionalFormatting sqref="C2:C9">
    <cfRule type="containsText" dxfId="35" priority="21" operator="containsText" text="Yes">
      <formula>NOT(ISERROR(SEARCH("Yes",C2)))</formula>
    </cfRule>
    <cfRule type="cellIs" dxfId="34" priority="22" operator="equal">
      <formula>"No"</formula>
    </cfRule>
  </conditionalFormatting>
  <conditionalFormatting sqref="C10:C11">
    <cfRule type="containsText" dxfId="33" priority="19" operator="containsText" text="Yes">
      <formula>NOT(ISERROR(SEARCH("Yes",C10)))</formula>
    </cfRule>
    <cfRule type="cellIs" dxfId="32" priority="20" operator="equal">
      <formula>"No"</formula>
    </cfRule>
  </conditionalFormatting>
  <conditionalFormatting sqref="C12">
    <cfRule type="containsText" dxfId="31" priority="17" operator="containsText" text="Yes">
      <formula>NOT(ISERROR(SEARCH("Yes",C12)))</formula>
    </cfRule>
    <cfRule type="cellIs" dxfId="30" priority="18" operator="equal">
      <formula>"No"</formula>
    </cfRule>
  </conditionalFormatting>
  <conditionalFormatting sqref="C13">
    <cfRule type="containsText" dxfId="29" priority="15" operator="containsText" text="Yes">
      <formula>NOT(ISERROR(SEARCH("Yes",C13)))</formula>
    </cfRule>
    <cfRule type="cellIs" dxfId="28" priority="16" operator="equal">
      <formula>"No"</formula>
    </cfRule>
  </conditionalFormatting>
  <conditionalFormatting sqref="E15:E1048576">
    <cfRule type="containsText" dxfId="27" priority="9" operator="containsText" text="Yes">
      <formula>NOT(ISERROR(SEARCH("Yes",E15)))</formula>
    </cfRule>
    <cfRule type="cellIs" dxfId="26" priority="10" operator="equal">
      <formula>"No"</formula>
    </cfRule>
  </conditionalFormatting>
  <conditionalFormatting sqref="D1:E1">
    <cfRule type="containsText" dxfId="25" priority="5" operator="containsText" text="Yes">
      <formula>NOT(ISERROR(SEARCH("Yes",D1)))</formula>
    </cfRule>
    <cfRule type="cellIs" dxfId="24" priority="6" operator="equal">
      <formula>"No"</formula>
    </cfRule>
  </conditionalFormatting>
  <conditionalFormatting sqref="C1">
    <cfRule type="containsText" dxfId="23" priority="3" operator="containsText" text="Yes">
      <formula>NOT(ISERROR(SEARCH("Yes",C1)))</formula>
    </cfRule>
    <cfRule type="cellIs" dxfId="22" priority="4" operator="equal">
      <formula>"No"</formula>
    </cfRule>
  </conditionalFormatting>
  <conditionalFormatting sqref="E2:E14">
    <cfRule type="containsText" dxfId="21" priority="1" operator="containsText" text="Yes">
      <formula>NOT(ISERROR(SEARCH("Yes",E2)))</formula>
    </cfRule>
    <cfRule type="cellIs" dxfId="20" priority="2" operator="equal">
      <formula>"No"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0545-CC89-4E28-86AD-4B47975DFD50}">
  <dimension ref="A1:K14"/>
  <sheetViews>
    <sheetView workbookViewId="0">
      <selection activeCell="E2" sqref="E2:K14"/>
    </sheetView>
  </sheetViews>
  <sheetFormatPr baseColWidth="10" defaultColWidth="8.88671875" defaultRowHeight="14.4" x14ac:dyDescent="0.3"/>
  <cols>
    <col min="1" max="1" width="27.44140625" style="1" bestFit="1" customWidth="1"/>
    <col min="2" max="11" width="15.77734375" style="1" customWidth="1"/>
    <col min="12" max="16384" width="8.88671875" style="1"/>
  </cols>
  <sheetData>
    <row r="1" spans="1:11" s="3" customFormat="1" ht="63" customHeight="1" x14ac:dyDescent="0.3">
      <c r="A1" s="3" t="s">
        <v>0</v>
      </c>
      <c r="B1" s="4" t="s">
        <v>2</v>
      </c>
      <c r="C1" s="4" t="s">
        <v>47</v>
      </c>
      <c r="D1" s="4" t="s">
        <v>4</v>
      </c>
      <c r="E1" s="5" t="s">
        <v>97</v>
      </c>
      <c r="F1" s="5" t="s">
        <v>103</v>
      </c>
      <c r="G1" s="5" t="s">
        <v>98</v>
      </c>
      <c r="H1" s="5" t="s">
        <v>99</v>
      </c>
      <c r="I1" s="5" t="s">
        <v>101</v>
      </c>
      <c r="J1" s="5" t="s">
        <v>100</v>
      </c>
      <c r="K1" s="4" t="s">
        <v>102</v>
      </c>
    </row>
    <row r="2" spans="1:11" x14ac:dyDescent="0.3">
      <c r="A2" s="1" t="s">
        <v>80</v>
      </c>
      <c r="B2" s="1" t="s">
        <v>3</v>
      </c>
      <c r="C2" s="1" t="s">
        <v>6</v>
      </c>
      <c r="D2" s="1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1" t="s">
        <v>81</v>
      </c>
      <c r="B3" s="1" t="s">
        <v>8</v>
      </c>
      <c r="C3" s="1" t="s">
        <v>6</v>
      </c>
      <c r="D3" s="1" t="s">
        <v>5</v>
      </c>
      <c r="E3" s="7"/>
      <c r="F3" s="7"/>
      <c r="G3" s="7"/>
      <c r="H3" s="7"/>
      <c r="I3" s="7"/>
      <c r="J3" s="7"/>
      <c r="K3" s="7"/>
    </row>
    <row r="4" spans="1:11" x14ac:dyDescent="0.3">
      <c r="A4" s="1" t="s">
        <v>82</v>
      </c>
      <c r="B4" s="1" t="s">
        <v>12</v>
      </c>
      <c r="C4" s="1" t="s">
        <v>6</v>
      </c>
      <c r="D4" s="1" t="s">
        <v>5</v>
      </c>
      <c r="E4" s="7"/>
      <c r="F4" s="7"/>
      <c r="G4" s="7"/>
      <c r="H4" s="7"/>
      <c r="I4" s="7"/>
      <c r="J4" s="7"/>
      <c r="K4" s="7"/>
    </row>
    <row r="5" spans="1:11" x14ac:dyDescent="0.3">
      <c r="A5" s="1" t="s">
        <v>83</v>
      </c>
      <c r="B5" s="1" t="s">
        <v>10</v>
      </c>
      <c r="C5" s="1" t="s">
        <v>6</v>
      </c>
      <c r="D5" s="1" t="s">
        <v>5</v>
      </c>
      <c r="E5" s="7"/>
      <c r="F5" s="7"/>
      <c r="G5" s="7"/>
      <c r="H5" s="7"/>
      <c r="I5" s="7"/>
      <c r="J5" s="7"/>
      <c r="K5" s="7"/>
    </row>
    <row r="6" spans="1:11" x14ac:dyDescent="0.3">
      <c r="A6" s="1" t="s">
        <v>84</v>
      </c>
      <c r="B6" s="1" t="s">
        <v>14</v>
      </c>
      <c r="C6" s="1" t="s">
        <v>6</v>
      </c>
      <c r="D6" s="1" t="s">
        <v>5</v>
      </c>
      <c r="E6" s="7"/>
      <c r="F6" s="7"/>
      <c r="G6" s="7"/>
      <c r="H6" s="7"/>
      <c r="I6" s="7"/>
      <c r="J6" s="7"/>
      <c r="K6" s="7"/>
    </row>
    <row r="7" spans="1:11" x14ac:dyDescent="0.3">
      <c r="A7" s="1" t="s">
        <v>85</v>
      </c>
      <c r="B7" s="1" t="s">
        <v>16</v>
      </c>
      <c r="C7" s="1" t="s">
        <v>6</v>
      </c>
      <c r="D7" s="1" t="s">
        <v>5</v>
      </c>
      <c r="E7" s="7"/>
      <c r="F7" s="7"/>
      <c r="G7" s="7"/>
      <c r="H7" s="7"/>
      <c r="I7" s="7"/>
      <c r="J7" s="7"/>
      <c r="K7" s="7"/>
    </row>
    <row r="8" spans="1:11" x14ac:dyDescent="0.3">
      <c r="A8" s="1" t="s">
        <v>86</v>
      </c>
      <c r="B8" s="1" t="s">
        <v>18</v>
      </c>
      <c r="C8" s="1" t="s">
        <v>6</v>
      </c>
      <c r="D8" s="1" t="s">
        <v>5</v>
      </c>
      <c r="E8" s="7"/>
      <c r="F8" s="7"/>
      <c r="G8" s="7"/>
      <c r="H8" s="7"/>
      <c r="I8" s="7"/>
      <c r="J8" s="7"/>
      <c r="K8" s="7"/>
    </row>
    <row r="9" spans="1:11" x14ac:dyDescent="0.3">
      <c r="A9" s="1" t="s">
        <v>87</v>
      </c>
      <c r="B9" s="1" t="s">
        <v>20</v>
      </c>
      <c r="C9" s="1" t="s">
        <v>6</v>
      </c>
      <c r="D9" s="1" t="s">
        <v>5</v>
      </c>
      <c r="E9" s="7"/>
      <c r="F9" s="7"/>
      <c r="G9" s="7"/>
      <c r="H9" s="7"/>
      <c r="I9" s="7"/>
      <c r="J9" s="7"/>
      <c r="K9" s="7"/>
    </row>
    <row r="10" spans="1:11" x14ac:dyDescent="0.3">
      <c r="A10" s="1" t="s">
        <v>88</v>
      </c>
      <c r="B10" s="1" t="s">
        <v>22</v>
      </c>
      <c r="C10" s="1" t="s">
        <v>6</v>
      </c>
      <c r="D10" s="1" t="s">
        <v>5</v>
      </c>
      <c r="E10" s="7"/>
      <c r="F10" s="7"/>
      <c r="G10" s="7"/>
      <c r="H10" s="7"/>
      <c r="I10" s="7"/>
      <c r="J10" s="7"/>
      <c r="K10" s="7"/>
    </row>
    <row r="11" spans="1:11" x14ac:dyDescent="0.3">
      <c r="A11" s="1" t="s">
        <v>89</v>
      </c>
      <c r="B11" s="1" t="s">
        <v>24</v>
      </c>
      <c r="C11" s="1" t="s">
        <v>6</v>
      </c>
      <c r="D11" s="1" t="s">
        <v>5</v>
      </c>
      <c r="E11" s="7"/>
      <c r="F11" s="7"/>
      <c r="G11" s="7"/>
      <c r="H11" s="7"/>
      <c r="I11" s="7"/>
      <c r="J11" s="7"/>
      <c r="K11" s="7"/>
    </row>
    <row r="12" spans="1:11" x14ac:dyDescent="0.3">
      <c r="A12" s="1" t="s">
        <v>90</v>
      </c>
      <c r="B12" s="1" t="s">
        <v>25</v>
      </c>
      <c r="C12" s="1" t="s">
        <v>6</v>
      </c>
      <c r="D12" s="1" t="s">
        <v>5</v>
      </c>
      <c r="E12" s="7"/>
      <c r="F12" s="7"/>
      <c r="G12" s="7"/>
      <c r="H12" s="7"/>
      <c r="I12" s="7"/>
      <c r="J12" s="7"/>
      <c r="K12" s="7"/>
    </row>
    <row r="13" spans="1:11" x14ac:dyDescent="0.3">
      <c r="A13" s="1" t="s">
        <v>91</v>
      </c>
      <c r="B13" s="1" t="s">
        <v>28</v>
      </c>
      <c r="C13" s="1" t="s">
        <v>6</v>
      </c>
      <c r="D13" s="1" t="s">
        <v>5</v>
      </c>
      <c r="E13" s="7"/>
      <c r="F13" s="7"/>
      <c r="G13" s="7"/>
      <c r="H13" s="7"/>
      <c r="I13" s="7"/>
      <c r="J13" s="7"/>
      <c r="K13" s="7"/>
    </row>
    <row r="14" spans="1:11" x14ac:dyDescent="0.3">
      <c r="A14" s="1" t="s">
        <v>92</v>
      </c>
      <c r="B14" s="1" t="s">
        <v>30</v>
      </c>
      <c r="C14" s="1" t="s">
        <v>6</v>
      </c>
      <c r="D14" s="1" t="s">
        <v>5</v>
      </c>
      <c r="E14" s="7"/>
      <c r="F14" s="7"/>
      <c r="G14" s="7"/>
      <c r="H14" s="7"/>
      <c r="I14" s="7"/>
      <c r="J14" s="7"/>
      <c r="K14" s="7"/>
    </row>
  </sheetData>
  <conditionalFormatting sqref="D2:D1048576">
    <cfRule type="containsText" dxfId="19" priority="21" operator="containsText" text="Yes">
      <formula>NOT(ISERROR(SEARCH("Yes",D2)))</formula>
    </cfRule>
    <cfRule type="cellIs" dxfId="18" priority="22" operator="equal">
      <formula>"No"</formula>
    </cfRule>
  </conditionalFormatting>
  <conditionalFormatting sqref="C2:C9 C12 C14:C1048576">
    <cfRule type="containsText" dxfId="17" priority="19" operator="containsText" text="Yes">
      <formula>NOT(ISERROR(SEARCH("Yes",C2)))</formula>
    </cfRule>
    <cfRule type="cellIs" dxfId="16" priority="20" operator="equal">
      <formula>"No"</formula>
    </cfRule>
  </conditionalFormatting>
  <conditionalFormatting sqref="C10:C11">
    <cfRule type="containsText" dxfId="15" priority="17" operator="containsText" text="Yes">
      <formula>NOT(ISERROR(SEARCH("Yes",C10)))</formula>
    </cfRule>
    <cfRule type="cellIs" dxfId="14" priority="18" operator="equal">
      <formula>"No"</formula>
    </cfRule>
  </conditionalFormatting>
  <conditionalFormatting sqref="C13">
    <cfRule type="containsText" dxfId="13" priority="15" operator="containsText" text="Yes">
      <formula>NOT(ISERROR(SEARCH("Yes",C13)))</formula>
    </cfRule>
    <cfRule type="cellIs" dxfId="12" priority="16" operator="equal">
      <formula>"No"</formula>
    </cfRule>
  </conditionalFormatting>
  <conditionalFormatting sqref="E15:E1048576">
    <cfRule type="containsText" dxfId="11" priority="9" operator="containsText" text="Yes">
      <formula>NOT(ISERROR(SEARCH("Yes",E15)))</formula>
    </cfRule>
    <cfRule type="cellIs" dxfId="10" priority="10" operator="equal">
      <formula>"No"</formula>
    </cfRule>
  </conditionalFormatting>
  <conditionalFormatting sqref="D1:E1">
    <cfRule type="containsText" dxfId="9" priority="5" operator="containsText" text="Yes">
      <formula>NOT(ISERROR(SEARCH("Yes",D1)))</formula>
    </cfRule>
    <cfRule type="cellIs" dxfId="8" priority="6" operator="equal">
      <formula>"No"</formula>
    </cfRule>
  </conditionalFormatting>
  <conditionalFormatting sqref="C1">
    <cfRule type="containsText" dxfId="7" priority="3" operator="containsText" text="Yes">
      <formula>NOT(ISERROR(SEARCH("Yes",C1)))</formula>
    </cfRule>
    <cfRule type="cellIs" dxfId="6" priority="4" operator="equal">
      <formula>"No"</formula>
    </cfRule>
  </conditionalFormatting>
  <conditionalFormatting sqref="E2:E14">
    <cfRule type="containsText" dxfId="5" priority="1" operator="containsText" text="Yes">
      <formula>NOT(ISERROR(SEARCH("Yes",E2)))</formula>
    </cfRule>
    <cfRule type="cellIs" dxfId="4" priority="2" operator="equal">
      <formula>"No"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01_All_images_noCV</vt:lpstr>
      <vt:lpstr>01_All_images_CV</vt:lpstr>
      <vt:lpstr>02_Six-Seven_images_noCV</vt:lpstr>
      <vt:lpstr>02_Six-Seven_images_CV</vt:lpstr>
      <vt:lpstr>03_Three_images_noCV</vt:lpstr>
      <vt:lpstr>03_Three_images_CV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2015-06-05T18:19:34Z</dcterms:created>
  <dcterms:modified xsi:type="dcterms:W3CDTF">2021-07-06T23:00:43Z</dcterms:modified>
</cp:coreProperties>
</file>