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50" firstSheet="5" activeTab="6"/>
  </bookViews>
  <sheets>
    <sheet name="LUNES" sheetId="2" r:id="rId1"/>
    <sheet name="MARTES" sheetId="3" r:id="rId2"/>
    <sheet name="MIERCOLES" sheetId="4" r:id="rId3"/>
    <sheet name="JUEVES" sheetId="5" r:id="rId4"/>
    <sheet name="VIERNES" sheetId="6" r:id="rId5"/>
    <sheet name="SABADO" sheetId="7" r:id="rId6"/>
    <sheet name="DOMINGO" sheetId="1" r:id="rId7"/>
  </sheets>
  <externalReferences>
    <externalReference r:id="rId8"/>
    <externalReference r:id="rId9"/>
  </externalReferences>
  <definedNames>
    <definedName name="Fecha">'[1]Sectores ACC'!#REF!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65" i="1" l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P60" i="5" l="1"/>
  <c r="P59" i="5"/>
  <c r="P59" i="4"/>
  <c r="P60" i="4"/>
  <c r="O60" i="3"/>
  <c r="O59" i="2"/>
  <c r="P60" i="7"/>
  <c r="P60" i="6"/>
  <c r="P59" i="6"/>
  <c r="O61" i="1"/>
  <c r="O59" i="3"/>
  <c r="O60" i="2"/>
  <c r="O60" i="1"/>
  <c r="P59" i="7"/>
</calcChain>
</file>

<file path=xl/comments1.xml><?xml version="1.0" encoding="utf-8"?>
<comments xmlns="http://schemas.openxmlformats.org/spreadsheetml/2006/main">
  <authors>
    <author>Autor</author>
  </authors>
  <commentList>
    <comment ref="A3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Mal Wx en KMIA ent y sal MMUN por este sector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Comienza conteo hasta 23:59z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Cambio de Horario a NORMAL</t>
        </r>
      </text>
    </comment>
  </commentList>
</comments>
</file>

<file path=xl/sharedStrings.xml><?xml version="1.0" encoding="utf-8"?>
<sst xmlns="http://schemas.openxmlformats.org/spreadsheetml/2006/main" count="226" uniqueCount="29">
  <si>
    <t>MES</t>
  </si>
  <si>
    <t>FECHA</t>
  </si>
  <si>
    <t>13/01/2023</t>
  </si>
  <si>
    <t>27/01/2023</t>
  </si>
  <si>
    <t>REGLA</t>
  </si>
  <si>
    <t>Huracan Idalia</t>
  </si>
  <si>
    <t>CANTIDAD DE VECES QUE PASA LA CAPACIDAD CALCULADA DEL SECTOR</t>
  </si>
  <si>
    <t>MAR</t>
  </si>
  <si>
    <t>MARZO HORARIO DE VERANO 1400/1800Z</t>
  </si>
  <si>
    <t>TURNO</t>
  </si>
  <si>
    <t>ENE</t>
  </si>
  <si>
    <t>FEB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</si>
  <si>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</si>
  <si>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</si>
  <si>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</si>
  <si>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</si>
  <si>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</si>
  <si>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</si>
  <si>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</si>
  <si>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</si>
  <si>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</si>
  <si>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MARZO HORARIO NORMAL 1400Z/1900Z</t>
  </si>
  <si>
    <t>Horario de verano comienzo 12/03/2023</t>
  </si>
  <si>
    <t>M</t>
  </si>
  <si>
    <t>Horario Normal comienzo 05/11/2023</t>
  </si>
  <si>
    <t>T</t>
  </si>
  <si>
    <t>NOVIEMBRE HORARIO DE VERANO 1400Z/1800Z</t>
  </si>
  <si>
    <t>NOVIEMBRE HORARIO NORMAL 1400Z/1900Z</t>
  </si>
  <si>
    <t>Cantidad de aeronaves cada 15 minutos que sobrepasan la cantidad de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</si>
</sst>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FF0000"/>
      </bottom>
      <diagonal/>
    </border>
    <border>
      <left/>
      <right style="thick">
        <color auto="1"/>
      </right>
      <top style="thin">
        <color auto="1"/>
      </top>
      <bottom style="thick">
        <color rgb="FFFF0000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20" fontId="1" fillId="2" borderId="9" xfId="0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5" borderId="15" xfId="0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0" fillId="5" borderId="12" xfId="0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20" fontId="1" fillId="6" borderId="8" xfId="0" applyNumberFormat="1" applyFont="1" applyFill="1" applyBorder="1" applyAlignment="1">
      <alignment horizontal="center" vertical="center" wrapText="1"/>
    </xf>
    <xf numFmtId="20" fontId="1" fillId="6" borderId="9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6" fillId="8" borderId="23" xfId="0" applyNumberFormat="1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14" fontId="6" fillId="8" borderId="8" xfId="0" applyNumberFormat="1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4" fontId="3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5" borderId="29" xfId="0" applyFont="1" applyFill="1" applyBorder="1" applyAlignment="1">
      <alignment horizontal="center"/>
    </xf>
    <xf numFmtId="14" fontId="3" fillId="0" borderId="30" xfId="0" applyNumberFormat="1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14" fontId="3" fillId="0" borderId="3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36" xfId="0" applyFill="1" applyBorder="1" applyAlignment="1">
      <alignment horizontal="center"/>
    </xf>
    <xf numFmtId="14" fontId="7" fillId="4" borderId="8" xfId="0" applyNumberFormat="1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14" fontId="3" fillId="10" borderId="4" xfId="0" applyNumberFormat="1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3" fillId="9" borderId="4" xfId="0" applyNumberFormat="1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4" fontId="0" fillId="10" borderId="4" xfId="0" applyNumberForma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9" fillId="4" borderId="42" xfId="0" applyNumberFormat="1" applyFont="1" applyFill="1" applyBorder="1" applyAlignment="1">
      <alignment horizontal="center"/>
    </xf>
    <xf numFmtId="0" fontId="9" fillId="13" borderId="42" xfId="0" applyFont="1" applyFill="1" applyBorder="1" applyAlignment="1">
      <alignment horizontal="center"/>
    </xf>
    <xf numFmtId="0" fontId="9" fillId="4" borderId="42" xfId="0" applyFont="1" applyFill="1" applyBorder="1" applyAlignment="1">
      <alignment horizontal="center"/>
    </xf>
    <xf numFmtId="0" fontId="11" fillId="14" borderId="42" xfId="0" applyFont="1" applyFill="1" applyBorder="1" applyAlignment="1">
      <alignment horizontal="center"/>
    </xf>
    <xf numFmtId="0" fontId="3" fillId="11" borderId="40" xfId="0" applyFont="1" applyFill="1" applyBorder="1" applyAlignment="1">
      <alignment horizontal="center"/>
    </xf>
    <xf numFmtId="14" fontId="9" fillId="16" borderId="42" xfId="0" applyNumberFormat="1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14" fontId="9" fillId="6" borderId="42" xfId="0" applyNumberFormat="1" applyFont="1" applyFill="1" applyBorder="1" applyAlignment="1">
      <alignment horizontal="center"/>
    </xf>
    <xf numFmtId="0" fontId="9" fillId="6" borderId="42" xfId="0" applyFont="1" applyFill="1" applyBorder="1" applyAlignment="1">
      <alignment horizontal="center"/>
    </xf>
    <xf numFmtId="0" fontId="10" fillId="4" borderId="41" xfId="0" applyFont="1" applyFill="1" applyBorder="1" applyAlignment="1"/>
    <xf numFmtId="0" fontId="3" fillId="15" borderId="43" xfId="0" applyFont="1" applyFill="1" applyBorder="1" applyAlignment="1">
      <alignment horizontal="left"/>
    </xf>
    <xf numFmtId="0" fontId="12" fillId="0" borderId="0" xfId="0" applyFont="1" applyAlignment="1"/>
    <xf numFmtId="0" fontId="0" fillId="0" borderId="0" xfId="0" applyAlignment="1"/>
    <xf numFmtId="0" fontId="0" fillId="4" borderId="46" xfId="0" applyFill="1" applyBorder="1" applyAlignment="1">
      <alignment horizontal="center"/>
    </xf>
    <xf numFmtId="0" fontId="0" fillId="15" borderId="44" xfId="0" applyFill="1" applyBorder="1" applyAlignment="1">
      <alignment horizontal="left"/>
    </xf>
    <xf numFmtId="0" fontId="0" fillId="15" borderId="45" xfId="0" applyFill="1" applyBorder="1" applyAlignment="1">
      <alignment horizontal="left"/>
    </xf>
    <xf numFmtId="0" fontId="13" fillId="14" borderId="37" xfId="0" applyFont="1" applyFill="1" applyBorder="1" applyAlignment="1">
      <alignment horizontal="center"/>
    </xf>
    <xf numFmtId="0" fontId="13" fillId="4" borderId="47" xfId="0" applyFont="1" applyFill="1" applyBorder="1" applyAlignment="1">
      <alignment horizontal="center"/>
    </xf>
    <xf numFmtId="0" fontId="13" fillId="14" borderId="42" xfId="0" applyFont="1" applyFill="1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/>
    </xf>
    <xf numFmtId="0" fontId="9" fillId="17" borderId="42" xfId="0" applyFont="1" applyFill="1" applyBorder="1" applyAlignment="1">
      <alignment horizontal="center"/>
    </xf>
    <xf numFmtId="20" fontId="1" fillId="18" borderId="9" xfId="0" applyNumberFormat="1" applyFont="1" applyFill="1" applyBorder="1" applyAlignment="1">
      <alignment horizontal="center" vertical="center" wrapText="1"/>
    </xf>
    <xf numFmtId="20" fontId="1" fillId="15" borderId="9" xfId="0" applyNumberFormat="1" applyFont="1" applyFill="1" applyBorder="1" applyAlignment="1">
      <alignment horizontal="center" vertical="center" wrapText="1"/>
    </xf>
    <xf numFmtId="20" fontId="1" fillId="14" borderId="9" xfId="0" applyNumberFormat="1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15" borderId="9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6" fillId="13" borderId="9" xfId="0" applyFont="1" applyFill="1" applyBorder="1" applyAlignment="1">
      <alignment horizontal="center"/>
    </xf>
    <xf numFmtId="14" fontId="0" fillId="17" borderId="2" xfId="0" applyNumberFormat="1" applyFill="1" applyBorder="1" applyAlignment="1">
      <alignment horizontal="center"/>
    </xf>
    <xf numFmtId="164" fontId="14" fillId="15" borderId="2" xfId="0" applyNumberFormat="1" applyFont="1" applyFill="1" applyBorder="1" applyAlignment="1">
      <alignment horizontal="center"/>
    </xf>
    <xf numFmtId="164" fontId="14" fillId="15" borderId="11" xfId="0" applyNumberFormat="1" applyFont="1" applyFill="1" applyBorder="1" applyAlignment="1">
      <alignment horizontal="center"/>
    </xf>
    <xf numFmtId="164" fontId="14" fillId="15" borderId="12" xfId="0" applyNumberFormat="1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3" fillId="19" borderId="13" xfId="0" applyFont="1" applyFill="1" applyBorder="1" applyAlignment="1">
      <alignment horizontal="center"/>
    </xf>
    <xf numFmtId="0" fontId="3" fillId="19" borderId="4" xfId="0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3" fillId="19" borderId="15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15" fillId="4" borderId="49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4" borderId="41" xfId="0" applyFont="1" applyFill="1" applyBorder="1" applyAlignment="1"/>
    <xf numFmtId="0" fontId="10" fillId="4" borderId="0" xfId="0" applyFont="1" applyFill="1" applyBorder="1" applyAlignment="1"/>
    <xf numFmtId="14" fontId="9" fillId="11" borderId="37" xfId="0" applyNumberFormat="1" applyFont="1" applyFill="1" applyBorder="1" applyAlignment="1">
      <alignment horizontal="center"/>
    </xf>
    <xf numFmtId="14" fontId="9" fillId="11" borderId="38" xfId="0" applyNumberFormat="1" applyFont="1" applyFill="1" applyBorder="1" applyAlignment="1">
      <alignment horizontal="center"/>
    </xf>
    <xf numFmtId="14" fontId="9" fillId="11" borderId="39" xfId="0" applyNumberFormat="1" applyFont="1" applyFill="1" applyBorder="1" applyAlignment="1">
      <alignment horizontal="center"/>
    </xf>
    <xf numFmtId="0" fontId="3" fillId="15" borderId="43" xfId="0" applyFont="1" applyFill="1" applyBorder="1" applyAlignment="1">
      <alignment horizontal="left"/>
    </xf>
    <xf numFmtId="0" fontId="3" fillId="15" borderId="44" xfId="0" applyFont="1" applyFill="1" applyBorder="1" applyAlignment="1">
      <alignment horizontal="left"/>
    </xf>
    <xf numFmtId="0" fontId="3" fillId="15" borderId="45" xfId="0" applyFont="1" applyFill="1" applyBorder="1" applyAlignment="1">
      <alignment horizontal="left"/>
    </xf>
    <xf numFmtId="0" fontId="12" fillId="0" borderId="0" xfId="0" applyFont="1" applyAlignment="1"/>
    <xf numFmtId="0" fontId="0" fillId="0" borderId="0" xfId="0" applyAlignment="1"/>
    <xf numFmtId="14" fontId="9" fillId="11" borderId="42" xfId="0" applyNumberFormat="1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/>
    </xf>
    <xf numFmtId="0" fontId="0" fillId="15" borderId="44" xfId="0" applyFill="1" applyBorder="1" applyAlignment="1">
      <alignment horizontal="left"/>
    </xf>
    <xf numFmtId="0" fontId="0" fillId="15" borderId="45" xfId="0" applyFill="1" applyBorder="1" applyAlignment="1">
      <alignment horizontal="left"/>
    </xf>
  </cellXfs>
  <cellStyles count="1">
    <cellStyle name="Normal" xfId="0" builtinId="0"/>
  </cellStyles>
  <dxfs count="26"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JUEVES!$V$1:$AX$1</c15:sqref>
                  </c15:fullRef>
                </c:ext>
              </c:extLst>
              <c:f>(JUEVES!$V$1:$AP$1,JUEVES!$AR$1:$AX$1)</c:f>
              <c:strCache>
                <c:ptCount val="28"/>
                <c:pt idx="0">
                  <c:v>19:00</c:v>
                </c:pt>
                <c:pt idx="1">
                  <c:v>19:15</c:v>
                </c:pt>
                <c:pt idx="2">
                  <c:v>19:30</c:v>
                </c:pt>
                <c:pt idx="3">
                  <c:v>19:45</c:v>
                </c:pt>
                <c:pt idx="4">
                  <c:v>20:00</c:v>
                </c:pt>
                <c:pt idx="5">
                  <c:v>20:15</c:v>
                </c:pt>
                <c:pt idx="6">
                  <c:v>20:30</c:v>
                </c:pt>
                <c:pt idx="7">
                  <c:v>20:45</c:v>
                </c:pt>
                <c:pt idx="8">
                  <c:v>21:00</c:v>
                </c:pt>
                <c:pt idx="9">
                  <c:v>21:15</c:v>
                </c:pt>
                <c:pt idx="10">
                  <c:v>21:30</c:v>
                </c:pt>
                <c:pt idx="11">
                  <c:v>21:45</c:v>
                </c:pt>
                <c:pt idx="12">
                  <c:v>22:00</c:v>
                </c:pt>
                <c:pt idx="13">
                  <c:v>22:15</c:v>
                </c:pt>
                <c:pt idx="14">
                  <c:v>22:30</c:v>
                </c:pt>
                <c:pt idx="15">
                  <c:v>22:45</c:v>
                </c:pt>
                <c:pt idx="16">
                  <c:v>23:00</c:v>
                </c:pt>
                <c:pt idx="17">
                  <c:v>23:15</c:v>
                </c:pt>
                <c:pt idx="18">
                  <c:v>23:30</c:v>
                </c:pt>
                <c:pt idx="19">
                  <c:v>23:45</c:v>
                </c:pt>
                <c:pt idx="20">
                  <c:v>23:59</c:v>
                </c:pt>
                <c:pt idx="21">
                  <c:v>0:15</c:v>
                </c:pt>
                <c:pt idx="22">
                  <c:v>0:30</c:v>
                </c:pt>
                <c:pt idx="23">
                  <c:v>0:45</c:v>
                </c:pt>
                <c:pt idx="24">
                  <c:v>1:00</c:v>
                </c:pt>
                <c:pt idx="25">
                  <c:v>1:15</c:v>
                </c:pt>
                <c:pt idx="26">
                  <c:v>1:30</c:v>
                </c:pt>
                <c:pt idx="27">
                  <c:v>1:45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JUEVES!$V$49:$AX$49</c15:sqref>
                  </c15:fullRef>
                </c:ext>
              </c:extLst>
              <c:f>(JUEVES!$V$49:$AP$49,JUEVES!$AR$49:$AX$49)</c:f>
              <c:numCache>
                <c:formatCode>General</c:formatCode>
                <c:ptCount val="28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4</c:v>
                </c:pt>
                <c:pt idx="21">
                  <c:v>7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B-4BDE-A1EF-6DD6199418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3425176"/>
        <c:axId val="753421896"/>
      </c:lineChart>
      <c:catAx>
        <c:axId val="7534251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421896"/>
        <c:crosses val="autoZero"/>
        <c:auto val="1"/>
        <c:lblAlgn val="ctr"/>
        <c:lblOffset val="100"/>
        <c:noMultiLvlLbl val="0"/>
      </c:catAx>
      <c:valAx>
        <c:axId val="7534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42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[2]SABADO!$A$59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[2]SABADO!$B$58:$O$58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[2]SABADO!$B$59:$O$59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0C6-B43D-E20706511BD5}"/>
            </c:ext>
          </c:extLst>
        </c:ser>
        <c:ser>
          <c:idx val="1"/>
          <c:order val="1"/>
          <c:tx>
            <c:strRef>
              <c:f>[2]SABADO!$A$60</c:f>
              <c:strCache>
                <c:ptCount val="1"/>
                <c:pt idx="0">
                  <c:v>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[2]SABADO!$B$58:$O$58</c:f>
              <c:strCache>
                <c:ptCount val="1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NOV</c:v>
                </c:pt>
                <c:pt idx="13">
                  <c:v>DIC</c:v>
                </c:pt>
              </c:strCache>
            </c:strRef>
          </c:cat>
          <c:val>
            <c:numRef>
              <c:f>[2]SABADO!$B$60:$O$60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0C6-B43D-E20706511B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75661720"/>
        <c:axId val="875661392"/>
      </c:lineChart>
      <c:catAx>
        <c:axId val="87566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661392"/>
        <c:crosses val="autoZero"/>
        <c:auto val="1"/>
        <c:lblAlgn val="ctr"/>
        <c:lblOffset val="100"/>
        <c:noMultiLvlLbl val="0"/>
      </c:catAx>
      <c:valAx>
        <c:axId val="87566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5661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47625</xdr:colOff>
      <xdr:row>3</xdr:row>
      <xdr:rowOff>149225</xdr:rowOff>
    </xdr:from>
    <xdr:to>
      <xdr:col>55</xdr:col>
      <xdr:colOff>619125</xdr:colOff>
      <xdr:row>18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174624</xdr:colOff>
      <xdr:row>3</xdr:row>
      <xdr:rowOff>146050</xdr:rowOff>
    </xdr:from>
    <xdr:to>
      <xdr:col>54</xdr:col>
      <xdr:colOff>139699</xdr:colOff>
      <xdr:row>28</xdr:row>
      <xdr:rowOff>127000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fm/Desktop/GF%20Documents/Modelos%20de%20excel/Modelos%20de%20Hojas%20de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ctor%20A%20Hrs%20Pico%20Principal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 ARRyDEP"/>
      <sheetName val="Sectores ACC"/>
      <sheetName val="Hoja1"/>
      <sheetName val="Hoja2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/>
      <sheetData sheetId="2"/>
      <sheetData sheetId="3"/>
      <sheetData sheetId="4"/>
      <sheetData sheetId="5">
        <row r="58">
          <cell r="B58" t="str">
            <v>ENE</v>
          </cell>
          <cell r="C58" t="str">
            <v>FEB</v>
          </cell>
          <cell r="D58" t="str">
            <v>MAR</v>
          </cell>
          <cell r="E58" t="str">
            <v>MAR</v>
          </cell>
          <cell r="F58" t="str">
            <v>ABR</v>
          </cell>
          <cell r="G58" t="str">
            <v>MAY</v>
          </cell>
          <cell r="H58" t="str">
            <v>JUN</v>
          </cell>
          <cell r="I58" t="str">
            <v>JUL</v>
          </cell>
          <cell r="J58" t="str">
            <v>AGO</v>
          </cell>
          <cell r="K58" t="str">
            <v>SEP</v>
          </cell>
          <cell r="L58" t="str">
            <v>OCT</v>
          </cell>
          <cell r="M58" t="str">
            <v>NOV</v>
          </cell>
          <cell r="N58" t="str">
            <v>NOV</v>
          </cell>
          <cell r="O58" t="str">
            <v>DIC</v>
          </cell>
        </row>
        <row r="59">
          <cell r="A59" t="str">
            <v>M</v>
          </cell>
          <cell r="B59">
            <v>4</v>
          </cell>
          <cell r="C59">
            <v>5</v>
          </cell>
          <cell r="D59">
            <v>0</v>
          </cell>
          <cell r="E59">
            <v>3</v>
          </cell>
          <cell r="F59">
            <v>7</v>
          </cell>
          <cell r="G59">
            <v>5</v>
          </cell>
          <cell r="H59">
            <v>2</v>
          </cell>
          <cell r="I59">
            <v>3</v>
          </cell>
          <cell r="J59">
            <v>1</v>
          </cell>
          <cell r="K59">
            <v>3</v>
          </cell>
          <cell r="L59">
            <v>2</v>
          </cell>
          <cell r="M59">
            <v>2</v>
          </cell>
          <cell r="N59">
            <v>9</v>
          </cell>
          <cell r="O59">
            <v>9</v>
          </cell>
        </row>
        <row r="60">
          <cell r="A60" t="str">
            <v>T</v>
          </cell>
          <cell r="B60">
            <v>0</v>
          </cell>
          <cell r="C60">
            <v>0</v>
          </cell>
          <cell r="D60">
            <v>0</v>
          </cell>
          <cell r="E60">
            <v>1</v>
          </cell>
          <cell r="F60">
            <v>0</v>
          </cell>
          <cell r="G60">
            <v>0</v>
          </cell>
          <cell r="H60">
            <v>0</v>
          </cell>
          <cell r="I60">
            <v>2</v>
          </cell>
          <cell r="J60">
            <v>1</v>
          </cell>
          <cell r="K60">
            <v>0</v>
          </cell>
          <cell r="L60">
            <v>1</v>
          </cell>
          <cell r="M60">
            <v>0</v>
          </cell>
          <cell r="N60">
            <v>0</v>
          </cell>
          <cell r="O60">
            <v>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292"/>
  <sheetViews>
    <sheetView topLeftCell="AG1" zoomScaleNormal="100" workbookViewId="0">
      <pane ySplit="1" topLeftCell="A49" activePane="bottomLeft" state="frozen"/>
      <selection pane="bottomLeft" activeCell="AQ53" sqref="AQ53"/>
    </sheetView>
  </sheetViews>
  <sheetFormatPr baseColWidth="10" defaultColWidth="11.453125" defaultRowHeight="14.5" x14ac:dyDescent="0.35"/>
  <cols>
    <col min="1" max="1" width="11.453125" style="3"/>
    <col min="2" max="14" width="5.6328125" style="2" customWidth="1"/>
    <col min="15" max="15" width="6.54296875" style="2" customWidth="1"/>
    <col min="16" max="30" width="5.6328125" style="2" customWidth="1"/>
    <col min="31" max="42" width="5.6328125" style="38" customWidth="1"/>
    <col min="43" max="43" width="5.6328125" style="60" customWidth="1"/>
    <col min="44" max="72" width="11.453125" style="59"/>
    <col min="73" max="16384" width="11.453125" style="2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3">
        <v>0.76041666666666663</v>
      </c>
      <c r="T1" s="133">
        <v>0.77083333333333337</v>
      </c>
      <c r="U1" s="133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</row>
    <row r="2" spans="1:72" s="1" customFormat="1" ht="15" thickTop="1" x14ac:dyDescent="0.35">
      <c r="A2" s="11">
        <v>44928</v>
      </c>
      <c r="B2" s="12">
        <v>0</v>
      </c>
      <c r="C2" s="12">
        <v>3</v>
      </c>
      <c r="D2" s="12">
        <v>6</v>
      </c>
      <c r="E2" s="12">
        <v>9</v>
      </c>
      <c r="F2" s="13">
        <v>8</v>
      </c>
      <c r="G2" s="13">
        <v>6</v>
      </c>
      <c r="H2" s="13">
        <v>7</v>
      </c>
      <c r="I2" s="13">
        <v>8</v>
      </c>
      <c r="J2" s="13">
        <v>10</v>
      </c>
      <c r="K2" s="13">
        <v>7</v>
      </c>
      <c r="L2" s="13">
        <v>11</v>
      </c>
      <c r="M2" s="13">
        <v>11</v>
      </c>
      <c r="N2" s="13">
        <v>8</v>
      </c>
      <c r="O2" s="13">
        <v>4</v>
      </c>
      <c r="P2" s="13">
        <v>3</v>
      </c>
      <c r="Q2" s="13">
        <v>3</v>
      </c>
      <c r="R2" s="13">
        <v>11</v>
      </c>
      <c r="S2" s="13">
        <v>11</v>
      </c>
      <c r="T2" s="13">
        <v>11</v>
      </c>
      <c r="U2" s="13">
        <v>5</v>
      </c>
      <c r="V2" s="13">
        <v>7</v>
      </c>
      <c r="W2" s="12">
        <v>7</v>
      </c>
      <c r="X2" s="12">
        <v>12</v>
      </c>
      <c r="Y2" s="12">
        <v>7</v>
      </c>
      <c r="Z2" s="12">
        <v>5</v>
      </c>
      <c r="AA2" s="12">
        <v>9</v>
      </c>
      <c r="AB2" s="12">
        <v>6</v>
      </c>
      <c r="AC2" s="12">
        <v>14</v>
      </c>
      <c r="AD2" s="12">
        <v>5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20"/>
      <c r="AQ2" s="22">
        <v>1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>
        <v>44935</v>
      </c>
      <c r="B3" s="6">
        <v>3</v>
      </c>
      <c r="C3" s="6">
        <v>5</v>
      </c>
      <c r="D3" s="6">
        <v>7</v>
      </c>
      <c r="E3" s="6">
        <v>6</v>
      </c>
      <c r="F3" s="6">
        <v>9</v>
      </c>
      <c r="G3" s="6">
        <v>7</v>
      </c>
      <c r="H3" s="6">
        <v>12</v>
      </c>
      <c r="I3" s="6">
        <v>10</v>
      </c>
      <c r="J3" s="6">
        <v>9</v>
      </c>
      <c r="K3" s="6">
        <v>5</v>
      </c>
      <c r="L3" s="6">
        <v>9</v>
      </c>
      <c r="M3" s="6">
        <v>13</v>
      </c>
      <c r="N3" s="6">
        <v>10</v>
      </c>
      <c r="O3" s="6">
        <v>3</v>
      </c>
      <c r="P3" s="6">
        <v>8</v>
      </c>
      <c r="Q3" s="6">
        <v>9</v>
      </c>
      <c r="R3" s="6">
        <v>7</v>
      </c>
      <c r="S3" s="6">
        <v>9</v>
      </c>
      <c r="T3" s="6">
        <v>13</v>
      </c>
      <c r="U3" s="6">
        <v>9</v>
      </c>
      <c r="V3" s="6">
        <v>11</v>
      </c>
      <c r="W3" s="6">
        <v>9</v>
      </c>
      <c r="X3" s="6">
        <v>9</v>
      </c>
      <c r="Y3" s="6">
        <v>8</v>
      </c>
      <c r="Z3" s="6">
        <v>3</v>
      </c>
      <c r="AA3" s="6">
        <v>5</v>
      </c>
      <c r="AB3" s="6">
        <v>7</v>
      </c>
      <c r="AC3" s="6">
        <v>9</v>
      </c>
      <c r="AD3" s="6">
        <v>7</v>
      </c>
      <c r="AE3" s="42"/>
      <c r="AQ3" s="15">
        <v>1</v>
      </c>
    </row>
    <row r="4" spans="1:72" x14ac:dyDescent="0.35">
      <c r="A4" s="14">
        <v>44942</v>
      </c>
      <c r="B4" s="6">
        <v>2</v>
      </c>
      <c r="C4" s="6">
        <v>3</v>
      </c>
      <c r="D4" s="6">
        <v>3</v>
      </c>
      <c r="E4" s="6">
        <v>8</v>
      </c>
      <c r="F4" s="6">
        <v>5</v>
      </c>
      <c r="G4" s="6">
        <v>4</v>
      </c>
      <c r="H4" s="6">
        <v>10</v>
      </c>
      <c r="I4" s="6">
        <v>9</v>
      </c>
      <c r="J4" s="6">
        <v>10</v>
      </c>
      <c r="K4" s="6">
        <v>11</v>
      </c>
      <c r="L4" s="6">
        <v>11</v>
      </c>
      <c r="M4" s="6">
        <v>9</v>
      </c>
      <c r="N4" s="6">
        <v>9</v>
      </c>
      <c r="O4" s="6">
        <v>4</v>
      </c>
      <c r="P4" s="6">
        <v>5</v>
      </c>
      <c r="Q4" s="6">
        <v>9</v>
      </c>
      <c r="R4" s="6">
        <v>12</v>
      </c>
      <c r="S4" s="6">
        <v>8</v>
      </c>
      <c r="T4" s="6">
        <v>8</v>
      </c>
      <c r="U4" s="6">
        <v>8</v>
      </c>
      <c r="V4" s="6">
        <v>6</v>
      </c>
      <c r="W4" s="6">
        <v>7</v>
      </c>
      <c r="X4" s="6">
        <v>8</v>
      </c>
      <c r="Y4" s="6">
        <v>3</v>
      </c>
      <c r="Z4" s="6">
        <v>7</v>
      </c>
      <c r="AA4" s="6">
        <v>8</v>
      </c>
      <c r="AB4" s="6">
        <v>7</v>
      </c>
      <c r="AC4" s="6">
        <v>7</v>
      </c>
      <c r="AD4" s="6">
        <v>9</v>
      </c>
      <c r="AE4" s="42"/>
      <c r="AQ4" s="15">
        <v>1</v>
      </c>
    </row>
    <row r="5" spans="1:72" x14ac:dyDescent="0.35">
      <c r="A5" s="14">
        <v>44949</v>
      </c>
      <c r="B5" s="6">
        <v>4</v>
      </c>
      <c r="C5" s="6">
        <v>3</v>
      </c>
      <c r="D5" s="6">
        <v>2</v>
      </c>
      <c r="E5" s="6">
        <v>7</v>
      </c>
      <c r="F5" s="6">
        <v>7</v>
      </c>
      <c r="G5" s="6">
        <v>11</v>
      </c>
      <c r="H5" s="6">
        <v>14</v>
      </c>
      <c r="I5" s="6">
        <v>9</v>
      </c>
      <c r="J5" s="6">
        <v>8</v>
      </c>
      <c r="K5" s="6">
        <v>10</v>
      </c>
      <c r="L5" s="6">
        <v>7</v>
      </c>
      <c r="M5" s="6">
        <v>6</v>
      </c>
      <c r="N5" s="6">
        <v>12</v>
      </c>
      <c r="O5" s="6">
        <v>8</v>
      </c>
      <c r="P5" s="6">
        <v>3</v>
      </c>
      <c r="Q5" s="6">
        <v>6</v>
      </c>
      <c r="R5" s="6">
        <v>12</v>
      </c>
      <c r="S5" s="6">
        <v>11</v>
      </c>
      <c r="T5" s="6">
        <v>7</v>
      </c>
      <c r="U5" s="6">
        <v>12</v>
      </c>
      <c r="V5" s="6">
        <v>11</v>
      </c>
      <c r="W5" s="6">
        <v>9</v>
      </c>
      <c r="X5" s="6">
        <v>6</v>
      </c>
      <c r="Y5" s="6">
        <v>8</v>
      </c>
      <c r="Z5" s="6">
        <v>3</v>
      </c>
      <c r="AA5" s="6">
        <v>5</v>
      </c>
      <c r="AB5" s="6">
        <v>6</v>
      </c>
      <c r="AC5" s="6">
        <v>6</v>
      </c>
      <c r="AD5" s="6">
        <v>8</v>
      </c>
      <c r="AE5" s="42"/>
      <c r="AQ5" s="15">
        <v>1</v>
      </c>
    </row>
    <row r="6" spans="1:72" ht="15" thickBot="1" x14ac:dyDescent="0.4">
      <c r="A6" s="16">
        <v>44956</v>
      </c>
      <c r="B6" s="17">
        <v>3</v>
      </c>
      <c r="C6" s="17">
        <v>3</v>
      </c>
      <c r="D6" s="17">
        <v>5</v>
      </c>
      <c r="E6" s="17">
        <v>6</v>
      </c>
      <c r="F6" s="17">
        <v>11</v>
      </c>
      <c r="G6" s="17">
        <v>9</v>
      </c>
      <c r="H6" s="17">
        <v>6</v>
      </c>
      <c r="I6" s="17">
        <v>8</v>
      </c>
      <c r="J6" s="17">
        <v>7</v>
      </c>
      <c r="K6" s="17">
        <v>10</v>
      </c>
      <c r="L6" s="17">
        <v>12</v>
      </c>
      <c r="M6" s="17">
        <v>12</v>
      </c>
      <c r="N6" s="17">
        <v>10</v>
      </c>
      <c r="O6" s="17">
        <v>7</v>
      </c>
      <c r="P6" s="17">
        <v>3</v>
      </c>
      <c r="Q6" s="17">
        <v>7</v>
      </c>
      <c r="R6" s="17">
        <v>10</v>
      </c>
      <c r="S6" s="17">
        <v>7</v>
      </c>
      <c r="T6" s="17">
        <v>8</v>
      </c>
      <c r="U6" s="17">
        <v>4</v>
      </c>
      <c r="V6" s="17">
        <v>10</v>
      </c>
      <c r="W6" s="17">
        <v>6</v>
      </c>
      <c r="X6" s="17">
        <v>7</v>
      </c>
      <c r="Y6" s="17">
        <v>7</v>
      </c>
      <c r="Z6" s="17">
        <v>7</v>
      </c>
      <c r="AA6" s="17">
        <v>6</v>
      </c>
      <c r="AB6" s="17">
        <v>5</v>
      </c>
      <c r="AC6" s="17">
        <v>7</v>
      </c>
      <c r="AD6" s="17">
        <v>9</v>
      </c>
      <c r="AE6" s="43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>
        <v>1</v>
      </c>
    </row>
    <row r="7" spans="1:72" ht="15" thickTop="1" x14ac:dyDescent="0.35">
      <c r="A7" s="19">
        <v>44963</v>
      </c>
      <c r="B7" s="20">
        <v>3</v>
      </c>
      <c r="C7" s="20">
        <v>4</v>
      </c>
      <c r="D7" s="20">
        <v>7</v>
      </c>
      <c r="E7" s="20">
        <v>6</v>
      </c>
      <c r="F7" s="21">
        <v>9</v>
      </c>
      <c r="G7" s="21">
        <v>7</v>
      </c>
      <c r="H7" s="21">
        <v>7</v>
      </c>
      <c r="I7" s="21">
        <v>11</v>
      </c>
      <c r="J7" s="21">
        <v>6</v>
      </c>
      <c r="K7" s="21">
        <v>6</v>
      </c>
      <c r="L7" s="21">
        <v>16</v>
      </c>
      <c r="M7" s="21">
        <v>11</v>
      </c>
      <c r="N7" s="21">
        <v>9</v>
      </c>
      <c r="O7" s="21">
        <v>7</v>
      </c>
      <c r="P7" s="21">
        <v>7</v>
      </c>
      <c r="Q7" s="21">
        <v>4</v>
      </c>
      <c r="R7" s="21">
        <v>5</v>
      </c>
      <c r="S7" s="21">
        <v>6</v>
      </c>
      <c r="T7" s="21">
        <v>10</v>
      </c>
      <c r="U7" s="21">
        <v>10</v>
      </c>
      <c r="V7" s="21">
        <v>8</v>
      </c>
      <c r="W7" s="20">
        <v>6</v>
      </c>
      <c r="X7" s="20">
        <v>11</v>
      </c>
      <c r="Y7" s="20">
        <v>10</v>
      </c>
      <c r="Z7" s="20">
        <v>3</v>
      </c>
      <c r="AA7" s="20">
        <v>4</v>
      </c>
      <c r="AB7" s="20">
        <v>5</v>
      </c>
      <c r="AC7" s="20">
        <v>11</v>
      </c>
      <c r="AD7" s="20">
        <v>7</v>
      </c>
      <c r="AE7" s="44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2">
        <v>2</v>
      </c>
    </row>
    <row r="8" spans="1:72" x14ac:dyDescent="0.35">
      <c r="A8" s="14">
        <v>44970</v>
      </c>
      <c r="B8" s="6">
        <v>2</v>
      </c>
      <c r="C8" s="6">
        <v>4</v>
      </c>
      <c r="D8" s="6">
        <v>8</v>
      </c>
      <c r="E8" s="6">
        <v>5</v>
      </c>
      <c r="F8" s="6">
        <v>7</v>
      </c>
      <c r="G8" s="6">
        <v>7</v>
      </c>
      <c r="H8" s="6">
        <v>6</v>
      </c>
      <c r="I8" s="6">
        <v>13</v>
      </c>
      <c r="J8" s="6">
        <v>11</v>
      </c>
      <c r="K8" s="6">
        <v>10</v>
      </c>
      <c r="L8" s="6">
        <v>14</v>
      </c>
      <c r="M8" s="6">
        <v>12</v>
      </c>
      <c r="N8" s="6">
        <v>5</v>
      </c>
      <c r="O8" s="6">
        <v>2</v>
      </c>
      <c r="P8" s="6">
        <v>5</v>
      </c>
      <c r="Q8" s="6">
        <v>7</v>
      </c>
      <c r="R8" s="6">
        <v>7</v>
      </c>
      <c r="S8" s="6">
        <v>8</v>
      </c>
      <c r="T8" s="6">
        <v>9</v>
      </c>
      <c r="U8" s="6">
        <v>10</v>
      </c>
      <c r="V8" s="6">
        <v>11</v>
      </c>
      <c r="W8" s="6">
        <v>6</v>
      </c>
      <c r="X8" s="6">
        <v>1</v>
      </c>
      <c r="Y8" s="6">
        <v>4</v>
      </c>
      <c r="Z8" s="6">
        <v>10</v>
      </c>
      <c r="AA8" s="6">
        <v>8</v>
      </c>
      <c r="AB8" s="6">
        <v>7</v>
      </c>
      <c r="AC8" s="6">
        <v>8</v>
      </c>
      <c r="AD8" s="6">
        <v>6</v>
      </c>
      <c r="AE8" s="42"/>
      <c r="AQ8" s="15">
        <v>2</v>
      </c>
    </row>
    <row r="9" spans="1:72" x14ac:dyDescent="0.35">
      <c r="A9" s="14">
        <v>44977</v>
      </c>
      <c r="B9" s="6">
        <v>1</v>
      </c>
      <c r="C9" s="6">
        <v>4</v>
      </c>
      <c r="D9" s="6">
        <v>4</v>
      </c>
      <c r="E9" s="6">
        <v>8</v>
      </c>
      <c r="F9" s="6">
        <v>9</v>
      </c>
      <c r="G9" s="6">
        <v>10</v>
      </c>
      <c r="H9" s="6">
        <v>7</v>
      </c>
      <c r="I9" s="6">
        <v>7</v>
      </c>
      <c r="J9" s="6">
        <v>8</v>
      </c>
      <c r="K9" s="6">
        <v>11</v>
      </c>
      <c r="L9" s="6">
        <v>13</v>
      </c>
      <c r="M9" s="6">
        <v>8</v>
      </c>
      <c r="N9" s="6">
        <v>7</v>
      </c>
      <c r="O9" s="6">
        <v>5</v>
      </c>
      <c r="P9" s="6">
        <v>3</v>
      </c>
      <c r="Q9" s="6">
        <v>6</v>
      </c>
      <c r="R9" s="6">
        <v>12</v>
      </c>
      <c r="S9" s="6">
        <v>11</v>
      </c>
      <c r="T9" s="6">
        <v>9</v>
      </c>
      <c r="U9" s="6">
        <v>9</v>
      </c>
      <c r="V9" s="6">
        <v>9</v>
      </c>
      <c r="W9" s="6">
        <v>10</v>
      </c>
      <c r="X9" s="6">
        <v>8</v>
      </c>
      <c r="Y9" s="6">
        <v>4</v>
      </c>
      <c r="Z9" s="6">
        <v>2</v>
      </c>
      <c r="AA9" s="6">
        <v>3</v>
      </c>
      <c r="AB9" s="6">
        <v>10</v>
      </c>
      <c r="AC9" s="6">
        <v>10</v>
      </c>
      <c r="AD9" s="6">
        <v>6</v>
      </c>
      <c r="AE9" s="42"/>
      <c r="AQ9" s="15">
        <v>2</v>
      </c>
    </row>
    <row r="10" spans="1:72" ht="15" thickBot="1" x14ac:dyDescent="0.4">
      <c r="A10" s="16">
        <v>44984</v>
      </c>
      <c r="B10" s="17">
        <v>4</v>
      </c>
      <c r="C10" s="17">
        <v>7</v>
      </c>
      <c r="D10" s="17">
        <v>6</v>
      </c>
      <c r="E10" s="17">
        <v>12</v>
      </c>
      <c r="F10" s="17">
        <v>7</v>
      </c>
      <c r="G10" s="17">
        <v>7</v>
      </c>
      <c r="H10" s="17">
        <v>9</v>
      </c>
      <c r="I10" s="17">
        <v>11</v>
      </c>
      <c r="J10" s="17">
        <v>10</v>
      </c>
      <c r="K10" s="17">
        <v>11</v>
      </c>
      <c r="L10" s="17">
        <v>17</v>
      </c>
      <c r="M10" s="17">
        <v>13</v>
      </c>
      <c r="N10" s="17">
        <v>10</v>
      </c>
      <c r="O10" s="17">
        <v>5</v>
      </c>
      <c r="P10" s="17">
        <v>4</v>
      </c>
      <c r="Q10" s="17">
        <v>4</v>
      </c>
      <c r="R10" s="17">
        <v>10</v>
      </c>
      <c r="S10" s="17">
        <v>8</v>
      </c>
      <c r="T10" s="17">
        <v>9</v>
      </c>
      <c r="U10" s="17">
        <v>12</v>
      </c>
      <c r="V10" s="17">
        <v>7</v>
      </c>
      <c r="W10" s="17">
        <v>10</v>
      </c>
      <c r="X10" s="17">
        <v>6</v>
      </c>
      <c r="Y10" s="17">
        <v>4</v>
      </c>
      <c r="Z10" s="17">
        <v>1</v>
      </c>
      <c r="AA10" s="17">
        <v>3</v>
      </c>
      <c r="AB10" s="17">
        <v>9</v>
      </c>
      <c r="AC10" s="17">
        <v>10</v>
      </c>
      <c r="AD10" s="17">
        <v>6</v>
      </c>
      <c r="AE10" s="43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>
        <v>2</v>
      </c>
    </row>
    <row r="11" spans="1:72" ht="15" thickTop="1" x14ac:dyDescent="0.35">
      <c r="A11" s="19">
        <v>44991</v>
      </c>
      <c r="B11" s="20">
        <v>2</v>
      </c>
      <c r="C11" s="20">
        <v>4</v>
      </c>
      <c r="D11" s="20">
        <v>6</v>
      </c>
      <c r="E11" s="20">
        <v>8</v>
      </c>
      <c r="F11" s="20">
        <v>6</v>
      </c>
      <c r="G11" s="20">
        <v>12</v>
      </c>
      <c r="H11" s="20">
        <v>8</v>
      </c>
      <c r="I11" s="20">
        <v>7</v>
      </c>
      <c r="J11" s="20">
        <v>11</v>
      </c>
      <c r="K11" s="20">
        <v>8</v>
      </c>
      <c r="L11" s="20">
        <v>11</v>
      </c>
      <c r="M11" s="20">
        <v>9</v>
      </c>
      <c r="N11" s="20">
        <v>11</v>
      </c>
      <c r="O11" s="20">
        <v>10</v>
      </c>
      <c r="P11" s="20">
        <v>5</v>
      </c>
      <c r="Q11" s="20">
        <v>8</v>
      </c>
      <c r="R11" s="20">
        <v>10</v>
      </c>
      <c r="S11" s="20">
        <v>7</v>
      </c>
      <c r="T11" s="20">
        <v>9</v>
      </c>
      <c r="U11" s="20">
        <v>7</v>
      </c>
      <c r="V11" s="20">
        <v>5</v>
      </c>
      <c r="W11" s="20">
        <v>10</v>
      </c>
      <c r="X11" s="20">
        <v>12</v>
      </c>
      <c r="Y11" s="20">
        <v>6</v>
      </c>
      <c r="Z11" s="20">
        <v>8</v>
      </c>
      <c r="AA11" s="20">
        <v>11</v>
      </c>
      <c r="AB11" s="20">
        <v>7</v>
      </c>
      <c r="AC11" s="20">
        <v>6</v>
      </c>
      <c r="AD11" s="20">
        <v>5</v>
      </c>
      <c r="AE11" s="44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2">
        <v>3</v>
      </c>
    </row>
    <row r="12" spans="1:72" x14ac:dyDescent="0.35">
      <c r="A12" s="14">
        <v>44998</v>
      </c>
      <c r="B12" s="6">
        <v>9</v>
      </c>
      <c r="C12" s="6">
        <v>8</v>
      </c>
      <c r="D12" s="6">
        <v>8</v>
      </c>
      <c r="E12" s="6">
        <v>6</v>
      </c>
      <c r="F12" s="6">
        <v>5</v>
      </c>
      <c r="G12" s="6">
        <v>4</v>
      </c>
      <c r="H12" s="6">
        <v>7</v>
      </c>
      <c r="I12" s="6">
        <v>9</v>
      </c>
      <c r="J12" s="6">
        <v>17</v>
      </c>
      <c r="K12" s="6">
        <v>9</v>
      </c>
      <c r="L12" s="6">
        <v>9</v>
      </c>
      <c r="M12" s="6">
        <v>8</v>
      </c>
      <c r="N12" s="6">
        <v>5</v>
      </c>
      <c r="O12" s="6">
        <v>4</v>
      </c>
      <c r="P12" s="6">
        <v>7</v>
      </c>
      <c r="Q12" s="6">
        <v>7</v>
      </c>
      <c r="R12" s="6">
        <v>4</v>
      </c>
      <c r="S12" s="6">
        <v>9</v>
      </c>
      <c r="T12" s="6">
        <v>9</v>
      </c>
      <c r="U12" s="6">
        <v>6</v>
      </c>
      <c r="V12" s="6">
        <v>4</v>
      </c>
      <c r="W12" s="6">
        <v>8</v>
      </c>
      <c r="X12" s="6">
        <v>4</v>
      </c>
      <c r="Y12" s="6">
        <v>6</v>
      </c>
      <c r="Z12" s="6">
        <v>6</v>
      </c>
      <c r="AA12" s="6">
        <v>8</v>
      </c>
      <c r="AB12" s="6">
        <v>9</v>
      </c>
      <c r="AC12" s="6">
        <v>7</v>
      </c>
      <c r="AD12" s="6">
        <v>8</v>
      </c>
      <c r="AE12" s="42"/>
      <c r="AQ12" s="15">
        <v>3</v>
      </c>
    </row>
    <row r="13" spans="1:72" x14ac:dyDescent="0.35">
      <c r="A13" s="14">
        <v>45005</v>
      </c>
      <c r="B13" s="6">
        <v>9</v>
      </c>
      <c r="C13" s="6">
        <v>6</v>
      </c>
      <c r="D13" s="6">
        <v>5</v>
      </c>
      <c r="E13" s="6">
        <v>6</v>
      </c>
      <c r="F13" s="6">
        <v>7</v>
      </c>
      <c r="G13" s="6">
        <v>7</v>
      </c>
      <c r="H13" s="6">
        <v>5</v>
      </c>
      <c r="I13" s="6">
        <v>12</v>
      </c>
      <c r="J13" s="6">
        <v>11</v>
      </c>
      <c r="K13" s="6">
        <v>11</v>
      </c>
      <c r="L13" s="6">
        <v>8</v>
      </c>
      <c r="M13" s="6">
        <v>11</v>
      </c>
      <c r="N13" s="6">
        <v>6</v>
      </c>
      <c r="O13" s="6">
        <v>7</v>
      </c>
      <c r="P13" s="6">
        <v>10</v>
      </c>
      <c r="Q13" s="6">
        <v>10</v>
      </c>
      <c r="R13" s="6">
        <v>5</v>
      </c>
      <c r="S13" s="6">
        <v>6</v>
      </c>
      <c r="T13" s="6">
        <v>9</v>
      </c>
      <c r="U13" s="6">
        <v>8</v>
      </c>
      <c r="V13" s="6">
        <v>6</v>
      </c>
      <c r="W13" s="6">
        <v>4</v>
      </c>
      <c r="X13" s="6">
        <v>8</v>
      </c>
      <c r="Y13" s="6">
        <v>8</v>
      </c>
      <c r="Z13" s="6">
        <v>9</v>
      </c>
      <c r="AA13" s="6">
        <v>8</v>
      </c>
      <c r="AB13" s="6">
        <v>8</v>
      </c>
      <c r="AC13" s="6">
        <v>10</v>
      </c>
      <c r="AD13" s="6">
        <v>4</v>
      </c>
      <c r="AE13" s="42"/>
      <c r="AQ13" s="15">
        <v>3</v>
      </c>
    </row>
    <row r="14" spans="1:72" ht="15" thickBot="1" x14ac:dyDescent="0.4">
      <c r="A14" s="23">
        <v>45012</v>
      </c>
      <c r="B14" s="17">
        <v>6</v>
      </c>
      <c r="C14" s="17">
        <v>12</v>
      </c>
      <c r="D14" s="17">
        <v>7</v>
      </c>
      <c r="E14" s="17">
        <v>9</v>
      </c>
      <c r="F14" s="17">
        <v>8</v>
      </c>
      <c r="G14" s="17">
        <v>9</v>
      </c>
      <c r="H14" s="17">
        <v>11</v>
      </c>
      <c r="I14" s="17">
        <v>8</v>
      </c>
      <c r="J14" s="17">
        <v>8</v>
      </c>
      <c r="K14" s="17">
        <v>10</v>
      </c>
      <c r="L14" s="17">
        <v>10</v>
      </c>
      <c r="M14" s="17">
        <v>11</v>
      </c>
      <c r="N14" s="17">
        <v>11</v>
      </c>
      <c r="O14" s="17">
        <v>8</v>
      </c>
      <c r="P14" s="17">
        <v>10</v>
      </c>
      <c r="Q14" s="17">
        <v>11</v>
      </c>
      <c r="R14" s="17">
        <v>10</v>
      </c>
      <c r="S14" s="17">
        <v>6</v>
      </c>
      <c r="T14" s="17">
        <v>2</v>
      </c>
      <c r="U14" s="17">
        <v>4</v>
      </c>
      <c r="V14" s="17">
        <v>6</v>
      </c>
      <c r="W14" s="17">
        <v>4</v>
      </c>
      <c r="X14" s="26">
        <v>4</v>
      </c>
      <c r="Y14" s="28">
        <v>7</v>
      </c>
      <c r="Z14" s="28">
        <v>11</v>
      </c>
      <c r="AA14" s="28">
        <v>5</v>
      </c>
      <c r="AB14" s="28">
        <v>4</v>
      </c>
      <c r="AC14" s="28">
        <v>11</v>
      </c>
      <c r="AD14" s="28">
        <v>9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>
        <v>3</v>
      </c>
    </row>
    <row r="15" spans="1:72" ht="15" thickTop="1" x14ac:dyDescent="0.35">
      <c r="A15" s="24">
        <v>45019</v>
      </c>
      <c r="B15" s="20">
        <v>9</v>
      </c>
      <c r="C15" s="20">
        <v>11</v>
      </c>
      <c r="D15" s="20">
        <v>7</v>
      </c>
      <c r="E15" s="20">
        <v>9</v>
      </c>
      <c r="F15" s="20">
        <v>8</v>
      </c>
      <c r="G15" s="20">
        <v>7</v>
      </c>
      <c r="H15" s="20">
        <v>13</v>
      </c>
      <c r="I15" s="20">
        <v>10</v>
      </c>
      <c r="J15" s="20">
        <v>5</v>
      </c>
      <c r="K15" s="20">
        <v>6</v>
      </c>
      <c r="L15" s="20">
        <v>4</v>
      </c>
      <c r="M15" s="20">
        <v>5</v>
      </c>
      <c r="N15" s="20">
        <v>7</v>
      </c>
      <c r="O15" s="20">
        <v>15</v>
      </c>
      <c r="P15" s="20">
        <v>15</v>
      </c>
      <c r="Q15" s="20">
        <v>10</v>
      </c>
      <c r="R15" s="20">
        <v>11</v>
      </c>
      <c r="S15" s="20">
        <v>10</v>
      </c>
      <c r="T15" s="20">
        <v>6</v>
      </c>
      <c r="U15" s="20">
        <v>8</v>
      </c>
      <c r="V15" s="20">
        <v>2</v>
      </c>
      <c r="W15" s="20">
        <v>5</v>
      </c>
      <c r="X15" s="20">
        <v>5</v>
      </c>
      <c r="Y15" s="20">
        <v>7</v>
      </c>
      <c r="Z15" s="20">
        <v>9</v>
      </c>
      <c r="AA15" s="20">
        <v>5</v>
      </c>
      <c r="AB15" s="20">
        <v>15</v>
      </c>
      <c r="AC15" s="20">
        <v>12</v>
      </c>
      <c r="AD15" s="20">
        <v>7</v>
      </c>
      <c r="AE15" s="44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2">
        <v>4</v>
      </c>
    </row>
    <row r="16" spans="1:72" x14ac:dyDescent="0.35">
      <c r="A16" s="25">
        <v>45026</v>
      </c>
      <c r="B16" s="6">
        <v>7</v>
      </c>
      <c r="C16" s="6">
        <v>9</v>
      </c>
      <c r="D16" s="6">
        <v>6</v>
      </c>
      <c r="E16" s="6">
        <v>7</v>
      </c>
      <c r="F16" s="6">
        <v>7</v>
      </c>
      <c r="G16" s="6">
        <v>11</v>
      </c>
      <c r="H16" s="6">
        <v>16</v>
      </c>
      <c r="I16" s="6">
        <v>7</v>
      </c>
      <c r="J16" s="6">
        <v>9</v>
      </c>
      <c r="K16" s="6">
        <v>12</v>
      </c>
      <c r="L16" s="6">
        <v>12</v>
      </c>
      <c r="M16" s="6">
        <v>6</v>
      </c>
      <c r="N16" s="6">
        <v>8</v>
      </c>
      <c r="O16" s="6">
        <v>11</v>
      </c>
      <c r="P16" s="6">
        <v>14</v>
      </c>
      <c r="Q16" s="6">
        <v>8</v>
      </c>
      <c r="R16" s="6">
        <v>7</v>
      </c>
      <c r="S16" s="6">
        <v>9</v>
      </c>
      <c r="T16" s="6">
        <v>10</v>
      </c>
      <c r="U16" s="6">
        <v>10</v>
      </c>
      <c r="V16" s="6">
        <v>8</v>
      </c>
      <c r="W16" s="6">
        <v>6</v>
      </c>
      <c r="X16" s="6">
        <v>8</v>
      </c>
      <c r="Y16" s="6">
        <v>10</v>
      </c>
      <c r="Z16" s="6">
        <v>5</v>
      </c>
      <c r="AA16" s="6">
        <v>8</v>
      </c>
      <c r="AB16" s="6">
        <v>10</v>
      </c>
      <c r="AC16" s="6">
        <v>5</v>
      </c>
      <c r="AD16" s="6">
        <v>8</v>
      </c>
      <c r="AE16" s="42"/>
      <c r="AQ16" s="15">
        <v>4</v>
      </c>
    </row>
    <row r="17" spans="1:43" x14ac:dyDescent="0.35">
      <c r="A17" s="25">
        <v>45033</v>
      </c>
      <c r="B17" s="6">
        <v>9</v>
      </c>
      <c r="C17" s="6">
        <v>15</v>
      </c>
      <c r="D17" s="6">
        <v>12</v>
      </c>
      <c r="E17" s="6">
        <v>7</v>
      </c>
      <c r="F17" s="6">
        <v>7</v>
      </c>
      <c r="G17" s="6">
        <v>13</v>
      </c>
      <c r="H17" s="6">
        <v>12</v>
      </c>
      <c r="I17" s="6">
        <v>11</v>
      </c>
      <c r="J17" s="6">
        <v>11</v>
      </c>
      <c r="K17" s="6">
        <v>9</v>
      </c>
      <c r="L17" s="6">
        <v>10</v>
      </c>
      <c r="M17" s="6">
        <v>8</v>
      </c>
      <c r="N17" s="6">
        <v>3</v>
      </c>
      <c r="O17" s="6">
        <v>5</v>
      </c>
      <c r="P17" s="6">
        <v>8</v>
      </c>
      <c r="Q17" s="6">
        <v>7</v>
      </c>
      <c r="R17" s="6">
        <v>6</v>
      </c>
      <c r="S17" s="6">
        <v>7</v>
      </c>
      <c r="T17" s="6">
        <v>8</v>
      </c>
      <c r="U17" s="6">
        <v>8</v>
      </c>
      <c r="V17" s="6">
        <v>7</v>
      </c>
      <c r="W17" s="6">
        <v>9</v>
      </c>
      <c r="X17" s="6">
        <v>11</v>
      </c>
      <c r="Y17" s="6">
        <v>6</v>
      </c>
      <c r="Z17" s="6">
        <v>4</v>
      </c>
      <c r="AA17" s="6">
        <v>3</v>
      </c>
      <c r="AB17" s="6">
        <v>6</v>
      </c>
      <c r="AC17" s="6">
        <v>9</v>
      </c>
      <c r="AD17" s="6">
        <v>8</v>
      </c>
      <c r="AE17" s="42"/>
      <c r="AQ17" s="15">
        <v>4</v>
      </c>
    </row>
    <row r="18" spans="1:43" ht="15" thickBot="1" x14ac:dyDescent="0.4">
      <c r="A18" s="23">
        <v>45040</v>
      </c>
      <c r="B18" s="17">
        <v>8</v>
      </c>
      <c r="C18" s="17">
        <v>12</v>
      </c>
      <c r="D18" s="17">
        <v>9</v>
      </c>
      <c r="E18" s="17">
        <v>7</v>
      </c>
      <c r="F18" s="17">
        <v>13</v>
      </c>
      <c r="G18" s="17">
        <v>14</v>
      </c>
      <c r="H18" s="17">
        <v>19</v>
      </c>
      <c r="I18" s="17">
        <v>10</v>
      </c>
      <c r="J18" s="17">
        <v>6</v>
      </c>
      <c r="K18" s="17">
        <v>7</v>
      </c>
      <c r="L18" s="17">
        <v>7</v>
      </c>
      <c r="M18" s="17">
        <v>6</v>
      </c>
      <c r="N18" s="17">
        <v>9</v>
      </c>
      <c r="O18" s="17">
        <v>10</v>
      </c>
      <c r="P18" s="17">
        <v>5</v>
      </c>
      <c r="Q18" s="17">
        <v>12</v>
      </c>
      <c r="R18" s="17">
        <v>15</v>
      </c>
      <c r="S18" s="17">
        <v>7</v>
      </c>
      <c r="T18" s="17">
        <v>2</v>
      </c>
      <c r="U18" s="17">
        <v>4</v>
      </c>
      <c r="V18" s="17">
        <v>3</v>
      </c>
      <c r="W18" s="17">
        <v>4</v>
      </c>
      <c r="X18" s="17">
        <v>5</v>
      </c>
      <c r="Y18" s="17">
        <v>6</v>
      </c>
      <c r="Z18" s="17">
        <v>5</v>
      </c>
      <c r="AA18" s="17">
        <v>7</v>
      </c>
      <c r="AB18" s="17">
        <v>3</v>
      </c>
      <c r="AC18" s="17">
        <v>7</v>
      </c>
      <c r="AD18" s="17">
        <v>4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</row>
    <row r="19" spans="1:43" ht="15" thickTop="1" x14ac:dyDescent="0.35">
      <c r="A19" s="24">
        <v>45047</v>
      </c>
      <c r="B19" s="20">
        <v>8</v>
      </c>
      <c r="C19" s="20">
        <v>6</v>
      </c>
      <c r="D19" s="20">
        <v>11</v>
      </c>
      <c r="E19" s="20">
        <v>8</v>
      </c>
      <c r="F19" s="20">
        <v>9</v>
      </c>
      <c r="G19" s="20">
        <v>9</v>
      </c>
      <c r="H19" s="20">
        <v>6</v>
      </c>
      <c r="I19" s="20">
        <v>5</v>
      </c>
      <c r="J19" s="20">
        <v>5</v>
      </c>
      <c r="K19" s="20">
        <v>5</v>
      </c>
      <c r="L19" s="20">
        <v>6</v>
      </c>
      <c r="M19" s="20">
        <v>3</v>
      </c>
      <c r="N19" s="20">
        <v>6</v>
      </c>
      <c r="O19" s="20">
        <v>6</v>
      </c>
      <c r="P19" s="20">
        <v>5</v>
      </c>
      <c r="Q19" s="20">
        <v>4</v>
      </c>
      <c r="R19" s="20">
        <v>11</v>
      </c>
      <c r="S19" s="20">
        <v>7</v>
      </c>
      <c r="T19" s="20">
        <v>7</v>
      </c>
      <c r="U19" s="20">
        <v>3</v>
      </c>
      <c r="V19" s="20">
        <v>5</v>
      </c>
      <c r="W19" s="20">
        <v>3</v>
      </c>
      <c r="X19" s="20">
        <v>4</v>
      </c>
      <c r="Y19" s="20">
        <v>5</v>
      </c>
      <c r="Z19" s="20">
        <v>5</v>
      </c>
      <c r="AA19" s="20">
        <v>3</v>
      </c>
      <c r="AB19" s="20">
        <v>7</v>
      </c>
      <c r="AC19" s="20">
        <v>8</v>
      </c>
      <c r="AD19" s="20">
        <v>3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</row>
    <row r="20" spans="1:43" x14ac:dyDescent="0.35">
      <c r="A20" s="25">
        <v>45054</v>
      </c>
      <c r="B20" s="6">
        <v>6</v>
      </c>
      <c r="C20" s="6">
        <v>15</v>
      </c>
      <c r="D20" s="6">
        <v>10</v>
      </c>
      <c r="E20" s="6">
        <v>12</v>
      </c>
      <c r="F20" s="6">
        <v>9</v>
      </c>
      <c r="G20" s="6">
        <v>10</v>
      </c>
      <c r="H20" s="6">
        <v>11</v>
      </c>
      <c r="I20" s="6">
        <v>7</v>
      </c>
      <c r="J20" s="6">
        <v>9</v>
      </c>
      <c r="K20" s="6">
        <v>7</v>
      </c>
      <c r="L20" s="6">
        <v>5</v>
      </c>
      <c r="M20" s="6">
        <v>6</v>
      </c>
      <c r="N20" s="6">
        <v>11</v>
      </c>
      <c r="O20" s="6">
        <v>7</v>
      </c>
      <c r="P20" s="6">
        <v>9</v>
      </c>
      <c r="Q20" s="6">
        <v>7</v>
      </c>
      <c r="R20" s="6">
        <v>8</v>
      </c>
      <c r="S20" s="6">
        <v>10</v>
      </c>
      <c r="T20" s="6">
        <v>9</v>
      </c>
      <c r="U20" s="6">
        <v>11</v>
      </c>
      <c r="V20" s="6">
        <v>11</v>
      </c>
      <c r="W20" s="6">
        <v>4</v>
      </c>
      <c r="X20" s="6">
        <v>5</v>
      </c>
      <c r="Y20" s="6">
        <v>4</v>
      </c>
      <c r="Z20" s="6">
        <v>9</v>
      </c>
      <c r="AA20" s="6">
        <v>6</v>
      </c>
      <c r="AB20" s="6">
        <v>5</v>
      </c>
      <c r="AC20" s="6">
        <v>7</v>
      </c>
      <c r="AD20" s="6">
        <v>5</v>
      </c>
      <c r="AE20" s="42"/>
      <c r="AQ20" s="15">
        <v>5</v>
      </c>
    </row>
    <row r="21" spans="1:43" x14ac:dyDescent="0.35">
      <c r="A21" s="25">
        <v>45061</v>
      </c>
      <c r="B21" s="6">
        <v>6</v>
      </c>
      <c r="C21" s="6">
        <v>7</v>
      </c>
      <c r="D21" s="6">
        <v>11</v>
      </c>
      <c r="E21" s="6">
        <v>12</v>
      </c>
      <c r="F21" s="6">
        <v>8</v>
      </c>
      <c r="G21" s="6">
        <v>5</v>
      </c>
      <c r="H21" s="6">
        <v>5</v>
      </c>
      <c r="I21" s="6">
        <v>6</v>
      </c>
      <c r="J21" s="6">
        <v>7</v>
      </c>
      <c r="K21" s="6">
        <v>8</v>
      </c>
      <c r="L21" s="6">
        <v>5</v>
      </c>
      <c r="M21" s="6">
        <v>5</v>
      </c>
      <c r="N21" s="6">
        <v>6</v>
      </c>
      <c r="O21" s="6">
        <v>6</v>
      </c>
      <c r="P21" s="6">
        <v>9</v>
      </c>
      <c r="Q21" s="6">
        <v>8</v>
      </c>
      <c r="R21" s="6">
        <v>7</v>
      </c>
      <c r="S21" s="6">
        <v>6</v>
      </c>
      <c r="T21" s="6">
        <v>5</v>
      </c>
      <c r="U21" s="6">
        <v>6</v>
      </c>
      <c r="V21" s="6">
        <v>5</v>
      </c>
      <c r="W21" s="6">
        <v>7</v>
      </c>
      <c r="X21" s="6">
        <v>4</v>
      </c>
      <c r="Y21" s="6">
        <v>3</v>
      </c>
      <c r="Z21" s="6">
        <v>4</v>
      </c>
      <c r="AA21" s="6">
        <v>4</v>
      </c>
      <c r="AB21" s="6">
        <v>4</v>
      </c>
      <c r="AC21" s="6">
        <v>1</v>
      </c>
      <c r="AD21" s="6">
        <v>1</v>
      </c>
      <c r="AE21" s="42"/>
      <c r="AQ21" s="15">
        <v>5</v>
      </c>
    </row>
    <row r="22" spans="1:43" x14ac:dyDescent="0.35">
      <c r="A22" s="25">
        <v>45068</v>
      </c>
      <c r="B22" s="6">
        <v>5</v>
      </c>
      <c r="C22" s="6">
        <v>8</v>
      </c>
      <c r="D22" s="6">
        <v>10</v>
      </c>
      <c r="E22" s="6">
        <v>11</v>
      </c>
      <c r="F22" s="6">
        <v>4</v>
      </c>
      <c r="G22" s="6">
        <v>3</v>
      </c>
      <c r="H22" s="6">
        <v>5</v>
      </c>
      <c r="I22" s="6">
        <v>11</v>
      </c>
      <c r="J22" s="6">
        <v>8</v>
      </c>
      <c r="K22" s="6">
        <v>7</v>
      </c>
      <c r="L22" s="6">
        <v>5</v>
      </c>
      <c r="M22" s="6">
        <v>5</v>
      </c>
      <c r="N22" s="6">
        <v>8</v>
      </c>
      <c r="O22" s="6">
        <v>8</v>
      </c>
      <c r="P22" s="6">
        <v>11</v>
      </c>
      <c r="Q22" s="6">
        <v>11</v>
      </c>
      <c r="R22" s="6">
        <v>7</v>
      </c>
      <c r="S22" s="6">
        <v>1</v>
      </c>
      <c r="T22" s="6">
        <v>3</v>
      </c>
      <c r="U22" s="6">
        <v>11</v>
      </c>
      <c r="V22" s="6">
        <v>10</v>
      </c>
      <c r="W22" s="6">
        <v>2</v>
      </c>
      <c r="X22" s="6">
        <v>6</v>
      </c>
      <c r="Y22" s="6">
        <v>8</v>
      </c>
      <c r="Z22" s="6">
        <v>5</v>
      </c>
      <c r="AA22" s="6">
        <v>10</v>
      </c>
      <c r="AB22" s="6">
        <v>9</v>
      </c>
      <c r="AC22" s="6">
        <v>7</v>
      </c>
      <c r="AD22" s="6">
        <v>4</v>
      </c>
      <c r="AE22" s="42"/>
      <c r="AQ22" s="15">
        <v>5</v>
      </c>
    </row>
    <row r="23" spans="1:43" ht="15" thickBot="1" x14ac:dyDescent="0.4">
      <c r="A23" s="23">
        <v>45075</v>
      </c>
      <c r="B23" s="17">
        <v>6</v>
      </c>
      <c r="C23" s="17">
        <v>8</v>
      </c>
      <c r="D23" s="17">
        <v>5</v>
      </c>
      <c r="E23" s="17">
        <v>5</v>
      </c>
      <c r="F23" s="17">
        <v>6</v>
      </c>
      <c r="G23" s="17">
        <v>6</v>
      </c>
      <c r="H23" s="17">
        <v>9</v>
      </c>
      <c r="I23" s="17">
        <v>5</v>
      </c>
      <c r="J23" s="17">
        <v>5</v>
      </c>
      <c r="K23" s="17">
        <v>6</v>
      </c>
      <c r="L23" s="17">
        <v>4</v>
      </c>
      <c r="M23" s="17">
        <v>1</v>
      </c>
      <c r="N23" s="17">
        <v>5</v>
      </c>
      <c r="O23" s="17">
        <v>6</v>
      </c>
      <c r="P23" s="17">
        <v>7</v>
      </c>
      <c r="Q23" s="17">
        <v>9</v>
      </c>
      <c r="R23" s="17">
        <v>10</v>
      </c>
      <c r="S23" s="17">
        <v>7</v>
      </c>
      <c r="T23" s="17">
        <v>4</v>
      </c>
      <c r="U23" s="17">
        <v>5</v>
      </c>
      <c r="V23" s="17">
        <v>2</v>
      </c>
      <c r="W23" s="17">
        <v>6</v>
      </c>
      <c r="X23" s="17">
        <v>6</v>
      </c>
      <c r="Y23" s="17">
        <v>4</v>
      </c>
      <c r="Z23" s="17">
        <v>8</v>
      </c>
      <c r="AA23" s="17">
        <v>3</v>
      </c>
      <c r="AB23" s="17">
        <v>6</v>
      </c>
      <c r="AC23" s="17">
        <v>6</v>
      </c>
      <c r="AD23" s="17">
        <v>4</v>
      </c>
      <c r="AE23" s="43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>
        <v>5</v>
      </c>
    </row>
    <row r="24" spans="1:43" ht="15" thickTop="1" x14ac:dyDescent="0.35">
      <c r="A24" s="24">
        <v>45082</v>
      </c>
      <c r="B24" s="20">
        <v>4</v>
      </c>
      <c r="C24" s="20">
        <v>8</v>
      </c>
      <c r="D24" s="20">
        <v>8</v>
      </c>
      <c r="E24" s="20">
        <v>7</v>
      </c>
      <c r="F24" s="20">
        <v>8</v>
      </c>
      <c r="G24" s="20">
        <v>15</v>
      </c>
      <c r="H24" s="20">
        <v>8</v>
      </c>
      <c r="I24" s="20">
        <v>5</v>
      </c>
      <c r="J24" s="20">
        <v>7</v>
      </c>
      <c r="K24" s="20">
        <v>6</v>
      </c>
      <c r="L24" s="20">
        <v>5</v>
      </c>
      <c r="M24" s="20">
        <v>2</v>
      </c>
      <c r="N24" s="20">
        <v>6</v>
      </c>
      <c r="O24" s="20">
        <v>7</v>
      </c>
      <c r="P24" s="20">
        <v>2</v>
      </c>
      <c r="Q24" s="20">
        <v>9</v>
      </c>
      <c r="R24" s="20">
        <v>15</v>
      </c>
      <c r="S24" s="20">
        <v>6</v>
      </c>
      <c r="T24" s="20">
        <v>3</v>
      </c>
      <c r="U24" s="20">
        <v>4</v>
      </c>
      <c r="V24" s="20">
        <v>3</v>
      </c>
      <c r="W24" s="20">
        <v>3</v>
      </c>
      <c r="X24" s="20">
        <v>3</v>
      </c>
      <c r="Y24" s="20">
        <v>4</v>
      </c>
      <c r="Z24" s="20">
        <v>5</v>
      </c>
      <c r="AA24" s="20">
        <v>7</v>
      </c>
      <c r="AB24" s="20">
        <v>9</v>
      </c>
      <c r="AC24" s="20">
        <v>4</v>
      </c>
      <c r="AD24" s="20">
        <v>2</v>
      </c>
      <c r="AE24" s="44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2">
        <v>6</v>
      </c>
    </row>
    <row r="25" spans="1:43" x14ac:dyDescent="0.35">
      <c r="A25" s="25">
        <v>45089</v>
      </c>
      <c r="B25" s="6">
        <v>7</v>
      </c>
      <c r="C25" s="6">
        <v>6</v>
      </c>
      <c r="D25" s="6">
        <v>6</v>
      </c>
      <c r="E25" s="6">
        <v>10</v>
      </c>
      <c r="F25" s="6">
        <v>6</v>
      </c>
      <c r="G25" s="6">
        <v>4</v>
      </c>
      <c r="H25" s="6">
        <v>9</v>
      </c>
      <c r="I25" s="6">
        <v>7</v>
      </c>
      <c r="J25" s="6">
        <v>6</v>
      </c>
      <c r="K25" s="6">
        <v>6</v>
      </c>
      <c r="L25" s="6">
        <v>3</v>
      </c>
      <c r="M25" s="6">
        <v>5</v>
      </c>
      <c r="N25" s="6">
        <v>3</v>
      </c>
      <c r="O25" s="6">
        <v>8</v>
      </c>
      <c r="P25" s="6">
        <v>6</v>
      </c>
      <c r="Q25" s="6">
        <v>7</v>
      </c>
      <c r="R25" s="6">
        <v>12</v>
      </c>
      <c r="S25" s="6">
        <v>9</v>
      </c>
      <c r="T25" s="6">
        <v>8</v>
      </c>
      <c r="U25" s="6">
        <v>7</v>
      </c>
      <c r="V25" s="6">
        <v>5</v>
      </c>
      <c r="W25" s="6">
        <v>5</v>
      </c>
      <c r="X25" s="6">
        <v>7</v>
      </c>
      <c r="Y25" s="6">
        <v>7</v>
      </c>
      <c r="Z25" s="6">
        <v>7</v>
      </c>
      <c r="AA25" s="6">
        <v>3</v>
      </c>
      <c r="AB25" s="6">
        <v>6</v>
      </c>
      <c r="AC25" s="6">
        <v>6</v>
      </c>
      <c r="AD25" s="6">
        <v>2</v>
      </c>
      <c r="AE25" s="42"/>
      <c r="AQ25" s="15">
        <v>6</v>
      </c>
    </row>
    <row r="26" spans="1:43" x14ac:dyDescent="0.35">
      <c r="A26" s="25">
        <v>45096</v>
      </c>
      <c r="B26" s="5">
        <v>4</v>
      </c>
      <c r="C26" s="5">
        <v>8</v>
      </c>
      <c r="D26" s="5">
        <v>8</v>
      </c>
      <c r="E26" s="5">
        <v>8</v>
      </c>
      <c r="F26" s="5">
        <v>8</v>
      </c>
      <c r="G26" s="5">
        <v>6</v>
      </c>
      <c r="H26" s="5">
        <v>8</v>
      </c>
      <c r="I26" s="5">
        <v>8</v>
      </c>
      <c r="J26" s="5">
        <v>8</v>
      </c>
      <c r="K26" s="5">
        <v>5</v>
      </c>
      <c r="L26" s="5">
        <v>5</v>
      </c>
      <c r="M26" s="5">
        <v>6</v>
      </c>
      <c r="N26" s="5">
        <v>5</v>
      </c>
      <c r="O26" s="5">
        <v>9</v>
      </c>
      <c r="P26" s="5">
        <v>8</v>
      </c>
      <c r="Q26" s="5">
        <v>8</v>
      </c>
      <c r="R26" s="5">
        <v>11</v>
      </c>
      <c r="S26" s="5">
        <v>11</v>
      </c>
      <c r="T26" s="5">
        <v>11</v>
      </c>
      <c r="U26" s="5">
        <v>5</v>
      </c>
      <c r="V26" s="5">
        <v>7</v>
      </c>
      <c r="W26" s="5">
        <v>6</v>
      </c>
      <c r="X26" s="5">
        <v>5</v>
      </c>
      <c r="Y26" s="5">
        <v>4</v>
      </c>
      <c r="Z26" s="5">
        <v>6</v>
      </c>
      <c r="AA26" s="5">
        <v>8</v>
      </c>
      <c r="AB26" s="5">
        <v>8</v>
      </c>
      <c r="AC26" s="5">
        <v>6</v>
      </c>
      <c r="AD26" s="5">
        <v>5</v>
      </c>
      <c r="AE26" s="42">
        <v>5</v>
      </c>
      <c r="AF26" s="38">
        <v>7</v>
      </c>
      <c r="AG26" s="38">
        <v>7</v>
      </c>
      <c r="AH26" s="38">
        <v>9</v>
      </c>
      <c r="AI26" s="38">
        <v>5</v>
      </c>
      <c r="AJ26" s="38">
        <v>1</v>
      </c>
      <c r="AK26" s="38">
        <v>2</v>
      </c>
      <c r="AL26" s="38">
        <v>2</v>
      </c>
      <c r="AM26" s="38">
        <v>3</v>
      </c>
      <c r="AN26" s="38">
        <v>8</v>
      </c>
      <c r="AO26" s="38">
        <v>8</v>
      </c>
      <c r="AP26" s="48">
        <v>8</v>
      </c>
      <c r="AQ26" s="15">
        <v>6</v>
      </c>
    </row>
    <row r="27" spans="1:43" ht="15" thickBot="1" x14ac:dyDescent="0.4">
      <c r="A27" s="23">
        <v>45103</v>
      </c>
      <c r="B27" s="17">
        <v>5</v>
      </c>
      <c r="C27" s="17">
        <v>4</v>
      </c>
      <c r="D27" s="17">
        <v>5</v>
      </c>
      <c r="E27" s="17">
        <v>4</v>
      </c>
      <c r="F27" s="17">
        <v>4</v>
      </c>
      <c r="G27" s="17">
        <v>10</v>
      </c>
      <c r="H27" s="17">
        <v>7</v>
      </c>
      <c r="I27" s="17">
        <v>8</v>
      </c>
      <c r="J27" s="17">
        <v>9</v>
      </c>
      <c r="K27" s="17">
        <v>6</v>
      </c>
      <c r="L27" s="17">
        <v>8</v>
      </c>
      <c r="M27" s="17">
        <v>6</v>
      </c>
      <c r="N27" s="17">
        <v>5</v>
      </c>
      <c r="O27" s="17">
        <v>5</v>
      </c>
      <c r="P27" s="17">
        <v>5</v>
      </c>
      <c r="Q27" s="17">
        <v>13</v>
      </c>
      <c r="R27" s="17">
        <v>11</v>
      </c>
      <c r="S27" s="17">
        <v>7</v>
      </c>
      <c r="T27" s="17">
        <v>4</v>
      </c>
      <c r="U27" s="17">
        <v>4</v>
      </c>
      <c r="V27" s="17">
        <v>11</v>
      </c>
      <c r="W27" s="17">
        <v>7</v>
      </c>
      <c r="X27" s="17">
        <v>5</v>
      </c>
      <c r="Y27" s="17">
        <v>5</v>
      </c>
      <c r="Z27" s="17">
        <v>8</v>
      </c>
      <c r="AA27" s="17">
        <v>6</v>
      </c>
      <c r="AB27" s="17">
        <v>6</v>
      </c>
      <c r="AC27" s="17">
        <v>6</v>
      </c>
      <c r="AD27" s="17">
        <v>2</v>
      </c>
      <c r="AE27" s="43">
        <v>6</v>
      </c>
      <c r="AF27" s="17">
        <v>9</v>
      </c>
      <c r="AG27" s="17">
        <v>7</v>
      </c>
      <c r="AH27" s="17">
        <v>4</v>
      </c>
      <c r="AI27" s="17">
        <v>7</v>
      </c>
      <c r="AJ27" s="17">
        <v>6</v>
      </c>
      <c r="AK27" s="17">
        <v>6</v>
      </c>
      <c r="AL27" s="17">
        <v>2</v>
      </c>
      <c r="AM27" s="17">
        <v>5</v>
      </c>
      <c r="AN27" s="17">
        <v>9</v>
      </c>
      <c r="AO27" s="17">
        <v>5</v>
      </c>
      <c r="AP27" s="17">
        <v>9</v>
      </c>
      <c r="AQ27" s="18">
        <v>6</v>
      </c>
    </row>
    <row r="28" spans="1:43" ht="15" thickTop="1" x14ac:dyDescent="0.35">
      <c r="A28" s="24">
        <v>45110</v>
      </c>
      <c r="B28" s="20">
        <v>5</v>
      </c>
      <c r="C28" s="20">
        <v>6</v>
      </c>
      <c r="D28" s="20">
        <v>7</v>
      </c>
      <c r="E28" s="20">
        <v>6</v>
      </c>
      <c r="F28" s="20">
        <v>10</v>
      </c>
      <c r="G28" s="20">
        <v>10</v>
      </c>
      <c r="H28" s="20">
        <v>5</v>
      </c>
      <c r="I28" s="20">
        <v>5</v>
      </c>
      <c r="J28" s="20">
        <v>6</v>
      </c>
      <c r="K28" s="20">
        <v>9</v>
      </c>
      <c r="L28" s="20">
        <v>3</v>
      </c>
      <c r="M28" s="20">
        <v>3</v>
      </c>
      <c r="N28" s="20">
        <v>3</v>
      </c>
      <c r="O28" s="20">
        <v>8</v>
      </c>
      <c r="P28" s="20">
        <v>9</v>
      </c>
      <c r="Q28" s="20">
        <v>14</v>
      </c>
      <c r="R28" s="20">
        <v>11</v>
      </c>
      <c r="S28" s="20">
        <v>10</v>
      </c>
      <c r="T28" s="20">
        <v>10</v>
      </c>
      <c r="U28" s="20">
        <v>2</v>
      </c>
      <c r="V28" s="20">
        <v>5</v>
      </c>
      <c r="W28" s="20">
        <v>6</v>
      </c>
      <c r="X28" s="20">
        <v>5</v>
      </c>
      <c r="Y28" s="20">
        <v>5</v>
      </c>
      <c r="Z28" s="20">
        <v>9</v>
      </c>
      <c r="AA28" s="20">
        <v>13</v>
      </c>
      <c r="AB28" s="20">
        <v>6</v>
      </c>
      <c r="AC28" s="20">
        <v>5</v>
      </c>
      <c r="AD28" s="20">
        <v>4</v>
      </c>
      <c r="AE28" s="44">
        <v>5</v>
      </c>
      <c r="AF28" s="20">
        <v>5</v>
      </c>
      <c r="AG28" s="20">
        <v>5</v>
      </c>
      <c r="AH28" s="20">
        <v>7</v>
      </c>
      <c r="AI28" s="20">
        <v>8</v>
      </c>
      <c r="AJ28" s="20">
        <v>5</v>
      </c>
      <c r="AK28" s="20">
        <v>5</v>
      </c>
      <c r="AL28" s="20">
        <v>3</v>
      </c>
      <c r="AM28" s="20">
        <v>5</v>
      </c>
      <c r="AN28" s="20">
        <v>7</v>
      </c>
      <c r="AO28" s="20">
        <v>9</v>
      </c>
      <c r="AP28" s="20">
        <v>7</v>
      </c>
      <c r="AQ28" s="22">
        <v>7</v>
      </c>
    </row>
    <row r="29" spans="1:43" x14ac:dyDescent="0.35">
      <c r="A29" s="25">
        <v>45117</v>
      </c>
      <c r="B29" s="2">
        <v>6</v>
      </c>
      <c r="C29" s="2">
        <v>9</v>
      </c>
      <c r="D29" s="2">
        <v>9</v>
      </c>
      <c r="E29" s="2">
        <v>11</v>
      </c>
      <c r="F29" s="2">
        <v>10</v>
      </c>
      <c r="G29" s="2">
        <v>8</v>
      </c>
      <c r="H29" s="2">
        <v>9</v>
      </c>
      <c r="I29" s="2">
        <v>10</v>
      </c>
      <c r="J29" s="2">
        <v>12</v>
      </c>
      <c r="K29" s="2">
        <v>8</v>
      </c>
      <c r="L29" s="2">
        <v>8</v>
      </c>
      <c r="M29" s="2">
        <v>1</v>
      </c>
      <c r="N29" s="2">
        <v>4</v>
      </c>
      <c r="O29" s="2">
        <v>3</v>
      </c>
      <c r="P29" s="2">
        <v>10</v>
      </c>
      <c r="Q29" s="2">
        <v>9</v>
      </c>
      <c r="R29" s="2">
        <v>10</v>
      </c>
      <c r="S29" s="2">
        <v>14</v>
      </c>
      <c r="T29" s="2">
        <v>14</v>
      </c>
      <c r="U29" s="2">
        <v>5</v>
      </c>
      <c r="V29" s="2">
        <v>5</v>
      </c>
      <c r="W29" s="2">
        <v>4</v>
      </c>
      <c r="X29" s="2">
        <v>6</v>
      </c>
      <c r="Y29" s="2">
        <v>1</v>
      </c>
      <c r="Z29" s="2">
        <v>5</v>
      </c>
      <c r="AA29" s="2">
        <v>9</v>
      </c>
      <c r="AB29" s="2">
        <v>6</v>
      </c>
      <c r="AC29" s="2">
        <v>9</v>
      </c>
      <c r="AD29" s="2">
        <v>8</v>
      </c>
      <c r="AE29" s="38">
        <v>9</v>
      </c>
      <c r="AF29" s="38">
        <v>6</v>
      </c>
      <c r="AG29" s="38">
        <v>5</v>
      </c>
      <c r="AH29" s="38">
        <v>7</v>
      </c>
      <c r="AI29" s="38">
        <v>4</v>
      </c>
      <c r="AJ29" s="38">
        <v>9</v>
      </c>
      <c r="AK29" s="38">
        <v>7</v>
      </c>
      <c r="AL29" s="38">
        <v>7</v>
      </c>
      <c r="AM29" s="38">
        <v>9</v>
      </c>
      <c r="AN29" s="38">
        <v>10</v>
      </c>
      <c r="AO29" s="38">
        <v>5</v>
      </c>
      <c r="AP29" s="38">
        <v>7</v>
      </c>
      <c r="AQ29" s="15">
        <v>7</v>
      </c>
    </row>
    <row r="30" spans="1:43" x14ac:dyDescent="0.35">
      <c r="A30" s="25">
        <v>45124</v>
      </c>
      <c r="B30" s="6">
        <v>5</v>
      </c>
      <c r="C30" s="6">
        <v>4</v>
      </c>
      <c r="D30" s="6">
        <v>9</v>
      </c>
      <c r="E30" s="6">
        <v>9</v>
      </c>
      <c r="F30" s="6">
        <v>11</v>
      </c>
      <c r="G30" s="6">
        <v>13</v>
      </c>
      <c r="H30" s="6">
        <v>9</v>
      </c>
      <c r="I30" s="6">
        <v>9</v>
      </c>
      <c r="J30" s="6">
        <v>8</v>
      </c>
      <c r="K30" s="6">
        <v>4</v>
      </c>
      <c r="L30" s="6">
        <v>6</v>
      </c>
      <c r="M30" s="6">
        <v>5</v>
      </c>
      <c r="N30" s="6">
        <v>7</v>
      </c>
      <c r="O30" s="6">
        <v>8</v>
      </c>
      <c r="P30" s="6">
        <v>10</v>
      </c>
      <c r="Q30" s="6">
        <v>12</v>
      </c>
      <c r="R30" s="6">
        <v>10</v>
      </c>
      <c r="S30" s="6">
        <v>9</v>
      </c>
      <c r="T30" s="6">
        <v>4</v>
      </c>
      <c r="U30" s="6">
        <v>4</v>
      </c>
      <c r="V30" s="6">
        <v>6</v>
      </c>
      <c r="W30" s="6">
        <v>4</v>
      </c>
      <c r="X30" s="6">
        <v>4</v>
      </c>
      <c r="Y30" s="6">
        <v>9</v>
      </c>
      <c r="Z30" s="6">
        <v>8</v>
      </c>
      <c r="AA30" s="6">
        <v>7</v>
      </c>
      <c r="AB30" s="6">
        <v>9</v>
      </c>
      <c r="AC30" s="6">
        <v>7</v>
      </c>
      <c r="AD30" s="6">
        <v>6</v>
      </c>
      <c r="AE30" s="42">
        <v>11</v>
      </c>
      <c r="AF30" s="38">
        <v>4</v>
      </c>
      <c r="AG30" s="38">
        <v>4</v>
      </c>
      <c r="AH30" s="38">
        <v>5</v>
      </c>
      <c r="AI30" s="38">
        <v>2</v>
      </c>
      <c r="AJ30" s="38">
        <v>4</v>
      </c>
      <c r="AK30" s="38">
        <v>4</v>
      </c>
      <c r="AL30" s="38">
        <v>5</v>
      </c>
      <c r="AM30" s="38">
        <v>5</v>
      </c>
      <c r="AN30" s="38">
        <v>6</v>
      </c>
      <c r="AO30" s="38">
        <v>9</v>
      </c>
      <c r="AP30" s="38">
        <v>8</v>
      </c>
      <c r="AQ30" s="15">
        <v>7</v>
      </c>
    </row>
    <row r="31" spans="1:43" x14ac:dyDescent="0.35">
      <c r="A31" s="25">
        <v>45131</v>
      </c>
      <c r="B31" s="6">
        <v>4</v>
      </c>
      <c r="C31" s="6">
        <v>6</v>
      </c>
      <c r="D31" s="6">
        <v>10</v>
      </c>
      <c r="E31" s="6">
        <v>8</v>
      </c>
      <c r="F31" s="6">
        <v>8</v>
      </c>
      <c r="G31" s="6">
        <v>7</v>
      </c>
      <c r="H31" s="6">
        <v>8</v>
      </c>
      <c r="I31" s="6">
        <v>10</v>
      </c>
      <c r="J31" s="6">
        <v>10</v>
      </c>
      <c r="K31" s="6">
        <v>6</v>
      </c>
      <c r="L31" s="6">
        <v>7</v>
      </c>
      <c r="M31" s="6">
        <v>12</v>
      </c>
      <c r="N31" s="6">
        <v>12</v>
      </c>
      <c r="O31" s="6">
        <v>7</v>
      </c>
      <c r="P31" s="6">
        <v>5</v>
      </c>
      <c r="Q31" s="6">
        <v>7</v>
      </c>
      <c r="R31" s="6">
        <v>14</v>
      </c>
      <c r="S31" s="6">
        <v>15</v>
      </c>
      <c r="T31" s="6">
        <v>13</v>
      </c>
      <c r="U31" s="6">
        <v>11</v>
      </c>
      <c r="V31" s="6">
        <v>9</v>
      </c>
      <c r="W31" s="6">
        <v>14</v>
      </c>
      <c r="X31" s="6">
        <v>9</v>
      </c>
      <c r="Y31" s="6">
        <v>4</v>
      </c>
      <c r="Z31" s="6">
        <v>8</v>
      </c>
      <c r="AA31" s="6">
        <v>9</v>
      </c>
      <c r="AB31" s="6">
        <v>14</v>
      </c>
      <c r="AC31" s="6">
        <v>11</v>
      </c>
      <c r="AD31" s="6">
        <v>3</v>
      </c>
      <c r="AE31" s="42">
        <v>3</v>
      </c>
      <c r="AF31" s="38">
        <v>3</v>
      </c>
      <c r="AG31" s="38">
        <v>6</v>
      </c>
      <c r="AH31" s="38">
        <v>10</v>
      </c>
      <c r="AI31" s="38">
        <v>6</v>
      </c>
      <c r="AJ31" s="38">
        <v>6</v>
      </c>
      <c r="AK31" s="38">
        <v>3</v>
      </c>
      <c r="AL31" s="38">
        <v>5</v>
      </c>
      <c r="AM31" s="38">
        <v>3</v>
      </c>
      <c r="AN31" s="38">
        <v>9</v>
      </c>
      <c r="AO31" s="38">
        <v>7</v>
      </c>
      <c r="AP31" s="38">
        <v>5</v>
      </c>
      <c r="AQ31" s="15">
        <v>7</v>
      </c>
    </row>
    <row r="32" spans="1:43" ht="15" thickBot="1" x14ac:dyDescent="0.4">
      <c r="A32" s="23">
        <v>45138</v>
      </c>
      <c r="B32" s="17">
        <v>8</v>
      </c>
      <c r="C32" s="17">
        <v>11</v>
      </c>
      <c r="D32" s="17">
        <v>6</v>
      </c>
      <c r="E32" s="17">
        <v>9</v>
      </c>
      <c r="F32" s="17">
        <v>10</v>
      </c>
      <c r="G32" s="17">
        <v>9</v>
      </c>
      <c r="H32" s="17">
        <v>8</v>
      </c>
      <c r="I32" s="17">
        <v>6</v>
      </c>
      <c r="J32" s="17">
        <v>9</v>
      </c>
      <c r="K32" s="17">
        <v>10</v>
      </c>
      <c r="L32" s="17">
        <v>4</v>
      </c>
      <c r="M32" s="17">
        <v>4</v>
      </c>
      <c r="N32" s="17">
        <v>6</v>
      </c>
      <c r="O32" s="17">
        <v>7</v>
      </c>
      <c r="P32" s="17">
        <v>6</v>
      </c>
      <c r="Q32" s="17">
        <v>9</v>
      </c>
      <c r="R32" s="17">
        <v>6</v>
      </c>
      <c r="S32" s="17">
        <v>6</v>
      </c>
      <c r="T32" s="17">
        <v>6</v>
      </c>
      <c r="U32" s="17">
        <v>7</v>
      </c>
      <c r="V32" s="17">
        <v>10</v>
      </c>
      <c r="W32" s="17">
        <v>8</v>
      </c>
      <c r="X32" s="17">
        <v>5</v>
      </c>
      <c r="Y32" s="17">
        <v>4</v>
      </c>
      <c r="Z32" s="17">
        <v>3</v>
      </c>
      <c r="AA32" s="17">
        <v>7</v>
      </c>
      <c r="AB32" s="17">
        <v>7</v>
      </c>
      <c r="AC32" s="17">
        <v>4</v>
      </c>
      <c r="AD32" s="17">
        <v>8</v>
      </c>
      <c r="AE32" s="43">
        <v>10</v>
      </c>
      <c r="AF32" s="17">
        <v>4</v>
      </c>
      <c r="AG32" s="17">
        <v>6</v>
      </c>
      <c r="AH32" s="17">
        <v>6</v>
      </c>
      <c r="AI32" s="17">
        <v>5</v>
      </c>
      <c r="AJ32" s="17">
        <v>6</v>
      </c>
      <c r="AK32" s="17">
        <v>6</v>
      </c>
      <c r="AL32" s="17">
        <v>8</v>
      </c>
      <c r="AM32" s="17">
        <v>5</v>
      </c>
      <c r="AN32" s="17">
        <v>6</v>
      </c>
      <c r="AO32" s="17">
        <v>8</v>
      </c>
      <c r="AP32" s="17">
        <v>6</v>
      </c>
      <c r="AQ32" s="18">
        <v>7</v>
      </c>
    </row>
    <row r="33" spans="1:43" ht="15" thickTop="1" x14ac:dyDescent="0.35">
      <c r="A33" s="24">
        <v>45145</v>
      </c>
      <c r="B33" s="20">
        <v>8</v>
      </c>
      <c r="C33" s="20">
        <v>7</v>
      </c>
      <c r="D33" s="20">
        <v>7</v>
      </c>
      <c r="E33" s="20">
        <v>6</v>
      </c>
      <c r="F33" s="20">
        <v>2</v>
      </c>
      <c r="G33" s="20">
        <v>11</v>
      </c>
      <c r="H33" s="20">
        <v>6</v>
      </c>
      <c r="I33" s="20">
        <v>7</v>
      </c>
      <c r="J33" s="20">
        <v>8</v>
      </c>
      <c r="K33" s="20">
        <v>7</v>
      </c>
      <c r="L33" s="20">
        <v>3</v>
      </c>
      <c r="M33" s="20">
        <v>1</v>
      </c>
      <c r="N33" s="20">
        <v>2</v>
      </c>
      <c r="O33" s="20">
        <v>5</v>
      </c>
      <c r="P33" s="20">
        <v>9</v>
      </c>
      <c r="Q33" s="20">
        <v>13</v>
      </c>
      <c r="R33" s="20">
        <v>8</v>
      </c>
      <c r="S33" s="20">
        <v>8</v>
      </c>
      <c r="T33" s="20">
        <v>4</v>
      </c>
      <c r="U33" s="20">
        <v>8</v>
      </c>
      <c r="V33" s="20">
        <v>7</v>
      </c>
      <c r="W33" s="20">
        <v>5</v>
      </c>
      <c r="X33" s="20">
        <v>3</v>
      </c>
      <c r="Y33" s="20">
        <v>4</v>
      </c>
      <c r="Z33" s="20">
        <v>5</v>
      </c>
      <c r="AA33" s="20">
        <v>7</v>
      </c>
      <c r="AB33" s="20">
        <v>9</v>
      </c>
      <c r="AC33" s="20">
        <v>7</v>
      </c>
      <c r="AD33" s="20">
        <v>6</v>
      </c>
      <c r="AE33" s="45">
        <v>6</v>
      </c>
      <c r="AF33" s="10">
        <v>6</v>
      </c>
      <c r="AG33" s="10">
        <v>6</v>
      </c>
      <c r="AH33" s="10">
        <v>5</v>
      </c>
      <c r="AI33" s="10">
        <v>7</v>
      </c>
      <c r="AJ33" s="10">
        <v>6</v>
      </c>
      <c r="AK33" s="10">
        <v>2</v>
      </c>
      <c r="AL33" s="10">
        <v>2</v>
      </c>
      <c r="AM33" s="10">
        <v>3</v>
      </c>
      <c r="AN33" s="10">
        <v>7</v>
      </c>
      <c r="AO33" s="10">
        <v>8</v>
      </c>
      <c r="AP33" s="10">
        <v>6</v>
      </c>
      <c r="AQ33" s="46">
        <v>8</v>
      </c>
    </row>
    <row r="34" spans="1:43" x14ac:dyDescent="0.35">
      <c r="A34" s="25">
        <v>45152</v>
      </c>
      <c r="B34" s="6">
        <v>11</v>
      </c>
      <c r="C34" s="6">
        <v>12</v>
      </c>
      <c r="D34" s="6">
        <v>13</v>
      </c>
      <c r="E34" s="6">
        <v>11</v>
      </c>
      <c r="F34" s="6">
        <v>9</v>
      </c>
      <c r="G34" s="6">
        <v>10</v>
      </c>
      <c r="H34" s="6">
        <v>11</v>
      </c>
      <c r="I34" s="6">
        <v>10</v>
      </c>
      <c r="J34" s="6">
        <v>11</v>
      </c>
      <c r="K34" s="6">
        <v>7</v>
      </c>
      <c r="L34" s="6">
        <v>9</v>
      </c>
      <c r="M34" s="6">
        <v>13</v>
      </c>
      <c r="N34" s="6">
        <v>13</v>
      </c>
      <c r="O34" s="6">
        <v>11</v>
      </c>
      <c r="P34" s="6">
        <v>11</v>
      </c>
      <c r="Q34" s="6">
        <v>13</v>
      </c>
      <c r="R34" s="6">
        <v>17</v>
      </c>
      <c r="S34" s="6">
        <v>14</v>
      </c>
      <c r="T34" s="6">
        <v>14</v>
      </c>
      <c r="U34" s="6">
        <v>12</v>
      </c>
      <c r="V34" s="6">
        <v>9</v>
      </c>
      <c r="W34" s="6">
        <v>8</v>
      </c>
      <c r="X34" s="6">
        <v>8</v>
      </c>
      <c r="Y34" s="6">
        <v>7</v>
      </c>
      <c r="Z34" s="6">
        <v>12</v>
      </c>
      <c r="AA34" s="6">
        <v>10</v>
      </c>
      <c r="AB34" s="6">
        <v>11</v>
      </c>
      <c r="AC34" s="6">
        <v>12</v>
      </c>
      <c r="AD34" s="6">
        <v>11</v>
      </c>
      <c r="AE34" s="42">
        <v>9</v>
      </c>
      <c r="AF34" s="38">
        <v>12</v>
      </c>
      <c r="AG34" s="38">
        <v>7</v>
      </c>
      <c r="AH34" s="38">
        <v>6</v>
      </c>
      <c r="AI34" s="38">
        <v>8</v>
      </c>
      <c r="AJ34" s="38">
        <v>7</v>
      </c>
      <c r="AK34" s="38">
        <v>6</v>
      </c>
      <c r="AL34" s="38">
        <v>7</v>
      </c>
      <c r="AM34" s="38">
        <v>8</v>
      </c>
      <c r="AN34" s="38">
        <v>13</v>
      </c>
      <c r="AO34" s="38">
        <v>7</v>
      </c>
      <c r="AP34" s="38">
        <v>6</v>
      </c>
      <c r="AQ34" s="15">
        <v>8</v>
      </c>
    </row>
    <row r="35" spans="1:43" x14ac:dyDescent="0.35">
      <c r="A35" s="25">
        <v>45159</v>
      </c>
      <c r="B35" s="54">
        <v>6</v>
      </c>
      <c r="C35" s="54">
        <v>8</v>
      </c>
      <c r="D35" s="54">
        <v>9</v>
      </c>
      <c r="E35" s="54">
        <v>9</v>
      </c>
      <c r="F35" s="54">
        <v>11</v>
      </c>
      <c r="G35" s="54">
        <v>13</v>
      </c>
      <c r="H35" s="54">
        <v>9</v>
      </c>
      <c r="I35" s="54">
        <v>9</v>
      </c>
      <c r="J35" s="54">
        <v>8</v>
      </c>
      <c r="K35" s="54">
        <v>8</v>
      </c>
      <c r="L35" s="54">
        <v>6</v>
      </c>
      <c r="M35" s="54">
        <v>5</v>
      </c>
      <c r="N35" s="54">
        <v>7</v>
      </c>
      <c r="O35" s="54">
        <v>8</v>
      </c>
      <c r="P35" s="54">
        <v>9</v>
      </c>
      <c r="Q35" s="54">
        <v>10</v>
      </c>
      <c r="R35" s="54">
        <v>9</v>
      </c>
      <c r="S35" s="54">
        <v>9</v>
      </c>
      <c r="T35" s="54">
        <v>4</v>
      </c>
      <c r="U35" s="54">
        <v>4</v>
      </c>
      <c r="V35" s="54">
        <v>6</v>
      </c>
      <c r="W35" s="54">
        <v>4</v>
      </c>
      <c r="X35" s="54">
        <v>4</v>
      </c>
      <c r="Y35" s="54">
        <v>9</v>
      </c>
      <c r="Z35" s="54">
        <v>8</v>
      </c>
      <c r="AA35" s="54">
        <v>7</v>
      </c>
      <c r="AB35" s="54">
        <v>9</v>
      </c>
      <c r="AC35" s="54">
        <v>7</v>
      </c>
      <c r="AD35" s="54">
        <v>6</v>
      </c>
      <c r="AE35" s="42">
        <v>7</v>
      </c>
      <c r="AF35" s="54">
        <v>4</v>
      </c>
      <c r="AG35" s="54">
        <v>4</v>
      </c>
      <c r="AH35" s="54">
        <v>5</v>
      </c>
      <c r="AI35" s="54">
        <v>4</v>
      </c>
      <c r="AJ35" s="54">
        <v>5</v>
      </c>
      <c r="AK35" s="54">
        <v>4</v>
      </c>
      <c r="AL35" s="54">
        <v>4</v>
      </c>
      <c r="AM35" s="54">
        <v>5</v>
      </c>
      <c r="AN35" s="54">
        <v>7</v>
      </c>
      <c r="AO35" s="54">
        <v>9</v>
      </c>
      <c r="AP35" s="54">
        <v>6</v>
      </c>
      <c r="AQ35" s="15">
        <v>8</v>
      </c>
    </row>
    <row r="36" spans="1:43" ht="15" thickBot="1" x14ac:dyDescent="0.4">
      <c r="A36" s="93">
        <v>45166</v>
      </c>
      <c r="B36" s="94">
        <v>8</v>
      </c>
      <c r="C36" s="94">
        <v>9</v>
      </c>
      <c r="D36" s="94">
        <v>8</v>
      </c>
      <c r="E36" s="94">
        <v>9</v>
      </c>
      <c r="F36" s="94">
        <v>6</v>
      </c>
      <c r="G36" s="94">
        <v>6</v>
      </c>
      <c r="H36" s="94">
        <v>6</v>
      </c>
      <c r="I36" s="94">
        <v>5</v>
      </c>
      <c r="J36" s="94">
        <v>4</v>
      </c>
      <c r="K36" s="94">
        <v>5</v>
      </c>
      <c r="L36" s="94">
        <v>5</v>
      </c>
      <c r="M36" s="94">
        <v>4</v>
      </c>
      <c r="N36" s="94">
        <v>7</v>
      </c>
      <c r="O36" s="94">
        <v>10</v>
      </c>
      <c r="P36" s="94">
        <v>10</v>
      </c>
      <c r="Q36" s="94">
        <v>5</v>
      </c>
      <c r="R36" s="94">
        <v>9</v>
      </c>
      <c r="S36" s="94">
        <v>11</v>
      </c>
      <c r="T36" s="94">
        <v>4</v>
      </c>
      <c r="U36" s="94">
        <v>3</v>
      </c>
      <c r="V36" s="94">
        <v>6</v>
      </c>
      <c r="W36" s="94">
        <v>8</v>
      </c>
      <c r="X36" s="94">
        <v>7</v>
      </c>
      <c r="Y36" s="94">
        <v>2</v>
      </c>
      <c r="Z36" s="94">
        <v>5</v>
      </c>
      <c r="AA36" s="94">
        <v>6</v>
      </c>
      <c r="AB36" s="94">
        <v>7</v>
      </c>
      <c r="AC36" s="94">
        <v>7</v>
      </c>
      <c r="AD36" s="94">
        <v>6</v>
      </c>
      <c r="AE36" s="95">
        <v>5</v>
      </c>
      <c r="AF36" s="94">
        <v>7</v>
      </c>
      <c r="AG36" s="94">
        <v>5</v>
      </c>
      <c r="AH36" s="94">
        <v>5</v>
      </c>
      <c r="AI36" s="94">
        <v>8</v>
      </c>
      <c r="AJ36" s="94">
        <v>6</v>
      </c>
      <c r="AK36" s="94">
        <v>4</v>
      </c>
      <c r="AL36" s="94">
        <v>4</v>
      </c>
      <c r="AM36" s="94">
        <v>2</v>
      </c>
      <c r="AN36" s="94">
        <v>4</v>
      </c>
      <c r="AO36" s="94">
        <v>4</v>
      </c>
      <c r="AP36" s="94">
        <v>1</v>
      </c>
      <c r="AQ36" s="18">
        <v>8</v>
      </c>
    </row>
    <row r="37" spans="1:43" ht="15" thickTop="1" x14ac:dyDescent="0.35">
      <c r="A37" s="24">
        <v>45173</v>
      </c>
      <c r="B37" s="20">
        <v>7</v>
      </c>
      <c r="C37" s="20">
        <v>6</v>
      </c>
      <c r="D37" s="20">
        <v>10</v>
      </c>
      <c r="E37" s="20">
        <v>8</v>
      </c>
      <c r="F37" s="20">
        <v>6</v>
      </c>
      <c r="G37" s="20">
        <v>10</v>
      </c>
      <c r="H37" s="20">
        <v>9</v>
      </c>
      <c r="I37" s="20">
        <v>5</v>
      </c>
      <c r="J37" s="20">
        <v>7</v>
      </c>
      <c r="K37" s="20">
        <v>7</v>
      </c>
      <c r="L37" s="20">
        <v>6</v>
      </c>
      <c r="M37" s="20">
        <v>8</v>
      </c>
      <c r="N37" s="20">
        <v>8</v>
      </c>
      <c r="O37" s="20">
        <v>7</v>
      </c>
      <c r="P37" s="20">
        <v>6</v>
      </c>
      <c r="Q37" s="20">
        <v>10</v>
      </c>
      <c r="R37" s="20">
        <v>13</v>
      </c>
      <c r="S37" s="20">
        <v>13</v>
      </c>
      <c r="T37" s="20">
        <v>5</v>
      </c>
      <c r="U37" s="20">
        <v>8</v>
      </c>
      <c r="V37" s="20">
        <v>8</v>
      </c>
      <c r="W37" s="20">
        <v>5</v>
      </c>
      <c r="X37" s="20">
        <v>6</v>
      </c>
      <c r="Y37" s="20">
        <v>8</v>
      </c>
      <c r="Z37" s="20">
        <v>3</v>
      </c>
      <c r="AA37" s="20">
        <v>4</v>
      </c>
      <c r="AB37" s="20">
        <v>8</v>
      </c>
      <c r="AC37" s="20">
        <v>9</v>
      </c>
      <c r="AD37" s="20">
        <v>5</v>
      </c>
      <c r="AE37" s="44">
        <v>7</v>
      </c>
      <c r="AF37" s="20">
        <v>3</v>
      </c>
      <c r="AG37" s="20">
        <v>3</v>
      </c>
      <c r="AH37" s="20">
        <v>5</v>
      </c>
      <c r="AI37" s="20">
        <v>4</v>
      </c>
      <c r="AJ37" s="20">
        <v>3</v>
      </c>
      <c r="AK37" s="20">
        <v>1</v>
      </c>
      <c r="AL37" s="20">
        <v>4</v>
      </c>
      <c r="AM37" s="20">
        <v>7</v>
      </c>
      <c r="AN37" s="20">
        <v>7</v>
      </c>
      <c r="AO37" s="20">
        <v>11</v>
      </c>
      <c r="AP37" s="20">
        <v>7</v>
      </c>
      <c r="AQ37" s="22">
        <v>9</v>
      </c>
    </row>
    <row r="38" spans="1:43" x14ac:dyDescent="0.35">
      <c r="A38" s="25">
        <v>45180</v>
      </c>
      <c r="B38" s="6">
        <v>5</v>
      </c>
      <c r="C38" s="6">
        <v>5</v>
      </c>
      <c r="D38" s="6">
        <v>7</v>
      </c>
      <c r="E38" s="6">
        <v>8</v>
      </c>
      <c r="F38" s="6">
        <v>7</v>
      </c>
      <c r="G38" s="6">
        <v>5</v>
      </c>
      <c r="H38" s="6">
        <v>6</v>
      </c>
      <c r="I38" s="6">
        <v>9</v>
      </c>
      <c r="J38" s="6">
        <v>7</v>
      </c>
      <c r="K38" s="6">
        <v>9</v>
      </c>
      <c r="L38" s="6">
        <v>9</v>
      </c>
      <c r="M38" s="6">
        <v>3</v>
      </c>
      <c r="N38" s="6">
        <v>3</v>
      </c>
      <c r="O38" s="6">
        <v>6</v>
      </c>
      <c r="P38" s="6">
        <v>6</v>
      </c>
      <c r="Q38" s="6">
        <v>6</v>
      </c>
      <c r="R38" s="6">
        <v>9</v>
      </c>
      <c r="S38" s="6">
        <v>5</v>
      </c>
      <c r="T38" s="6">
        <v>4</v>
      </c>
      <c r="U38" s="6">
        <v>4</v>
      </c>
      <c r="V38" s="6">
        <v>8</v>
      </c>
      <c r="W38" s="6">
        <v>6</v>
      </c>
      <c r="X38" s="6">
        <v>9</v>
      </c>
      <c r="Y38" s="6">
        <v>5</v>
      </c>
      <c r="Z38" s="6">
        <v>5</v>
      </c>
      <c r="AA38" s="6">
        <v>4</v>
      </c>
      <c r="AB38" s="6">
        <v>5</v>
      </c>
      <c r="AC38" s="6">
        <v>8</v>
      </c>
      <c r="AD38" s="6">
        <v>5</v>
      </c>
      <c r="AE38" s="42">
        <v>5</v>
      </c>
      <c r="AF38" s="38">
        <v>7</v>
      </c>
      <c r="AG38" s="38">
        <v>6</v>
      </c>
      <c r="AH38" s="38">
        <v>2</v>
      </c>
      <c r="AI38" s="38">
        <v>0</v>
      </c>
      <c r="AJ38" s="38">
        <v>4</v>
      </c>
      <c r="AK38" s="38">
        <v>6</v>
      </c>
      <c r="AL38" s="38">
        <v>4</v>
      </c>
      <c r="AM38" s="38">
        <v>4</v>
      </c>
      <c r="AN38" s="38">
        <v>9</v>
      </c>
      <c r="AO38" s="38">
        <v>7</v>
      </c>
      <c r="AP38" s="38">
        <v>2</v>
      </c>
      <c r="AQ38" s="15">
        <v>9</v>
      </c>
    </row>
    <row r="39" spans="1:43" x14ac:dyDescent="0.35">
      <c r="A39" s="25">
        <v>45187</v>
      </c>
      <c r="B39" s="6">
        <v>4</v>
      </c>
      <c r="C39" s="6">
        <v>4</v>
      </c>
      <c r="D39" s="6">
        <v>7</v>
      </c>
      <c r="E39" s="6">
        <v>4</v>
      </c>
      <c r="F39" s="6">
        <v>7</v>
      </c>
      <c r="G39" s="6">
        <v>6</v>
      </c>
      <c r="H39" s="6">
        <v>8</v>
      </c>
      <c r="I39" s="6">
        <v>9</v>
      </c>
      <c r="J39" s="6">
        <v>9</v>
      </c>
      <c r="K39" s="6">
        <v>11</v>
      </c>
      <c r="L39" s="6">
        <v>4</v>
      </c>
      <c r="M39" s="6">
        <v>9</v>
      </c>
      <c r="N39" s="6">
        <v>5</v>
      </c>
      <c r="O39" s="6">
        <v>7</v>
      </c>
      <c r="P39" s="6">
        <v>6</v>
      </c>
      <c r="Q39" s="6">
        <v>7</v>
      </c>
      <c r="R39" s="6">
        <v>10</v>
      </c>
      <c r="S39" s="6">
        <v>4</v>
      </c>
      <c r="T39" s="6">
        <v>6</v>
      </c>
      <c r="U39" s="6">
        <v>8</v>
      </c>
      <c r="V39" s="6">
        <v>6</v>
      </c>
      <c r="W39" s="6">
        <v>4</v>
      </c>
      <c r="X39" s="6">
        <v>6</v>
      </c>
      <c r="Y39" s="6">
        <v>4</v>
      </c>
      <c r="Z39" s="6">
        <v>6</v>
      </c>
      <c r="AA39" s="6">
        <v>8</v>
      </c>
      <c r="AB39" s="6">
        <v>4</v>
      </c>
      <c r="AC39" s="6">
        <v>9</v>
      </c>
      <c r="AD39" s="6">
        <v>5</v>
      </c>
      <c r="AE39" s="42">
        <v>9</v>
      </c>
      <c r="AF39" s="38">
        <v>7</v>
      </c>
      <c r="AG39" s="38">
        <v>4</v>
      </c>
      <c r="AH39" s="38">
        <v>4</v>
      </c>
      <c r="AI39" s="38">
        <v>3</v>
      </c>
      <c r="AJ39" s="38">
        <v>4</v>
      </c>
      <c r="AK39" s="38">
        <v>5</v>
      </c>
      <c r="AL39" s="38">
        <v>4</v>
      </c>
      <c r="AM39" s="38">
        <v>3</v>
      </c>
      <c r="AN39" s="38">
        <v>4</v>
      </c>
      <c r="AO39" s="38">
        <v>3</v>
      </c>
      <c r="AP39" s="38">
        <v>2</v>
      </c>
      <c r="AQ39" s="15">
        <v>9</v>
      </c>
    </row>
    <row r="40" spans="1:43" ht="15" thickBot="1" x14ac:dyDescent="0.4">
      <c r="A40" s="23">
        <v>45194</v>
      </c>
      <c r="B40" s="17">
        <v>3</v>
      </c>
      <c r="C40" s="17">
        <v>7</v>
      </c>
      <c r="D40" s="17">
        <v>8</v>
      </c>
      <c r="E40" s="17">
        <v>9</v>
      </c>
      <c r="F40" s="17">
        <v>5</v>
      </c>
      <c r="G40" s="17">
        <v>11</v>
      </c>
      <c r="H40" s="17">
        <v>12</v>
      </c>
      <c r="I40" s="17">
        <v>8</v>
      </c>
      <c r="J40" s="17">
        <v>7</v>
      </c>
      <c r="K40" s="17">
        <v>5</v>
      </c>
      <c r="L40" s="17">
        <v>6</v>
      </c>
      <c r="M40" s="17">
        <v>3</v>
      </c>
      <c r="N40" s="17">
        <v>5</v>
      </c>
      <c r="O40" s="17">
        <v>9</v>
      </c>
      <c r="P40" s="17">
        <v>8</v>
      </c>
      <c r="Q40" s="17">
        <v>6</v>
      </c>
      <c r="R40" s="17">
        <v>9</v>
      </c>
      <c r="S40" s="17">
        <v>10</v>
      </c>
      <c r="T40" s="17">
        <v>7</v>
      </c>
      <c r="U40" s="17">
        <v>7</v>
      </c>
      <c r="V40" s="17">
        <v>4</v>
      </c>
      <c r="W40" s="17">
        <v>5</v>
      </c>
      <c r="X40" s="17">
        <v>7</v>
      </c>
      <c r="Y40" s="17">
        <v>5</v>
      </c>
      <c r="Z40" s="17">
        <v>5</v>
      </c>
      <c r="AA40" s="17">
        <v>6</v>
      </c>
      <c r="AB40" s="17">
        <v>4</v>
      </c>
      <c r="AC40" s="17">
        <v>7</v>
      </c>
      <c r="AD40" s="17">
        <v>4</v>
      </c>
      <c r="AE40" s="43">
        <v>4</v>
      </c>
      <c r="AF40" s="17">
        <v>5</v>
      </c>
      <c r="AG40" s="17">
        <v>4</v>
      </c>
      <c r="AH40" s="17">
        <v>8</v>
      </c>
      <c r="AI40" s="17">
        <v>8</v>
      </c>
      <c r="AJ40" s="17">
        <v>4</v>
      </c>
      <c r="AK40" s="17">
        <v>5</v>
      </c>
      <c r="AL40" s="17">
        <v>4</v>
      </c>
      <c r="AM40" s="17">
        <v>7</v>
      </c>
      <c r="AN40" s="17">
        <v>6</v>
      </c>
      <c r="AO40" s="17">
        <v>6</v>
      </c>
      <c r="AP40" s="17">
        <v>3</v>
      </c>
      <c r="AQ40" s="18">
        <v>9</v>
      </c>
    </row>
    <row r="41" spans="1:43" ht="15" thickTop="1" x14ac:dyDescent="0.35">
      <c r="A41" s="24">
        <v>45201</v>
      </c>
      <c r="B41" s="20">
        <v>5</v>
      </c>
      <c r="C41" s="20">
        <v>4</v>
      </c>
      <c r="D41" s="20">
        <v>7</v>
      </c>
      <c r="E41" s="20">
        <v>8</v>
      </c>
      <c r="F41" s="20">
        <v>7</v>
      </c>
      <c r="G41" s="20">
        <v>4</v>
      </c>
      <c r="H41" s="20">
        <v>4</v>
      </c>
      <c r="I41" s="20">
        <v>7</v>
      </c>
      <c r="J41" s="20">
        <v>11</v>
      </c>
      <c r="K41" s="20">
        <v>5</v>
      </c>
      <c r="L41" s="20">
        <v>4</v>
      </c>
      <c r="M41" s="20">
        <v>4</v>
      </c>
      <c r="N41" s="20">
        <v>4</v>
      </c>
      <c r="O41" s="20">
        <v>3</v>
      </c>
      <c r="P41" s="20">
        <v>4</v>
      </c>
      <c r="Q41" s="20">
        <v>5</v>
      </c>
      <c r="R41" s="104">
        <v>8</v>
      </c>
      <c r="S41" s="104">
        <v>9</v>
      </c>
      <c r="T41" s="104">
        <v>7</v>
      </c>
      <c r="U41" s="104">
        <v>2</v>
      </c>
      <c r="V41" s="104">
        <v>7</v>
      </c>
      <c r="W41" s="104">
        <v>6</v>
      </c>
      <c r="X41" s="104">
        <v>1</v>
      </c>
      <c r="Y41" s="104">
        <v>1</v>
      </c>
      <c r="Z41" s="104">
        <v>4</v>
      </c>
      <c r="AA41" s="104">
        <v>4</v>
      </c>
      <c r="AB41" s="104">
        <v>6</v>
      </c>
      <c r="AC41" s="104">
        <v>6</v>
      </c>
      <c r="AD41" s="104">
        <v>4</v>
      </c>
      <c r="AE41" s="105">
        <v>3</v>
      </c>
      <c r="AF41" s="104">
        <v>4</v>
      </c>
      <c r="AG41" s="104">
        <v>4</v>
      </c>
      <c r="AH41" s="104">
        <v>7</v>
      </c>
      <c r="AI41" s="104">
        <v>8</v>
      </c>
      <c r="AJ41" s="104">
        <v>7</v>
      </c>
      <c r="AK41" s="104">
        <v>6</v>
      </c>
      <c r="AL41" s="104">
        <v>5</v>
      </c>
      <c r="AM41" s="104">
        <v>4</v>
      </c>
      <c r="AN41" s="104">
        <v>5</v>
      </c>
      <c r="AO41" s="104">
        <v>4</v>
      </c>
      <c r="AP41" s="20">
        <v>5</v>
      </c>
      <c r="AQ41" s="22">
        <v>10</v>
      </c>
    </row>
    <row r="42" spans="1:43" x14ac:dyDescent="0.35">
      <c r="A42" s="25">
        <v>45208</v>
      </c>
      <c r="B42" s="6">
        <v>6</v>
      </c>
      <c r="C42" s="6">
        <v>13</v>
      </c>
      <c r="D42" s="6">
        <v>7</v>
      </c>
      <c r="E42" s="6">
        <v>9</v>
      </c>
      <c r="F42" s="6">
        <v>6</v>
      </c>
      <c r="G42" s="6">
        <v>6</v>
      </c>
      <c r="H42" s="6">
        <v>6</v>
      </c>
      <c r="I42" s="6">
        <v>8</v>
      </c>
      <c r="J42" s="6">
        <v>8</v>
      </c>
      <c r="K42" s="6">
        <v>8</v>
      </c>
      <c r="L42" s="6">
        <v>6</v>
      </c>
      <c r="M42" s="6">
        <v>5</v>
      </c>
      <c r="N42" s="6">
        <v>7</v>
      </c>
      <c r="O42" s="6">
        <v>6</v>
      </c>
      <c r="P42" s="6">
        <v>6</v>
      </c>
      <c r="Q42" s="6">
        <v>9</v>
      </c>
      <c r="R42" s="135">
        <v>10</v>
      </c>
      <c r="S42" s="135">
        <v>6</v>
      </c>
      <c r="T42" s="135">
        <v>9</v>
      </c>
      <c r="U42" s="135">
        <v>10</v>
      </c>
      <c r="V42" s="135">
        <v>3</v>
      </c>
      <c r="W42" s="135">
        <v>2</v>
      </c>
      <c r="X42" s="135">
        <v>3</v>
      </c>
      <c r="Y42" s="135">
        <v>5</v>
      </c>
      <c r="Z42" s="135">
        <v>7</v>
      </c>
      <c r="AA42" s="135">
        <v>4</v>
      </c>
      <c r="AB42" s="135">
        <v>3</v>
      </c>
      <c r="AC42" s="135">
        <v>5</v>
      </c>
      <c r="AD42" s="135">
        <v>5</v>
      </c>
      <c r="AE42" s="137">
        <v>5</v>
      </c>
      <c r="AF42" s="135">
        <v>2</v>
      </c>
      <c r="AG42" s="135">
        <v>2</v>
      </c>
      <c r="AH42" s="135">
        <v>6</v>
      </c>
      <c r="AI42" s="135">
        <v>4</v>
      </c>
      <c r="AJ42" s="135">
        <v>4</v>
      </c>
      <c r="AK42" s="135">
        <v>4</v>
      </c>
      <c r="AL42" s="135">
        <v>2</v>
      </c>
      <c r="AM42" s="135">
        <v>5</v>
      </c>
      <c r="AN42" s="135">
        <v>3</v>
      </c>
      <c r="AO42" s="135">
        <v>4</v>
      </c>
      <c r="AP42" s="38">
        <v>4</v>
      </c>
      <c r="AQ42" s="15">
        <v>10</v>
      </c>
    </row>
    <row r="43" spans="1:43" x14ac:dyDescent="0.35">
      <c r="A43" s="25">
        <v>45215</v>
      </c>
      <c r="B43" s="6">
        <v>5</v>
      </c>
      <c r="C43" s="6">
        <v>6</v>
      </c>
      <c r="D43" s="6">
        <v>8</v>
      </c>
      <c r="E43" s="6">
        <v>10</v>
      </c>
      <c r="F43" s="6">
        <v>4</v>
      </c>
      <c r="G43" s="6">
        <v>6</v>
      </c>
      <c r="H43" s="6">
        <v>9</v>
      </c>
      <c r="I43" s="6">
        <v>9</v>
      </c>
      <c r="J43" s="6">
        <v>7</v>
      </c>
      <c r="K43" s="6">
        <v>6</v>
      </c>
      <c r="L43" s="6">
        <v>5</v>
      </c>
      <c r="M43" s="6">
        <v>3</v>
      </c>
      <c r="N43" s="6">
        <v>9</v>
      </c>
      <c r="O43" s="6">
        <v>8</v>
      </c>
      <c r="P43" s="6">
        <v>7</v>
      </c>
      <c r="Q43" s="6">
        <v>7</v>
      </c>
      <c r="R43" s="135">
        <v>7</v>
      </c>
      <c r="S43" s="135">
        <v>7</v>
      </c>
      <c r="T43" s="135">
        <v>6</v>
      </c>
      <c r="U43" s="135">
        <v>4</v>
      </c>
      <c r="V43" s="135">
        <v>1</v>
      </c>
      <c r="W43" s="135">
        <v>8</v>
      </c>
      <c r="X43" s="135">
        <v>6</v>
      </c>
      <c r="Y43" s="135">
        <v>4</v>
      </c>
      <c r="Z43" s="135">
        <v>7</v>
      </c>
      <c r="AA43" s="135">
        <v>5</v>
      </c>
      <c r="AB43" s="135">
        <v>3</v>
      </c>
      <c r="AC43" s="135">
        <v>7</v>
      </c>
      <c r="AD43" s="135">
        <v>7</v>
      </c>
      <c r="AE43" s="137">
        <v>3</v>
      </c>
      <c r="AF43" s="135">
        <v>4</v>
      </c>
      <c r="AG43" s="135">
        <v>2</v>
      </c>
      <c r="AH43" s="135">
        <v>3</v>
      </c>
      <c r="AI43" s="135">
        <v>1</v>
      </c>
      <c r="AJ43" s="135">
        <v>3</v>
      </c>
      <c r="AK43" s="135">
        <v>5</v>
      </c>
      <c r="AL43" s="135">
        <v>6</v>
      </c>
      <c r="AM43" s="135">
        <v>6</v>
      </c>
      <c r="AN43" s="135">
        <v>9</v>
      </c>
      <c r="AO43" s="135">
        <v>6</v>
      </c>
      <c r="AP43" s="38">
        <v>4</v>
      </c>
      <c r="AQ43" s="15">
        <v>10</v>
      </c>
    </row>
    <row r="44" spans="1:43" x14ac:dyDescent="0.35">
      <c r="A44" s="25">
        <v>45222</v>
      </c>
      <c r="B44" s="135">
        <v>11</v>
      </c>
      <c r="C44" s="135">
        <v>10</v>
      </c>
      <c r="D44" s="135">
        <v>9</v>
      </c>
      <c r="E44" s="135">
        <v>10</v>
      </c>
      <c r="F44" s="135">
        <v>5</v>
      </c>
      <c r="G44" s="135">
        <v>9</v>
      </c>
      <c r="H44" s="135">
        <v>11</v>
      </c>
      <c r="I44" s="135">
        <v>14</v>
      </c>
      <c r="J44" s="135">
        <v>8</v>
      </c>
      <c r="K44" s="135">
        <v>3</v>
      </c>
      <c r="L44" s="135">
        <v>2</v>
      </c>
      <c r="M44" s="135">
        <v>3</v>
      </c>
      <c r="N44" s="135">
        <v>6</v>
      </c>
      <c r="O44" s="135">
        <v>8</v>
      </c>
      <c r="P44" s="135">
        <v>8</v>
      </c>
      <c r="Q44" s="135">
        <v>8</v>
      </c>
      <c r="R44" s="135">
        <v>8</v>
      </c>
      <c r="S44" s="135">
        <v>6</v>
      </c>
      <c r="T44" s="135">
        <v>6</v>
      </c>
      <c r="U44" s="135">
        <v>7</v>
      </c>
      <c r="V44" s="135">
        <v>6</v>
      </c>
      <c r="W44" s="135">
        <v>8</v>
      </c>
      <c r="X44" s="135">
        <v>5</v>
      </c>
      <c r="Y44" s="135">
        <v>4</v>
      </c>
      <c r="Z44" s="135">
        <v>3</v>
      </c>
      <c r="AA44" s="135">
        <v>7</v>
      </c>
      <c r="AB44" s="135">
        <v>7</v>
      </c>
      <c r="AC44" s="135">
        <v>4</v>
      </c>
      <c r="AD44" s="135">
        <v>3</v>
      </c>
      <c r="AE44" s="137">
        <v>3</v>
      </c>
      <c r="AF44" s="135">
        <v>1</v>
      </c>
      <c r="AG44" s="135">
        <v>5</v>
      </c>
      <c r="AH44" s="135">
        <v>7</v>
      </c>
      <c r="AI44" s="135">
        <v>6</v>
      </c>
      <c r="AJ44" s="135">
        <v>4</v>
      </c>
      <c r="AK44" s="135">
        <v>1</v>
      </c>
      <c r="AL44" s="135">
        <v>5</v>
      </c>
      <c r="AM44" s="135">
        <v>4</v>
      </c>
      <c r="AN44" s="135">
        <v>7</v>
      </c>
      <c r="AO44" s="135">
        <v>5</v>
      </c>
      <c r="AP44" s="135">
        <v>6</v>
      </c>
      <c r="AQ44" s="15">
        <v>10</v>
      </c>
    </row>
    <row r="45" spans="1:43" ht="15" thickBot="1" x14ac:dyDescent="0.4">
      <c r="A45" s="23">
        <v>45229</v>
      </c>
      <c r="B45" s="17">
        <v>4</v>
      </c>
      <c r="C45" s="17">
        <v>8</v>
      </c>
      <c r="D45" s="17">
        <v>10</v>
      </c>
      <c r="E45" s="17">
        <v>8</v>
      </c>
      <c r="F45" s="17">
        <v>7</v>
      </c>
      <c r="G45" s="17">
        <v>9</v>
      </c>
      <c r="H45" s="17">
        <v>6</v>
      </c>
      <c r="I45" s="17">
        <v>9</v>
      </c>
      <c r="J45" s="17">
        <v>6</v>
      </c>
      <c r="K45" s="17">
        <v>8</v>
      </c>
      <c r="L45" s="17">
        <v>5</v>
      </c>
      <c r="M45" s="17">
        <v>3</v>
      </c>
      <c r="N45" s="17">
        <v>7</v>
      </c>
      <c r="O45" s="17">
        <v>9</v>
      </c>
      <c r="P45" s="17">
        <v>6</v>
      </c>
      <c r="Q45" s="17">
        <v>10</v>
      </c>
      <c r="R45" s="136">
        <v>5</v>
      </c>
      <c r="S45" s="136">
        <v>4</v>
      </c>
      <c r="T45" s="136">
        <v>9</v>
      </c>
      <c r="U45" s="136">
        <v>6</v>
      </c>
      <c r="V45" s="136">
        <v>7</v>
      </c>
      <c r="W45" s="136">
        <v>12</v>
      </c>
      <c r="X45" s="136">
        <v>12</v>
      </c>
      <c r="Y45" s="136">
        <v>8</v>
      </c>
      <c r="Z45" s="136">
        <v>4</v>
      </c>
      <c r="AA45" s="136">
        <v>4</v>
      </c>
      <c r="AB45" s="136">
        <v>8</v>
      </c>
      <c r="AC45" s="136">
        <v>4</v>
      </c>
      <c r="AD45" s="136">
        <v>7</v>
      </c>
      <c r="AE45" s="43">
        <v>8</v>
      </c>
      <c r="AF45" s="136">
        <v>5</v>
      </c>
      <c r="AG45" s="136">
        <v>5</v>
      </c>
      <c r="AH45" s="136">
        <v>5</v>
      </c>
      <c r="AI45" s="136">
        <v>4</v>
      </c>
      <c r="AJ45" s="136">
        <v>3</v>
      </c>
      <c r="AK45" s="136">
        <v>5</v>
      </c>
      <c r="AL45" s="136">
        <v>2</v>
      </c>
      <c r="AM45" s="136">
        <v>3</v>
      </c>
      <c r="AN45" s="136">
        <v>3</v>
      </c>
      <c r="AO45" s="136">
        <v>8</v>
      </c>
      <c r="AP45" s="17">
        <v>6</v>
      </c>
      <c r="AQ45" s="18">
        <v>10</v>
      </c>
    </row>
    <row r="46" spans="1:43" ht="15" thickTop="1" x14ac:dyDescent="0.35">
      <c r="A46" s="24">
        <v>45236</v>
      </c>
      <c r="B46" s="20">
        <v>2</v>
      </c>
      <c r="C46" s="20">
        <v>3</v>
      </c>
      <c r="D46" s="20">
        <v>8</v>
      </c>
      <c r="E46" s="20">
        <v>10</v>
      </c>
      <c r="F46" s="20">
        <v>14</v>
      </c>
      <c r="G46" s="20">
        <v>10</v>
      </c>
      <c r="H46" s="20">
        <v>8</v>
      </c>
      <c r="I46" s="20">
        <v>6</v>
      </c>
      <c r="J46" s="20">
        <v>6</v>
      </c>
      <c r="K46" s="20">
        <v>7</v>
      </c>
      <c r="L46" s="20">
        <v>8</v>
      </c>
      <c r="M46" s="20">
        <v>8</v>
      </c>
      <c r="N46" s="20">
        <v>7</v>
      </c>
      <c r="O46" s="20">
        <v>5</v>
      </c>
      <c r="P46" s="20">
        <v>4</v>
      </c>
      <c r="Q46" s="20">
        <v>3</v>
      </c>
      <c r="R46" s="20">
        <v>6</v>
      </c>
      <c r="S46" s="20">
        <v>9</v>
      </c>
      <c r="T46" s="20">
        <v>9</v>
      </c>
      <c r="U46" s="20">
        <v>10</v>
      </c>
      <c r="V46" s="20">
        <v>13</v>
      </c>
      <c r="W46" s="20">
        <v>7</v>
      </c>
      <c r="X46" s="20">
        <v>11</v>
      </c>
      <c r="Y46" s="20">
        <v>6</v>
      </c>
      <c r="Z46" s="20">
        <v>5</v>
      </c>
      <c r="AA46" s="20">
        <v>8</v>
      </c>
      <c r="AB46" s="20">
        <v>8</v>
      </c>
      <c r="AC46" s="20">
        <v>11</v>
      </c>
      <c r="AD46" s="20">
        <v>11</v>
      </c>
      <c r="AE46" s="44">
        <v>7</v>
      </c>
      <c r="AF46" s="20">
        <v>6</v>
      </c>
      <c r="AG46" s="20">
        <v>6</v>
      </c>
      <c r="AH46" s="20">
        <v>7</v>
      </c>
      <c r="AI46" s="20">
        <v>6</v>
      </c>
      <c r="AJ46" s="20">
        <v>9</v>
      </c>
      <c r="AK46" s="20">
        <v>6</v>
      </c>
      <c r="AL46" s="20">
        <v>4</v>
      </c>
      <c r="AM46" s="20">
        <v>3</v>
      </c>
      <c r="AN46" s="20">
        <v>7</v>
      </c>
      <c r="AO46" s="20">
        <v>9</v>
      </c>
      <c r="AP46" s="20">
        <v>11</v>
      </c>
      <c r="AQ46" s="22">
        <v>11</v>
      </c>
    </row>
    <row r="47" spans="1:43" x14ac:dyDescent="0.35">
      <c r="A47" s="25">
        <v>45243</v>
      </c>
      <c r="B47" s="6">
        <v>2</v>
      </c>
      <c r="C47" s="6">
        <v>4</v>
      </c>
      <c r="D47" s="6">
        <v>8</v>
      </c>
      <c r="E47" s="6">
        <v>8</v>
      </c>
      <c r="F47" s="6">
        <v>6</v>
      </c>
      <c r="G47" s="6">
        <v>6</v>
      </c>
      <c r="H47" s="6">
        <v>8</v>
      </c>
      <c r="I47" s="6">
        <v>10</v>
      </c>
      <c r="J47" s="6">
        <v>11</v>
      </c>
      <c r="K47" s="6">
        <v>13</v>
      </c>
      <c r="L47" s="6">
        <v>12</v>
      </c>
      <c r="M47" s="6">
        <v>12</v>
      </c>
      <c r="N47" s="6">
        <v>11</v>
      </c>
      <c r="O47" s="6">
        <v>9</v>
      </c>
      <c r="P47" s="6">
        <v>7</v>
      </c>
      <c r="Q47" s="6">
        <v>10</v>
      </c>
      <c r="R47" s="6">
        <v>12</v>
      </c>
      <c r="S47" s="6">
        <v>9</v>
      </c>
      <c r="T47" s="6">
        <v>7</v>
      </c>
      <c r="U47" s="6">
        <v>8</v>
      </c>
      <c r="V47" s="6">
        <v>10</v>
      </c>
      <c r="W47" s="6">
        <v>11</v>
      </c>
      <c r="X47" s="6">
        <v>7</v>
      </c>
      <c r="Y47" s="6">
        <v>8</v>
      </c>
      <c r="Z47" s="6">
        <v>9</v>
      </c>
      <c r="AA47" s="6">
        <v>15</v>
      </c>
      <c r="AB47" s="6">
        <v>12</v>
      </c>
      <c r="AC47" s="6">
        <v>10</v>
      </c>
      <c r="AD47" s="6">
        <v>7</v>
      </c>
      <c r="AE47" s="42">
        <v>12</v>
      </c>
      <c r="AF47" s="38">
        <v>12</v>
      </c>
      <c r="AG47" s="38">
        <v>8</v>
      </c>
      <c r="AH47" s="38">
        <v>8</v>
      </c>
      <c r="AI47" s="38">
        <v>1</v>
      </c>
      <c r="AJ47" s="38">
        <v>2</v>
      </c>
      <c r="AK47" s="38">
        <v>3</v>
      </c>
      <c r="AL47" s="38">
        <v>4</v>
      </c>
      <c r="AM47" s="38">
        <v>6</v>
      </c>
      <c r="AN47" s="38">
        <v>7</v>
      </c>
      <c r="AO47" s="38">
        <v>7</v>
      </c>
      <c r="AP47" s="38">
        <v>6</v>
      </c>
      <c r="AQ47" s="15">
        <v>11</v>
      </c>
    </row>
    <row r="48" spans="1:43" x14ac:dyDescent="0.35">
      <c r="A48" s="25">
        <v>45250</v>
      </c>
      <c r="B48" s="6">
        <v>4</v>
      </c>
      <c r="C48" s="6">
        <v>5</v>
      </c>
      <c r="D48" s="6">
        <v>7</v>
      </c>
      <c r="E48" s="6">
        <v>11</v>
      </c>
      <c r="F48" s="6">
        <v>9</v>
      </c>
      <c r="G48" s="6">
        <v>10</v>
      </c>
      <c r="H48" s="6">
        <v>10</v>
      </c>
      <c r="I48" s="6">
        <v>10</v>
      </c>
      <c r="J48" s="6">
        <v>6</v>
      </c>
      <c r="K48" s="6">
        <v>4</v>
      </c>
      <c r="L48" s="6">
        <v>8</v>
      </c>
      <c r="M48" s="6">
        <v>11</v>
      </c>
      <c r="N48" s="6">
        <v>16</v>
      </c>
      <c r="O48" s="6">
        <v>10</v>
      </c>
      <c r="P48" s="6">
        <v>9</v>
      </c>
      <c r="Q48" s="6">
        <v>11</v>
      </c>
      <c r="R48" s="6">
        <v>7</v>
      </c>
      <c r="S48" s="6">
        <v>5</v>
      </c>
      <c r="T48" s="6">
        <v>7</v>
      </c>
      <c r="U48" s="6">
        <v>11</v>
      </c>
      <c r="V48" s="6">
        <v>7</v>
      </c>
      <c r="W48" s="6">
        <v>4</v>
      </c>
      <c r="X48" s="6">
        <v>9</v>
      </c>
      <c r="Y48" s="6">
        <v>10</v>
      </c>
      <c r="Z48" s="6">
        <v>10</v>
      </c>
      <c r="AA48" s="6">
        <v>6</v>
      </c>
      <c r="AB48" s="6">
        <v>6</v>
      </c>
      <c r="AC48" s="6">
        <v>6</v>
      </c>
      <c r="AD48" s="6">
        <v>5</v>
      </c>
      <c r="AE48" s="42">
        <v>5</v>
      </c>
      <c r="AF48" s="38">
        <v>11</v>
      </c>
      <c r="AG48" s="38">
        <v>6</v>
      </c>
      <c r="AH48" s="38">
        <v>3</v>
      </c>
      <c r="AI48" s="38">
        <v>6</v>
      </c>
      <c r="AJ48" s="38">
        <v>5</v>
      </c>
      <c r="AK48" s="38">
        <v>6</v>
      </c>
      <c r="AL48" s="38">
        <v>5</v>
      </c>
      <c r="AM48" s="38">
        <v>8</v>
      </c>
      <c r="AN48" s="38">
        <v>9</v>
      </c>
      <c r="AO48" s="38">
        <v>9</v>
      </c>
      <c r="AP48" s="38">
        <v>9</v>
      </c>
      <c r="AQ48" s="15">
        <v>11</v>
      </c>
    </row>
    <row r="49" spans="1:81" ht="15" thickBot="1" x14ac:dyDescent="0.4">
      <c r="A49" s="23">
        <v>45257</v>
      </c>
      <c r="B49" s="17">
        <v>3</v>
      </c>
      <c r="C49" s="17">
        <v>3</v>
      </c>
      <c r="D49" s="17">
        <v>5</v>
      </c>
      <c r="E49" s="17">
        <v>6</v>
      </c>
      <c r="F49" s="17">
        <v>4</v>
      </c>
      <c r="G49" s="17">
        <v>8</v>
      </c>
      <c r="H49" s="17">
        <v>13</v>
      </c>
      <c r="I49" s="17">
        <v>7</v>
      </c>
      <c r="J49" s="17">
        <v>11</v>
      </c>
      <c r="K49" s="17">
        <v>10</v>
      </c>
      <c r="L49" s="17">
        <v>9</v>
      </c>
      <c r="M49" s="17">
        <v>6</v>
      </c>
      <c r="N49" s="17">
        <v>11</v>
      </c>
      <c r="O49" s="17">
        <v>6</v>
      </c>
      <c r="P49" s="17">
        <v>7</v>
      </c>
      <c r="Q49" s="17">
        <v>6</v>
      </c>
      <c r="R49" s="17">
        <v>7</v>
      </c>
      <c r="S49" s="17">
        <v>8</v>
      </c>
      <c r="T49" s="17">
        <v>11</v>
      </c>
      <c r="U49" s="17">
        <v>11</v>
      </c>
      <c r="V49" s="17">
        <v>8</v>
      </c>
      <c r="W49" s="17">
        <v>9</v>
      </c>
      <c r="X49" s="17">
        <v>9</v>
      </c>
      <c r="Y49" s="17">
        <v>9</v>
      </c>
      <c r="Z49" s="17">
        <v>9</v>
      </c>
      <c r="AA49" s="17">
        <v>9</v>
      </c>
      <c r="AB49" s="17">
        <v>8</v>
      </c>
      <c r="AC49" s="17">
        <v>9</v>
      </c>
      <c r="AD49" s="17">
        <v>7</v>
      </c>
      <c r="AE49" s="43">
        <v>11</v>
      </c>
      <c r="AF49" s="17">
        <v>7</v>
      </c>
      <c r="AG49" s="17">
        <v>6</v>
      </c>
      <c r="AH49" s="17">
        <v>7</v>
      </c>
      <c r="AI49" s="17">
        <v>4</v>
      </c>
      <c r="AJ49" s="17">
        <v>2</v>
      </c>
      <c r="AK49" s="17">
        <v>4</v>
      </c>
      <c r="AL49" s="17">
        <v>4</v>
      </c>
      <c r="AM49" s="17">
        <v>3</v>
      </c>
      <c r="AN49" s="17">
        <v>7</v>
      </c>
      <c r="AO49" s="17">
        <v>5</v>
      </c>
      <c r="AP49" s="17">
        <v>4</v>
      </c>
      <c r="AQ49" s="18">
        <v>11</v>
      </c>
    </row>
    <row r="50" spans="1:81" ht="15" thickTop="1" x14ac:dyDescent="0.35">
      <c r="A50" s="24">
        <v>45264</v>
      </c>
      <c r="B50" s="20">
        <v>4</v>
      </c>
      <c r="C50" s="20">
        <v>9</v>
      </c>
      <c r="D50" s="20">
        <v>7</v>
      </c>
      <c r="E50" s="20">
        <v>8</v>
      </c>
      <c r="F50" s="20">
        <v>7</v>
      </c>
      <c r="G50" s="20">
        <v>11</v>
      </c>
      <c r="H50" s="20">
        <v>11</v>
      </c>
      <c r="I50" s="20">
        <v>6</v>
      </c>
      <c r="J50" s="20">
        <v>7</v>
      </c>
      <c r="K50" s="20">
        <v>12</v>
      </c>
      <c r="L50" s="20">
        <v>10</v>
      </c>
      <c r="M50" s="20">
        <v>12</v>
      </c>
      <c r="N50" s="20">
        <v>12</v>
      </c>
      <c r="O50" s="20">
        <v>9</v>
      </c>
      <c r="P50" s="20">
        <v>7</v>
      </c>
      <c r="Q50" s="20">
        <v>5</v>
      </c>
      <c r="R50" s="20">
        <v>10</v>
      </c>
      <c r="S50" s="20">
        <v>11</v>
      </c>
      <c r="T50" s="20">
        <v>14</v>
      </c>
      <c r="U50" s="20">
        <v>9</v>
      </c>
      <c r="V50" s="20">
        <v>10</v>
      </c>
      <c r="W50" s="20">
        <v>9</v>
      </c>
      <c r="X50" s="20">
        <v>8</v>
      </c>
      <c r="Y50" s="20">
        <v>8</v>
      </c>
      <c r="Z50" s="20">
        <v>6</v>
      </c>
      <c r="AA50" s="20">
        <v>10</v>
      </c>
      <c r="AB50" s="20">
        <v>12</v>
      </c>
      <c r="AC50" s="20">
        <v>10</v>
      </c>
      <c r="AD50" s="20">
        <v>7</v>
      </c>
      <c r="AE50" s="44">
        <v>5</v>
      </c>
      <c r="AF50" s="20">
        <v>5</v>
      </c>
      <c r="AG50" s="20">
        <v>11</v>
      </c>
      <c r="AH50" s="20">
        <v>7</v>
      </c>
      <c r="AI50" s="20">
        <v>3</v>
      </c>
      <c r="AJ50" s="20">
        <v>5</v>
      </c>
      <c r="AK50" s="20">
        <v>5</v>
      </c>
      <c r="AL50" s="20">
        <v>8</v>
      </c>
      <c r="AM50" s="20">
        <v>3</v>
      </c>
      <c r="AN50" s="20">
        <v>7</v>
      </c>
      <c r="AO50" s="20">
        <v>4</v>
      </c>
      <c r="AP50" s="20">
        <v>5</v>
      </c>
      <c r="AQ50" s="22">
        <v>12</v>
      </c>
    </row>
    <row r="51" spans="1:81" x14ac:dyDescent="0.35">
      <c r="A51" s="25">
        <v>45271</v>
      </c>
      <c r="B51" s="6">
        <v>2</v>
      </c>
      <c r="C51" s="6">
        <v>1</v>
      </c>
      <c r="D51" s="6">
        <v>5</v>
      </c>
      <c r="E51" s="6">
        <v>5</v>
      </c>
      <c r="F51" s="6">
        <v>4</v>
      </c>
      <c r="G51" s="6">
        <v>8</v>
      </c>
      <c r="H51" s="6">
        <v>8</v>
      </c>
      <c r="I51" s="6">
        <v>9</v>
      </c>
      <c r="J51" s="6">
        <v>9</v>
      </c>
      <c r="K51" s="6">
        <v>11</v>
      </c>
      <c r="L51" s="6">
        <v>11</v>
      </c>
      <c r="M51" s="6">
        <v>10</v>
      </c>
      <c r="N51" s="6">
        <v>8</v>
      </c>
      <c r="O51" s="6">
        <v>9</v>
      </c>
      <c r="P51" s="6">
        <v>9</v>
      </c>
      <c r="Q51" s="6">
        <v>6</v>
      </c>
      <c r="R51" s="6">
        <v>10</v>
      </c>
      <c r="S51" s="6">
        <v>8</v>
      </c>
      <c r="T51" s="6">
        <v>10</v>
      </c>
      <c r="U51" s="6">
        <v>11</v>
      </c>
      <c r="V51" s="6">
        <v>12</v>
      </c>
      <c r="W51" s="6">
        <v>9</v>
      </c>
      <c r="X51" s="6">
        <v>6</v>
      </c>
      <c r="Y51" s="6">
        <v>15</v>
      </c>
      <c r="Z51" s="6">
        <v>15</v>
      </c>
      <c r="AA51" s="6">
        <v>11</v>
      </c>
      <c r="AB51" s="6">
        <v>11</v>
      </c>
      <c r="AC51" s="6">
        <v>10</v>
      </c>
      <c r="AD51" s="6">
        <v>10</v>
      </c>
      <c r="AE51" s="42">
        <v>6</v>
      </c>
      <c r="AF51" s="38">
        <v>9</v>
      </c>
      <c r="AG51" s="38">
        <v>5</v>
      </c>
      <c r="AH51" s="38">
        <v>6</v>
      </c>
      <c r="AI51" s="38">
        <v>6</v>
      </c>
      <c r="AJ51" s="38">
        <v>3</v>
      </c>
      <c r="AK51" s="38">
        <v>3</v>
      </c>
      <c r="AL51" s="38">
        <v>3</v>
      </c>
      <c r="AM51" s="38">
        <v>2</v>
      </c>
      <c r="AN51" s="38">
        <v>8</v>
      </c>
      <c r="AO51" s="38">
        <v>8</v>
      </c>
      <c r="AP51" s="38">
        <v>7</v>
      </c>
      <c r="AQ51" s="15">
        <v>12</v>
      </c>
    </row>
    <row r="52" spans="1:81" x14ac:dyDescent="0.35">
      <c r="A52" s="25">
        <v>45278</v>
      </c>
      <c r="B52" s="6">
        <v>5</v>
      </c>
      <c r="C52" s="6">
        <v>5</v>
      </c>
      <c r="D52" s="6">
        <v>6</v>
      </c>
      <c r="E52" s="6">
        <v>9</v>
      </c>
      <c r="F52" s="6">
        <v>3</v>
      </c>
      <c r="G52" s="6">
        <v>6</v>
      </c>
      <c r="H52" s="6">
        <v>8</v>
      </c>
      <c r="I52" s="6">
        <v>6</v>
      </c>
      <c r="J52" s="6">
        <v>5</v>
      </c>
      <c r="K52" s="6">
        <v>11</v>
      </c>
      <c r="L52" s="6">
        <v>14</v>
      </c>
      <c r="M52" s="6">
        <v>11</v>
      </c>
      <c r="N52" s="6">
        <v>9</v>
      </c>
      <c r="O52" s="6">
        <v>9</v>
      </c>
      <c r="P52" s="6">
        <v>12</v>
      </c>
      <c r="Q52" s="6">
        <v>11</v>
      </c>
      <c r="R52" s="6">
        <v>14</v>
      </c>
      <c r="S52" s="6">
        <v>16</v>
      </c>
      <c r="T52" s="6">
        <v>11</v>
      </c>
      <c r="U52" s="6">
        <v>7</v>
      </c>
      <c r="V52" s="6">
        <v>5</v>
      </c>
      <c r="W52" s="6">
        <v>7</v>
      </c>
      <c r="X52" s="6">
        <v>5</v>
      </c>
      <c r="Y52" s="6">
        <v>8</v>
      </c>
      <c r="Z52" s="6">
        <v>8</v>
      </c>
      <c r="AA52" s="6">
        <v>7</v>
      </c>
      <c r="AB52" s="6">
        <v>11</v>
      </c>
      <c r="AC52" s="6">
        <v>7</v>
      </c>
      <c r="AD52" s="6">
        <v>2</v>
      </c>
      <c r="AE52" s="42">
        <v>4</v>
      </c>
      <c r="AF52" s="38">
        <v>10</v>
      </c>
      <c r="AG52" s="38">
        <v>8</v>
      </c>
      <c r="AH52" s="38">
        <v>5</v>
      </c>
      <c r="AI52" s="38">
        <v>4</v>
      </c>
      <c r="AJ52" s="38">
        <v>2</v>
      </c>
      <c r="AK52" s="38">
        <v>3</v>
      </c>
      <c r="AL52" s="38">
        <v>7</v>
      </c>
      <c r="AM52" s="38">
        <v>6</v>
      </c>
      <c r="AN52" s="38">
        <v>2</v>
      </c>
      <c r="AO52" s="38">
        <v>3</v>
      </c>
      <c r="AP52" s="38">
        <v>7</v>
      </c>
      <c r="AQ52" s="15">
        <v>12</v>
      </c>
    </row>
    <row r="53" spans="1:81" ht="15" thickBot="1" x14ac:dyDescent="0.4">
      <c r="A53" s="23">
        <v>45285</v>
      </c>
      <c r="B53" s="17">
        <v>6</v>
      </c>
      <c r="C53" s="17">
        <v>6</v>
      </c>
      <c r="D53" s="17">
        <v>11</v>
      </c>
      <c r="E53" s="17">
        <v>10</v>
      </c>
      <c r="F53" s="17">
        <v>5</v>
      </c>
      <c r="G53" s="17">
        <v>7</v>
      </c>
      <c r="H53" s="17">
        <v>4</v>
      </c>
      <c r="I53" s="17">
        <v>7</v>
      </c>
      <c r="J53" s="17">
        <v>7</v>
      </c>
      <c r="K53" s="17">
        <v>9</v>
      </c>
      <c r="L53" s="17">
        <v>8</v>
      </c>
      <c r="M53" s="17">
        <v>8</v>
      </c>
      <c r="N53" s="17">
        <v>6</v>
      </c>
      <c r="O53" s="17">
        <v>6</v>
      </c>
      <c r="P53" s="17">
        <v>7</v>
      </c>
      <c r="Q53" s="17">
        <v>7</v>
      </c>
      <c r="R53" s="17">
        <v>9</v>
      </c>
      <c r="S53" s="17">
        <v>16</v>
      </c>
      <c r="T53" s="17">
        <v>10</v>
      </c>
      <c r="U53" s="17">
        <v>12</v>
      </c>
      <c r="V53" s="17">
        <v>5</v>
      </c>
      <c r="W53" s="17">
        <v>5</v>
      </c>
      <c r="X53" s="17">
        <v>7</v>
      </c>
      <c r="Y53" s="17">
        <v>9</v>
      </c>
      <c r="Z53" s="17">
        <v>6</v>
      </c>
      <c r="AA53" s="17">
        <v>10</v>
      </c>
      <c r="AB53" s="17">
        <v>10</v>
      </c>
      <c r="AC53" s="17">
        <v>5</v>
      </c>
      <c r="AD53" s="17">
        <v>3</v>
      </c>
      <c r="AE53" s="43">
        <v>6</v>
      </c>
      <c r="AF53" s="17">
        <v>9</v>
      </c>
      <c r="AG53" s="17">
        <v>11</v>
      </c>
      <c r="AH53" s="17">
        <v>7</v>
      </c>
      <c r="AI53" s="17">
        <v>2</v>
      </c>
      <c r="AJ53" s="17">
        <v>3</v>
      </c>
      <c r="AK53" s="17">
        <v>3</v>
      </c>
      <c r="AL53" s="17">
        <v>4</v>
      </c>
      <c r="AM53" s="17">
        <v>4</v>
      </c>
      <c r="AN53" s="17">
        <v>5</v>
      </c>
      <c r="AO53" s="17">
        <v>5</v>
      </c>
      <c r="AP53" s="17">
        <v>4</v>
      </c>
      <c r="AQ53" s="18">
        <v>12</v>
      </c>
    </row>
    <row r="54" spans="1:81" s="37" customFormat="1" ht="15.5" thickTop="1" thickBot="1" x14ac:dyDescent="0.4">
      <c r="A54" s="65" t="s">
        <v>4</v>
      </c>
      <c r="B54" s="66">
        <v>16</v>
      </c>
      <c r="C54" s="67">
        <v>10</v>
      </c>
      <c r="D54" s="68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81" s="59" customFormat="1" ht="15.5" thickTop="1" thickBot="1" x14ac:dyDescent="0.4">
      <c r="A55" s="91" t="s">
        <v>5</v>
      </c>
      <c r="B55" s="92"/>
    </row>
    <row r="56" spans="1:81" s="59" customFormat="1" ht="15.5" thickTop="1" thickBot="1" x14ac:dyDescent="0.4">
      <c r="A56" s="58"/>
    </row>
    <row r="57" spans="1:81" s="54" customFormat="1" ht="19.5" thickTop="1" thickBot="1" x14ac:dyDescent="0.5">
      <c r="A57" s="157" t="s">
        <v>6</v>
      </c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9"/>
      <c r="N57" s="59"/>
      <c r="O57" s="59"/>
      <c r="P57" s="59"/>
      <c r="Q57" s="59"/>
      <c r="R57" s="59"/>
      <c r="S57" s="106" t="s">
        <v>7</v>
      </c>
      <c r="T57" s="155" t="s">
        <v>8</v>
      </c>
      <c r="U57" s="156"/>
      <c r="V57" s="156"/>
      <c r="W57" s="156"/>
      <c r="X57" s="156"/>
      <c r="Y57" s="156"/>
      <c r="Z57" s="70"/>
      <c r="AA57" s="70"/>
      <c r="AB57" s="70"/>
      <c r="AC57" s="70"/>
      <c r="AD57" s="70"/>
      <c r="AE57" s="70"/>
      <c r="AF57" s="70"/>
      <c r="AG57" s="70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107"/>
      <c r="BZ57" s="107"/>
      <c r="CA57" s="107"/>
      <c r="CB57" s="107"/>
      <c r="CC57" s="107"/>
    </row>
    <row r="58" spans="1:81" s="54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10" t="s">
        <v>7</v>
      </c>
      <c r="E58" s="11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10" t="s">
        <v>19</v>
      </c>
      <c r="N58" s="109" t="s">
        <v>20</v>
      </c>
      <c r="O58" s="111">
        <v>2023</v>
      </c>
      <c r="P58" s="59"/>
      <c r="Q58" s="59"/>
      <c r="R58" s="59"/>
      <c r="S58" s="112" t="s">
        <v>7</v>
      </c>
      <c r="T58" s="155" t="s">
        <v>21</v>
      </c>
      <c r="U58" s="156"/>
      <c r="V58" s="156"/>
      <c r="W58" s="156"/>
      <c r="X58" s="156"/>
      <c r="Y58" s="70"/>
      <c r="Z58" s="70"/>
      <c r="AA58" s="160" t="s">
        <v>22</v>
      </c>
      <c r="AB58" s="161"/>
      <c r="AC58" s="161"/>
      <c r="AD58" s="161"/>
      <c r="AE58" s="161"/>
      <c r="AF58" s="161"/>
      <c r="AG58" s="162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107"/>
      <c r="BZ58" s="107"/>
      <c r="CA58" s="107"/>
      <c r="CB58" s="107"/>
      <c r="CC58" s="107"/>
    </row>
    <row r="59" spans="1:81" s="54" customFormat="1" ht="19.5" thickTop="1" thickBot="1" x14ac:dyDescent="0.5">
      <c r="A59" s="113" t="s">
        <v>23</v>
      </c>
      <c r="B59" s="114">
        <f>COUNTIF(B2:V6,"&gt;=16")</f>
        <v>0</v>
      </c>
      <c r="C59" s="114">
        <f>COUNTIF(B7:V10,"&gt;=16")</f>
        <v>2</v>
      </c>
      <c r="D59" s="114">
        <f>COUNTIF(B11:V11,"&gt;=16")</f>
        <v>0</v>
      </c>
      <c r="E59" s="114">
        <f>COUNTIF(B12:R14,"&gt;=16")</f>
        <v>1</v>
      </c>
      <c r="F59" s="114">
        <f>COUNTIF(B15:R18,"&gt;=16")</f>
        <v>2</v>
      </c>
      <c r="G59" s="114">
        <f>COUNTIF(B19:R23,"&gt;=16")</f>
        <v>0</v>
      </c>
      <c r="H59" s="114">
        <f>COUNTIF(B24:R27,"&gt;=16")</f>
        <v>0</v>
      </c>
      <c r="I59" s="114">
        <f>COUNTIF(B28:R32,"&gt;=16")</f>
        <v>0</v>
      </c>
      <c r="J59" s="114">
        <f>COUNTIF(B33:R36,"&gt;=16")</f>
        <v>1</v>
      </c>
      <c r="K59" s="114">
        <f>COUNTIF(B37:R40,"&gt;=16")</f>
        <v>0</v>
      </c>
      <c r="L59" s="114">
        <f>COUNTIF(B41:R45,"&gt;=20")</f>
        <v>0</v>
      </c>
      <c r="M59" s="114">
        <f>COUNTIF(B46:R49,"&gt;=16")</f>
        <v>1</v>
      </c>
      <c r="N59" s="114">
        <f>COUNTIF(B50:V53,"&gt;=16")</f>
        <v>2</v>
      </c>
      <c r="O59" s="111">
        <f>SUM(B59:N59)</f>
        <v>9</v>
      </c>
      <c r="P59" s="59"/>
      <c r="Q59" s="59"/>
      <c r="R59" s="59"/>
      <c r="S59" s="70"/>
      <c r="T59" s="70"/>
      <c r="U59" s="70"/>
      <c r="V59" s="70"/>
      <c r="W59" s="70"/>
      <c r="X59" s="70"/>
      <c r="Y59" s="70"/>
      <c r="Z59" s="70"/>
      <c r="AA59" s="160" t="s">
        <v>24</v>
      </c>
      <c r="AB59" s="161"/>
      <c r="AC59" s="161"/>
      <c r="AD59" s="161"/>
      <c r="AE59" s="161"/>
      <c r="AF59" s="161"/>
      <c r="AG59" s="162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107"/>
      <c r="BZ59" s="107"/>
      <c r="CA59" s="107"/>
      <c r="CB59" s="107"/>
      <c r="CC59" s="107"/>
    </row>
    <row r="60" spans="1:81" s="54" customFormat="1" ht="19.5" thickTop="1" thickBot="1" x14ac:dyDescent="0.5">
      <c r="A60" s="115" t="s">
        <v>25</v>
      </c>
      <c r="B60" s="116">
        <f>COUNTIF(W2:AP6,"&gt;=16")</f>
        <v>0</v>
      </c>
      <c r="C60" s="116">
        <f>COUNTIF(W7:AP10,"&gt;=16")</f>
        <v>0</v>
      </c>
      <c r="D60" s="116">
        <f>COUNTIF(V11:AP11,"&gt;=16")</f>
        <v>0</v>
      </c>
      <c r="E60" s="116">
        <f>COUNTIF(S12:AP14,"&gt;=16")</f>
        <v>0</v>
      </c>
      <c r="F60" s="116">
        <f>COUNTIF(S15:AP18,"&gt;=16")</f>
        <v>0</v>
      </c>
      <c r="G60" s="116">
        <f>COUNTIF(W19:AP23,"&gt;=16")</f>
        <v>0</v>
      </c>
      <c r="H60" s="116">
        <f>COUNTIF(S24:AP27,"&gt;=16")</f>
        <v>0</v>
      </c>
      <c r="I60" s="116">
        <f>COUNTIF(S28:AQ32,"&gt;=16")</f>
        <v>0</v>
      </c>
      <c r="J60" s="116">
        <f>COUNTIF(S33:AP36,"&gt;=16")</f>
        <v>0</v>
      </c>
      <c r="K60" s="116">
        <f>COUNTIF(S37:AP40,"&gt;=16")</f>
        <v>0</v>
      </c>
      <c r="L60" s="116">
        <f>COUNTIF(S41:AQ45,"&gt;=20")</f>
        <v>0</v>
      </c>
      <c r="M60" s="116">
        <f>COUNTIF(S46:AQ49,"&gt;=16")</f>
        <v>0</v>
      </c>
      <c r="N60" s="116">
        <f>COUNTIF(S50:AQ53,"&gt;=16")</f>
        <v>2</v>
      </c>
      <c r="O60" s="111">
        <f>SUM(B60:N60)</f>
        <v>2</v>
      </c>
      <c r="P60" s="59"/>
      <c r="Q60" s="59"/>
      <c r="R60" s="59"/>
      <c r="S60" s="106" t="s">
        <v>19</v>
      </c>
      <c r="T60" s="155" t="s">
        <v>26</v>
      </c>
      <c r="U60" s="156"/>
      <c r="V60" s="156"/>
      <c r="W60" s="156"/>
      <c r="X60" s="156"/>
      <c r="Y60" s="156"/>
      <c r="Z60" s="156"/>
      <c r="AA60" s="70"/>
      <c r="AB60" s="70"/>
      <c r="AC60" s="70"/>
      <c r="AD60" s="70"/>
      <c r="AE60" s="70"/>
      <c r="AF60" s="59"/>
      <c r="AG60" s="70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107"/>
      <c r="BZ60" s="107"/>
      <c r="CA60" s="107"/>
      <c r="CB60" s="107"/>
      <c r="CC60" s="107"/>
    </row>
    <row r="61" spans="1:81" s="54" customFormat="1" ht="15.5" thickTop="1" thickBot="1" x14ac:dyDescent="0.4">
      <c r="A61" s="5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106" t="s">
        <v>19</v>
      </c>
      <c r="T61" s="155" t="s">
        <v>27</v>
      </c>
      <c r="U61" s="156"/>
      <c r="V61" s="156"/>
      <c r="W61" s="156"/>
      <c r="X61" s="156"/>
      <c r="Y61" s="156"/>
      <c r="Z61" s="70"/>
      <c r="AA61" s="70"/>
      <c r="AB61" s="70"/>
      <c r="AC61" s="70"/>
      <c r="AD61" s="70"/>
      <c r="AE61" s="70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107"/>
      <c r="BZ61" s="107"/>
      <c r="CA61" s="107"/>
      <c r="CB61" s="107"/>
      <c r="CC61" s="107"/>
    </row>
    <row r="62" spans="1:81" s="59" customFormat="1" ht="15" thickBot="1" x14ac:dyDescent="0.4">
      <c r="A62" s="58"/>
    </row>
    <row r="63" spans="1:81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</row>
    <row r="64" spans="1:81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</row>
    <row r="65" spans="1:42" s="59" customFormat="1" ht="15.5" thickTop="1" thickBot="1" x14ac:dyDescent="0.4">
      <c r="A65" s="58"/>
      <c r="B65" s="134">
        <f>COUNTIF(B2:B53,"&gt;=10")</f>
        <v>2</v>
      </c>
      <c r="C65" s="134">
        <f t="shared" ref="C65:AP65" si="0">COUNTIF(C2:C53,"&gt;=10")</f>
        <v>9</v>
      </c>
      <c r="D65" s="134">
        <f t="shared" si="0"/>
        <v>10</v>
      </c>
      <c r="E65" s="134">
        <f t="shared" si="0"/>
        <v>12</v>
      </c>
      <c r="F65" s="134">
        <f t="shared" si="0"/>
        <v>8</v>
      </c>
      <c r="G65" s="134">
        <f t="shared" si="0"/>
        <v>19</v>
      </c>
      <c r="H65" s="134">
        <f t="shared" si="0"/>
        <v>15</v>
      </c>
      <c r="I65" s="134">
        <f t="shared" si="0"/>
        <v>15</v>
      </c>
      <c r="J65" s="134">
        <f t="shared" si="0"/>
        <v>14</v>
      </c>
      <c r="K65" s="134">
        <f t="shared" si="0"/>
        <v>16</v>
      </c>
      <c r="L65" s="134">
        <f t="shared" si="0"/>
        <v>15</v>
      </c>
      <c r="M65" s="134">
        <f t="shared" si="0"/>
        <v>15</v>
      </c>
      <c r="N65" s="134">
        <f t="shared" si="0"/>
        <v>13</v>
      </c>
      <c r="O65" s="134">
        <f t="shared" si="0"/>
        <v>7</v>
      </c>
      <c r="P65" s="134">
        <f t="shared" si="0"/>
        <v>10</v>
      </c>
      <c r="Q65" s="134">
        <f t="shared" si="0"/>
        <v>16</v>
      </c>
      <c r="R65" s="134">
        <f t="shared" si="0"/>
        <v>28</v>
      </c>
      <c r="S65" s="134">
        <f t="shared" si="0"/>
        <v>16</v>
      </c>
      <c r="T65" s="134">
        <f t="shared" si="0"/>
        <v>14</v>
      </c>
      <c r="U65" s="134">
        <f t="shared" si="0"/>
        <v>15</v>
      </c>
      <c r="V65" s="134">
        <f t="shared" si="0"/>
        <v>12</v>
      </c>
      <c r="W65" s="134">
        <f t="shared" si="0"/>
        <v>6</v>
      </c>
      <c r="X65" s="134">
        <f t="shared" si="0"/>
        <v>6</v>
      </c>
      <c r="Y65" s="134">
        <f t="shared" si="0"/>
        <v>4</v>
      </c>
      <c r="Z65" s="134">
        <f t="shared" si="0"/>
        <v>5</v>
      </c>
      <c r="AA65" s="134">
        <f t="shared" si="0"/>
        <v>8</v>
      </c>
      <c r="AB65" s="134">
        <f t="shared" si="0"/>
        <v>10</v>
      </c>
      <c r="AC65" s="134">
        <f t="shared" si="0"/>
        <v>13</v>
      </c>
      <c r="AD65" s="134">
        <f t="shared" si="0"/>
        <v>3</v>
      </c>
      <c r="AE65" s="134">
        <f t="shared" si="0"/>
        <v>4</v>
      </c>
      <c r="AF65" s="134">
        <f t="shared" si="0"/>
        <v>4</v>
      </c>
      <c r="AG65" s="134">
        <f t="shared" si="0"/>
        <v>2</v>
      </c>
      <c r="AH65" s="134">
        <f t="shared" si="0"/>
        <v>1</v>
      </c>
      <c r="AI65" s="134">
        <f t="shared" si="0"/>
        <v>0</v>
      </c>
      <c r="AJ65" s="134">
        <f t="shared" si="0"/>
        <v>0</v>
      </c>
      <c r="AK65" s="134">
        <f t="shared" si="0"/>
        <v>0</v>
      </c>
      <c r="AL65" s="134">
        <f t="shared" si="0"/>
        <v>0</v>
      </c>
      <c r="AM65" s="134">
        <f t="shared" si="0"/>
        <v>0</v>
      </c>
      <c r="AN65" s="134">
        <f t="shared" si="0"/>
        <v>2</v>
      </c>
      <c r="AO65" s="134">
        <f t="shared" si="0"/>
        <v>1</v>
      </c>
      <c r="AP65" s="134">
        <f t="shared" si="0"/>
        <v>1</v>
      </c>
    </row>
    <row r="66" spans="1:42" s="59" customFormat="1" ht="15" thickTop="1" x14ac:dyDescent="0.35">
      <c r="A66" s="58"/>
    </row>
    <row r="67" spans="1:42" s="59" customFormat="1" x14ac:dyDescent="0.35">
      <c r="A67" s="58"/>
    </row>
    <row r="68" spans="1:42" s="59" customFormat="1" x14ac:dyDescent="0.35">
      <c r="A68" s="58"/>
    </row>
    <row r="69" spans="1:42" s="59" customFormat="1" x14ac:dyDescent="0.35">
      <c r="A69" s="58"/>
    </row>
    <row r="70" spans="1:42" s="59" customFormat="1" x14ac:dyDescent="0.35">
      <c r="A70" s="58"/>
    </row>
    <row r="71" spans="1:42" s="59" customFormat="1" x14ac:dyDescent="0.35">
      <c r="A71" s="58"/>
    </row>
    <row r="72" spans="1:42" s="59" customFormat="1" x14ac:dyDescent="0.35">
      <c r="A72" s="58"/>
    </row>
    <row r="73" spans="1:42" s="59" customFormat="1" x14ac:dyDescent="0.35">
      <c r="A73" s="58"/>
    </row>
    <row r="74" spans="1:42" s="59" customFormat="1" x14ac:dyDescent="0.35">
      <c r="A74" s="58"/>
    </row>
    <row r="75" spans="1:42" s="59" customFormat="1" x14ac:dyDescent="0.35">
      <c r="A75" s="58"/>
    </row>
    <row r="76" spans="1:42" s="59" customFormat="1" x14ac:dyDescent="0.35">
      <c r="A76" s="58"/>
    </row>
    <row r="77" spans="1:42" s="59" customFormat="1" x14ac:dyDescent="0.35">
      <c r="A77" s="58"/>
    </row>
    <row r="78" spans="1:42" s="59" customFormat="1" x14ac:dyDescent="0.35">
      <c r="A78" s="58"/>
    </row>
    <row r="79" spans="1:42" s="59" customFormat="1" x14ac:dyDescent="0.35">
      <c r="A79" s="58"/>
    </row>
    <row r="80" spans="1:42" s="59" customFormat="1" x14ac:dyDescent="0.35">
      <c r="A80" s="58"/>
    </row>
    <row r="81" spans="1:1" s="59" customFormat="1" x14ac:dyDescent="0.35">
      <c r="A81" s="58"/>
    </row>
    <row r="82" spans="1:1" s="59" customFormat="1" x14ac:dyDescent="0.35">
      <c r="A82" s="58"/>
    </row>
    <row r="83" spans="1:1" s="59" customFormat="1" x14ac:dyDescent="0.35">
      <c r="A83" s="58"/>
    </row>
    <row r="84" spans="1:1" s="59" customFormat="1" x14ac:dyDescent="0.35">
      <c r="A84" s="58"/>
    </row>
    <row r="85" spans="1:1" s="59" customFormat="1" x14ac:dyDescent="0.35">
      <c r="A85" s="58"/>
    </row>
    <row r="86" spans="1:1" s="59" customFormat="1" x14ac:dyDescent="0.35">
      <c r="A86" s="58"/>
    </row>
    <row r="87" spans="1:1" s="59" customFormat="1" x14ac:dyDescent="0.35">
      <c r="A87" s="58"/>
    </row>
    <row r="88" spans="1:1" s="59" customFormat="1" x14ac:dyDescent="0.35">
      <c r="A88" s="58"/>
    </row>
    <row r="89" spans="1:1" s="59" customFormat="1" x14ac:dyDescent="0.35">
      <c r="A89" s="58"/>
    </row>
    <row r="90" spans="1:1" s="59" customFormat="1" x14ac:dyDescent="0.35">
      <c r="A90" s="58"/>
    </row>
    <row r="91" spans="1:1" s="59" customFormat="1" x14ac:dyDescent="0.35">
      <c r="A91" s="58"/>
    </row>
    <row r="92" spans="1:1" s="59" customFormat="1" x14ac:dyDescent="0.35">
      <c r="A92" s="58"/>
    </row>
    <row r="93" spans="1:1" s="59" customFormat="1" x14ac:dyDescent="0.35">
      <c r="A93" s="58"/>
    </row>
    <row r="94" spans="1:1" s="59" customFormat="1" x14ac:dyDescent="0.35">
      <c r="A94" s="58"/>
    </row>
    <row r="95" spans="1:1" s="59" customFormat="1" x14ac:dyDescent="0.35">
      <c r="A95" s="58"/>
    </row>
    <row r="96" spans="1:1" s="59" customFormat="1" x14ac:dyDescent="0.35">
      <c r="A96" s="58"/>
    </row>
    <row r="97" spans="1:1" s="59" customFormat="1" x14ac:dyDescent="0.35">
      <c r="A97" s="58"/>
    </row>
    <row r="98" spans="1:1" s="59" customFormat="1" x14ac:dyDescent="0.35">
      <c r="A98" s="58"/>
    </row>
    <row r="99" spans="1:1" s="59" customFormat="1" x14ac:dyDescent="0.35">
      <c r="A99" s="58"/>
    </row>
    <row r="100" spans="1:1" s="59" customFormat="1" x14ac:dyDescent="0.35">
      <c r="A100" s="58"/>
    </row>
    <row r="101" spans="1:1" s="59" customFormat="1" x14ac:dyDescent="0.35">
      <c r="A101" s="58"/>
    </row>
    <row r="102" spans="1:1" s="59" customFormat="1" x14ac:dyDescent="0.35">
      <c r="A102" s="58"/>
    </row>
    <row r="103" spans="1:1" s="59" customFormat="1" x14ac:dyDescent="0.35">
      <c r="A103" s="58"/>
    </row>
    <row r="104" spans="1:1" s="59" customFormat="1" x14ac:dyDescent="0.35">
      <c r="A104" s="58"/>
    </row>
    <row r="105" spans="1:1" s="59" customFormat="1" x14ac:dyDescent="0.35">
      <c r="A105" s="58"/>
    </row>
    <row r="106" spans="1:1" s="59" customFormat="1" x14ac:dyDescent="0.35">
      <c r="A106" s="58"/>
    </row>
    <row r="107" spans="1:1" s="59" customFormat="1" x14ac:dyDescent="0.35">
      <c r="A107" s="58"/>
    </row>
    <row r="108" spans="1:1" s="59" customFormat="1" x14ac:dyDescent="0.35">
      <c r="A108" s="58"/>
    </row>
    <row r="109" spans="1:1" s="59" customFormat="1" x14ac:dyDescent="0.35">
      <c r="A109" s="58"/>
    </row>
    <row r="110" spans="1:1" s="59" customFormat="1" x14ac:dyDescent="0.35">
      <c r="A110" s="58"/>
    </row>
    <row r="111" spans="1:1" s="59" customFormat="1" x14ac:dyDescent="0.35">
      <c r="A111" s="58"/>
    </row>
    <row r="112" spans="1:1" s="59" customFormat="1" x14ac:dyDescent="0.35">
      <c r="A112" s="58"/>
    </row>
    <row r="113" spans="1:1" s="59" customFormat="1" x14ac:dyDescent="0.35">
      <c r="A113" s="58"/>
    </row>
    <row r="114" spans="1:1" s="59" customFormat="1" x14ac:dyDescent="0.35">
      <c r="A114" s="58"/>
    </row>
    <row r="115" spans="1:1" s="59" customFormat="1" x14ac:dyDescent="0.35">
      <c r="A115" s="58"/>
    </row>
    <row r="116" spans="1:1" s="59" customFormat="1" x14ac:dyDescent="0.35">
      <c r="A116" s="58"/>
    </row>
    <row r="117" spans="1:1" s="59" customFormat="1" x14ac:dyDescent="0.35">
      <c r="A117" s="58"/>
    </row>
    <row r="118" spans="1:1" s="59" customFormat="1" x14ac:dyDescent="0.35">
      <c r="A118" s="58"/>
    </row>
    <row r="119" spans="1:1" s="59" customFormat="1" x14ac:dyDescent="0.35">
      <c r="A119" s="58"/>
    </row>
    <row r="120" spans="1:1" s="59" customFormat="1" x14ac:dyDescent="0.35">
      <c r="A120" s="58"/>
    </row>
    <row r="121" spans="1:1" s="59" customFormat="1" x14ac:dyDescent="0.35">
      <c r="A121" s="58"/>
    </row>
    <row r="122" spans="1:1" s="59" customFormat="1" x14ac:dyDescent="0.35">
      <c r="A122" s="58"/>
    </row>
    <row r="123" spans="1:1" s="59" customFormat="1" x14ac:dyDescent="0.35">
      <c r="A123" s="58"/>
    </row>
    <row r="124" spans="1:1" s="59" customFormat="1" x14ac:dyDescent="0.35">
      <c r="A124" s="58"/>
    </row>
    <row r="125" spans="1:1" s="59" customFormat="1" x14ac:dyDescent="0.35">
      <c r="A125" s="58"/>
    </row>
    <row r="126" spans="1:1" s="59" customFormat="1" x14ac:dyDescent="0.35">
      <c r="A126" s="58"/>
    </row>
    <row r="127" spans="1:1" s="59" customFormat="1" x14ac:dyDescent="0.35">
      <c r="A127" s="58"/>
    </row>
    <row r="128" spans="1:1" s="59" customFormat="1" x14ac:dyDescent="0.35">
      <c r="A128" s="58"/>
    </row>
    <row r="129" spans="1:1" s="59" customFormat="1" x14ac:dyDescent="0.35">
      <c r="A129" s="58"/>
    </row>
    <row r="130" spans="1:1" s="59" customFormat="1" x14ac:dyDescent="0.35">
      <c r="A130" s="58"/>
    </row>
    <row r="131" spans="1:1" s="59" customFormat="1" x14ac:dyDescent="0.35">
      <c r="A131" s="58"/>
    </row>
    <row r="132" spans="1:1" s="59" customFormat="1" x14ac:dyDescent="0.35">
      <c r="A132" s="58"/>
    </row>
    <row r="133" spans="1:1" s="59" customFormat="1" x14ac:dyDescent="0.35">
      <c r="A133" s="58"/>
    </row>
    <row r="134" spans="1:1" s="59" customFormat="1" x14ac:dyDescent="0.35">
      <c r="A134" s="58"/>
    </row>
    <row r="135" spans="1:1" s="59" customFormat="1" x14ac:dyDescent="0.35">
      <c r="A135" s="58"/>
    </row>
    <row r="136" spans="1:1" s="59" customFormat="1" x14ac:dyDescent="0.35">
      <c r="A136" s="58"/>
    </row>
    <row r="137" spans="1:1" s="59" customFormat="1" x14ac:dyDescent="0.35">
      <c r="A137" s="58"/>
    </row>
    <row r="138" spans="1:1" s="59" customFormat="1" x14ac:dyDescent="0.35">
      <c r="A138" s="58"/>
    </row>
    <row r="139" spans="1:1" s="59" customFormat="1" x14ac:dyDescent="0.35">
      <c r="A139" s="58"/>
    </row>
    <row r="140" spans="1:1" s="59" customFormat="1" x14ac:dyDescent="0.35">
      <c r="A140" s="58"/>
    </row>
    <row r="141" spans="1:1" s="59" customFormat="1" x14ac:dyDescent="0.35">
      <c r="A141" s="58"/>
    </row>
    <row r="142" spans="1:1" s="59" customFormat="1" x14ac:dyDescent="0.35">
      <c r="A142" s="58"/>
    </row>
    <row r="143" spans="1:1" s="59" customFormat="1" x14ac:dyDescent="0.35">
      <c r="A143" s="58"/>
    </row>
    <row r="144" spans="1:1" s="59" customFormat="1" x14ac:dyDescent="0.35">
      <c r="A144" s="58"/>
    </row>
    <row r="145" spans="1:1" s="59" customFormat="1" x14ac:dyDescent="0.35">
      <c r="A145" s="58"/>
    </row>
    <row r="146" spans="1:1" s="59" customFormat="1" x14ac:dyDescent="0.35">
      <c r="A146" s="58"/>
    </row>
    <row r="147" spans="1:1" s="59" customFormat="1" x14ac:dyDescent="0.35">
      <c r="A147" s="58"/>
    </row>
    <row r="148" spans="1:1" s="59" customFormat="1" x14ac:dyDescent="0.35">
      <c r="A148" s="58"/>
    </row>
    <row r="149" spans="1:1" s="59" customFormat="1" x14ac:dyDescent="0.35">
      <c r="A149" s="58"/>
    </row>
    <row r="150" spans="1:1" s="59" customFormat="1" x14ac:dyDescent="0.35">
      <c r="A150" s="58"/>
    </row>
    <row r="151" spans="1:1" s="59" customFormat="1" x14ac:dyDescent="0.35">
      <c r="A151" s="58"/>
    </row>
    <row r="152" spans="1:1" s="59" customFormat="1" x14ac:dyDescent="0.35">
      <c r="A152" s="58"/>
    </row>
    <row r="153" spans="1:1" s="59" customFormat="1" x14ac:dyDescent="0.35">
      <c r="A153" s="58"/>
    </row>
    <row r="154" spans="1:1" s="59" customFormat="1" x14ac:dyDescent="0.35">
      <c r="A154" s="58"/>
    </row>
    <row r="155" spans="1:1" s="59" customFormat="1" x14ac:dyDescent="0.35">
      <c r="A155" s="58"/>
    </row>
    <row r="156" spans="1:1" s="59" customFormat="1" x14ac:dyDescent="0.35">
      <c r="A156" s="58"/>
    </row>
    <row r="157" spans="1:1" s="59" customFormat="1" x14ac:dyDescent="0.35">
      <c r="A157" s="58"/>
    </row>
    <row r="158" spans="1:1" s="59" customFormat="1" x14ac:dyDescent="0.35">
      <c r="A158" s="58"/>
    </row>
    <row r="159" spans="1:1" s="59" customFormat="1" x14ac:dyDescent="0.35">
      <c r="A159" s="58"/>
    </row>
    <row r="160" spans="1:1" s="59" customFormat="1" x14ac:dyDescent="0.35">
      <c r="A160" s="58"/>
    </row>
    <row r="161" spans="1:1" s="59" customFormat="1" x14ac:dyDescent="0.35">
      <c r="A161" s="58"/>
    </row>
    <row r="162" spans="1:1" s="59" customFormat="1" x14ac:dyDescent="0.35">
      <c r="A162" s="58"/>
    </row>
    <row r="163" spans="1:1" s="59" customFormat="1" x14ac:dyDescent="0.35">
      <c r="A163" s="58"/>
    </row>
    <row r="164" spans="1:1" s="59" customFormat="1" x14ac:dyDescent="0.35">
      <c r="A164" s="58"/>
    </row>
    <row r="165" spans="1:1" s="59" customFormat="1" x14ac:dyDescent="0.35">
      <c r="A165" s="58"/>
    </row>
    <row r="166" spans="1:1" s="59" customFormat="1" x14ac:dyDescent="0.35">
      <c r="A166" s="58"/>
    </row>
    <row r="167" spans="1:1" s="59" customFormat="1" x14ac:dyDescent="0.35">
      <c r="A167" s="58"/>
    </row>
    <row r="168" spans="1:1" s="59" customFormat="1" x14ac:dyDescent="0.35">
      <c r="A168" s="58"/>
    </row>
    <row r="169" spans="1:1" s="59" customFormat="1" x14ac:dyDescent="0.35">
      <c r="A169" s="58"/>
    </row>
    <row r="170" spans="1:1" s="59" customFormat="1" x14ac:dyDescent="0.35">
      <c r="A170" s="58"/>
    </row>
    <row r="171" spans="1:1" s="59" customFormat="1" x14ac:dyDescent="0.35">
      <c r="A171" s="58"/>
    </row>
    <row r="172" spans="1:1" s="59" customFormat="1" x14ac:dyDescent="0.35">
      <c r="A172" s="58"/>
    </row>
    <row r="173" spans="1:1" s="59" customFormat="1" x14ac:dyDescent="0.35">
      <c r="A173" s="58"/>
    </row>
    <row r="174" spans="1:1" s="59" customFormat="1" x14ac:dyDescent="0.35">
      <c r="A174" s="58"/>
    </row>
    <row r="175" spans="1:1" s="59" customFormat="1" x14ac:dyDescent="0.35">
      <c r="A175" s="58"/>
    </row>
    <row r="176" spans="1:1" s="59" customFormat="1" x14ac:dyDescent="0.35">
      <c r="A176" s="58"/>
    </row>
    <row r="177" spans="1:1" s="59" customFormat="1" x14ac:dyDescent="0.35">
      <c r="A177" s="58"/>
    </row>
    <row r="178" spans="1:1" s="59" customFormat="1" x14ac:dyDescent="0.35">
      <c r="A178" s="58"/>
    </row>
    <row r="179" spans="1:1" s="59" customFormat="1" x14ac:dyDescent="0.35">
      <c r="A179" s="58"/>
    </row>
    <row r="180" spans="1:1" s="59" customFormat="1" x14ac:dyDescent="0.35">
      <c r="A180" s="58"/>
    </row>
    <row r="181" spans="1:1" s="59" customFormat="1" x14ac:dyDescent="0.35">
      <c r="A181" s="58"/>
    </row>
    <row r="182" spans="1:1" s="59" customFormat="1" x14ac:dyDescent="0.35">
      <c r="A182" s="58"/>
    </row>
    <row r="183" spans="1:1" s="59" customFormat="1" x14ac:dyDescent="0.35">
      <c r="A183" s="58"/>
    </row>
    <row r="184" spans="1:1" s="59" customFormat="1" x14ac:dyDescent="0.35">
      <c r="A184" s="58"/>
    </row>
    <row r="185" spans="1:1" s="59" customFormat="1" x14ac:dyDescent="0.35">
      <c r="A185" s="58"/>
    </row>
    <row r="186" spans="1:1" s="59" customFormat="1" x14ac:dyDescent="0.35">
      <c r="A186" s="58"/>
    </row>
    <row r="187" spans="1:1" s="59" customFormat="1" x14ac:dyDescent="0.35">
      <c r="A187" s="58"/>
    </row>
    <row r="188" spans="1:1" s="59" customFormat="1" x14ac:dyDescent="0.35">
      <c r="A188" s="58"/>
    </row>
    <row r="189" spans="1:1" s="59" customFormat="1" x14ac:dyDescent="0.35">
      <c r="A189" s="58"/>
    </row>
    <row r="190" spans="1:1" s="59" customFormat="1" x14ac:dyDescent="0.35">
      <c r="A190" s="58"/>
    </row>
    <row r="191" spans="1:1" s="59" customFormat="1" x14ac:dyDescent="0.35">
      <c r="A191" s="58"/>
    </row>
    <row r="192" spans="1:1" s="59" customFormat="1" x14ac:dyDescent="0.35">
      <c r="A192" s="58"/>
    </row>
    <row r="193" spans="1:1" s="59" customFormat="1" x14ac:dyDescent="0.35">
      <c r="A193" s="58"/>
    </row>
    <row r="194" spans="1:1" s="59" customFormat="1" x14ac:dyDescent="0.35">
      <c r="A194" s="58"/>
    </row>
    <row r="195" spans="1:1" s="59" customFormat="1" x14ac:dyDescent="0.35">
      <c r="A195" s="58"/>
    </row>
    <row r="196" spans="1:1" s="59" customFormat="1" x14ac:dyDescent="0.35">
      <c r="A196" s="58"/>
    </row>
    <row r="197" spans="1:1" s="59" customFormat="1" x14ac:dyDescent="0.35">
      <c r="A197" s="58"/>
    </row>
    <row r="198" spans="1:1" s="59" customFormat="1" x14ac:dyDescent="0.35">
      <c r="A198" s="58"/>
    </row>
    <row r="199" spans="1:1" s="59" customFormat="1" x14ac:dyDescent="0.35">
      <c r="A199" s="58"/>
    </row>
    <row r="200" spans="1:1" s="59" customFormat="1" x14ac:dyDescent="0.35">
      <c r="A200" s="58"/>
    </row>
    <row r="201" spans="1:1" s="59" customFormat="1" x14ac:dyDescent="0.35">
      <c r="A201" s="58"/>
    </row>
    <row r="202" spans="1:1" s="59" customFormat="1" x14ac:dyDescent="0.35">
      <c r="A202" s="58"/>
    </row>
    <row r="203" spans="1:1" s="59" customFormat="1" x14ac:dyDescent="0.35">
      <c r="A203" s="58"/>
    </row>
    <row r="204" spans="1:1" s="59" customFormat="1" x14ac:dyDescent="0.35">
      <c r="A204" s="58"/>
    </row>
    <row r="205" spans="1:1" s="59" customFormat="1" x14ac:dyDescent="0.35">
      <c r="A205" s="58"/>
    </row>
    <row r="206" spans="1:1" s="59" customFormat="1" x14ac:dyDescent="0.35">
      <c r="A206" s="58"/>
    </row>
    <row r="207" spans="1:1" s="59" customFormat="1" x14ac:dyDescent="0.35">
      <c r="A207" s="58"/>
    </row>
    <row r="208" spans="1:1" s="59" customFormat="1" x14ac:dyDescent="0.35">
      <c r="A208" s="58"/>
    </row>
    <row r="209" spans="1:1" s="59" customFormat="1" x14ac:dyDescent="0.35">
      <c r="A209" s="58"/>
    </row>
    <row r="210" spans="1:1" s="59" customFormat="1" x14ac:dyDescent="0.35">
      <c r="A210" s="58"/>
    </row>
    <row r="211" spans="1:1" s="59" customFormat="1" x14ac:dyDescent="0.35">
      <c r="A211" s="58"/>
    </row>
    <row r="212" spans="1:1" s="59" customFormat="1" x14ac:dyDescent="0.35">
      <c r="A212" s="58"/>
    </row>
    <row r="213" spans="1:1" s="59" customFormat="1" x14ac:dyDescent="0.35">
      <c r="A213" s="58"/>
    </row>
    <row r="214" spans="1:1" s="59" customFormat="1" x14ac:dyDescent="0.35">
      <c r="A214" s="58"/>
    </row>
    <row r="215" spans="1:1" s="59" customFormat="1" x14ac:dyDescent="0.35">
      <c r="A215" s="58"/>
    </row>
    <row r="216" spans="1:1" s="59" customFormat="1" x14ac:dyDescent="0.35">
      <c r="A216" s="58"/>
    </row>
    <row r="217" spans="1:1" s="59" customFormat="1" x14ac:dyDescent="0.35">
      <c r="A217" s="58"/>
    </row>
    <row r="218" spans="1:1" s="59" customFormat="1" x14ac:dyDescent="0.35">
      <c r="A218" s="58"/>
    </row>
    <row r="219" spans="1:1" s="59" customFormat="1" x14ac:dyDescent="0.35">
      <c r="A219" s="58"/>
    </row>
    <row r="220" spans="1:1" s="59" customFormat="1" x14ac:dyDescent="0.35">
      <c r="A220" s="58"/>
    </row>
    <row r="221" spans="1:1" s="59" customFormat="1" x14ac:dyDescent="0.35">
      <c r="A221" s="58"/>
    </row>
    <row r="222" spans="1:1" s="59" customFormat="1" x14ac:dyDescent="0.35">
      <c r="A222" s="58"/>
    </row>
    <row r="223" spans="1:1" s="59" customFormat="1" x14ac:dyDescent="0.35">
      <c r="A223" s="58"/>
    </row>
    <row r="224" spans="1:1" s="59" customFormat="1" x14ac:dyDescent="0.35">
      <c r="A224" s="58"/>
    </row>
    <row r="225" spans="1:1" s="59" customFormat="1" x14ac:dyDescent="0.35">
      <c r="A225" s="58"/>
    </row>
    <row r="226" spans="1:1" s="59" customFormat="1" x14ac:dyDescent="0.35">
      <c r="A226" s="58"/>
    </row>
    <row r="227" spans="1:1" s="59" customFormat="1" x14ac:dyDescent="0.35">
      <c r="A227" s="58"/>
    </row>
    <row r="228" spans="1:1" s="59" customFormat="1" x14ac:dyDescent="0.35">
      <c r="A228" s="58"/>
    </row>
    <row r="229" spans="1:1" s="59" customFormat="1" x14ac:dyDescent="0.35">
      <c r="A229" s="58"/>
    </row>
    <row r="230" spans="1:1" s="59" customFormat="1" x14ac:dyDescent="0.35">
      <c r="A230" s="58"/>
    </row>
    <row r="231" spans="1:1" s="59" customFormat="1" x14ac:dyDescent="0.35">
      <c r="A231" s="58"/>
    </row>
    <row r="232" spans="1:1" s="59" customFormat="1" x14ac:dyDescent="0.35">
      <c r="A232" s="58"/>
    </row>
    <row r="233" spans="1:1" s="59" customFormat="1" x14ac:dyDescent="0.35">
      <c r="A233" s="58"/>
    </row>
    <row r="234" spans="1:1" s="59" customFormat="1" x14ac:dyDescent="0.35">
      <c r="A234" s="58"/>
    </row>
    <row r="235" spans="1:1" s="59" customFormat="1" x14ac:dyDescent="0.35">
      <c r="A235" s="58"/>
    </row>
    <row r="236" spans="1:1" s="59" customFormat="1" x14ac:dyDescent="0.35">
      <c r="A236" s="58"/>
    </row>
    <row r="237" spans="1:1" s="59" customFormat="1" x14ac:dyDescent="0.35">
      <c r="A237" s="58"/>
    </row>
    <row r="238" spans="1:1" s="59" customFormat="1" x14ac:dyDescent="0.35">
      <c r="A238" s="58"/>
    </row>
    <row r="239" spans="1:1" s="59" customFormat="1" x14ac:dyDescent="0.35">
      <c r="A239" s="58"/>
    </row>
    <row r="240" spans="1:1" s="59" customFormat="1" x14ac:dyDescent="0.35">
      <c r="A240" s="58"/>
    </row>
    <row r="241" spans="1:1" s="59" customFormat="1" x14ac:dyDescent="0.35">
      <c r="A241" s="58"/>
    </row>
    <row r="242" spans="1:1" s="59" customFormat="1" x14ac:dyDescent="0.35">
      <c r="A242" s="58"/>
    </row>
    <row r="243" spans="1:1" s="59" customFormat="1" x14ac:dyDescent="0.35">
      <c r="A243" s="58"/>
    </row>
    <row r="244" spans="1:1" s="59" customFormat="1" x14ac:dyDescent="0.35">
      <c r="A244" s="58"/>
    </row>
    <row r="245" spans="1:1" s="59" customFormat="1" x14ac:dyDescent="0.35">
      <c r="A245" s="58"/>
    </row>
    <row r="246" spans="1:1" s="59" customFormat="1" x14ac:dyDescent="0.35">
      <c r="A246" s="58"/>
    </row>
    <row r="247" spans="1:1" s="59" customFormat="1" x14ac:dyDescent="0.35">
      <c r="A247" s="58"/>
    </row>
    <row r="248" spans="1:1" s="59" customFormat="1" x14ac:dyDescent="0.35">
      <c r="A248" s="58"/>
    </row>
    <row r="249" spans="1:1" s="59" customFormat="1" x14ac:dyDescent="0.35">
      <c r="A249" s="58"/>
    </row>
    <row r="250" spans="1:1" s="59" customFormat="1" x14ac:dyDescent="0.35">
      <c r="A250" s="58"/>
    </row>
    <row r="251" spans="1:1" s="59" customFormat="1" x14ac:dyDescent="0.35">
      <c r="A251" s="58"/>
    </row>
    <row r="252" spans="1:1" s="59" customFormat="1" x14ac:dyDescent="0.35">
      <c r="A252" s="58"/>
    </row>
    <row r="253" spans="1:1" s="59" customFormat="1" x14ac:dyDescent="0.35">
      <c r="A253" s="58"/>
    </row>
    <row r="254" spans="1:1" s="59" customFormat="1" x14ac:dyDescent="0.35">
      <c r="A254" s="58"/>
    </row>
    <row r="255" spans="1:1" s="59" customFormat="1" x14ac:dyDescent="0.35">
      <c r="A255" s="58"/>
    </row>
    <row r="256" spans="1:1" s="59" customFormat="1" x14ac:dyDescent="0.35">
      <c r="A256" s="58"/>
    </row>
    <row r="257" spans="1:1" s="59" customFormat="1" x14ac:dyDescent="0.35">
      <c r="A257" s="58"/>
    </row>
    <row r="258" spans="1:1" s="59" customFormat="1" x14ac:dyDescent="0.35">
      <c r="A258" s="58"/>
    </row>
    <row r="259" spans="1:1" s="59" customFormat="1" x14ac:dyDescent="0.35">
      <c r="A259" s="58"/>
    </row>
    <row r="260" spans="1:1" s="59" customFormat="1" x14ac:dyDescent="0.35">
      <c r="A260" s="58"/>
    </row>
    <row r="261" spans="1:1" s="59" customFormat="1" x14ac:dyDescent="0.35">
      <c r="A261" s="58"/>
    </row>
    <row r="262" spans="1:1" s="59" customFormat="1" x14ac:dyDescent="0.35">
      <c r="A262" s="58"/>
    </row>
    <row r="263" spans="1:1" s="59" customFormat="1" x14ac:dyDescent="0.35">
      <c r="A263" s="58"/>
    </row>
    <row r="264" spans="1:1" s="59" customFormat="1" x14ac:dyDescent="0.35">
      <c r="A264" s="58"/>
    </row>
    <row r="265" spans="1:1" s="59" customFormat="1" x14ac:dyDescent="0.35">
      <c r="A265" s="58"/>
    </row>
    <row r="266" spans="1:1" s="59" customFormat="1" x14ac:dyDescent="0.35">
      <c r="A266" s="58"/>
    </row>
    <row r="267" spans="1:1" s="59" customFormat="1" x14ac:dyDescent="0.35">
      <c r="A267" s="58"/>
    </row>
    <row r="268" spans="1:1" s="59" customFormat="1" x14ac:dyDescent="0.35">
      <c r="A268" s="58"/>
    </row>
    <row r="269" spans="1:1" s="59" customFormat="1" x14ac:dyDescent="0.35">
      <c r="A269" s="58"/>
    </row>
    <row r="270" spans="1:1" s="59" customFormat="1" x14ac:dyDescent="0.35">
      <c r="A270" s="58"/>
    </row>
    <row r="271" spans="1:1" s="59" customFormat="1" x14ac:dyDescent="0.35">
      <c r="A271" s="58"/>
    </row>
    <row r="272" spans="1:1" s="59" customFormat="1" x14ac:dyDescent="0.35">
      <c r="A272" s="58"/>
    </row>
    <row r="273" spans="1:1" s="59" customFormat="1" x14ac:dyDescent="0.35">
      <c r="A273" s="58"/>
    </row>
    <row r="274" spans="1:1" s="59" customFormat="1" x14ac:dyDescent="0.35">
      <c r="A274" s="58"/>
    </row>
    <row r="275" spans="1:1" s="59" customFormat="1" x14ac:dyDescent="0.35">
      <c r="A275" s="58"/>
    </row>
    <row r="276" spans="1:1" s="59" customFormat="1" x14ac:dyDescent="0.35">
      <c r="A276" s="58"/>
    </row>
    <row r="277" spans="1:1" s="59" customFormat="1" x14ac:dyDescent="0.35">
      <c r="A277" s="58"/>
    </row>
    <row r="278" spans="1:1" s="59" customFormat="1" x14ac:dyDescent="0.35">
      <c r="A278" s="58"/>
    </row>
    <row r="279" spans="1:1" s="59" customFormat="1" x14ac:dyDescent="0.35">
      <c r="A279" s="58"/>
    </row>
    <row r="280" spans="1:1" s="59" customFormat="1" x14ac:dyDescent="0.35">
      <c r="A280" s="58"/>
    </row>
    <row r="281" spans="1:1" s="59" customFormat="1" x14ac:dyDescent="0.35">
      <c r="A281" s="58"/>
    </row>
    <row r="282" spans="1:1" s="59" customFormat="1" x14ac:dyDescent="0.35">
      <c r="A282" s="58"/>
    </row>
    <row r="283" spans="1:1" s="59" customFormat="1" x14ac:dyDescent="0.35">
      <c r="A283" s="58"/>
    </row>
    <row r="284" spans="1:1" s="59" customFormat="1" x14ac:dyDescent="0.35">
      <c r="A284" s="58"/>
    </row>
    <row r="285" spans="1:1" s="59" customFormat="1" x14ac:dyDescent="0.35">
      <c r="A285" s="58"/>
    </row>
    <row r="286" spans="1:1" s="59" customFormat="1" x14ac:dyDescent="0.35">
      <c r="A286" s="58"/>
    </row>
    <row r="287" spans="1:1" s="59" customFormat="1" x14ac:dyDescent="0.35">
      <c r="A287" s="58"/>
    </row>
    <row r="288" spans="1:1" s="59" customFormat="1" x14ac:dyDescent="0.35">
      <c r="A288" s="58"/>
    </row>
    <row r="289" spans="1:1" s="59" customFormat="1" x14ac:dyDescent="0.35">
      <c r="A289" s="58"/>
    </row>
    <row r="290" spans="1:1" s="59" customFormat="1" x14ac:dyDescent="0.35">
      <c r="A290" s="58"/>
    </row>
    <row r="291" spans="1:1" s="59" customFormat="1" x14ac:dyDescent="0.35">
      <c r="A291" s="58"/>
    </row>
    <row r="292" spans="1:1" s="59" customFormat="1" x14ac:dyDescent="0.35">
      <c r="A292" s="58"/>
    </row>
  </sheetData>
  <sortState ref="A2:S7">
    <sortCondition ref="A1"/>
  </sortState>
  <mergeCells count="8">
    <mergeCell ref="B63:AP63"/>
    <mergeCell ref="T61:Y61"/>
    <mergeCell ref="A57:M57"/>
    <mergeCell ref="T57:Y57"/>
    <mergeCell ref="T58:X58"/>
    <mergeCell ref="AA58:AG58"/>
    <mergeCell ref="AA59:AG59"/>
    <mergeCell ref="T60:Z60"/>
  </mergeCells>
  <conditionalFormatting sqref="B2:AP41 B44:AP53 B42:Z43 AB42:AP43">
    <cfRule type="cellIs" dxfId="25" priority="5" operator="between">
      <formula>$C$54</formula>
      <formula>$D$54</formula>
    </cfRule>
    <cfRule type="cellIs" dxfId="24" priority="6" operator="greaterThanOrEqual">
      <formula>$B$54</formula>
    </cfRule>
  </conditionalFormatting>
  <conditionalFormatting sqref="AA42:AA43">
    <cfRule type="cellIs" dxfId="23" priority="3" operator="between">
      <formula>$C$54</formula>
      <formula>$D$54</formula>
    </cfRule>
    <cfRule type="cellIs" dxfId="22" priority="4" operator="greaterThanOrEqual">
      <formula>$B$54</formula>
    </cfRule>
  </conditionalFormatting>
  <conditionalFormatting sqref="AQ45">
    <cfRule type="cellIs" dxfId="21" priority="1" operator="greaterThanOrEqual">
      <formula>$B$54</formula>
    </cfRule>
    <cfRule type="cellIs" dxfId="20" priority="2" operator="between">
      <formula>$C$54</formula>
      <formula>$D$54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292"/>
  <sheetViews>
    <sheetView zoomScaleNormal="100" workbookViewId="0">
      <pane ySplit="1" topLeftCell="A49" activePane="bottomLeft" state="frozen"/>
      <selection pane="bottomLeft" activeCell="AQ53" sqref="AQ53"/>
    </sheetView>
  </sheetViews>
  <sheetFormatPr baseColWidth="10" defaultColWidth="11.453125" defaultRowHeight="14.5" x14ac:dyDescent="0.35"/>
  <cols>
    <col min="1" max="1" width="11.453125" style="4"/>
    <col min="2" max="42" width="5.6328125" style="54" customWidth="1"/>
    <col min="43" max="43" width="5.6328125" style="60" customWidth="1"/>
    <col min="44" max="72" width="11.453125" style="59"/>
    <col min="73" max="16384" width="11.453125" style="54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3">
        <v>0.76041666666666663</v>
      </c>
      <c r="T1" s="133">
        <v>0.77083333333333337</v>
      </c>
      <c r="U1" s="133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</row>
    <row r="2" spans="1:72" s="27" customFormat="1" ht="15" thickTop="1" x14ac:dyDescent="0.35">
      <c r="A2" s="11">
        <v>44929</v>
      </c>
      <c r="B2" s="12">
        <v>1</v>
      </c>
      <c r="C2" s="12">
        <v>3</v>
      </c>
      <c r="D2" s="12">
        <v>6</v>
      </c>
      <c r="E2" s="12">
        <v>8</v>
      </c>
      <c r="F2" s="13">
        <v>9</v>
      </c>
      <c r="G2" s="13">
        <v>10</v>
      </c>
      <c r="H2" s="13">
        <v>10</v>
      </c>
      <c r="I2" s="13">
        <v>9</v>
      </c>
      <c r="J2" s="13">
        <v>6</v>
      </c>
      <c r="K2" s="13">
        <v>11</v>
      </c>
      <c r="L2" s="13">
        <v>10</v>
      </c>
      <c r="M2" s="13">
        <v>11</v>
      </c>
      <c r="N2" s="13">
        <v>8</v>
      </c>
      <c r="O2" s="13">
        <v>7</v>
      </c>
      <c r="P2" s="13">
        <v>9</v>
      </c>
      <c r="Q2" s="13">
        <v>10</v>
      </c>
      <c r="R2" s="13">
        <v>10</v>
      </c>
      <c r="S2" s="13">
        <v>7</v>
      </c>
      <c r="T2" s="13">
        <v>5</v>
      </c>
      <c r="U2" s="13">
        <v>6</v>
      </c>
      <c r="V2" s="13">
        <v>11</v>
      </c>
      <c r="W2" s="12">
        <v>11</v>
      </c>
      <c r="X2" s="12">
        <v>10</v>
      </c>
      <c r="Y2" s="12">
        <v>7</v>
      </c>
      <c r="Z2" s="12">
        <v>4</v>
      </c>
      <c r="AA2" s="12">
        <v>6</v>
      </c>
      <c r="AB2" s="12">
        <v>7</v>
      </c>
      <c r="AC2" s="12">
        <v>12</v>
      </c>
      <c r="AD2" s="12">
        <v>8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20"/>
      <c r="AQ2" s="22">
        <v>1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>
        <v>44936</v>
      </c>
      <c r="B3" s="54">
        <v>2</v>
      </c>
      <c r="C3" s="54">
        <v>4</v>
      </c>
      <c r="D3" s="54">
        <v>4</v>
      </c>
      <c r="E3" s="54">
        <v>9</v>
      </c>
      <c r="F3" s="54">
        <v>5</v>
      </c>
      <c r="G3" s="54">
        <v>7</v>
      </c>
      <c r="H3" s="54">
        <v>9</v>
      </c>
      <c r="I3" s="54">
        <v>10</v>
      </c>
      <c r="J3" s="54">
        <v>10</v>
      </c>
      <c r="K3" s="54">
        <v>11</v>
      </c>
      <c r="L3" s="54">
        <v>14</v>
      </c>
      <c r="M3" s="54">
        <v>11</v>
      </c>
      <c r="N3" s="54">
        <v>8</v>
      </c>
      <c r="O3" s="54">
        <v>4</v>
      </c>
      <c r="P3" s="54">
        <v>3</v>
      </c>
      <c r="Q3" s="54">
        <v>3</v>
      </c>
      <c r="R3" s="54">
        <v>7</v>
      </c>
      <c r="S3" s="54">
        <v>8</v>
      </c>
      <c r="T3" s="54">
        <v>11</v>
      </c>
      <c r="U3" s="54">
        <v>10</v>
      </c>
      <c r="V3" s="54">
        <v>7</v>
      </c>
      <c r="W3" s="54">
        <v>7</v>
      </c>
      <c r="X3" s="54">
        <v>9</v>
      </c>
      <c r="Y3" s="54">
        <v>6</v>
      </c>
      <c r="Z3" s="54">
        <v>9</v>
      </c>
      <c r="AA3" s="54">
        <v>9</v>
      </c>
      <c r="AB3" s="54">
        <v>5</v>
      </c>
      <c r="AC3" s="54">
        <v>9</v>
      </c>
      <c r="AD3" s="54">
        <v>9</v>
      </c>
      <c r="AE3" s="42"/>
      <c r="AQ3" s="15">
        <v>1</v>
      </c>
    </row>
    <row r="4" spans="1:72" x14ac:dyDescent="0.35">
      <c r="A4" s="14">
        <v>44943</v>
      </c>
      <c r="B4" s="54">
        <v>1</v>
      </c>
      <c r="C4" s="54">
        <v>1</v>
      </c>
      <c r="D4" s="54">
        <v>5</v>
      </c>
      <c r="E4" s="54">
        <v>7</v>
      </c>
      <c r="F4" s="54">
        <v>5</v>
      </c>
      <c r="G4" s="54">
        <v>6</v>
      </c>
      <c r="H4" s="54">
        <v>8</v>
      </c>
      <c r="I4" s="54">
        <v>13</v>
      </c>
      <c r="J4" s="54">
        <v>9</v>
      </c>
      <c r="K4" s="54">
        <v>6</v>
      </c>
      <c r="L4" s="54">
        <v>10</v>
      </c>
      <c r="M4" s="54">
        <v>10</v>
      </c>
      <c r="N4" s="54">
        <v>9</v>
      </c>
      <c r="O4" s="54">
        <v>6</v>
      </c>
      <c r="P4" s="54">
        <v>5</v>
      </c>
      <c r="Q4" s="54">
        <v>11</v>
      </c>
      <c r="R4" s="54">
        <v>7</v>
      </c>
      <c r="S4" s="54">
        <v>6</v>
      </c>
      <c r="T4" s="54">
        <v>8</v>
      </c>
      <c r="U4" s="54">
        <v>6</v>
      </c>
      <c r="V4" s="54">
        <v>6</v>
      </c>
      <c r="W4" s="54">
        <v>5</v>
      </c>
      <c r="X4" s="54">
        <v>6</v>
      </c>
      <c r="Y4" s="54">
        <v>5</v>
      </c>
      <c r="Z4" s="54">
        <v>6</v>
      </c>
      <c r="AA4" s="54">
        <v>3</v>
      </c>
      <c r="AB4" s="54">
        <v>10</v>
      </c>
      <c r="AC4" s="54">
        <v>11</v>
      </c>
      <c r="AD4" s="54">
        <v>5</v>
      </c>
      <c r="AE4" s="42"/>
      <c r="AQ4" s="15">
        <v>1</v>
      </c>
    </row>
    <row r="5" spans="1:72" x14ac:dyDescent="0.35">
      <c r="A5" s="14">
        <v>44950</v>
      </c>
      <c r="B5" s="54">
        <v>2</v>
      </c>
      <c r="C5" s="54">
        <v>4</v>
      </c>
      <c r="D5" s="54">
        <v>3</v>
      </c>
      <c r="E5" s="54">
        <v>5</v>
      </c>
      <c r="F5" s="54">
        <v>6</v>
      </c>
      <c r="G5" s="54">
        <v>8</v>
      </c>
      <c r="H5" s="54">
        <v>6</v>
      </c>
      <c r="I5" s="54">
        <v>7</v>
      </c>
      <c r="J5" s="54">
        <v>8</v>
      </c>
      <c r="K5" s="54">
        <v>8</v>
      </c>
      <c r="L5" s="54">
        <v>9</v>
      </c>
      <c r="M5" s="54">
        <v>11</v>
      </c>
      <c r="N5" s="54">
        <v>6</v>
      </c>
      <c r="O5" s="54">
        <v>3</v>
      </c>
      <c r="P5" s="54">
        <v>7</v>
      </c>
      <c r="Q5" s="54">
        <v>9</v>
      </c>
      <c r="R5" s="54">
        <v>9</v>
      </c>
      <c r="S5" s="54">
        <v>6</v>
      </c>
      <c r="T5" s="54">
        <v>5</v>
      </c>
      <c r="U5" s="54">
        <v>6</v>
      </c>
      <c r="V5" s="54">
        <v>7</v>
      </c>
      <c r="W5" s="54">
        <v>8</v>
      </c>
      <c r="X5" s="54">
        <v>5</v>
      </c>
      <c r="Y5" s="54">
        <v>5</v>
      </c>
      <c r="Z5" s="54">
        <v>5</v>
      </c>
      <c r="AA5" s="54">
        <v>5</v>
      </c>
      <c r="AB5" s="54">
        <v>9</v>
      </c>
      <c r="AC5" s="54">
        <v>9</v>
      </c>
      <c r="AD5" s="54">
        <v>6</v>
      </c>
      <c r="AE5" s="42"/>
      <c r="AQ5" s="15">
        <v>1</v>
      </c>
    </row>
    <row r="6" spans="1:72" ht="15" thickBot="1" x14ac:dyDescent="0.4">
      <c r="A6" s="16">
        <v>44957</v>
      </c>
      <c r="B6" s="17">
        <v>3</v>
      </c>
      <c r="C6" s="17">
        <v>5</v>
      </c>
      <c r="D6" s="17">
        <v>4</v>
      </c>
      <c r="E6" s="17">
        <v>6</v>
      </c>
      <c r="F6" s="17">
        <v>5</v>
      </c>
      <c r="G6" s="17">
        <v>5</v>
      </c>
      <c r="H6" s="17">
        <v>2</v>
      </c>
      <c r="I6" s="17">
        <v>3</v>
      </c>
      <c r="J6" s="17">
        <v>6</v>
      </c>
      <c r="K6" s="17">
        <v>10</v>
      </c>
      <c r="L6" s="17">
        <v>12</v>
      </c>
      <c r="M6" s="17">
        <v>10</v>
      </c>
      <c r="N6" s="17">
        <v>8</v>
      </c>
      <c r="O6" s="17">
        <v>7</v>
      </c>
      <c r="P6" s="17">
        <v>4</v>
      </c>
      <c r="Q6" s="17">
        <v>7</v>
      </c>
      <c r="R6" s="17">
        <v>5</v>
      </c>
      <c r="S6" s="17">
        <v>10</v>
      </c>
      <c r="T6" s="17">
        <v>13</v>
      </c>
      <c r="U6" s="17">
        <v>8</v>
      </c>
      <c r="V6" s="17">
        <v>8</v>
      </c>
      <c r="W6" s="17">
        <v>8</v>
      </c>
      <c r="X6" s="17">
        <v>10</v>
      </c>
      <c r="Y6" s="17">
        <v>9</v>
      </c>
      <c r="Z6" s="17">
        <v>9</v>
      </c>
      <c r="AA6" s="17">
        <v>2</v>
      </c>
      <c r="AB6" s="17">
        <v>7</v>
      </c>
      <c r="AC6" s="17">
        <v>11</v>
      </c>
      <c r="AD6" s="17">
        <v>7</v>
      </c>
      <c r="AE6" s="43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8">
        <v>1</v>
      </c>
    </row>
    <row r="7" spans="1:72" ht="15" thickTop="1" x14ac:dyDescent="0.35">
      <c r="A7" s="19">
        <v>44964</v>
      </c>
      <c r="B7" s="20">
        <v>1</v>
      </c>
      <c r="C7" s="20">
        <v>3</v>
      </c>
      <c r="D7" s="20">
        <v>8</v>
      </c>
      <c r="E7" s="20">
        <v>6</v>
      </c>
      <c r="F7" s="21">
        <v>5</v>
      </c>
      <c r="G7" s="21">
        <v>7</v>
      </c>
      <c r="H7" s="21">
        <v>9</v>
      </c>
      <c r="I7" s="21">
        <v>8</v>
      </c>
      <c r="J7" s="21">
        <v>5</v>
      </c>
      <c r="K7" s="21">
        <v>9</v>
      </c>
      <c r="L7" s="21">
        <v>8</v>
      </c>
      <c r="M7" s="21">
        <v>5</v>
      </c>
      <c r="N7" s="21">
        <v>9</v>
      </c>
      <c r="O7" s="21">
        <v>10</v>
      </c>
      <c r="P7" s="21">
        <v>11</v>
      </c>
      <c r="Q7" s="21">
        <v>8</v>
      </c>
      <c r="R7" s="21">
        <v>10</v>
      </c>
      <c r="S7" s="21">
        <v>12</v>
      </c>
      <c r="T7" s="21">
        <v>11</v>
      </c>
      <c r="U7" s="21">
        <v>9</v>
      </c>
      <c r="V7" s="21">
        <v>9</v>
      </c>
      <c r="W7" s="20">
        <v>7</v>
      </c>
      <c r="X7" s="20">
        <v>9</v>
      </c>
      <c r="Y7" s="20">
        <v>6</v>
      </c>
      <c r="Z7" s="20">
        <v>3</v>
      </c>
      <c r="AA7" s="20">
        <v>3</v>
      </c>
      <c r="AB7" s="20">
        <v>5</v>
      </c>
      <c r="AC7" s="20">
        <v>9</v>
      </c>
      <c r="AD7" s="20">
        <v>8</v>
      </c>
      <c r="AE7" s="44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2">
        <v>2</v>
      </c>
    </row>
    <row r="8" spans="1:72" x14ac:dyDescent="0.35">
      <c r="A8" s="14">
        <v>44971</v>
      </c>
      <c r="B8" s="54">
        <v>1</v>
      </c>
      <c r="C8" s="54">
        <v>4</v>
      </c>
      <c r="D8" s="54">
        <v>3</v>
      </c>
      <c r="E8" s="54">
        <v>4</v>
      </c>
      <c r="F8" s="54">
        <v>7</v>
      </c>
      <c r="G8" s="54">
        <v>7</v>
      </c>
      <c r="H8" s="54">
        <v>10</v>
      </c>
      <c r="I8" s="54">
        <v>8</v>
      </c>
      <c r="J8" s="54">
        <v>5</v>
      </c>
      <c r="K8" s="54">
        <v>8</v>
      </c>
      <c r="L8" s="54">
        <v>11</v>
      </c>
      <c r="M8" s="54">
        <v>11</v>
      </c>
      <c r="N8" s="54">
        <v>8</v>
      </c>
      <c r="O8" s="54">
        <v>11</v>
      </c>
      <c r="P8" s="54">
        <v>8</v>
      </c>
      <c r="Q8" s="54">
        <v>7</v>
      </c>
      <c r="R8" s="54">
        <v>12</v>
      </c>
      <c r="S8" s="54">
        <v>11</v>
      </c>
      <c r="T8" s="54">
        <v>8</v>
      </c>
      <c r="U8" s="54">
        <v>7</v>
      </c>
      <c r="V8" s="54">
        <v>8</v>
      </c>
      <c r="W8" s="54">
        <v>7</v>
      </c>
      <c r="X8" s="54">
        <v>10</v>
      </c>
      <c r="Y8" s="54">
        <v>7</v>
      </c>
      <c r="Z8" s="54">
        <v>8</v>
      </c>
      <c r="AA8" s="54">
        <v>7</v>
      </c>
      <c r="AB8" s="54">
        <v>9</v>
      </c>
      <c r="AC8" s="54">
        <v>9</v>
      </c>
      <c r="AD8" s="54">
        <v>7</v>
      </c>
      <c r="AE8" s="42"/>
      <c r="AQ8" s="15">
        <v>2</v>
      </c>
    </row>
    <row r="9" spans="1:72" x14ac:dyDescent="0.35">
      <c r="A9" s="14">
        <v>44978</v>
      </c>
      <c r="B9" s="54">
        <v>1</v>
      </c>
      <c r="C9" s="54">
        <v>3</v>
      </c>
      <c r="D9" s="54">
        <v>5</v>
      </c>
      <c r="E9" s="54">
        <v>9</v>
      </c>
      <c r="F9" s="54">
        <v>9</v>
      </c>
      <c r="G9" s="54">
        <v>7</v>
      </c>
      <c r="H9" s="54">
        <v>6</v>
      </c>
      <c r="I9" s="54">
        <v>7</v>
      </c>
      <c r="J9" s="54">
        <v>7</v>
      </c>
      <c r="K9" s="54">
        <v>9</v>
      </c>
      <c r="L9" s="54">
        <v>10</v>
      </c>
      <c r="M9" s="54">
        <v>8</v>
      </c>
      <c r="N9" s="54">
        <v>10</v>
      </c>
      <c r="O9" s="54">
        <v>8</v>
      </c>
      <c r="P9" s="54">
        <v>6</v>
      </c>
      <c r="Q9" s="54">
        <v>6</v>
      </c>
      <c r="R9" s="54">
        <v>7</v>
      </c>
      <c r="S9" s="54">
        <v>9</v>
      </c>
      <c r="T9" s="54">
        <v>6</v>
      </c>
      <c r="U9" s="54">
        <v>8</v>
      </c>
      <c r="V9" s="54">
        <v>7</v>
      </c>
      <c r="W9" s="54">
        <v>9</v>
      </c>
      <c r="X9" s="54">
        <v>10</v>
      </c>
      <c r="Y9" s="54">
        <v>4</v>
      </c>
      <c r="Z9" s="54">
        <v>5</v>
      </c>
      <c r="AA9" s="54">
        <v>4</v>
      </c>
      <c r="AB9" s="54">
        <v>5</v>
      </c>
      <c r="AC9" s="54">
        <v>5</v>
      </c>
      <c r="AD9" s="54">
        <v>8</v>
      </c>
      <c r="AE9" s="42"/>
      <c r="AQ9" s="15">
        <v>2</v>
      </c>
    </row>
    <row r="10" spans="1:72" ht="15" thickBot="1" x14ac:dyDescent="0.4">
      <c r="A10" s="16">
        <v>44985</v>
      </c>
      <c r="B10" s="17">
        <v>4</v>
      </c>
      <c r="C10" s="17">
        <v>3</v>
      </c>
      <c r="D10" s="17">
        <v>3</v>
      </c>
      <c r="E10" s="17">
        <v>8</v>
      </c>
      <c r="F10" s="17">
        <v>6</v>
      </c>
      <c r="G10" s="17">
        <v>3</v>
      </c>
      <c r="H10" s="17">
        <v>7</v>
      </c>
      <c r="I10" s="17">
        <v>7</v>
      </c>
      <c r="J10" s="17">
        <v>5</v>
      </c>
      <c r="K10" s="17">
        <v>9</v>
      </c>
      <c r="L10" s="17">
        <v>10</v>
      </c>
      <c r="M10" s="17">
        <v>9</v>
      </c>
      <c r="N10" s="17">
        <v>9</v>
      </c>
      <c r="O10" s="17">
        <v>14</v>
      </c>
      <c r="P10" s="17">
        <v>9</v>
      </c>
      <c r="Q10" s="17">
        <v>7</v>
      </c>
      <c r="R10" s="17">
        <v>7</v>
      </c>
      <c r="S10" s="17">
        <v>9</v>
      </c>
      <c r="T10" s="17">
        <v>6</v>
      </c>
      <c r="U10" s="17">
        <v>5</v>
      </c>
      <c r="V10" s="17">
        <v>10</v>
      </c>
      <c r="W10" s="17">
        <v>7</v>
      </c>
      <c r="X10" s="17">
        <v>6</v>
      </c>
      <c r="Y10" s="17">
        <v>5</v>
      </c>
      <c r="Z10" s="17">
        <v>7</v>
      </c>
      <c r="AA10" s="17">
        <v>6</v>
      </c>
      <c r="AB10" s="17">
        <v>9</v>
      </c>
      <c r="AC10" s="17">
        <v>6</v>
      </c>
      <c r="AD10" s="17">
        <v>10</v>
      </c>
      <c r="AE10" s="43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>
        <v>2</v>
      </c>
    </row>
    <row r="11" spans="1:72" ht="15" thickTop="1" x14ac:dyDescent="0.35">
      <c r="A11" s="19">
        <v>44992</v>
      </c>
      <c r="B11" s="20">
        <v>2</v>
      </c>
      <c r="C11" s="20">
        <v>4</v>
      </c>
      <c r="D11" s="20">
        <v>4</v>
      </c>
      <c r="E11" s="20">
        <v>3</v>
      </c>
      <c r="F11" s="20">
        <v>6</v>
      </c>
      <c r="G11" s="20">
        <v>8</v>
      </c>
      <c r="H11" s="20">
        <v>8</v>
      </c>
      <c r="I11" s="20">
        <v>6</v>
      </c>
      <c r="J11" s="20">
        <v>10</v>
      </c>
      <c r="K11" s="20">
        <v>7</v>
      </c>
      <c r="L11" s="20">
        <v>6</v>
      </c>
      <c r="M11" s="20">
        <v>9</v>
      </c>
      <c r="N11" s="20">
        <v>8</v>
      </c>
      <c r="O11" s="20">
        <v>4</v>
      </c>
      <c r="P11" s="20">
        <v>8</v>
      </c>
      <c r="Q11" s="20">
        <v>8</v>
      </c>
      <c r="R11" s="20">
        <v>9</v>
      </c>
      <c r="S11" s="20">
        <v>8</v>
      </c>
      <c r="T11" s="20">
        <v>7</v>
      </c>
      <c r="U11" s="20">
        <v>10</v>
      </c>
      <c r="V11" s="20">
        <v>8</v>
      </c>
      <c r="W11" s="20">
        <v>6</v>
      </c>
      <c r="X11" s="20">
        <v>7</v>
      </c>
      <c r="Y11" s="20">
        <v>5</v>
      </c>
      <c r="Z11" s="20">
        <v>3</v>
      </c>
      <c r="AA11" s="20">
        <v>3</v>
      </c>
      <c r="AB11" s="20">
        <v>5</v>
      </c>
      <c r="AC11" s="20">
        <v>12</v>
      </c>
      <c r="AD11" s="20">
        <v>8</v>
      </c>
      <c r="AE11" s="44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2">
        <v>3</v>
      </c>
    </row>
    <row r="12" spans="1:72" x14ac:dyDescent="0.35">
      <c r="A12" s="14">
        <v>44999</v>
      </c>
      <c r="B12" s="54">
        <v>6</v>
      </c>
      <c r="C12" s="54">
        <v>7</v>
      </c>
      <c r="D12" s="54">
        <v>5</v>
      </c>
      <c r="E12" s="54">
        <v>8</v>
      </c>
      <c r="F12" s="54">
        <v>10</v>
      </c>
      <c r="G12" s="54">
        <v>9</v>
      </c>
      <c r="H12" s="54">
        <v>8</v>
      </c>
      <c r="I12" s="54">
        <v>11</v>
      </c>
      <c r="J12" s="54">
        <v>7</v>
      </c>
      <c r="K12" s="54">
        <v>12</v>
      </c>
      <c r="L12" s="54">
        <v>13</v>
      </c>
      <c r="M12" s="54">
        <v>8</v>
      </c>
      <c r="N12" s="54">
        <v>7</v>
      </c>
      <c r="O12" s="54">
        <v>7</v>
      </c>
      <c r="P12" s="54">
        <v>8</v>
      </c>
      <c r="Q12" s="54">
        <v>10</v>
      </c>
      <c r="R12" s="54">
        <v>8</v>
      </c>
      <c r="S12" s="54">
        <v>6</v>
      </c>
      <c r="T12" s="54">
        <v>7</v>
      </c>
      <c r="U12" s="54">
        <v>6</v>
      </c>
      <c r="V12" s="54">
        <v>8</v>
      </c>
      <c r="W12" s="54">
        <v>10</v>
      </c>
      <c r="X12" s="54">
        <v>7</v>
      </c>
      <c r="Y12" s="54">
        <v>5</v>
      </c>
      <c r="Z12" s="54">
        <v>8</v>
      </c>
      <c r="AA12" s="54">
        <v>6</v>
      </c>
      <c r="AB12" s="54">
        <v>8</v>
      </c>
      <c r="AC12" s="54">
        <v>5</v>
      </c>
      <c r="AD12" s="54">
        <v>5</v>
      </c>
      <c r="AE12" s="42"/>
      <c r="AQ12" s="15">
        <v>3</v>
      </c>
    </row>
    <row r="13" spans="1:72" x14ac:dyDescent="0.35">
      <c r="A13" s="14">
        <v>45006</v>
      </c>
      <c r="B13" s="54">
        <v>3</v>
      </c>
      <c r="C13" s="54">
        <v>5</v>
      </c>
      <c r="D13" s="54">
        <v>11</v>
      </c>
      <c r="E13" s="54">
        <v>9</v>
      </c>
      <c r="F13" s="54">
        <v>7</v>
      </c>
      <c r="G13" s="54">
        <v>10</v>
      </c>
      <c r="H13" s="54">
        <v>13</v>
      </c>
      <c r="I13" s="54">
        <v>13</v>
      </c>
      <c r="J13" s="54">
        <v>13</v>
      </c>
      <c r="K13" s="54">
        <v>11</v>
      </c>
      <c r="L13" s="54">
        <v>9</v>
      </c>
      <c r="M13" s="54">
        <v>10</v>
      </c>
      <c r="N13" s="54">
        <v>12</v>
      </c>
      <c r="O13" s="54">
        <v>12</v>
      </c>
      <c r="P13" s="54">
        <v>11</v>
      </c>
      <c r="Q13" s="54">
        <v>11</v>
      </c>
      <c r="R13" s="54">
        <v>7</v>
      </c>
      <c r="S13" s="54">
        <v>6</v>
      </c>
      <c r="T13" s="54">
        <v>11</v>
      </c>
      <c r="U13" s="54">
        <v>9</v>
      </c>
      <c r="V13" s="54">
        <v>4</v>
      </c>
      <c r="W13" s="54">
        <v>5</v>
      </c>
      <c r="X13" s="54">
        <v>8</v>
      </c>
      <c r="Y13" s="54">
        <v>3</v>
      </c>
      <c r="Z13" s="54">
        <v>4</v>
      </c>
      <c r="AA13" s="54">
        <v>4</v>
      </c>
      <c r="AB13" s="54">
        <v>7</v>
      </c>
      <c r="AC13" s="54">
        <v>10</v>
      </c>
      <c r="AD13" s="54">
        <v>2</v>
      </c>
      <c r="AE13" s="42"/>
      <c r="AQ13" s="15">
        <v>3</v>
      </c>
    </row>
    <row r="14" spans="1:72" ht="15" thickBot="1" x14ac:dyDescent="0.4">
      <c r="A14" s="23">
        <v>45013</v>
      </c>
      <c r="B14" s="17">
        <v>2</v>
      </c>
      <c r="C14" s="17">
        <v>6</v>
      </c>
      <c r="D14" s="17">
        <v>7</v>
      </c>
      <c r="E14" s="17">
        <v>8</v>
      </c>
      <c r="F14" s="17">
        <v>12</v>
      </c>
      <c r="G14" s="17">
        <v>13</v>
      </c>
      <c r="H14" s="17">
        <v>14</v>
      </c>
      <c r="I14" s="17">
        <v>12</v>
      </c>
      <c r="J14" s="17">
        <v>12</v>
      </c>
      <c r="K14" s="17">
        <v>9</v>
      </c>
      <c r="L14" s="17">
        <v>10</v>
      </c>
      <c r="M14" s="17">
        <v>7</v>
      </c>
      <c r="N14" s="17">
        <v>9</v>
      </c>
      <c r="O14" s="17">
        <v>8</v>
      </c>
      <c r="P14" s="17">
        <v>8</v>
      </c>
      <c r="Q14" s="17">
        <v>9</v>
      </c>
      <c r="R14" s="17">
        <v>13</v>
      </c>
      <c r="S14" s="17">
        <v>8</v>
      </c>
      <c r="T14" s="17">
        <v>6</v>
      </c>
      <c r="U14" s="17">
        <v>9</v>
      </c>
      <c r="V14" s="17">
        <v>5</v>
      </c>
      <c r="W14" s="17">
        <v>3</v>
      </c>
      <c r="X14" s="54">
        <v>6</v>
      </c>
      <c r="Y14" s="54">
        <v>8</v>
      </c>
      <c r="Z14" s="54">
        <v>6</v>
      </c>
      <c r="AA14" s="54">
        <v>5</v>
      </c>
      <c r="AB14" s="54">
        <v>6</v>
      </c>
      <c r="AC14" s="54">
        <v>7</v>
      </c>
      <c r="AD14" s="54">
        <v>4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>
        <v>3</v>
      </c>
    </row>
    <row r="15" spans="1:72" ht="15" thickTop="1" x14ac:dyDescent="0.35">
      <c r="A15" s="24">
        <v>45020</v>
      </c>
      <c r="B15" s="20">
        <v>4</v>
      </c>
      <c r="C15" s="20">
        <v>7</v>
      </c>
      <c r="D15" s="20">
        <v>4</v>
      </c>
      <c r="E15" s="20">
        <v>5</v>
      </c>
      <c r="F15" s="20">
        <v>9</v>
      </c>
      <c r="G15" s="20">
        <v>11</v>
      </c>
      <c r="H15" s="20">
        <v>8</v>
      </c>
      <c r="I15" s="20">
        <v>10</v>
      </c>
      <c r="J15" s="20">
        <v>11</v>
      </c>
      <c r="K15" s="20">
        <v>10</v>
      </c>
      <c r="L15" s="20">
        <v>9</v>
      </c>
      <c r="M15" s="20">
        <v>9</v>
      </c>
      <c r="N15" s="20">
        <v>5</v>
      </c>
      <c r="O15" s="20">
        <v>10</v>
      </c>
      <c r="P15" s="20">
        <v>11</v>
      </c>
      <c r="Q15" s="20">
        <v>5</v>
      </c>
      <c r="R15" s="20">
        <v>5</v>
      </c>
      <c r="S15" s="20">
        <v>8</v>
      </c>
      <c r="T15" s="20">
        <v>4</v>
      </c>
      <c r="U15" s="20">
        <v>4</v>
      </c>
      <c r="V15" s="20">
        <v>7</v>
      </c>
      <c r="W15" s="20">
        <v>6</v>
      </c>
      <c r="X15" s="20">
        <v>7</v>
      </c>
      <c r="Y15" s="20">
        <v>9</v>
      </c>
      <c r="Z15" s="20">
        <v>7</v>
      </c>
      <c r="AA15" s="20">
        <v>5</v>
      </c>
      <c r="AB15" s="20">
        <v>7</v>
      </c>
      <c r="AC15" s="20">
        <v>4</v>
      </c>
      <c r="AD15" s="20">
        <v>4</v>
      </c>
      <c r="AE15" s="44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2">
        <v>4</v>
      </c>
    </row>
    <row r="16" spans="1:72" x14ac:dyDescent="0.35">
      <c r="A16" s="25">
        <v>45027</v>
      </c>
      <c r="B16" s="54">
        <v>9</v>
      </c>
      <c r="C16" s="54">
        <v>6</v>
      </c>
      <c r="D16" s="54">
        <v>9</v>
      </c>
      <c r="E16" s="54">
        <v>7</v>
      </c>
      <c r="F16" s="54">
        <v>6</v>
      </c>
      <c r="G16" s="54">
        <v>12</v>
      </c>
      <c r="H16" s="54">
        <v>15</v>
      </c>
      <c r="I16" s="54">
        <v>16</v>
      </c>
      <c r="J16" s="54">
        <v>12</v>
      </c>
      <c r="K16" s="54">
        <v>6</v>
      </c>
      <c r="L16" s="54">
        <v>4</v>
      </c>
      <c r="M16" s="54">
        <v>5</v>
      </c>
      <c r="N16" s="54">
        <v>12</v>
      </c>
      <c r="O16" s="54">
        <v>9</v>
      </c>
      <c r="P16" s="54">
        <v>9</v>
      </c>
      <c r="Q16" s="54">
        <v>12</v>
      </c>
      <c r="R16" s="54">
        <v>12</v>
      </c>
      <c r="S16" s="54">
        <v>12</v>
      </c>
      <c r="T16" s="54">
        <v>15</v>
      </c>
      <c r="U16" s="54">
        <v>8</v>
      </c>
      <c r="V16" s="54">
        <v>7</v>
      </c>
      <c r="W16" s="54">
        <v>8</v>
      </c>
      <c r="X16" s="54">
        <v>10</v>
      </c>
      <c r="Y16" s="54">
        <v>12</v>
      </c>
      <c r="Z16" s="54">
        <v>7</v>
      </c>
      <c r="AA16" s="54">
        <v>9</v>
      </c>
      <c r="AB16" s="54">
        <v>9</v>
      </c>
      <c r="AC16" s="54">
        <v>7</v>
      </c>
      <c r="AD16" s="54">
        <v>6</v>
      </c>
      <c r="AE16" s="42"/>
      <c r="AQ16" s="15">
        <v>4</v>
      </c>
    </row>
    <row r="17" spans="1:43" x14ac:dyDescent="0.35">
      <c r="A17" s="25">
        <v>45034</v>
      </c>
      <c r="B17" s="54">
        <v>1</v>
      </c>
      <c r="C17" s="54">
        <v>5</v>
      </c>
      <c r="D17" s="54">
        <v>3</v>
      </c>
      <c r="E17" s="54">
        <v>5</v>
      </c>
      <c r="F17" s="54">
        <v>9</v>
      </c>
      <c r="G17" s="54">
        <v>10</v>
      </c>
      <c r="H17" s="54">
        <v>8</v>
      </c>
      <c r="I17" s="54">
        <v>7</v>
      </c>
      <c r="J17" s="54">
        <v>10</v>
      </c>
      <c r="K17" s="54">
        <v>9</v>
      </c>
      <c r="L17" s="54">
        <v>8</v>
      </c>
      <c r="M17" s="54">
        <v>5</v>
      </c>
      <c r="N17" s="54">
        <v>1</v>
      </c>
      <c r="O17" s="54">
        <v>8</v>
      </c>
      <c r="P17" s="54">
        <v>10</v>
      </c>
      <c r="Q17" s="54">
        <v>11</v>
      </c>
      <c r="R17" s="54">
        <v>10</v>
      </c>
      <c r="S17" s="54">
        <v>4</v>
      </c>
      <c r="T17" s="54">
        <v>6</v>
      </c>
      <c r="U17" s="54">
        <v>6</v>
      </c>
      <c r="V17" s="54">
        <v>8</v>
      </c>
      <c r="W17" s="54">
        <v>4</v>
      </c>
      <c r="X17" s="54">
        <v>7</v>
      </c>
      <c r="Y17" s="54">
        <v>7</v>
      </c>
      <c r="Z17" s="54">
        <v>4</v>
      </c>
      <c r="AA17" s="54">
        <v>6</v>
      </c>
      <c r="AB17" s="54">
        <v>6</v>
      </c>
      <c r="AC17" s="54">
        <v>6</v>
      </c>
      <c r="AD17" s="54">
        <v>5</v>
      </c>
      <c r="AE17" s="42"/>
      <c r="AQ17" s="15">
        <v>4</v>
      </c>
    </row>
    <row r="18" spans="1:43" ht="15" thickBot="1" x14ac:dyDescent="0.4">
      <c r="A18" s="23">
        <v>45041</v>
      </c>
      <c r="B18" s="17">
        <v>4</v>
      </c>
      <c r="C18" s="17">
        <v>4</v>
      </c>
      <c r="D18" s="17">
        <v>3</v>
      </c>
      <c r="E18" s="17">
        <v>6</v>
      </c>
      <c r="F18" s="17">
        <v>4</v>
      </c>
      <c r="G18" s="17">
        <v>10</v>
      </c>
      <c r="H18" s="17">
        <v>12</v>
      </c>
      <c r="I18" s="17">
        <v>14</v>
      </c>
      <c r="J18" s="17">
        <v>7</v>
      </c>
      <c r="K18" s="17">
        <v>2</v>
      </c>
      <c r="L18" s="17">
        <v>9</v>
      </c>
      <c r="M18" s="17">
        <v>8</v>
      </c>
      <c r="N18" s="17">
        <v>4</v>
      </c>
      <c r="O18" s="17">
        <v>6</v>
      </c>
      <c r="P18" s="17">
        <v>7</v>
      </c>
      <c r="Q18" s="17">
        <v>4</v>
      </c>
      <c r="R18" s="17">
        <v>4</v>
      </c>
      <c r="S18" s="17">
        <v>6</v>
      </c>
      <c r="T18" s="17">
        <v>6</v>
      </c>
      <c r="U18" s="17">
        <v>5</v>
      </c>
      <c r="V18" s="17">
        <v>1</v>
      </c>
      <c r="W18" s="17">
        <v>4</v>
      </c>
      <c r="X18" s="17">
        <v>3</v>
      </c>
      <c r="Y18" s="17">
        <v>7</v>
      </c>
      <c r="Z18" s="17">
        <v>6</v>
      </c>
      <c r="AA18" s="17">
        <v>3</v>
      </c>
      <c r="AB18" s="17">
        <v>5</v>
      </c>
      <c r="AC18" s="17">
        <v>3</v>
      </c>
      <c r="AD18" s="17">
        <v>1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</row>
    <row r="19" spans="1:43" ht="15" thickTop="1" x14ac:dyDescent="0.35">
      <c r="A19" s="24">
        <v>45048</v>
      </c>
      <c r="B19" s="20">
        <v>5</v>
      </c>
      <c r="C19" s="20">
        <v>9</v>
      </c>
      <c r="D19" s="20">
        <v>8</v>
      </c>
      <c r="E19" s="20">
        <v>10</v>
      </c>
      <c r="F19" s="20">
        <v>9</v>
      </c>
      <c r="G19" s="20">
        <v>11</v>
      </c>
      <c r="H19" s="20">
        <v>10</v>
      </c>
      <c r="I19" s="20">
        <v>14</v>
      </c>
      <c r="J19" s="20">
        <v>12</v>
      </c>
      <c r="K19" s="20">
        <v>11</v>
      </c>
      <c r="L19" s="20">
        <v>7</v>
      </c>
      <c r="M19" s="20">
        <v>5</v>
      </c>
      <c r="N19" s="20">
        <v>9</v>
      </c>
      <c r="O19" s="20">
        <v>12</v>
      </c>
      <c r="P19" s="20">
        <v>6</v>
      </c>
      <c r="Q19" s="20">
        <v>4</v>
      </c>
      <c r="R19" s="20">
        <v>9</v>
      </c>
      <c r="S19" s="20">
        <v>8</v>
      </c>
      <c r="T19" s="20">
        <v>3</v>
      </c>
      <c r="U19" s="20">
        <v>2</v>
      </c>
      <c r="V19" s="20">
        <v>6</v>
      </c>
      <c r="W19" s="20">
        <v>5</v>
      </c>
      <c r="X19" s="20">
        <v>7</v>
      </c>
      <c r="Y19" s="20">
        <v>4</v>
      </c>
      <c r="Z19" s="20">
        <v>7</v>
      </c>
      <c r="AA19" s="20">
        <v>2</v>
      </c>
      <c r="AB19" s="20">
        <v>8</v>
      </c>
      <c r="AC19" s="20">
        <v>11</v>
      </c>
      <c r="AD19" s="20">
        <v>9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</row>
    <row r="20" spans="1:43" x14ac:dyDescent="0.35">
      <c r="A20" s="25">
        <v>45055</v>
      </c>
      <c r="B20" s="54">
        <v>4</v>
      </c>
      <c r="C20" s="54">
        <v>2</v>
      </c>
      <c r="D20" s="54">
        <v>8</v>
      </c>
      <c r="E20" s="54">
        <v>11</v>
      </c>
      <c r="F20" s="54">
        <v>10</v>
      </c>
      <c r="G20" s="54">
        <v>10</v>
      </c>
      <c r="H20" s="54">
        <v>9</v>
      </c>
      <c r="I20" s="54">
        <v>7</v>
      </c>
      <c r="J20" s="54">
        <v>6</v>
      </c>
      <c r="K20" s="54">
        <v>11</v>
      </c>
      <c r="L20" s="54">
        <v>10</v>
      </c>
      <c r="M20" s="54">
        <v>8</v>
      </c>
      <c r="N20" s="54">
        <v>12</v>
      </c>
      <c r="O20" s="54">
        <v>16</v>
      </c>
      <c r="P20" s="54">
        <v>15</v>
      </c>
      <c r="Q20" s="54">
        <v>13</v>
      </c>
      <c r="R20" s="54">
        <v>8</v>
      </c>
      <c r="S20" s="54">
        <v>11</v>
      </c>
      <c r="T20" s="54">
        <v>5</v>
      </c>
      <c r="U20" s="54">
        <v>5</v>
      </c>
      <c r="V20" s="54">
        <v>8</v>
      </c>
      <c r="W20" s="54">
        <v>2</v>
      </c>
      <c r="X20" s="54">
        <v>4</v>
      </c>
      <c r="Y20" s="54">
        <v>4</v>
      </c>
      <c r="Z20" s="54">
        <v>5</v>
      </c>
      <c r="AA20" s="54">
        <v>9</v>
      </c>
      <c r="AB20" s="54">
        <v>8</v>
      </c>
      <c r="AC20" s="54">
        <v>7</v>
      </c>
      <c r="AD20" s="54">
        <v>8</v>
      </c>
      <c r="AE20" s="42"/>
      <c r="AQ20" s="15">
        <v>5</v>
      </c>
    </row>
    <row r="21" spans="1:43" x14ac:dyDescent="0.35">
      <c r="A21" s="25">
        <v>45062</v>
      </c>
      <c r="B21" s="54">
        <v>10</v>
      </c>
      <c r="C21" s="54">
        <v>5</v>
      </c>
      <c r="D21" s="54">
        <v>9</v>
      </c>
      <c r="E21" s="54">
        <v>12</v>
      </c>
      <c r="F21" s="54">
        <v>12</v>
      </c>
      <c r="G21" s="54">
        <v>12</v>
      </c>
      <c r="H21" s="54">
        <v>8</v>
      </c>
      <c r="I21" s="54">
        <v>5</v>
      </c>
      <c r="J21" s="54">
        <v>8</v>
      </c>
      <c r="K21" s="54">
        <v>11</v>
      </c>
      <c r="L21" s="54">
        <v>3</v>
      </c>
      <c r="M21" s="54">
        <v>4</v>
      </c>
      <c r="N21" s="54">
        <v>7</v>
      </c>
      <c r="O21" s="54">
        <v>16</v>
      </c>
      <c r="P21" s="54">
        <v>12</v>
      </c>
      <c r="Q21" s="54">
        <v>7</v>
      </c>
      <c r="R21" s="54">
        <v>7</v>
      </c>
      <c r="S21" s="54">
        <v>9</v>
      </c>
      <c r="T21" s="54">
        <v>7</v>
      </c>
      <c r="U21" s="54">
        <v>10</v>
      </c>
      <c r="V21" s="54">
        <v>7</v>
      </c>
      <c r="W21" s="54">
        <v>5</v>
      </c>
      <c r="X21" s="54">
        <v>8</v>
      </c>
      <c r="Y21" s="54">
        <v>6</v>
      </c>
      <c r="Z21" s="54">
        <v>7</v>
      </c>
      <c r="AA21" s="54">
        <v>7</v>
      </c>
      <c r="AB21" s="54">
        <v>8</v>
      </c>
      <c r="AC21" s="54">
        <v>10</v>
      </c>
      <c r="AD21" s="54">
        <v>7</v>
      </c>
      <c r="AE21" s="42"/>
      <c r="AQ21" s="15">
        <v>5</v>
      </c>
    </row>
    <row r="22" spans="1:43" x14ac:dyDescent="0.35">
      <c r="A22" s="25">
        <v>45069</v>
      </c>
      <c r="B22" s="54">
        <v>1</v>
      </c>
      <c r="C22" s="54">
        <v>8</v>
      </c>
      <c r="D22" s="54">
        <v>9</v>
      </c>
      <c r="E22" s="54">
        <v>9</v>
      </c>
      <c r="F22" s="54">
        <v>13</v>
      </c>
      <c r="G22" s="54">
        <v>6</v>
      </c>
      <c r="H22" s="54">
        <v>10</v>
      </c>
      <c r="I22" s="54">
        <v>9</v>
      </c>
      <c r="J22" s="54">
        <v>7</v>
      </c>
      <c r="K22" s="54">
        <v>11</v>
      </c>
      <c r="L22" s="54">
        <v>4</v>
      </c>
      <c r="M22" s="54">
        <v>2</v>
      </c>
      <c r="N22" s="54">
        <v>6</v>
      </c>
      <c r="O22" s="54">
        <v>9</v>
      </c>
      <c r="P22" s="54">
        <v>9</v>
      </c>
      <c r="Q22" s="54">
        <v>5</v>
      </c>
      <c r="R22" s="54">
        <v>6</v>
      </c>
      <c r="S22" s="54">
        <v>7</v>
      </c>
      <c r="T22" s="54">
        <v>3</v>
      </c>
      <c r="U22" s="54">
        <v>6</v>
      </c>
      <c r="V22" s="54">
        <v>7</v>
      </c>
      <c r="W22" s="54">
        <v>7</v>
      </c>
      <c r="X22" s="54">
        <v>5</v>
      </c>
      <c r="Y22" s="54">
        <v>1</v>
      </c>
      <c r="Z22" s="54">
        <v>4</v>
      </c>
      <c r="AA22" s="54">
        <v>3</v>
      </c>
      <c r="AB22" s="54">
        <v>7</v>
      </c>
      <c r="AC22" s="54">
        <v>6</v>
      </c>
      <c r="AD22" s="54">
        <v>6</v>
      </c>
      <c r="AE22" s="42"/>
      <c r="AQ22" s="15">
        <v>5</v>
      </c>
    </row>
    <row r="23" spans="1:43" ht="15" thickBot="1" x14ac:dyDescent="0.4">
      <c r="A23" s="23">
        <v>45076</v>
      </c>
      <c r="B23" s="17">
        <v>6</v>
      </c>
      <c r="C23" s="17">
        <v>7</v>
      </c>
      <c r="D23" s="17">
        <v>8</v>
      </c>
      <c r="E23" s="17">
        <v>15</v>
      </c>
      <c r="F23" s="17">
        <v>16</v>
      </c>
      <c r="G23" s="17">
        <v>13</v>
      </c>
      <c r="H23" s="17">
        <v>13</v>
      </c>
      <c r="I23" s="17">
        <v>12</v>
      </c>
      <c r="J23" s="17">
        <v>10</v>
      </c>
      <c r="K23" s="17">
        <v>12</v>
      </c>
      <c r="L23" s="17">
        <v>13</v>
      </c>
      <c r="M23" s="17">
        <v>9</v>
      </c>
      <c r="N23" s="17">
        <v>14</v>
      </c>
      <c r="O23" s="17">
        <v>15</v>
      </c>
      <c r="P23" s="17">
        <v>11</v>
      </c>
      <c r="Q23" s="17">
        <v>12</v>
      </c>
      <c r="R23" s="17">
        <v>13</v>
      </c>
      <c r="S23" s="17">
        <v>12</v>
      </c>
      <c r="T23" s="17">
        <v>14</v>
      </c>
      <c r="U23" s="17">
        <v>17</v>
      </c>
      <c r="V23" s="17">
        <v>12</v>
      </c>
      <c r="W23" s="17">
        <v>8</v>
      </c>
      <c r="X23" s="17">
        <v>6</v>
      </c>
      <c r="Y23" s="17">
        <v>12</v>
      </c>
      <c r="Z23" s="17">
        <v>9</v>
      </c>
      <c r="AA23" s="17">
        <v>8</v>
      </c>
      <c r="AB23" s="17">
        <v>11</v>
      </c>
      <c r="AC23" s="17">
        <v>11</v>
      </c>
      <c r="AD23" s="17">
        <v>5</v>
      </c>
      <c r="AE23" s="43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>
        <v>5</v>
      </c>
    </row>
    <row r="24" spans="1:43" ht="15" thickTop="1" x14ac:dyDescent="0.35">
      <c r="A24" s="24">
        <v>45083</v>
      </c>
      <c r="B24" s="20">
        <v>4</v>
      </c>
      <c r="C24" s="20">
        <v>5</v>
      </c>
      <c r="D24" s="20">
        <v>4</v>
      </c>
      <c r="E24" s="20">
        <v>5</v>
      </c>
      <c r="F24" s="20">
        <v>8</v>
      </c>
      <c r="G24" s="20">
        <v>6</v>
      </c>
      <c r="H24" s="20">
        <v>9</v>
      </c>
      <c r="I24" s="20">
        <v>13</v>
      </c>
      <c r="J24" s="20">
        <v>10</v>
      </c>
      <c r="K24" s="20">
        <v>8</v>
      </c>
      <c r="L24" s="20">
        <v>8</v>
      </c>
      <c r="M24" s="20">
        <v>8</v>
      </c>
      <c r="N24" s="20">
        <v>9</v>
      </c>
      <c r="O24" s="20">
        <v>9</v>
      </c>
      <c r="P24" s="20">
        <v>8</v>
      </c>
      <c r="Q24" s="20">
        <v>5</v>
      </c>
      <c r="R24" s="20">
        <v>9</v>
      </c>
      <c r="S24" s="20">
        <v>10</v>
      </c>
      <c r="T24" s="20">
        <v>8</v>
      </c>
      <c r="U24" s="20">
        <v>4</v>
      </c>
      <c r="V24" s="20">
        <v>1</v>
      </c>
      <c r="W24" s="20">
        <v>4</v>
      </c>
      <c r="X24" s="20">
        <v>5</v>
      </c>
      <c r="Y24" s="20">
        <v>1</v>
      </c>
      <c r="Z24" s="20">
        <v>7</v>
      </c>
      <c r="AA24" s="20">
        <v>8</v>
      </c>
      <c r="AB24" s="20">
        <v>7</v>
      </c>
      <c r="AC24" s="20">
        <v>6</v>
      </c>
      <c r="AD24" s="20">
        <v>2</v>
      </c>
      <c r="AE24" s="44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2">
        <v>6</v>
      </c>
    </row>
    <row r="25" spans="1:43" x14ac:dyDescent="0.35">
      <c r="A25" s="25">
        <v>45090</v>
      </c>
      <c r="B25" s="54">
        <v>5</v>
      </c>
      <c r="C25" s="54">
        <v>5</v>
      </c>
      <c r="D25" s="54">
        <v>5</v>
      </c>
      <c r="E25" s="54">
        <v>5</v>
      </c>
      <c r="F25" s="54">
        <v>7</v>
      </c>
      <c r="G25" s="54">
        <v>5</v>
      </c>
      <c r="H25" s="54">
        <v>9</v>
      </c>
      <c r="I25" s="54">
        <v>11</v>
      </c>
      <c r="J25" s="54">
        <v>9</v>
      </c>
      <c r="K25" s="54">
        <v>9</v>
      </c>
      <c r="L25" s="54">
        <v>9</v>
      </c>
      <c r="M25" s="54">
        <v>2</v>
      </c>
      <c r="N25" s="54">
        <v>8</v>
      </c>
      <c r="O25" s="54">
        <v>11</v>
      </c>
      <c r="P25" s="54">
        <v>5</v>
      </c>
      <c r="Q25" s="54">
        <v>7</v>
      </c>
      <c r="R25" s="54">
        <v>6</v>
      </c>
      <c r="S25" s="54">
        <v>8</v>
      </c>
      <c r="T25" s="54">
        <v>7</v>
      </c>
      <c r="U25" s="54">
        <v>5</v>
      </c>
      <c r="V25" s="54">
        <v>2</v>
      </c>
      <c r="W25" s="54">
        <v>5</v>
      </c>
      <c r="X25" s="54">
        <v>3</v>
      </c>
      <c r="Y25" s="54">
        <v>4</v>
      </c>
      <c r="Z25" s="54">
        <v>6</v>
      </c>
      <c r="AA25" s="54">
        <v>5</v>
      </c>
      <c r="AB25" s="54">
        <v>7</v>
      </c>
      <c r="AC25" s="54">
        <v>10</v>
      </c>
      <c r="AD25" s="54">
        <v>4</v>
      </c>
      <c r="AE25" s="42">
        <v>2</v>
      </c>
      <c r="AF25" s="54">
        <v>5</v>
      </c>
      <c r="AG25" s="54">
        <v>5</v>
      </c>
      <c r="AH25" s="54">
        <v>5</v>
      </c>
      <c r="AI25" s="54">
        <v>5</v>
      </c>
      <c r="AJ25" s="54">
        <v>4</v>
      </c>
      <c r="AK25" s="54">
        <v>3</v>
      </c>
      <c r="AL25" s="54">
        <v>5</v>
      </c>
      <c r="AM25" s="54">
        <v>4</v>
      </c>
      <c r="AN25" s="54">
        <v>9</v>
      </c>
      <c r="AO25" s="54">
        <v>6</v>
      </c>
      <c r="AP25" s="54">
        <v>4</v>
      </c>
      <c r="AQ25" s="15">
        <v>6</v>
      </c>
    </row>
    <row r="26" spans="1:43" x14ac:dyDescent="0.35">
      <c r="A26" s="25">
        <v>45097</v>
      </c>
      <c r="B26" s="5">
        <v>5</v>
      </c>
      <c r="C26" s="5">
        <v>7</v>
      </c>
      <c r="D26" s="5">
        <v>5</v>
      </c>
      <c r="E26" s="5">
        <v>5</v>
      </c>
      <c r="F26" s="5">
        <v>10</v>
      </c>
      <c r="G26" s="5">
        <v>10</v>
      </c>
      <c r="H26" s="5">
        <v>5</v>
      </c>
      <c r="I26" s="5">
        <v>6</v>
      </c>
      <c r="J26" s="5">
        <v>13</v>
      </c>
      <c r="K26" s="5">
        <v>17</v>
      </c>
      <c r="L26" s="5">
        <v>11</v>
      </c>
      <c r="M26" s="5">
        <v>6</v>
      </c>
      <c r="N26" s="5">
        <v>5</v>
      </c>
      <c r="O26" s="5">
        <v>7</v>
      </c>
      <c r="P26" s="5">
        <v>10</v>
      </c>
      <c r="Q26" s="5">
        <v>13</v>
      </c>
      <c r="R26" s="5">
        <v>9</v>
      </c>
      <c r="S26" s="5">
        <v>4</v>
      </c>
      <c r="T26" s="5">
        <v>7</v>
      </c>
      <c r="U26" s="5">
        <v>6</v>
      </c>
      <c r="V26" s="5">
        <v>4</v>
      </c>
      <c r="W26" s="5">
        <v>5</v>
      </c>
      <c r="X26" s="5">
        <v>6</v>
      </c>
      <c r="Y26" s="5">
        <v>6</v>
      </c>
      <c r="Z26" s="5">
        <v>8</v>
      </c>
      <c r="AA26" s="5">
        <v>9</v>
      </c>
      <c r="AB26" s="5">
        <v>5</v>
      </c>
      <c r="AC26" s="5">
        <v>5</v>
      </c>
      <c r="AD26" s="5">
        <v>8</v>
      </c>
      <c r="AE26" s="42">
        <v>10</v>
      </c>
      <c r="AF26" s="54">
        <v>5</v>
      </c>
      <c r="AG26" s="54">
        <v>3</v>
      </c>
      <c r="AH26" s="54">
        <v>13</v>
      </c>
      <c r="AI26" s="54">
        <v>6</v>
      </c>
      <c r="AJ26" s="54">
        <v>5</v>
      </c>
      <c r="AK26" s="54">
        <v>3</v>
      </c>
      <c r="AL26" s="54">
        <v>4</v>
      </c>
      <c r="AM26" s="54">
        <v>5</v>
      </c>
      <c r="AN26" s="54">
        <v>8</v>
      </c>
      <c r="AO26" s="54">
        <v>8</v>
      </c>
      <c r="AP26" s="48">
        <v>5</v>
      </c>
      <c r="AQ26" s="15">
        <v>6</v>
      </c>
    </row>
    <row r="27" spans="1:43" ht="15" thickBot="1" x14ac:dyDescent="0.4">
      <c r="A27" s="23">
        <v>45104</v>
      </c>
      <c r="B27" s="17">
        <v>4</v>
      </c>
      <c r="C27" s="17">
        <v>9</v>
      </c>
      <c r="D27" s="17">
        <v>5</v>
      </c>
      <c r="E27" s="17">
        <v>5</v>
      </c>
      <c r="F27" s="17">
        <v>5</v>
      </c>
      <c r="G27" s="17">
        <v>8</v>
      </c>
      <c r="H27" s="17">
        <v>7</v>
      </c>
      <c r="I27" s="17">
        <v>8</v>
      </c>
      <c r="J27" s="17">
        <v>8</v>
      </c>
      <c r="K27" s="17">
        <v>10</v>
      </c>
      <c r="L27" s="17">
        <v>8</v>
      </c>
      <c r="M27" s="17">
        <v>6</v>
      </c>
      <c r="N27" s="17">
        <v>1</v>
      </c>
      <c r="O27" s="17">
        <v>5</v>
      </c>
      <c r="P27" s="17">
        <v>7</v>
      </c>
      <c r="Q27" s="17">
        <v>9</v>
      </c>
      <c r="R27" s="17">
        <v>7</v>
      </c>
      <c r="S27" s="17">
        <v>7</v>
      </c>
      <c r="T27" s="17">
        <v>7</v>
      </c>
      <c r="U27" s="17">
        <v>5</v>
      </c>
      <c r="V27" s="17">
        <v>6</v>
      </c>
      <c r="W27" s="17">
        <v>5</v>
      </c>
      <c r="X27" s="17">
        <v>3</v>
      </c>
      <c r="Y27" s="17">
        <v>6</v>
      </c>
      <c r="Z27" s="17">
        <v>9</v>
      </c>
      <c r="AA27" s="17">
        <v>7</v>
      </c>
      <c r="AB27" s="17">
        <v>3</v>
      </c>
      <c r="AC27" s="17">
        <v>9</v>
      </c>
      <c r="AD27" s="17">
        <v>5</v>
      </c>
      <c r="AE27" s="43">
        <v>6</v>
      </c>
      <c r="AF27" s="17">
        <v>5</v>
      </c>
      <c r="AG27" s="17">
        <v>5</v>
      </c>
      <c r="AH27" s="17">
        <v>6</v>
      </c>
      <c r="AI27" s="17">
        <v>3</v>
      </c>
      <c r="AJ27" s="17">
        <v>1</v>
      </c>
      <c r="AK27" s="17">
        <v>3</v>
      </c>
      <c r="AL27" s="17">
        <v>3</v>
      </c>
      <c r="AM27" s="17">
        <v>4</v>
      </c>
      <c r="AN27" s="17">
        <v>7</v>
      </c>
      <c r="AO27" s="17">
        <v>8</v>
      </c>
      <c r="AP27" s="17">
        <v>5</v>
      </c>
      <c r="AQ27" s="18">
        <v>6</v>
      </c>
    </row>
    <row r="28" spans="1:43" ht="15" thickTop="1" x14ac:dyDescent="0.35">
      <c r="A28" s="24">
        <v>45111</v>
      </c>
      <c r="B28" s="20">
        <v>5</v>
      </c>
      <c r="C28" s="20">
        <v>7</v>
      </c>
      <c r="D28" s="20">
        <v>4</v>
      </c>
      <c r="E28" s="20">
        <v>4</v>
      </c>
      <c r="F28" s="20">
        <v>8</v>
      </c>
      <c r="G28" s="20">
        <v>10</v>
      </c>
      <c r="H28" s="20">
        <v>5</v>
      </c>
      <c r="I28" s="20">
        <v>5</v>
      </c>
      <c r="J28" s="20">
        <v>7</v>
      </c>
      <c r="K28" s="20">
        <v>7</v>
      </c>
      <c r="L28" s="20">
        <v>5</v>
      </c>
      <c r="M28" s="20">
        <v>9</v>
      </c>
      <c r="N28" s="20">
        <v>7</v>
      </c>
      <c r="O28" s="20">
        <v>9</v>
      </c>
      <c r="P28" s="20">
        <v>7</v>
      </c>
      <c r="Q28" s="20">
        <v>10</v>
      </c>
      <c r="R28" s="20">
        <v>14</v>
      </c>
      <c r="S28" s="20">
        <v>6</v>
      </c>
      <c r="T28" s="20">
        <v>5</v>
      </c>
      <c r="U28" s="20">
        <v>6</v>
      </c>
      <c r="V28" s="20">
        <v>5</v>
      </c>
      <c r="W28" s="20">
        <v>2</v>
      </c>
      <c r="X28" s="20">
        <v>5</v>
      </c>
      <c r="Y28" s="20">
        <v>6</v>
      </c>
      <c r="Z28" s="20">
        <v>6</v>
      </c>
      <c r="AA28" s="20">
        <v>5</v>
      </c>
      <c r="AB28" s="20">
        <v>7</v>
      </c>
      <c r="AC28" s="20">
        <v>9</v>
      </c>
      <c r="AD28" s="20">
        <v>8</v>
      </c>
      <c r="AE28" s="44">
        <v>5</v>
      </c>
      <c r="AF28" s="20">
        <v>7</v>
      </c>
      <c r="AG28" s="20">
        <v>7</v>
      </c>
      <c r="AH28" s="20">
        <v>5</v>
      </c>
      <c r="AI28" s="20">
        <v>4</v>
      </c>
      <c r="AJ28" s="20">
        <v>3</v>
      </c>
      <c r="AK28" s="20">
        <v>3</v>
      </c>
      <c r="AL28" s="20">
        <v>5</v>
      </c>
      <c r="AM28" s="20">
        <v>5</v>
      </c>
      <c r="AN28" s="20">
        <v>2</v>
      </c>
      <c r="AO28" s="20">
        <v>6</v>
      </c>
      <c r="AP28" s="20">
        <v>6</v>
      </c>
      <c r="AQ28" s="22">
        <v>7</v>
      </c>
    </row>
    <row r="29" spans="1:43" x14ac:dyDescent="0.35">
      <c r="A29" s="25">
        <v>45118</v>
      </c>
      <c r="B29" s="54">
        <v>9</v>
      </c>
      <c r="C29" s="54">
        <v>4</v>
      </c>
      <c r="D29" s="54">
        <v>6</v>
      </c>
      <c r="E29" s="54">
        <v>6</v>
      </c>
      <c r="F29" s="54">
        <v>12</v>
      </c>
      <c r="G29" s="54">
        <v>10</v>
      </c>
      <c r="H29" s="54">
        <v>9</v>
      </c>
      <c r="I29" s="54">
        <v>9</v>
      </c>
      <c r="J29" s="54">
        <v>16</v>
      </c>
      <c r="K29" s="54">
        <v>12</v>
      </c>
      <c r="L29" s="54">
        <v>10</v>
      </c>
      <c r="M29" s="54">
        <v>3</v>
      </c>
      <c r="N29" s="54">
        <v>7</v>
      </c>
      <c r="O29" s="54">
        <v>11</v>
      </c>
      <c r="P29" s="54">
        <v>8</v>
      </c>
      <c r="Q29" s="54">
        <v>8</v>
      </c>
      <c r="R29" s="54">
        <v>11</v>
      </c>
      <c r="S29" s="54">
        <v>19</v>
      </c>
      <c r="T29" s="54">
        <v>12</v>
      </c>
      <c r="U29" s="54">
        <v>10</v>
      </c>
      <c r="V29" s="54">
        <v>11</v>
      </c>
      <c r="W29" s="54">
        <v>8</v>
      </c>
      <c r="X29" s="54">
        <v>8</v>
      </c>
      <c r="Y29" s="54">
        <v>7</v>
      </c>
      <c r="Z29" s="54">
        <v>7</v>
      </c>
      <c r="AA29" s="54">
        <v>4</v>
      </c>
      <c r="AB29" s="54">
        <v>6</v>
      </c>
      <c r="AC29" s="54">
        <v>9</v>
      </c>
      <c r="AD29" s="54">
        <v>4</v>
      </c>
      <c r="AE29" s="54">
        <v>3</v>
      </c>
      <c r="AF29" s="54">
        <v>8</v>
      </c>
      <c r="AG29" s="54">
        <v>11</v>
      </c>
      <c r="AH29" s="54">
        <v>7</v>
      </c>
      <c r="AI29" s="54">
        <v>5</v>
      </c>
      <c r="AJ29" s="54">
        <v>3</v>
      </c>
      <c r="AK29" s="54">
        <v>5</v>
      </c>
      <c r="AL29" s="54">
        <v>3</v>
      </c>
      <c r="AM29" s="54">
        <v>5</v>
      </c>
      <c r="AN29" s="54">
        <v>5</v>
      </c>
      <c r="AO29" s="54">
        <v>7</v>
      </c>
      <c r="AP29" s="54">
        <v>9</v>
      </c>
      <c r="AQ29" s="15">
        <v>7</v>
      </c>
    </row>
    <row r="30" spans="1:43" x14ac:dyDescent="0.35">
      <c r="A30" s="25">
        <v>45125</v>
      </c>
      <c r="B30" s="54">
        <v>1</v>
      </c>
      <c r="C30" s="54">
        <v>6</v>
      </c>
      <c r="D30" s="54">
        <v>4</v>
      </c>
      <c r="E30" s="54">
        <v>4</v>
      </c>
      <c r="F30" s="54">
        <v>4</v>
      </c>
      <c r="G30" s="54">
        <v>7</v>
      </c>
      <c r="H30" s="54">
        <v>12</v>
      </c>
      <c r="I30" s="54">
        <v>12</v>
      </c>
      <c r="J30" s="54">
        <v>7</v>
      </c>
      <c r="K30" s="54">
        <v>7</v>
      </c>
      <c r="L30" s="54">
        <v>5</v>
      </c>
      <c r="M30" s="54">
        <v>6</v>
      </c>
      <c r="N30" s="54">
        <v>5</v>
      </c>
      <c r="O30" s="54">
        <v>2</v>
      </c>
      <c r="P30" s="54">
        <v>5</v>
      </c>
      <c r="Q30" s="54">
        <v>5</v>
      </c>
      <c r="R30" s="54">
        <v>8</v>
      </c>
      <c r="S30" s="54">
        <v>11</v>
      </c>
      <c r="T30" s="54">
        <v>8</v>
      </c>
      <c r="U30" s="54">
        <v>8</v>
      </c>
      <c r="V30" s="54">
        <v>5</v>
      </c>
      <c r="W30" s="54">
        <v>8</v>
      </c>
      <c r="X30" s="54">
        <v>5</v>
      </c>
      <c r="Y30" s="54">
        <v>5</v>
      </c>
      <c r="Z30" s="54">
        <v>6</v>
      </c>
      <c r="AA30" s="54">
        <v>5</v>
      </c>
      <c r="AB30" s="54">
        <v>9</v>
      </c>
      <c r="AC30" s="54">
        <v>7</v>
      </c>
      <c r="AD30" s="54">
        <v>3</v>
      </c>
      <c r="AE30" s="42">
        <v>8</v>
      </c>
      <c r="AF30" s="54">
        <v>6</v>
      </c>
      <c r="AG30" s="54">
        <v>4</v>
      </c>
      <c r="AH30" s="54">
        <v>2</v>
      </c>
      <c r="AI30" s="54">
        <v>8</v>
      </c>
      <c r="AJ30" s="54">
        <v>6</v>
      </c>
      <c r="AK30" s="54">
        <v>3</v>
      </c>
      <c r="AL30" s="54">
        <v>8</v>
      </c>
      <c r="AM30" s="54">
        <v>4</v>
      </c>
      <c r="AN30" s="54">
        <v>8</v>
      </c>
      <c r="AO30" s="54">
        <v>8</v>
      </c>
      <c r="AP30" s="54">
        <v>6</v>
      </c>
      <c r="AQ30" s="15">
        <v>7</v>
      </c>
    </row>
    <row r="31" spans="1:43" x14ac:dyDescent="0.35">
      <c r="A31" s="25">
        <v>45132</v>
      </c>
      <c r="B31" s="54">
        <v>6</v>
      </c>
      <c r="C31" s="54">
        <v>5</v>
      </c>
      <c r="D31" s="54">
        <v>8</v>
      </c>
      <c r="E31" s="54">
        <v>7</v>
      </c>
      <c r="F31" s="54">
        <v>8</v>
      </c>
      <c r="G31" s="54">
        <v>12</v>
      </c>
      <c r="H31" s="54">
        <v>9</v>
      </c>
      <c r="I31" s="54">
        <v>10</v>
      </c>
      <c r="J31" s="54">
        <v>10</v>
      </c>
      <c r="K31" s="54">
        <v>6</v>
      </c>
      <c r="L31" s="54">
        <v>7</v>
      </c>
      <c r="M31" s="54">
        <v>5</v>
      </c>
      <c r="N31" s="54">
        <v>5</v>
      </c>
      <c r="O31" s="54">
        <v>5</v>
      </c>
      <c r="P31" s="54">
        <v>4</v>
      </c>
      <c r="Q31" s="54">
        <v>11</v>
      </c>
      <c r="R31" s="54">
        <v>15</v>
      </c>
      <c r="S31" s="54">
        <v>11</v>
      </c>
      <c r="T31" s="54">
        <v>4</v>
      </c>
      <c r="U31" s="54">
        <v>4</v>
      </c>
      <c r="V31" s="54">
        <v>2</v>
      </c>
      <c r="W31" s="54">
        <v>2</v>
      </c>
      <c r="X31" s="54">
        <v>5</v>
      </c>
      <c r="Y31" s="54">
        <v>5</v>
      </c>
      <c r="Z31" s="54">
        <v>5</v>
      </c>
      <c r="AA31" s="54">
        <v>7</v>
      </c>
      <c r="AB31" s="54">
        <v>5</v>
      </c>
      <c r="AC31" s="54">
        <v>10</v>
      </c>
      <c r="AD31" s="54">
        <v>5</v>
      </c>
      <c r="AE31" s="42">
        <v>6</v>
      </c>
      <c r="AF31" s="54">
        <v>8</v>
      </c>
      <c r="AG31" s="54">
        <v>4</v>
      </c>
      <c r="AH31" s="54">
        <v>3</v>
      </c>
      <c r="AI31" s="54">
        <v>3</v>
      </c>
      <c r="AJ31" s="54">
        <v>4</v>
      </c>
      <c r="AK31" s="54">
        <v>3</v>
      </c>
      <c r="AL31" s="54">
        <v>4</v>
      </c>
      <c r="AM31" s="54">
        <v>8</v>
      </c>
      <c r="AN31" s="54">
        <v>7</v>
      </c>
      <c r="AO31" s="54">
        <v>8</v>
      </c>
      <c r="AP31" s="54">
        <v>6</v>
      </c>
      <c r="AQ31" s="15">
        <v>7</v>
      </c>
    </row>
    <row r="32" spans="1:43" ht="15" thickBot="1" x14ac:dyDescent="0.4">
      <c r="A32" s="23">
        <v>45139</v>
      </c>
      <c r="B32" s="17">
        <v>4</v>
      </c>
      <c r="C32" s="17">
        <v>9</v>
      </c>
      <c r="D32" s="17">
        <v>9</v>
      </c>
      <c r="E32" s="17">
        <v>5</v>
      </c>
      <c r="F32" s="17">
        <v>6</v>
      </c>
      <c r="G32" s="17">
        <v>4</v>
      </c>
      <c r="H32" s="17">
        <v>5</v>
      </c>
      <c r="I32" s="17">
        <v>5</v>
      </c>
      <c r="J32" s="17">
        <v>8</v>
      </c>
      <c r="K32" s="17">
        <v>8</v>
      </c>
      <c r="L32" s="17">
        <v>3</v>
      </c>
      <c r="M32" s="17">
        <v>9</v>
      </c>
      <c r="N32" s="17">
        <v>13</v>
      </c>
      <c r="O32" s="17">
        <v>11</v>
      </c>
      <c r="P32" s="17">
        <v>7</v>
      </c>
      <c r="Q32" s="17">
        <v>8</v>
      </c>
      <c r="R32" s="17">
        <v>11</v>
      </c>
      <c r="S32" s="17">
        <v>7</v>
      </c>
      <c r="T32" s="17">
        <v>6</v>
      </c>
      <c r="U32" s="17">
        <v>9</v>
      </c>
      <c r="V32" s="17">
        <v>7</v>
      </c>
      <c r="W32" s="17">
        <v>5</v>
      </c>
      <c r="X32" s="17">
        <v>5</v>
      </c>
      <c r="Y32" s="17">
        <v>5</v>
      </c>
      <c r="Z32" s="17">
        <v>8</v>
      </c>
      <c r="AA32" s="17">
        <v>3</v>
      </c>
      <c r="AB32" s="17">
        <v>3</v>
      </c>
      <c r="AC32" s="17">
        <v>3</v>
      </c>
      <c r="AD32" s="17">
        <v>3</v>
      </c>
      <c r="AE32" s="43">
        <v>4</v>
      </c>
      <c r="AF32" s="17">
        <v>5</v>
      </c>
      <c r="AG32" s="17">
        <v>6</v>
      </c>
      <c r="AH32" s="17">
        <v>6</v>
      </c>
      <c r="AI32" s="17">
        <v>6</v>
      </c>
      <c r="AJ32" s="17">
        <v>5</v>
      </c>
      <c r="AK32" s="17">
        <v>5</v>
      </c>
      <c r="AL32" s="17">
        <v>5</v>
      </c>
      <c r="AM32" s="17">
        <v>4</v>
      </c>
      <c r="AN32" s="17">
        <v>6</v>
      </c>
      <c r="AO32" s="17">
        <v>11</v>
      </c>
      <c r="AP32" s="17">
        <v>7</v>
      </c>
      <c r="AQ32" s="18">
        <v>8</v>
      </c>
    </row>
    <row r="33" spans="1:43" ht="15" thickTop="1" x14ac:dyDescent="0.35">
      <c r="A33" s="24">
        <v>45146</v>
      </c>
      <c r="B33" s="20">
        <v>5</v>
      </c>
      <c r="C33" s="20">
        <v>6</v>
      </c>
      <c r="D33" s="20">
        <v>3</v>
      </c>
      <c r="E33" s="20">
        <v>7</v>
      </c>
      <c r="F33" s="20">
        <v>9</v>
      </c>
      <c r="G33" s="20">
        <v>9</v>
      </c>
      <c r="H33" s="20">
        <v>10</v>
      </c>
      <c r="I33" s="20">
        <v>11</v>
      </c>
      <c r="J33" s="20">
        <v>9</v>
      </c>
      <c r="K33" s="20">
        <v>6</v>
      </c>
      <c r="L33" s="20">
        <v>5</v>
      </c>
      <c r="M33" s="20">
        <v>4</v>
      </c>
      <c r="N33" s="20">
        <v>3</v>
      </c>
      <c r="O33" s="20">
        <v>6</v>
      </c>
      <c r="P33" s="20">
        <v>6</v>
      </c>
      <c r="Q33" s="20">
        <v>8</v>
      </c>
      <c r="R33" s="20">
        <v>5</v>
      </c>
      <c r="S33" s="20">
        <v>8</v>
      </c>
      <c r="T33" s="20">
        <v>8</v>
      </c>
      <c r="U33" s="20">
        <v>10</v>
      </c>
      <c r="V33" s="20">
        <v>7</v>
      </c>
      <c r="W33" s="20">
        <v>3</v>
      </c>
      <c r="X33" s="20">
        <v>6</v>
      </c>
      <c r="Y33" s="20">
        <v>5</v>
      </c>
      <c r="Z33" s="20">
        <v>7</v>
      </c>
      <c r="AA33" s="20">
        <v>3</v>
      </c>
      <c r="AB33" s="20">
        <v>5</v>
      </c>
      <c r="AC33" s="20">
        <v>6</v>
      </c>
      <c r="AD33" s="20">
        <v>7</v>
      </c>
      <c r="AE33" s="45">
        <v>6</v>
      </c>
      <c r="AF33" s="10">
        <v>4</v>
      </c>
      <c r="AG33" s="10">
        <v>5</v>
      </c>
      <c r="AH33" s="10">
        <v>7</v>
      </c>
      <c r="AI33" s="10">
        <v>8</v>
      </c>
      <c r="AJ33" s="10">
        <v>6</v>
      </c>
      <c r="AK33" s="10">
        <v>8</v>
      </c>
      <c r="AL33" s="10">
        <v>8</v>
      </c>
      <c r="AM33" s="10">
        <v>9</v>
      </c>
      <c r="AN33" s="10">
        <v>8</v>
      </c>
      <c r="AO33" s="10">
        <v>9</v>
      </c>
      <c r="AP33" s="10">
        <v>2</v>
      </c>
      <c r="AQ33" s="46">
        <v>8</v>
      </c>
    </row>
    <row r="34" spans="1:43" x14ac:dyDescent="0.35">
      <c r="A34" s="25">
        <v>45153</v>
      </c>
      <c r="B34" s="54">
        <v>3</v>
      </c>
      <c r="C34" s="54">
        <v>6</v>
      </c>
      <c r="D34" s="54">
        <v>8</v>
      </c>
      <c r="E34" s="54">
        <v>9</v>
      </c>
      <c r="F34" s="54">
        <v>3</v>
      </c>
      <c r="G34" s="54">
        <v>4</v>
      </c>
      <c r="H34" s="54">
        <v>15</v>
      </c>
      <c r="I34" s="54">
        <v>10</v>
      </c>
      <c r="J34" s="54">
        <v>9</v>
      </c>
      <c r="K34" s="54">
        <v>12</v>
      </c>
      <c r="L34" s="54">
        <v>13</v>
      </c>
      <c r="M34" s="54">
        <v>9</v>
      </c>
      <c r="N34" s="54">
        <v>11</v>
      </c>
      <c r="O34" s="54">
        <v>10</v>
      </c>
      <c r="P34" s="54">
        <v>9</v>
      </c>
      <c r="Q34" s="54">
        <v>4</v>
      </c>
      <c r="R34" s="54">
        <v>7</v>
      </c>
      <c r="S34" s="54">
        <v>15</v>
      </c>
      <c r="T34" s="54">
        <v>17</v>
      </c>
      <c r="U34" s="54">
        <v>11</v>
      </c>
      <c r="V34" s="54">
        <v>8</v>
      </c>
      <c r="W34" s="54">
        <v>7</v>
      </c>
      <c r="X34" s="54">
        <v>4</v>
      </c>
      <c r="Y34" s="54">
        <v>7</v>
      </c>
      <c r="Z34" s="54">
        <v>7</v>
      </c>
      <c r="AA34" s="54">
        <v>8</v>
      </c>
      <c r="AB34" s="54">
        <v>12</v>
      </c>
      <c r="AC34" s="54">
        <v>14</v>
      </c>
      <c r="AD34" s="54">
        <v>2</v>
      </c>
      <c r="AE34" s="42">
        <v>3</v>
      </c>
      <c r="AF34" s="54">
        <v>8</v>
      </c>
      <c r="AG34" s="54">
        <v>10</v>
      </c>
      <c r="AH34" s="54">
        <v>9</v>
      </c>
      <c r="AI34" s="54">
        <v>8</v>
      </c>
      <c r="AJ34" s="54">
        <v>9</v>
      </c>
      <c r="AK34" s="54">
        <v>10</v>
      </c>
      <c r="AL34" s="54">
        <v>8</v>
      </c>
      <c r="AM34" s="54">
        <v>5</v>
      </c>
      <c r="AN34" s="54">
        <v>6</v>
      </c>
      <c r="AO34" s="54">
        <v>8</v>
      </c>
      <c r="AP34" s="54">
        <v>10</v>
      </c>
      <c r="AQ34" s="15">
        <v>8</v>
      </c>
    </row>
    <row r="35" spans="1:43" x14ac:dyDescent="0.35">
      <c r="A35" s="96">
        <v>45160</v>
      </c>
      <c r="B35" s="37">
        <v>6</v>
      </c>
      <c r="C35" s="37">
        <v>9</v>
      </c>
      <c r="D35" s="37">
        <v>5</v>
      </c>
      <c r="E35" s="37">
        <v>5</v>
      </c>
      <c r="F35" s="37">
        <v>5</v>
      </c>
      <c r="G35" s="37">
        <v>8</v>
      </c>
      <c r="H35" s="37">
        <v>7</v>
      </c>
      <c r="I35" s="37">
        <v>9</v>
      </c>
      <c r="J35" s="37">
        <v>8</v>
      </c>
      <c r="K35" s="37">
        <v>12</v>
      </c>
      <c r="L35" s="37">
        <v>8</v>
      </c>
      <c r="M35" s="37">
        <v>6</v>
      </c>
      <c r="N35" s="37">
        <v>3</v>
      </c>
      <c r="O35" s="37">
        <v>5</v>
      </c>
      <c r="P35" s="37">
        <v>7</v>
      </c>
      <c r="Q35" s="37">
        <v>9</v>
      </c>
      <c r="R35" s="37">
        <v>7</v>
      </c>
      <c r="S35" s="37">
        <v>8</v>
      </c>
      <c r="T35" s="37">
        <v>7</v>
      </c>
      <c r="U35" s="37">
        <v>5</v>
      </c>
      <c r="V35" s="37">
        <v>6</v>
      </c>
      <c r="W35" s="37">
        <v>5</v>
      </c>
      <c r="X35" s="37">
        <v>5</v>
      </c>
      <c r="Y35" s="37">
        <v>6</v>
      </c>
      <c r="Z35" s="37">
        <v>9</v>
      </c>
      <c r="AA35" s="37">
        <v>7</v>
      </c>
      <c r="AB35" s="37">
        <v>8</v>
      </c>
      <c r="AC35" s="37">
        <v>9</v>
      </c>
      <c r="AD35" s="37">
        <v>5</v>
      </c>
      <c r="AE35" s="97">
        <v>6</v>
      </c>
      <c r="AF35" s="37">
        <v>5</v>
      </c>
      <c r="AG35" s="37">
        <v>5</v>
      </c>
      <c r="AH35" s="37">
        <v>6</v>
      </c>
      <c r="AI35" s="37">
        <v>3</v>
      </c>
      <c r="AJ35" s="37">
        <v>3</v>
      </c>
      <c r="AK35" s="37">
        <v>3</v>
      </c>
      <c r="AL35" s="37">
        <v>5</v>
      </c>
      <c r="AM35" s="37">
        <v>4</v>
      </c>
      <c r="AN35" s="37">
        <v>7</v>
      </c>
      <c r="AO35" s="37">
        <v>8</v>
      </c>
      <c r="AP35" s="37">
        <v>5</v>
      </c>
      <c r="AQ35" s="15">
        <v>8</v>
      </c>
    </row>
    <row r="36" spans="1:43" ht="15" thickBot="1" x14ac:dyDescent="0.4">
      <c r="A36" s="98">
        <v>45167</v>
      </c>
      <c r="B36" s="99">
        <v>1</v>
      </c>
      <c r="C36" s="99">
        <v>1</v>
      </c>
      <c r="D36" s="99">
        <v>1</v>
      </c>
      <c r="E36" s="99">
        <v>1</v>
      </c>
      <c r="F36" s="99">
        <v>1</v>
      </c>
      <c r="G36" s="99">
        <v>0</v>
      </c>
      <c r="H36" s="99">
        <v>0</v>
      </c>
      <c r="I36" s="99">
        <v>1</v>
      </c>
      <c r="J36" s="99">
        <v>2</v>
      </c>
      <c r="K36" s="99">
        <v>2</v>
      </c>
      <c r="L36" s="99">
        <v>0</v>
      </c>
      <c r="M36" s="99">
        <v>2</v>
      </c>
      <c r="N36" s="99">
        <v>5</v>
      </c>
      <c r="O36" s="99">
        <v>1</v>
      </c>
      <c r="P36" s="99">
        <v>1</v>
      </c>
      <c r="Q36" s="99">
        <v>3</v>
      </c>
      <c r="R36" s="99">
        <v>6</v>
      </c>
      <c r="S36" s="99">
        <v>7</v>
      </c>
      <c r="T36" s="99">
        <v>4</v>
      </c>
      <c r="U36" s="99">
        <v>3</v>
      </c>
      <c r="V36" s="99">
        <v>1</v>
      </c>
      <c r="W36" s="99">
        <v>2</v>
      </c>
      <c r="X36" s="99">
        <v>2</v>
      </c>
      <c r="Y36" s="99">
        <v>3</v>
      </c>
      <c r="Z36" s="99">
        <v>3</v>
      </c>
      <c r="AA36" s="99">
        <v>5</v>
      </c>
      <c r="AB36" s="99">
        <v>2</v>
      </c>
      <c r="AC36" s="99">
        <v>1</v>
      </c>
      <c r="AD36" s="99">
        <v>0</v>
      </c>
      <c r="AE36" s="100">
        <v>4</v>
      </c>
      <c r="AF36" s="99">
        <v>10</v>
      </c>
      <c r="AG36" s="99">
        <v>7</v>
      </c>
      <c r="AH36" s="99">
        <v>3</v>
      </c>
      <c r="AI36" s="99">
        <v>3</v>
      </c>
      <c r="AJ36" s="99">
        <v>1</v>
      </c>
      <c r="AK36" s="99">
        <v>0</v>
      </c>
      <c r="AL36" s="99">
        <v>1</v>
      </c>
      <c r="AM36" s="99">
        <v>0</v>
      </c>
      <c r="AN36" s="99">
        <v>0</v>
      </c>
      <c r="AO36" s="99">
        <v>4</v>
      </c>
      <c r="AP36" s="99">
        <v>7</v>
      </c>
      <c r="AQ36" s="18">
        <v>8</v>
      </c>
    </row>
    <row r="37" spans="1:43" ht="15" thickTop="1" x14ac:dyDescent="0.35">
      <c r="A37" s="24">
        <v>45174</v>
      </c>
      <c r="B37" s="20">
        <v>4</v>
      </c>
      <c r="C37" s="20">
        <v>8</v>
      </c>
      <c r="D37" s="20">
        <v>8</v>
      </c>
      <c r="E37" s="20">
        <v>12</v>
      </c>
      <c r="F37" s="20">
        <v>11</v>
      </c>
      <c r="G37" s="20">
        <v>11</v>
      </c>
      <c r="H37" s="20">
        <v>10</v>
      </c>
      <c r="I37" s="20">
        <v>10</v>
      </c>
      <c r="J37" s="20">
        <v>7</v>
      </c>
      <c r="K37" s="20">
        <v>7</v>
      </c>
      <c r="L37" s="20">
        <v>5</v>
      </c>
      <c r="M37" s="20">
        <v>9</v>
      </c>
      <c r="N37" s="20">
        <v>12</v>
      </c>
      <c r="O37" s="20">
        <v>7</v>
      </c>
      <c r="P37" s="20">
        <v>6</v>
      </c>
      <c r="Q37" s="20">
        <v>8</v>
      </c>
      <c r="R37" s="20">
        <v>15</v>
      </c>
      <c r="S37" s="20">
        <v>13</v>
      </c>
      <c r="T37" s="20">
        <v>7</v>
      </c>
      <c r="U37" s="20">
        <v>7</v>
      </c>
      <c r="V37" s="20">
        <v>3</v>
      </c>
      <c r="W37" s="20">
        <v>5</v>
      </c>
      <c r="X37" s="20">
        <v>5</v>
      </c>
      <c r="Y37" s="20">
        <v>6</v>
      </c>
      <c r="Z37" s="20">
        <v>5</v>
      </c>
      <c r="AA37" s="20">
        <v>6</v>
      </c>
      <c r="AB37" s="20">
        <v>10</v>
      </c>
      <c r="AC37" s="20">
        <v>9</v>
      </c>
      <c r="AD37" s="20">
        <v>4</v>
      </c>
      <c r="AE37" s="44">
        <v>1</v>
      </c>
      <c r="AF37" s="20">
        <v>2</v>
      </c>
      <c r="AG37" s="20">
        <v>4</v>
      </c>
      <c r="AH37" s="20">
        <v>3</v>
      </c>
      <c r="AI37" s="20">
        <v>5</v>
      </c>
      <c r="AJ37" s="20">
        <v>6</v>
      </c>
      <c r="AK37" s="20">
        <v>6</v>
      </c>
      <c r="AL37" s="20">
        <v>2</v>
      </c>
      <c r="AM37" s="20">
        <v>6</v>
      </c>
      <c r="AN37" s="20">
        <v>7</v>
      </c>
      <c r="AO37" s="20">
        <v>9</v>
      </c>
      <c r="AP37" s="20">
        <v>9</v>
      </c>
      <c r="AQ37" s="22">
        <v>9</v>
      </c>
    </row>
    <row r="38" spans="1:43" x14ac:dyDescent="0.35">
      <c r="A38" s="25">
        <v>45181</v>
      </c>
      <c r="B38" s="54">
        <v>4</v>
      </c>
      <c r="C38" s="54">
        <v>9</v>
      </c>
      <c r="D38" s="54">
        <v>10</v>
      </c>
      <c r="E38" s="54">
        <v>8</v>
      </c>
      <c r="F38" s="54">
        <v>5</v>
      </c>
      <c r="G38" s="54">
        <v>8</v>
      </c>
      <c r="H38" s="54">
        <v>10</v>
      </c>
      <c r="I38" s="54">
        <v>7</v>
      </c>
      <c r="J38" s="54">
        <v>11</v>
      </c>
      <c r="K38" s="54">
        <v>9</v>
      </c>
      <c r="L38" s="54">
        <v>5</v>
      </c>
      <c r="M38" s="54">
        <v>1</v>
      </c>
      <c r="N38" s="54">
        <v>2</v>
      </c>
      <c r="O38" s="54">
        <v>5</v>
      </c>
      <c r="P38" s="54">
        <v>6</v>
      </c>
      <c r="Q38" s="54">
        <v>7</v>
      </c>
      <c r="R38" s="54">
        <v>12</v>
      </c>
      <c r="S38" s="54">
        <v>8</v>
      </c>
      <c r="T38" s="54">
        <v>4</v>
      </c>
      <c r="U38" s="54">
        <v>5</v>
      </c>
      <c r="V38" s="54">
        <v>4</v>
      </c>
      <c r="W38" s="54">
        <v>4</v>
      </c>
      <c r="X38" s="54">
        <v>4</v>
      </c>
      <c r="Y38" s="54">
        <v>4</v>
      </c>
      <c r="Z38" s="54">
        <v>3</v>
      </c>
      <c r="AA38" s="54">
        <v>3</v>
      </c>
      <c r="AB38" s="54">
        <v>4</v>
      </c>
      <c r="AC38" s="54">
        <v>5</v>
      </c>
      <c r="AD38" s="54">
        <v>4</v>
      </c>
      <c r="AE38" s="42">
        <v>5</v>
      </c>
      <c r="AF38" s="54">
        <v>6</v>
      </c>
      <c r="AG38" s="54">
        <v>6</v>
      </c>
      <c r="AH38" s="54">
        <v>4</v>
      </c>
      <c r="AI38" s="54">
        <v>5</v>
      </c>
      <c r="AJ38" s="54">
        <v>2</v>
      </c>
      <c r="AK38" s="54">
        <v>3</v>
      </c>
      <c r="AL38" s="54">
        <v>4</v>
      </c>
      <c r="AM38" s="54">
        <v>2</v>
      </c>
      <c r="AN38" s="54">
        <v>7</v>
      </c>
      <c r="AO38" s="54">
        <v>7</v>
      </c>
      <c r="AP38" s="54">
        <v>6</v>
      </c>
      <c r="AQ38" s="15">
        <v>9</v>
      </c>
    </row>
    <row r="39" spans="1:43" x14ac:dyDescent="0.35">
      <c r="A39" s="25">
        <v>45188</v>
      </c>
      <c r="B39" s="54">
        <v>6</v>
      </c>
      <c r="C39" s="54">
        <v>7</v>
      </c>
      <c r="D39" s="54">
        <v>6</v>
      </c>
      <c r="E39" s="54">
        <v>6</v>
      </c>
      <c r="F39" s="54">
        <v>3</v>
      </c>
      <c r="G39" s="54">
        <v>4</v>
      </c>
      <c r="H39" s="54">
        <v>9</v>
      </c>
      <c r="I39" s="54">
        <v>9</v>
      </c>
      <c r="J39" s="54">
        <v>9</v>
      </c>
      <c r="K39" s="54">
        <v>11</v>
      </c>
      <c r="L39" s="54">
        <v>9</v>
      </c>
      <c r="M39" s="54">
        <v>8</v>
      </c>
      <c r="N39" s="54">
        <v>9</v>
      </c>
      <c r="O39" s="54">
        <v>9</v>
      </c>
      <c r="P39" s="54">
        <v>10</v>
      </c>
      <c r="Q39" s="54">
        <v>11</v>
      </c>
      <c r="R39" s="54">
        <v>10</v>
      </c>
      <c r="S39" s="54">
        <v>6</v>
      </c>
      <c r="T39" s="54">
        <v>6</v>
      </c>
      <c r="U39" s="54">
        <v>8</v>
      </c>
      <c r="V39" s="54">
        <v>4</v>
      </c>
      <c r="W39" s="54">
        <v>6</v>
      </c>
      <c r="X39" s="54">
        <v>8</v>
      </c>
      <c r="Y39" s="54">
        <v>5</v>
      </c>
      <c r="Z39" s="54">
        <v>5</v>
      </c>
      <c r="AA39" s="54">
        <v>5</v>
      </c>
      <c r="AB39" s="54">
        <v>4</v>
      </c>
      <c r="AC39" s="54">
        <v>3</v>
      </c>
      <c r="AD39" s="54">
        <v>4</v>
      </c>
      <c r="AE39" s="42">
        <v>7</v>
      </c>
      <c r="AF39" s="54">
        <v>7</v>
      </c>
      <c r="AG39" s="54">
        <v>4</v>
      </c>
      <c r="AH39" s="54">
        <v>9</v>
      </c>
      <c r="AI39" s="54">
        <v>4</v>
      </c>
      <c r="AJ39" s="54">
        <v>1</v>
      </c>
      <c r="AK39" s="54">
        <v>2</v>
      </c>
      <c r="AL39" s="54">
        <v>4</v>
      </c>
      <c r="AM39" s="54">
        <v>7</v>
      </c>
      <c r="AN39" s="54">
        <v>9</v>
      </c>
      <c r="AO39" s="54">
        <v>6</v>
      </c>
      <c r="AP39" s="54">
        <v>5</v>
      </c>
      <c r="AQ39" s="15">
        <v>9</v>
      </c>
    </row>
    <row r="40" spans="1:43" ht="15" thickBot="1" x14ac:dyDescent="0.4">
      <c r="A40" s="23">
        <v>45195</v>
      </c>
      <c r="B40" s="17">
        <v>2</v>
      </c>
      <c r="C40" s="17">
        <v>6</v>
      </c>
      <c r="D40" s="17">
        <v>8</v>
      </c>
      <c r="E40" s="17">
        <v>3</v>
      </c>
      <c r="F40" s="17">
        <v>3</v>
      </c>
      <c r="G40" s="17">
        <v>10</v>
      </c>
      <c r="H40" s="17">
        <v>12</v>
      </c>
      <c r="I40" s="17">
        <v>8</v>
      </c>
      <c r="J40" s="17">
        <v>10</v>
      </c>
      <c r="K40" s="17">
        <v>7</v>
      </c>
      <c r="L40" s="17">
        <v>5</v>
      </c>
      <c r="M40" s="17">
        <v>4</v>
      </c>
      <c r="N40" s="17">
        <v>8</v>
      </c>
      <c r="O40" s="17">
        <v>11</v>
      </c>
      <c r="P40" s="17">
        <v>11</v>
      </c>
      <c r="Q40" s="17">
        <v>7</v>
      </c>
      <c r="R40" s="17">
        <v>11</v>
      </c>
      <c r="S40" s="17">
        <v>8</v>
      </c>
      <c r="T40" s="17">
        <v>4</v>
      </c>
      <c r="U40" s="17">
        <v>3</v>
      </c>
      <c r="V40" s="17">
        <v>5</v>
      </c>
      <c r="W40" s="17">
        <v>4</v>
      </c>
      <c r="X40" s="17">
        <v>5</v>
      </c>
      <c r="Y40" s="17">
        <v>4</v>
      </c>
      <c r="Z40" s="17">
        <v>5</v>
      </c>
      <c r="AA40" s="17">
        <v>4</v>
      </c>
      <c r="AB40" s="17">
        <v>5</v>
      </c>
      <c r="AC40" s="17">
        <v>5</v>
      </c>
      <c r="AD40" s="17">
        <v>5</v>
      </c>
      <c r="AE40" s="43">
        <v>5</v>
      </c>
      <c r="AF40" s="17">
        <v>4</v>
      </c>
      <c r="AG40" s="17">
        <v>4</v>
      </c>
      <c r="AH40" s="17">
        <v>5</v>
      </c>
      <c r="AI40" s="17">
        <v>2</v>
      </c>
      <c r="AJ40" s="17">
        <v>1</v>
      </c>
      <c r="AK40" s="17">
        <v>3</v>
      </c>
      <c r="AL40" s="17">
        <v>7</v>
      </c>
      <c r="AM40" s="17">
        <v>7</v>
      </c>
      <c r="AN40" s="17">
        <v>8</v>
      </c>
      <c r="AO40" s="17">
        <v>9</v>
      </c>
      <c r="AP40" s="17">
        <v>4</v>
      </c>
      <c r="AQ40" s="18">
        <v>9</v>
      </c>
    </row>
    <row r="41" spans="1:43" ht="15" thickTop="1" x14ac:dyDescent="0.35">
      <c r="A41" s="24">
        <v>45202</v>
      </c>
      <c r="B41" s="20">
        <v>3</v>
      </c>
      <c r="C41" s="20">
        <v>6</v>
      </c>
      <c r="D41" s="20">
        <v>6</v>
      </c>
      <c r="E41" s="20">
        <v>7</v>
      </c>
      <c r="F41" s="20">
        <v>10</v>
      </c>
      <c r="G41" s="20">
        <v>12</v>
      </c>
      <c r="H41" s="20">
        <v>8</v>
      </c>
      <c r="I41" s="20">
        <v>8</v>
      </c>
      <c r="J41" s="20">
        <v>9</v>
      </c>
      <c r="K41" s="20">
        <v>7</v>
      </c>
      <c r="L41" s="20">
        <v>6</v>
      </c>
      <c r="M41" s="20">
        <v>1</v>
      </c>
      <c r="N41" s="20">
        <v>6</v>
      </c>
      <c r="O41" s="20">
        <v>6</v>
      </c>
      <c r="P41" s="20">
        <v>8</v>
      </c>
      <c r="Q41" s="20">
        <v>7</v>
      </c>
      <c r="R41" s="20">
        <v>6</v>
      </c>
      <c r="S41" s="20">
        <v>9</v>
      </c>
      <c r="T41" s="20">
        <v>6</v>
      </c>
      <c r="U41" s="20">
        <v>5</v>
      </c>
      <c r="V41" s="20">
        <v>3</v>
      </c>
      <c r="W41" s="20">
        <v>2</v>
      </c>
      <c r="X41" s="20">
        <v>3</v>
      </c>
      <c r="Y41" s="20">
        <v>4</v>
      </c>
      <c r="Z41" s="20">
        <v>7</v>
      </c>
      <c r="AA41" s="20">
        <v>8</v>
      </c>
      <c r="AB41" s="20">
        <v>4</v>
      </c>
      <c r="AC41" s="20">
        <v>7</v>
      </c>
      <c r="AD41" s="20">
        <v>5</v>
      </c>
      <c r="AE41" s="44">
        <v>3</v>
      </c>
      <c r="AF41" s="20">
        <v>3</v>
      </c>
      <c r="AG41" s="20">
        <v>5</v>
      </c>
      <c r="AH41" s="20">
        <v>1</v>
      </c>
      <c r="AI41" s="20">
        <v>2</v>
      </c>
      <c r="AJ41" s="20">
        <v>2</v>
      </c>
      <c r="AK41" s="20">
        <v>4</v>
      </c>
      <c r="AL41" s="20">
        <v>4</v>
      </c>
      <c r="AM41" s="20">
        <v>5</v>
      </c>
      <c r="AN41" s="20">
        <v>7</v>
      </c>
      <c r="AO41" s="20">
        <v>6</v>
      </c>
      <c r="AP41" s="20">
        <v>9</v>
      </c>
      <c r="AQ41" s="22">
        <v>10</v>
      </c>
    </row>
    <row r="42" spans="1:43" x14ac:dyDescent="0.35">
      <c r="A42" s="25">
        <v>45209</v>
      </c>
      <c r="B42" s="54">
        <v>2</v>
      </c>
      <c r="C42" s="54">
        <v>8</v>
      </c>
      <c r="D42" s="54">
        <v>6</v>
      </c>
      <c r="E42" s="54">
        <v>8</v>
      </c>
      <c r="F42" s="54">
        <v>7</v>
      </c>
      <c r="G42" s="54">
        <v>13</v>
      </c>
      <c r="H42" s="54">
        <v>13</v>
      </c>
      <c r="I42" s="54">
        <v>7</v>
      </c>
      <c r="J42" s="54">
        <v>8</v>
      </c>
      <c r="K42" s="54">
        <v>6</v>
      </c>
      <c r="L42" s="54">
        <v>7</v>
      </c>
      <c r="M42" s="54">
        <v>7</v>
      </c>
      <c r="N42" s="54">
        <v>10</v>
      </c>
      <c r="O42" s="54">
        <v>7</v>
      </c>
      <c r="P42" s="54">
        <v>9</v>
      </c>
      <c r="Q42" s="54">
        <v>8</v>
      </c>
      <c r="R42" s="54">
        <v>11</v>
      </c>
      <c r="S42" s="54">
        <v>7</v>
      </c>
      <c r="T42" s="54">
        <v>4</v>
      </c>
      <c r="U42" s="54">
        <v>6</v>
      </c>
      <c r="V42" s="54">
        <v>4</v>
      </c>
      <c r="W42" s="54">
        <v>3</v>
      </c>
      <c r="X42" s="54">
        <v>3</v>
      </c>
      <c r="Y42" s="54">
        <v>6</v>
      </c>
      <c r="Z42" s="54">
        <v>5</v>
      </c>
      <c r="AA42" s="54">
        <v>8</v>
      </c>
      <c r="AB42" s="54">
        <v>7</v>
      </c>
      <c r="AC42" s="54">
        <v>6</v>
      </c>
      <c r="AD42" s="54">
        <v>3</v>
      </c>
      <c r="AE42" s="42">
        <v>4</v>
      </c>
      <c r="AF42" s="54">
        <v>2</v>
      </c>
      <c r="AG42" s="54">
        <v>3</v>
      </c>
      <c r="AH42" s="54">
        <v>3</v>
      </c>
      <c r="AI42" s="54">
        <v>6</v>
      </c>
      <c r="AJ42" s="54">
        <v>6</v>
      </c>
      <c r="AK42" s="54">
        <v>5</v>
      </c>
      <c r="AL42" s="54">
        <v>4</v>
      </c>
      <c r="AM42" s="54">
        <v>7</v>
      </c>
      <c r="AN42" s="54">
        <v>10</v>
      </c>
      <c r="AO42" s="54">
        <v>10</v>
      </c>
      <c r="AP42" s="54">
        <v>6</v>
      </c>
      <c r="AQ42" s="15">
        <v>10</v>
      </c>
    </row>
    <row r="43" spans="1:43" x14ac:dyDescent="0.35">
      <c r="A43" s="25">
        <v>45216</v>
      </c>
      <c r="B43" s="54">
        <v>1</v>
      </c>
      <c r="C43" s="54">
        <v>5</v>
      </c>
      <c r="D43" s="54">
        <v>4</v>
      </c>
      <c r="E43" s="54">
        <v>9</v>
      </c>
      <c r="F43" s="54">
        <v>10</v>
      </c>
      <c r="G43" s="54">
        <v>12</v>
      </c>
      <c r="H43" s="54">
        <v>11</v>
      </c>
      <c r="I43" s="54">
        <v>7</v>
      </c>
      <c r="J43" s="54">
        <v>10</v>
      </c>
      <c r="K43" s="54">
        <v>10</v>
      </c>
      <c r="L43" s="54">
        <v>5</v>
      </c>
      <c r="M43" s="54">
        <v>5</v>
      </c>
      <c r="N43" s="54">
        <v>5</v>
      </c>
      <c r="O43" s="54">
        <v>7</v>
      </c>
      <c r="P43" s="54">
        <v>9</v>
      </c>
      <c r="Q43" s="54">
        <v>11</v>
      </c>
      <c r="R43" s="54">
        <v>6</v>
      </c>
      <c r="S43" s="54">
        <v>4</v>
      </c>
      <c r="T43" s="54">
        <v>3</v>
      </c>
      <c r="U43" s="54">
        <v>3</v>
      </c>
      <c r="V43" s="54">
        <v>5</v>
      </c>
      <c r="W43" s="54">
        <v>4</v>
      </c>
      <c r="X43" s="54">
        <v>5</v>
      </c>
      <c r="Y43" s="54">
        <v>8</v>
      </c>
      <c r="Z43" s="54">
        <v>9</v>
      </c>
      <c r="AA43" s="54">
        <v>4</v>
      </c>
      <c r="AB43" s="54">
        <v>3</v>
      </c>
      <c r="AC43" s="54">
        <v>2</v>
      </c>
      <c r="AD43" s="54">
        <v>3</v>
      </c>
      <c r="AE43" s="42">
        <v>2</v>
      </c>
      <c r="AF43" s="54">
        <v>5</v>
      </c>
      <c r="AG43" s="54">
        <v>2</v>
      </c>
      <c r="AH43" s="54">
        <v>5</v>
      </c>
      <c r="AI43" s="54">
        <v>3</v>
      </c>
      <c r="AJ43" s="54">
        <v>5</v>
      </c>
      <c r="AK43" s="54">
        <v>3</v>
      </c>
      <c r="AL43" s="54">
        <v>4</v>
      </c>
      <c r="AM43" s="54">
        <v>5</v>
      </c>
      <c r="AN43" s="54">
        <v>9</v>
      </c>
      <c r="AO43" s="54">
        <v>10</v>
      </c>
      <c r="AP43" s="54">
        <v>2</v>
      </c>
      <c r="AQ43" s="15">
        <v>10</v>
      </c>
    </row>
    <row r="44" spans="1:43" x14ac:dyDescent="0.35">
      <c r="A44" s="25">
        <v>45223</v>
      </c>
      <c r="B44" s="54">
        <v>6</v>
      </c>
      <c r="C44" s="54">
        <v>5</v>
      </c>
      <c r="D44" s="54">
        <v>10</v>
      </c>
      <c r="E44" s="54">
        <v>5</v>
      </c>
      <c r="F44" s="54">
        <v>6</v>
      </c>
      <c r="G44" s="54">
        <v>11</v>
      </c>
      <c r="H44" s="54">
        <v>11</v>
      </c>
      <c r="I44" s="54">
        <v>10</v>
      </c>
      <c r="J44" s="54">
        <v>12</v>
      </c>
      <c r="K44" s="54">
        <v>9</v>
      </c>
      <c r="L44" s="54">
        <v>4</v>
      </c>
      <c r="M44" s="54">
        <v>5</v>
      </c>
      <c r="N44" s="54">
        <v>9</v>
      </c>
      <c r="O44" s="54">
        <v>10</v>
      </c>
      <c r="P44" s="54">
        <v>6</v>
      </c>
      <c r="Q44" s="54">
        <v>8</v>
      </c>
      <c r="R44" s="54">
        <v>7</v>
      </c>
      <c r="S44" s="54">
        <v>6</v>
      </c>
      <c r="T44" s="54">
        <v>6</v>
      </c>
      <c r="U44" s="54">
        <v>7</v>
      </c>
      <c r="V44" s="54">
        <v>3</v>
      </c>
      <c r="W44" s="54">
        <v>4</v>
      </c>
      <c r="X44" s="54">
        <v>2</v>
      </c>
      <c r="Y44" s="54">
        <v>7</v>
      </c>
      <c r="Z44" s="54">
        <v>9</v>
      </c>
      <c r="AA44" s="54">
        <v>3</v>
      </c>
      <c r="AB44" s="54">
        <v>4</v>
      </c>
      <c r="AC44" s="54">
        <v>7</v>
      </c>
      <c r="AD44" s="54">
        <v>6</v>
      </c>
      <c r="AE44" s="42">
        <v>8</v>
      </c>
      <c r="AF44" s="54">
        <v>6</v>
      </c>
      <c r="AG44" s="54">
        <v>5</v>
      </c>
      <c r="AH44" s="54">
        <v>5</v>
      </c>
      <c r="AI44" s="54">
        <v>3</v>
      </c>
      <c r="AJ44" s="54">
        <v>3</v>
      </c>
      <c r="AK44" s="54">
        <v>2</v>
      </c>
      <c r="AL44" s="54">
        <v>2</v>
      </c>
      <c r="AM44" s="54">
        <v>7</v>
      </c>
      <c r="AN44" s="54">
        <v>9</v>
      </c>
      <c r="AO44" s="54">
        <v>6</v>
      </c>
      <c r="AP44" s="54">
        <v>4</v>
      </c>
      <c r="AQ44" s="15">
        <v>10</v>
      </c>
    </row>
    <row r="45" spans="1:43" ht="15" thickBot="1" x14ac:dyDescent="0.4">
      <c r="A45" s="23">
        <v>45230</v>
      </c>
      <c r="B45" s="17">
        <v>6</v>
      </c>
      <c r="C45" s="17">
        <v>7</v>
      </c>
      <c r="D45" s="17">
        <v>4</v>
      </c>
      <c r="E45" s="17">
        <v>3</v>
      </c>
      <c r="F45" s="17">
        <v>8</v>
      </c>
      <c r="G45" s="17">
        <v>11</v>
      </c>
      <c r="H45" s="17">
        <v>13</v>
      </c>
      <c r="I45" s="17">
        <v>9</v>
      </c>
      <c r="J45" s="17">
        <v>10</v>
      </c>
      <c r="K45" s="17">
        <v>10</v>
      </c>
      <c r="L45" s="17">
        <v>6</v>
      </c>
      <c r="M45" s="17">
        <v>8</v>
      </c>
      <c r="N45" s="17">
        <v>9</v>
      </c>
      <c r="O45" s="17">
        <v>10</v>
      </c>
      <c r="P45" s="17">
        <v>7</v>
      </c>
      <c r="Q45" s="17">
        <v>8</v>
      </c>
      <c r="R45" s="17">
        <v>6</v>
      </c>
      <c r="S45" s="17">
        <v>3</v>
      </c>
      <c r="T45" s="17">
        <v>7</v>
      </c>
      <c r="U45" s="17">
        <v>8</v>
      </c>
      <c r="V45" s="17">
        <v>4</v>
      </c>
      <c r="W45" s="17">
        <v>6</v>
      </c>
      <c r="X45" s="17">
        <v>12</v>
      </c>
      <c r="Y45" s="17">
        <v>9</v>
      </c>
      <c r="Z45" s="17">
        <v>7</v>
      </c>
      <c r="AA45" s="17">
        <v>6</v>
      </c>
      <c r="AB45" s="17">
        <v>4</v>
      </c>
      <c r="AC45" s="17">
        <v>5</v>
      </c>
      <c r="AD45" s="17">
        <v>7</v>
      </c>
      <c r="AE45" s="43">
        <v>6</v>
      </c>
      <c r="AF45" s="17">
        <v>5</v>
      </c>
      <c r="AG45" s="17">
        <v>2</v>
      </c>
      <c r="AH45" s="17">
        <v>3</v>
      </c>
      <c r="AI45" s="17">
        <v>2</v>
      </c>
      <c r="AJ45" s="17">
        <v>4</v>
      </c>
      <c r="AK45" s="17">
        <v>4</v>
      </c>
      <c r="AL45" s="17">
        <v>6</v>
      </c>
      <c r="AM45" s="17">
        <v>6</v>
      </c>
      <c r="AN45" s="17">
        <v>12</v>
      </c>
      <c r="AO45" s="17">
        <v>7</v>
      </c>
      <c r="AP45" s="17">
        <v>5</v>
      </c>
      <c r="AQ45" s="18">
        <v>10</v>
      </c>
    </row>
    <row r="46" spans="1:43" ht="15" thickTop="1" x14ac:dyDescent="0.35">
      <c r="A46" s="24">
        <v>45237</v>
      </c>
      <c r="B46" s="20">
        <v>5</v>
      </c>
      <c r="C46" s="20">
        <v>5</v>
      </c>
      <c r="D46" s="20">
        <v>5</v>
      </c>
      <c r="E46" s="20">
        <v>7</v>
      </c>
      <c r="F46" s="20">
        <v>8</v>
      </c>
      <c r="G46" s="20">
        <v>8</v>
      </c>
      <c r="H46" s="20">
        <v>10</v>
      </c>
      <c r="I46" s="20">
        <v>9</v>
      </c>
      <c r="J46" s="20">
        <v>8</v>
      </c>
      <c r="K46" s="20">
        <v>11</v>
      </c>
      <c r="L46" s="20">
        <v>13</v>
      </c>
      <c r="M46" s="20">
        <v>11</v>
      </c>
      <c r="N46" s="20">
        <v>8</v>
      </c>
      <c r="O46" s="20">
        <v>7</v>
      </c>
      <c r="P46" s="20">
        <v>6</v>
      </c>
      <c r="Q46" s="20">
        <v>5</v>
      </c>
      <c r="R46" s="20">
        <v>7</v>
      </c>
      <c r="S46" s="20">
        <v>10</v>
      </c>
      <c r="T46" s="20">
        <v>7</v>
      </c>
      <c r="U46" s="20">
        <v>5</v>
      </c>
      <c r="V46" s="20">
        <v>6</v>
      </c>
      <c r="W46" s="20">
        <v>10</v>
      </c>
      <c r="X46" s="20">
        <v>8</v>
      </c>
      <c r="Y46" s="20">
        <v>7</v>
      </c>
      <c r="Z46" s="20">
        <v>9</v>
      </c>
      <c r="AA46" s="20">
        <v>9</v>
      </c>
      <c r="AB46" s="20">
        <v>6</v>
      </c>
      <c r="AC46" s="20">
        <v>7</v>
      </c>
      <c r="AD46" s="20">
        <v>7</v>
      </c>
      <c r="AE46" s="44">
        <v>10</v>
      </c>
      <c r="AF46" s="20">
        <v>3</v>
      </c>
      <c r="AG46" s="20">
        <v>6</v>
      </c>
      <c r="AH46" s="20">
        <v>4</v>
      </c>
      <c r="AI46" s="20">
        <v>3</v>
      </c>
      <c r="AJ46" s="20">
        <v>5</v>
      </c>
      <c r="AK46" s="20">
        <v>6</v>
      </c>
      <c r="AL46" s="20">
        <v>6</v>
      </c>
      <c r="AM46" s="20">
        <v>3</v>
      </c>
      <c r="AN46" s="20">
        <v>7</v>
      </c>
      <c r="AO46" s="20">
        <v>8</v>
      </c>
      <c r="AP46" s="20">
        <v>11</v>
      </c>
      <c r="AQ46" s="22">
        <v>11</v>
      </c>
    </row>
    <row r="47" spans="1:43" x14ac:dyDescent="0.35">
      <c r="A47" s="25">
        <v>45244</v>
      </c>
      <c r="B47" s="54">
        <v>6</v>
      </c>
      <c r="C47" s="54">
        <v>6</v>
      </c>
      <c r="D47" s="54">
        <v>3</v>
      </c>
      <c r="E47" s="54">
        <v>8</v>
      </c>
      <c r="F47" s="54">
        <v>4</v>
      </c>
      <c r="G47" s="54">
        <v>9</v>
      </c>
      <c r="H47" s="54">
        <v>9</v>
      </c>
      <c r="I47" s="54">
        <v>13</v>
      </c>
      <c r="J47" s="54">
        <v>11</v>
      </c>
      <c r="K47" s="54">
        <v>7</v>
      </c>
      <c r="L47" s="54">
        <v>14</v>
      </c>
      <c r="M47" s="54">
        <v>16</v>
      </c>
      <c r="N47" s="54">
        <v>14</v>
      </c>
      <c r="O47" s="54">
        <v>10</v>
      </c>
      <c r="P47" s="54">
        <v>8</v>
      </c>
      <c r="Q47" s="54">
        <v>8</v>
      </c>
      <c r="R47" s="54">
        <v>11</v>
      </c>
      <c r="S47" s="54">
        <v>11</v>
      </c>
      <c r="T47" s="54">
        <v>8</v>
      </c>
      <c r="U47" s="54">
        <v>13</v>
      </c>
      <c r="V47" s="54">
        <v>11</v>
      </c>
      <c r="W47" s="54">
        <v>10</v>
      </c>
      <c r="X47" s="54">
        <v>8</v>
      </c>
      <c r="Y47" s="54">
        <v>5</v>
      </c>
      <c r="Z47" s="54">
        <v>6</v>
      </c>
      <c r="AA47" s="54">
        <v>7</v>
      </c>
      <c r="AB47" s="54">
        <v>7</v>
      </c>
      <c r="AC47" s="54">
        <v>6</v>
      </c>
      <c r="AD47" s="54">
        <v>13</v>
      </c>
      <c r="AE47" s="42">
        <v>8</v>
      </c>
      <c r="AF47" s="54">
        <v>5</v>
      </c>
      <c r="AG47" s="54">
        <v>4</v>
      </c>
      <c r="AH47" s="54">
        <v>8</v>
      </c>
      <c r="AI47" s="54">
        <v>2</v>
      </c>
      <c r="AJ47" s="54">
        <v>3</v>
      </c>
      <c r="AK47" s="54">
        <v>6</v>
      </c>
      <c r="AL47" s="54">
        <v>4</v>
      </c>
      <c r="AM47" s="54">
        <v>3</v>
      </c>
      <c r="AN47" s="54">
        <v>7</v>
      </c>
      <c r="AO47" s="54">
        <v>10</v>
      </c>
      <c r="AP47" s="54">
        <v>7</v>
      </c>
      <c r="AQ47" s="15">
        <v>11</v>
      </c>
    </row>
    <row r="48" spans="1:43" x14ac:dyDescent="0.35">
      <c r="A48" s="25">
        <v>45251</v>
      </c>
      <c r="B48" s="54">
        <v>5</v>
      </c>
      <c r="C48" s="54">
        <v>4</v>
      </c>
      <c r="D48" s="54">
        <v>5</v>
      </c>
      <c r="E48" s="54">
        <v>8</v>
      </c>
      <c r="F48" s="54">
        <v>14</v>
      </c>
      <c r="G48" s="54">
        <v>10</v>
      </c>
      <c r="H48" s="54">
        <v>6</v>
      </c>
      <c r="I48" s="54">
        <v>14</v>
      </c>
      <c r="J48" s="54">
        <v>12</v>
      </c>
      <c r="K48" s="54">
        <v>8</v>
      </c>
      <c r="L48" s="54">
        <v>11</v>
      </c>
      <c r="M48" s="54">
        <v>16</v>
      </c>
      <c r="N48" s="54">
        <v>14</v>
      </c>
      <c r="O48" s="54">
        <v>15</v>
      </c>
      <c r="P48" s="54">
        <v>13</v>
      </c>
      <c r="Q48" s="54">
        <v>16</v>
      </c>
      <c r="R48" s="54">
        <v>15</v>
      </c>
      <c r="S48" s="54">
        <v>11</v>
      </c>
      <c r="T48" s="54">
        <v>8</v>
      </c>
      <c r="U48" s="54">
        <v>10</v>
      </c>
      <c r="V48" s="54">
        <v>9</v>
      </c>
      <c r="W48" s="54">
        <v>11</v>
      </c>
      <c r="X48" s="54">
        <v>12</v>
      </c>
      <c r="Y48" s="54">
        <v>10</v>
      </c>
      <c r="Z48" s="54">
        <v>8</v>
      </c>
      <c r="AA48" s="54">
        <v>6</v>
      </c>
      <c r="AB48" s="54">
        <v>5</v>
      </c>
      <c r="AC48" s="54">
        <v>7</v>
      </c>
      <c r="AD48" s="54">
        <v>13</v>
      </c>
      <c r="AE48" s="42">
        <v>12</v>
      </c>
      <c r="AF48" s="54">
        <v>6</v>
      </c>
      <c r="AG48" s="54">
        <v>5</v>
      </c>
      <c r="AH48" s="54">
        <v>3</v>
      </c>
      <c r="AI48" s="54">
        <v>9</v>
      </c>
      <c r="AJ48" s="54">
        <v>10</v>
      </c>
      <c r="AK48" s="54">
        <v>11</v>
      </c>
      <c r="AL48" s="54">
        <v>5</v>
      </c>
      <c r="AM48" s="54">
        <v>6</v>
      </c>
      <c r="AN48" s="54">
        <v>7</v>
      </c>
      <c r="AO48" s="54">
        <v>5</v>
      </c>
      <c r="AP48" s="54">
        <v>7</v>
      </c>
      <c r="AQ48" s="15">
        <v>11</v>
      </c>
    </row>
    <row r="49" spans="1:72" ht="15" thickBot="1" x14ac:dyDescent="0.4">
      <c r="A49" s="23">
        <v>45258</v>
      </c>
      <c r="B49" s="17">
        <v>4</v>
      </c>
      <c r="C49" s="17">
        <v>6</v>
      </c>
      <c r="D49" s="17">
        <v>6</v>
      </c>
      <c r="E49" s="17">
        <v>9</v>
      </c>
      <c r="F49" s="17">
        <v>7</v>
      </c>
      <c r="G49" s="17">
        <v>11</v>
      </c>
      <c r="H49" s="17">
        <v>11</v>
      </c>
      <c r="I49" s="17">
        <v>11</v>
      </c>
      <c r="J49" s="17">
        <v>12</v>
      </c>
      <c r="K49" s="17">
        <v>17</v>
      </c>
      <c r="L49" s="17">
        <v>15</v>
      </c>
      <c r="M49" s="17">
        <v>13</v>
      </c>
      <c r="N49" s="17">
        <v>13</v>
      </c>
      <c r="O49" s="17">
        <v>14</v>
      </c>
      <c r="P49" s="17">
        <v>7</v>
      </c>
      <c r="Q49" s="17">
        <v>6</v>
      </c>
      <c r="R49" s="17">
        <v>11</v>
      </c>
      <c r="S49" s="17">
        <v>9</v>
      </c>
      <c r="T49" s="17">
        <v>7</v>
      </c>
      <c r="U49" s="17">
        <v>8</v>
      </c>
      <c r="V49" s="17">
        <v>11</v>
      </c>
      <c r="W49" s="17">
        <v>9</v>
      </c>
      <c r="X49" s="17">
        <v>11</v>
      </c>
      <c r="Y49" s="17">
        <v>7</v>
      </c>
      <c r="Z49" s="17">
        <v>5</v>
      </c>
      <c r="AA49" s="17">
        <v>8</v>
      </c>
      <c r="AB49" s="17">
        <v>6</v>
      </c>
      <c r="AC49" s="17">
        <v>7</v>
      </c>
      <c r="AD49" s="17">
        <v>9</v>
      </c>
      <c r="AE49" s="43">
        <v>7</v>
      </c>
      <c r="AF49" s="17">
        <v>3</v>
      </c>
      <c r="AG49" s="17">
        <v>7</v>
      </c>
      <c r="AH49" s="17">
        <v>4</v>
      </c>
      <c r="AI49" s="17">
        <v>7</v>
      </c>
      <c r="AJ49" s="17">
        <v>5</v>
      </c>
      <c r="AK49" s="17">
        <v>6</v>
      </c>
      <c r="AL49" s="17">
        <v>2</v>
      </c>
      <c r="AM49" s="17">
        <v>3</v>
      </c>
      <c r="AN49" s="17">
        <v>8</v>
      </c>
      <c r="AO49" s="17">
        <v>6</v>
      </c>
      <c r="AP49" s="17">
        <v>7</v>
      </c>
      <c r="AQ49" s="18">
        <v>11</v>
      </c>
    </row>
    <row r="50" spans="1:72" ht="15" thickTop="1" x14ac:dyDescent="0.35">
      <c r="A50" s="24">
        <v>45265</v>
      </c>
      <c r="B50" s="20">
        <v>2</v>
      </c>
      <c r="C50" s="20">
        <v>5</v>
      </c>
      <c r="D50" s="20">
        <v>7</v>
      </c>
      <c r="E50" s="20">
        <v>9</v>
      </c>
      <c r="F50" s="20">
        <v>7</v>
      </c>
      <c r="G50" s="20">
        <v>10</v>
      </c>
      <c r="H50" s="20">
        <v>7</v>
      </c>
      <c r="I50" s="20">
        <v>8</v>
      </c>
      <c r="J50" s="20">
        <v>13</v>
      </c>
      <c r="K50" s="20">
        <v>13</v>
      </c>
      <c r="L50" s="20">
        <v>15</v>
      </c>
      <c r="M50" s="20">
        <v>11</v>
      </c>
      <c r="N50" s="20">
        <v>8</v>
      </c>
      <c r="O50" s="20">
        <v>9</v>
      </c>
      <c r="P50" s="20">
        <v>11</v>
      </c>
      <c r="Q50" s="20">
        <v>10</v>
      </c>
      <c r="R50" s="20">
        <v>11</v>
      </c>
      <c r="S50" s="20">
        <v>10</v>
      </c>
      <c r="T50" s="20">
        <v>8</v>
      </c>
      <c r="U50" s="20">
        <v>6</v>
      </c>
      <c r="V50" s="20">
        <v>9</v>
      </c>
      <c r="W50" s="20">
        <v>7</v>
      </c>
      <c r="X50" s="20">
        <v>12</v>
      </c>
      <c r="Y50" s="20">
        <v>8</v>
      </c>
      <c r="Z50" s="20">
        <v>8</v>
      </c>
      <c r="AA50" s="20">
        <v>6</v>
      </c>
      <c r="AB50" s="20">
        <v>9</v>
      </c>
      <c r="AC50" s="20">
        <v>8</v>
      </c>
      <c r="AD50" s="20">
        <v>8</v>
      </c>
      <c r="AE50" s="44">
        <v>8</v>
      </c>
      <c r="AF50" s="20">
        <v>13</v>
      </c>
      <c r="AG50" s="20">
        <v>7</v>
      </c>
      <c r="AH50" s="20">
        <v>8</v>
      </c>
      <c r="AI50" s="20">
        <v>5</v>
      </c>
      <c r="AJ50" s="20">
        <v>3</v>
      </c>
      <c r="AK50" s="20">
        <v>3</v>
      </c>
      <c r="AL50" s="20">
        <v>4</v>
      </c>
      <c r="AM50" s="20">
        <v>3</v>
      </c>
      <c r="AN50" s="20">
        <v>4</v>
      </c>
      <c r="AO50" s="20">
        <v>5</v>
      </c>
      <c r="AP50" s="20">
        <v>5</v>
      </c>
      <c r="AQ50" s="22">
        <v>12</v>
      </c>
    </row>
    <row r="51" spans="1:72" x14ac:dyDescent="0.35">
      <c r="A51" s="25">
        <v>45272</v>
      </c>
      <c r="B51" s="54">
        <v>4</v>
      </c>
      <c r="C51" s="54">
        <v>4</v>
      </c>
      <c r="D51" s="54">
        <v>8</v>
      </c>
      <c r="E51" s="54">
        <v>11</v>
      </c>
      <c r="F51" s="54">
        <v>10</v>
      </c>
      <c r="G51" s="54">
        <v>8</v>
      </c>
      <c r="H51" s="54">
        <v>7</v>
      </c>
      <c r="I51" s="54">
        <v>11</v>
      </c>
      <c r="J51" s="54">
        <v>13</v>
      </c>
      <c r="K51" s="54">
        <v>13</v>
      </c>
      <c r="L51" s="54">
        <v>12</v>
      </c>
      <c r="M51" s="54">
        <v>15</v>
      </c>
      <c r="N51" s="54">
        <v>11</v>
      </c>
      <c r="O51" s="54">
        <v>13</v>
      </c>
      <c r="P51" s="54">
        <v>8</v>
      </c>
      <c r="Q51" s="54">
        <v>12</v>
      </c>
      <c r="R51" s="54">
        <v>16</v>
      </c>
      <c r="S51" s="54">
        <v>12</v>
      </c>
      <c r="T51" s="54">
        <v>12</v>
      </c>
      <c r="U51" s="54">
        <v>12</v>
      </c>
      <c r="V51" s="54">
        <v>12</v>
      </c>
      <c r="W51" s="54">
        <v>11</v>
      </c>
      <c r="X51" s="54">
        <v>10</v>
      </c>
      <c r="Y51" s="54">
        <v>9</v>
      </c>
      <c r="Z51" s="54">
        <v>11</v>
      </c>
      <c r="AA51" s="54">
        <v>16</v>
      </c>
      <c r="AB51" s="54">
        <v>13</v>
      </c>
      <c r="AC51" s="54">
        <v>9</v>
      </c>
      <c r="AD51" s="54">
        <v>11</v>
      </c>
      <c r="AE51" s="42">
        <v>12</v>
      </c>
      <c r="AF51" s="54">
        <v>9</v>
      </c>
      <c r="AG51" s="54">
        <v>5</v>
      </c>
      <c r="AH51" s="54">
        <v>5</v>
      </c>
      <c r="AI51" s="54">
        <v>5</v>
      </c>
      <c r="AJ51" s="54">
        <v>7</v>
      </c>
      <c r="AK51" s="54">
        <v>9</v>
      </c>
      <c r="AL51" s="54">
        <v>12</v>
      </c>
      <c r="AM51" s="54">
        <v>5</v>
      </c>
      <c r="AN51" s="54">
        <v>10</v>
      </c>
      <c r="AO51" s="54">
        <v>12</v>
      </c>
      <c r="AP51" s="54">
        <v>9</v>
      </c>
      <c r="AQ51" s="15">
        <v>12</v>
      </c>
    </row>
    <row r="52" spans="1:72" x14ac:dyDescent="0.35">
      <c r="A52" s="25">
        <v>45279</v>
      </c>
      <c r="B52" s="54">
        <v>6</v>
      </c>
      <c r="C52" s="54">
        <v>3</v>
      </c>
      <c r="D52" s="54">
        <v>4</v>
      </c>
      <c r="E52" s="54">
        <v>4</v>
      </c>
      <c r="F52" s="54">
        <v>11</v>
      </c>
      <c r="G52" s="54">
        <v>5</v>
      </c>
      <c r="H52" s="54">
        <v>10</v>
      </c>
      <c r="I52" s="54">
        <v>11</v>
      </c>
      <c r="J52" s="54">
        <v>6</v>
      </c>
      <c r="K52" s="54">
        <v>11</v>
      </c>
      <c r="L52" s="54">
        <v>12</v>
      </c>
      <c r="M52" s="54">
        <v>12</v>
      </c>
      <c r="N52" s="54">
        <v>12</v>
      </c>
      <c r="O52" s="54">
        <v>16</v>
      </c>
      <c r="P52" s="54">
        <v>11</v>
      </c>
      <c r="Q52" s="54">
        <v>11</v>
      </c>
      <c r="R52" s="54">
        <v>14</v>
      </c>
      <c r="S52" s="54">
        <v>10</v>
      </c>
      <c r="T52" s="54">
        <v>12</v>
      </c>
      <c r="U52" s="54">
        <v>5</v>
      </c>
      <c r="V52" s="54">
        <v>11</v>
      </c>
      <c r="W52" s="54">
        <v>12</v>
      </c>
      <c r="X52" s="54">
        <v>7</v>
      </c>
      <c r="Y52" s="54">
        <v>8</v>
      </c>
      <c r="Z52" s="54">
        <v>10</v>
      </c>
      <c r="AA52" s="54">
        <v>10</v>
      </c>
      <c r="AB52" s="54">
        <v>10</v>
      </c>
      <c r="AC52" s="54">
        <v>10</v>
      </c>
      <c r="AD52" s="54">
        <v>7</v>
      </c>
      <c r="AE52" s="42">
        <v>5</v>
      </c>
      <c r="AF52" s="54">
        <v>5</v>
      </c>
      <c r="AG52" s="54">
        <v>7</v>
      </c>
      <c r="AH52" s="54">
        <v>8</v>
      </c>
      <c r="AI52" s="54">
        <v>5</v>
      </c>
      <c r="AJ52" s="54">
        <v>6</v>
      </c>
      <c r="AK52" s="54">
        <v>5</v>
      </c>
      <c r="AL52" s="54">
        <v>5</v>
      </c>
      <c r="AM52" s="54">
        <v>5</v>
      </c>
      <c r="AN52" s="54">
        <v>5</v>
      </c>
      <c r="AO52" s="54">
        <v>4</v>
      </c>
      <c r="AP52" s="54">
        <v>7</v>
      </c>
      <c r="AQ52" s="15">
        <v>12</v>
      </c>
    </row>
    <row r="53" spans="1:72" ht="15" thickBot="1" x14ac:dyDescent="0.4">
      <c r="A53" s="23">
        <v>45286</v>
      </c>
      <c r="B53" s="17">
        <v>9</v>
      </c>
      <c r="C53" s="17">
        <v>10</v>
      </c>
      <c r="D53" s="17">
        <v>8</v>
      </c>
      <c r="E53" s="17">
        <v>10</v>
      </c>
      <c r="F53" s="17">
        <v>5</v>
      </c>
      <c r="G53" s="17">
        <v>6</v>
      </c>
      <c r="H53" s="17">
        <v>9</v>
      </c>
      <c r="I53" s="17">
        <v>11</v>
      </c>
      <c r="J53" s="17">
        <v>10</v>
      </c>
      <c r="K53" s="17">
        <v>11</v>
      </c>
      <c r="L53" s="17">
        <v>12</v>
      </c>
      <c r="M53" s="17">
        <v>13</v>
      </c>
      <c r="N53" s="17">
        <v>11</v>
      </c>
      <c r="O53" s="17">
        <v>10</v>
      </c>
      <c r="P53" s="17">
        <v>7</v>
      </c>
      <c r="Q53" s="17">
        <v>7</v>
      </c>
      <c r="R53" s="17">
        <v>6</v>
      </c>
      <c r="S53" s="17">
        <v>10</v>
      </c>
      <c r="T53" s="17">
        <v>10</v>
      </c>
      <c r="U53" s="17">
        <v>9</v>
      </c>
      <c r="V53" s="17">
        <v>9</v>
      </c>
      <c r="W53" s="17">
        <v>8</v>
      </c>
      <c r="X53" s="17">
        <v>9</v>
      </c>
      <c r="Y53" s="17">
        <v>9</v>
      </c>
      <c r="Z53" s="17">
        <v>7</v>
      </c>
      <c r="AA53" s="17">
        <v>10</v>
      </c>
      <c r="AB53" s="17">
        <v>12</v>
      </c>
      <c r="AC53" s="17">
        <v>10</v>
      </c>
      <c r="AD53" s="17">
        <v>7</v>
      </c>
      <c r="AE53" s="43">
        <v>11</v>
      </c>
      <c r="AF53" s="17">
        <v>14</v>
      </c>
      <c r="AG53" s="17">
        <v>14</v>
      </c>
      <c r="AH53" s="17">
        <v>15</v>
      </c>
      <c r="AI53" s="17">
        <v>13</v>
      </c>
      <c r="AJ53" s="17">
        <v>15</v>
      </c>
      <c r="AK53" s="17">
        <v>10</v>
      </c>
      <c r="AL53" s="17">
        <v>8</v>
      </c>
      <c r="AM53" s="17">
        <v>8</v>
      </c>
      <c r="AN53" s="17">
        <v>9</v>
      </c>
      <c r="AO53" s="17">
        <v>5</v>
      </c>
      <c r="AP53" s="17">
        <v>6</v>
      </c>
      <c r="AQ53" s="18">
        <v>12</v>
      </c>
    </row>
    <row r="54" spans="1:72" s="37" customFormat="1" ht="15.5" thickTop="1" thickBot="1" x14ac:dyDescent="0.4">
      <c r="A54" s="65" t="s">
        <v>4</v>
      </c>
      <c r="B54" s="66">
        <v>16</v>
      </c>
      <c r="C54" s="67">
        <v>10</v>
      </c>
      <c r="D54" s="68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72" s="59" customFormat="1" ht="15.5" thickTop="1" thickBot="1" x14ac:dyDescent="0.4">
      <c r="A55" s="91" t="s">
        <v>5</v>
      </c>
      <c r="B55" s="92"/>
    </row>
    <row r="56" spans="1:72" s="59" customFormat="1" ht="15.5" thickTop="1" thickBot="1" x14ac:dyDescent="0.4">
      <c r="A56" s="58"/>
      <c r="S56" s="106" t="s">
        <v>7</v>
      </c>
      <c r="T56" s="155" t="s">
        <v>8</v>
      </c>
      <c r="U56" s="163"/>
      <c r="V56" s="163"/>
      <c r="W56" s="163"/>
      <c r="X56" s="164"/>
      <c r="Y56" s="164"/>
      <c r="Z56" s="70"/>
      <c r="AA56" s="70"/>
      <c r="AB56" s="70"/>
      <c r="AC56" s="70"/>
      <c r="AD56" s="70"/>
      <c r="AE56" s="70"/>
      <c r="AF56" s="70"/>
      <c r="AG56" s="70"/>
    </row>
    <row r="57" spans="1:72" s="59" customFormat="1" ht="19.5" thickTop="1" thickBot="1" x14ac:dyDescent="0.5">
      <c r="A57" s="165" t="s">
        <v>6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21"/>
      <c r="O57" s="121"/>
      <c r="S57" s="112" t="s">
        <v>7</v>
      </c>
      <c r="T57" s="155" t="s">
        <v>21</v>
      </c>
      <c r="U57" s="163"/>
      <c r="V57" s="163"/>
      <c r="W57" s="163"/>
      <c r="X57" s="164"/>
      <c r="Y57" s="70"/>
      <c r="Z57" s="70"/>
      <c r="AA57" s="160" t="s">
        <v>22</v>
      </c>
      <c r="AB57" s="167"/>
      <c r="AC57" s="167"/>
      <c r="AD57" s="167"/>
      <c r="AE57" s="167"/>
      <c r="AF57" s="167"/>
      <c r="AG57" s="168"/>
    </row>
    <row r="58" spans="1:72" s="59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10" t="s">
        <v>7</v>
      </c>
      <c r="E58" s="11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10" t="s">
        <v>19</v>
      </c>
      <c r="N58" s="109" t="s">
        <v>20</v>
      </c>
      <c r="O58" s="124">
        <v>2023</v>
      </c>
      <c r="P58" s="125"/>
      <c r="S58" s="70"/>
      <c r="T58" s="70"/>
      <c r="U58" s="70"/>
      <c r="V58" s="70"/>
      <c r="W58" s="70"/>
      <c r="X58" s="70"/>
      <c r="Y58" s="70"/>
      <c r="Z58" s="70"/>
      <c r="AA58" s="160" t="s">
        <v>24</v>
      </c>
      <c r="AB58" s="167"/>
      <c r="AC58" s="167"/>
      <c r="AD58" s="167"/>
      <c r="AE58" s="167"/>
      <c r="AF58" s="167"/>
      <c r="AG58" s="168"/>
    </row>
    <row r="59" spans="1:72" s="59" customFormat="1" ht="19.5" thickTop="1" thickBot="1" x14ac:dyDescent="0.5">
      <c r="A59" s="113" t="s">
        <v>23</v>
      </c>
      <c r="B59" s="114">
        <f>COUNTIF(B2:V6,"&gt;=16")</f>
        <v>0</v>
      </c>
      <c r="C59" s="114">
        <f>COUNTIF(B7:V10,"&gt;=16")</f>
        <v>0</v>
      </c>
      <c r="D59" s="114">
        <f>COUNTIF(B11:V11,"&gt;=16")</f>
        <v>0</v>
      </c>
      <c r="E59" s="114">
        <f>COUNTIF(B12:R14,"&gt;=16")</f>
        <v>0</v>
      </c>
      <c r="F59" s="114">
        <f>COUNTIF(B15:R18,"&gt;=16")</f>
        <v>1</v>
      </c>
      <c r="G59" s="114">
        <f>COUNTIF(B19:R23,"&gt;=16")</f>
        <v>3</v>
      </c>
      <c r="H59" s="114">
        <f>COUNTIF(B24:R27,"&gt;=169")</f>
        <v>0</v>
      </c>
      <c r="I59" s="114">
        <f>COUNTIF(B28:R31,"&gt;=16")</f>
        <v>1</v>
      </c>
      <c r="J59" s="114">
        <f>COUNTIF(B32:R36,"&gt;=16")</f>
        <v>0</v>
      </c>
      <c r="K59" s="114">
        <f>COUNTIF(B37:R40,"&gt;=16")</f>
        <v>0</v>
      </c>
      <c r="L59" s="114">
        <f>COUNTIF(B41:R45,"&gt;=16")</f>
        <v>0</v>
      </c>
      <c r="M59" s="114">
        <f>COUNTIF(B46:V49,"&gt;=16")</f>
        <v>4</v>
      </c>
      <c r="N59" s="114">
        <f>COUNTIF(B50:V53,"&gt;=16")</f>
        <v>2</v>
      </c>
      <c r="O59" s="124">
        <f>SUM(B59:N59)</f>
        <v>11</v>
      </c>
      <c r="P59" s="125"/>
      <c r="S59" s="106" t="s">
        <v>19</v>
      </c>
      <c r="T59" s="155" t="s">
        <v>26</v>
      </c>
      <c r="U59" s="163"/>
      <c r="V59" s="163"/>
      <c r="W59" s="163"/>
      <c r="X59" s="164"/>
      <c r="Y59" s="164"/>
      <c r="Z59" s="164"/>
      <c r="AA59" s="70"/>
      <c r="AB59" s="70"/>
      <c r="AC59" s="70"/>
      <c r="AD59" s="70"/>
      <c r="AE59" s="70"/>
      <c r="AG59" s="70"/>
    </row>
    <row r="60" spans="1:72" s="59" customFormat="1" ht="19.5" thickTop="1" thickBot="1" x14ac:dyDescent="0.5">
      <c r="A60" s="115" t="s">
        <v>25</v>
      </c>
      <c r="B60" s="116">
        <f>COUNTIF(W2:AP6,"&gt;=16")</f>
        <v>0</v>
      </c>
      <c r="C60" s="116">
        <f>COUNTIF(W7:AP10,"&gt;=16")</f>
        <v>0</v>
      </c>
      <c r="D60" s="116">
        <f>COUNTIF(W11:AP11,"&gt;=16")</f>
        <v>0</v>
      </c>
      <c r="E60" s="116">
        <f>COUNTIF(S12:AP14,"&gt;=16")</f>
        <v>0</v>
      </c>
      <c r="F60" s="116">
        <f>COUNTIF(S15:AP18,"&gt;=16")</f>
        <v>0</v>
      </c>
      <c r="G60" s="116">
        <f>COUNTIF(S19:AP23,"&gt;=16")</f>
        <v>1</v>
      </c>
      <c r="H60" s="116">
        <f>COUNTIF(S24:AP27,"&gt;=16")</f>
        <v>0</v>
      </c>
      <c r="I60" s="116">
        <f>COUNTIF(S28:AP31,"&gt;=16")</f>
        <v>1</v>
      </c>
      <c r="J60" s="116">
        <f>COUNTIF(S32:AP36,"&gt;=16")</f>
        <v>1</v>
      </c>
      <c r="K60" s="116">
        <f>COUNTIF(S37:AP40,"&gt;=16")</f>
        <v>0</v>
      </c>
      <c r="L60" s="116">
        <f>COUNTIF(S41:AP45,"&gt;=16")</f>
        <v>0</v>
      </c>
      <c r="M60" s="116">
        <f>COUNTIF(W46:AP49,"&gt;=16")</f>
        <v>0</v>
      </c>
      <c r="N60" s="116">
        <f>COUNTIF(W50:AP53,"&gt;=16")</f>
        <v>1</v>
      </c>
      <c r="O60" s="124">
        <f>SUM(B60:N60)</f>
        <v>4</v>
      </c>
      <c r="P60" s="125"/>
      <c r="S60" s="106" t="s">
        <v>19</v>
      </c>
      <c r="T60" s="155" t="s">
        <v>27</v>
      </c>
      <c r="U60" s="163"/>
      <c r="V60" s="163"/>
      <c r="W60" s="163"/>
      <c r="X60" s="164"/>
      <c r="Y60" s="164"/>
      <c r="Z60" s="70"/>
      <c r="AA60" s="70"/>
      <c r="AB60" s="70"/>
      <c r="AC60" s="70"/>
      <c r="AD60" s="70"/>
      <c r="AE60" s="70"/>
    </row>
    <row r="61" spans="1:72" s="59" customFormat="1" ht="15" thickTop="1" x14ac:dyDescent="0.35">
      <c r="A61" s="58"/>
    </row>
    <row r="62" spans="1:72" s="59" customFormat="1" ht="15" thickBot="1" x14ac:dyDescent="0.4">
      <c r="A62" s="58"/>
    </row>
    <row r="63" spans="1:72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</row>
    <row r="64" spans="1:72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</row>
    <row r="65" spans="1:42" s="59" customFormat="1" ht="15.5" thickTop="1" thickBot="1" x14ac:dyDescent="0.4">
      <c r="A65" s="58"/>
      <c r="B65" s="134">
        <f>COUNTIF(B2:B53,"&gt;=10")</f>
        <v>1</v>
      </c>
      <c r="C65" s="134">
        <f t="shared" ref="C65:AP65" si="0">COUNTIF(C2:C53,"&gt;=10")</f>
        <v>1</v>
      </c>
      <c r="D65" s="134">
        <f t="shared" si="0"/>
        <v>3</v>
      </c>
      <c r="E65" s="134">
        <f t="shared" si="0"/>
        <v>7</v>
      </c>
      <c r="F65" s="134">
        <f t="shared" si="0"/>
        <v>14</v>
      </c>
      <c r="G65" s="134">
        <f t="shared" si="0"/>
        <v>25</v>
      </c>
      <c r="H65" s="134">
        <f t="shared" si="0"/>
        <v>22</v>
      </c>
      <c r="I65" s="134">
        <f t="shared" si="0"/>
        <v>24</v>
      </c>
      <c r="J65" s="134">
        <f t="shared" si="0"/>
        <v>24</v>
      </c>
      <c r="K65" s="134">
        <f t="shared" si="0"/>
        <v>25</v>
      </c>
      <c r="L65" s="134">
        <f t="shared" si="0"/>
        <v>22</v>
      </c>
      <c r="M65" s="134">
        <f t="shared" si="0"/>
        <v>15</v>
      </c>
      <c r="N65" s="134">
        <f t="shared" si="0"/>
        <v>15</v>
      </c>
      <c r="O65" s="134">
        <f t="shared" si="0"/>
        <v>22</v>
      </c>
      <c r="P65" s="134">
        <f t="shared" si="0"/>
        <v>13</v>
      </c>
      <c r="Q65" s="134">
        <f t="shared" si="0"/>
        <v>17</v>
      </c>
      <c r="R65" s="134">
        <f t="shared" si="0"/>
        <v>22</v>
      </c>
      <c r="S65" s="134">
        <f t="shared" si="0"/>
        <v>19</v>
      </c>
      <c r="T65" s="134">
        <f t="shared" si="0"/>
        <v>11</v>
      </c>
      <c r="U65" s="134">
        <f t="shared" si="0"/>
        <v>10</v>
      </c>
      <c r="V65" s="134">
        <f t="shared" si="0"/>
        <v>8</v>
      </c>
      <c r="W65" s="134">
        <f t="shared" si="0"/>
        <v>7</v>
      </c>
      <c r="X65" s="134">
        <f t="shared" si="0"/>
        <v>10</v>
      </c>
      <c r="Y65" s="134">
        <f t="shared" si="0"/>
        <v>3</v>
      </c>
      <c r="Z65" s="134">
        <f t="shared" si="0"/>
        <v>2</v>
      </c>
      <c r="AA65" s="134">
        <f t="shared" si="0"/>
        <v>3</v>
      </c>
      <c r="AB65" s="134">
        <f t="shared" si="0"/>
        <v>7</v>
      </c>
      <c r="AC65" s="134">
        <f t="shared" si="0"/>
        <v>13</v>
      </c>
      <c r="AD65" s="134">
        <f t="shared" si="0"/>
        <v>4</v>
      </c>
      <c r="AE65" s="134">
        <f t="shared" si="0"/>
        <v>5</v>
      </c>
      <c r="AF65" s="134">
        <f t="shared" si="0"/>
        <v>3</v>
      </c>
      <c r="AG65" s="134">
        <f t="shared" si="0"/>
        <v>3</v>
      </c>
      <c r="AH65" s="134">
        <f t="shared" si="0"/>
        <v>2</v>
      </c>
      <c r="AI65" s="134">
        <f t="shared" si="0"/>
        <v>1</v>
      </c>
      <c r="AJ65" s="134">
        <f t="shared" si="0"/>
        <v>2</v>
      </c>
      <c r="AK65" s="134">
        <f t="shared" si="0"/>
        <v>3</v>
      </c>
      <c r="AL65" s="134">
        <f t="shared" si="0"/>
        <v>1</v>
      </c>
      <c r="AM65" s="134">
        <f t="shared" si="0"/>
        <v>0</v>
      </c>
      <c r="AN65" s="134">
        <f t="shared" si="0"/>
        <v>3</v>
      </c>
      <c r="AO65" s="134">
        <f t="shared" si="0"/>
        <v>5</v>
      </c>
      <c r="AP65" s="134">
        <f t="shared" si="0"/>
        <v>2</v>
      </c>
    </row>
    <row r="66" spans="1:42" s="59" customFormat="1" ht="15" thickTop="1" x14ac:dyDescent="0.35">
      <c r="A66" s="58"/>
    </row>
    <row r="67" spans="1:42" s="59" customFormat="1" x14ac:dyDescent="0.35">
      <c r="A67" s="58"/>
    </row>
    <row r="68" spans="1:42" s="59" customFormat="1" x14ac:dyDescent="0.35">
      <c r="A68" s="58"/>
    </row>
    <row r="69" spans="1:42" s="59" customFormat="1" x14ac:dyDescent="0.35">
      <c r="A69" s="58"/>
    </row>
    <row r="70" spans="1:42" s="59" customFormat="1" x14ac:dyDescent="0.35">
      <c r="A70" s="58"/>
    </row>
    <row r="71" spans="1:42" s="59" customFormat="1" x14ac:dyDescent="0.35">
      <c r="A71" s="58"/>
    </row>
    <row r="72" spans="1:42" s="59" customFormat="1" x14ac:dyDescent="0.35">
      <c r="A72" s="58"/>
    </row>
    <row r="73" spans="1:42" s="59" customFormat="1" x14ac:dyDescent="0.35">
      <c r="A73" s="58"/>
    </row>
    <row r="74" spans="1:42" s="59" customFormat="1" x14ac:dyDescent="0.35">
      <c r="A74" s="58"/>
    </row>
    <row r="75" spans="1:42" s="59" customFormat="1" x14ac:dyDescent="0.35">
      <c r="A75" s="58"/>
    </row>
    <row r="76" spans="1:42" s="59" customFormat="1" x14ac:dyDescent="0.35">
      <c r="A76" s="58"/>
    </row>
    <row r="77" spans="1:42" s="59" customFormat="1" x14ac:dyDescent="0.35">
      <c r="A77" s="58"/>
    </row>
    <row r="78" spans="1:42" s="59" customFormat="1" x14ac:dyDescent="0.35">
      <c r="A78" s="58"/>
    </row>
    <row r="79" spans="1:42" s="59" customFormat="1" x14ac:dyDescent="0.35">
      <c r="A79" s="58"/>
    </row>
    <row r="80" spans="1:42" s="59" customFormat="1" x14ac:dyDescent="0.35">
      <c r="A80" s="58"/>
    </row>
    <row r="81" spans="1:1" s="59" customFormat="1" x14ac:dyDescent="0.35">
      <c r="A81" s="58"/>
    </row>
    <row r="82" spans="1:1" s="59" customFormat="1" x14ac:dyDescent="0.35">
      <c r="A82" s="58"/>
    </row>
    <row r="83" spans="1:1" s="59" customFormat="1" x14ac:dyDescent="0.35">
      <c r="A83" s="58"/>
    </row>
    <row r="84" spans="1:1" s="59" customFormat="1" x14ac:dyDescent="0.35">
      <c r="A84" s="58"/>
    </row>
    <row r="85" spans="1:1" s="59" customFormat="1" x14ac:dyDescent="0.35">
      <c r="A85" s="58"/>
    </row>
    <row r="86" spans="1:1" s="59" customFormat="1" x14ac:dyDescent="0.35">
      <c r="A86" s="58"/>
    </row>
    <row r="87" spans="1:1" s="59" customFormat="1" x14ac:dyDescent="0.35">
      <c r="A87" s="58"/>
    </row>
    <row r="88" spans="1:1" s="59" customFormat="1" x14ac:dyDescent="0.35">
      <c r="A88" s="58"/>
    </row>
    <row r="89" spans="1:1" s="59" customFormat="1" x14ac:dyDescent="0.35">
      <c r="A89" s="58"/>
    </row>
    <row r="90" spans="1:1" s="59" customFormat="1" x14ac:dyDescent="0.35">
      <c r="A90" s="58"/>
    </row>
    <row r="91" spans="1:1" s="59" customFormat="1" x14ac:dyDescent="0.35">
      <c r="A91" s="58"/>
    </row>
    <row r="92" spans="1:1" s="59" customFormat="1" x14ac:dyDescent="0.35">
      <c r="A92" s="58"/>
    </row>
    <row r="93" spans="1:1" s="59" customFormat="1" x14ac:dyDescent="0.35">
      <c r="A93" s="58"/>
    </row>
    <row r="94" spans="1:1" s="59" customFormat="1" x14ac:dyDescent="0.35">
      <c r="A94" s="58"/>
    </row>
    <row r="95" spans="1:1" s="59" customFormat="1" x14ac:dyDescent="0.35">
      <c r="A95" s="58"/>
    </row>
    <row r="96" spans="1:1" s="59" customFormat="1" x14ac:dyDescent="0.35">
      <c r="A96" s="58"/>
    </row>
    <row r="97" spans="1:1" s="59" customFormat="1" x14ac:dyDescent="0.35">
      <c r="A97" s="58"/>
    </row>
    <row r="98" spans="1:1" s="59" customFormat="1" x14ac:dyDescent="0.35">
      <c r="A98" s="58"/>
    </row>
    <row r="99" spans="1:1" s="59" customFormat="1" x14ac:dyDescent="0.35">
      <c r="A99" s="58"/>
    </row>
    <row r="100" spans="1:1" s="59" customFormat="1" x14ac:dyDescent="0.35">
      <c r="A100" s="58"/>
    </row>
    <row r="101" spans="1:1" s="59" customFormat="1" x14ac:dyDescent="0.35">
      <c r="A101" s="58"/>
    </row>
    <row r="102" spans="1:1" s="59" customFormat="1" x14ac:dyDescent="0.35">
      <c r="A102" s="58"/>
    </row>
    <row r="103" spans="1:1" s="59" customFormat="1" x14ac:dyDescent="0.35">
      <c r="A103" s="58"/>
    </row>
    <row r="104" spans="1:1" s="59" customFormat="1" x14ac:dyDescent="0.35">
      <c r="A104" s="58"/>
    </row>
    <row r="105" spans="1:1" s="59" customFormat="1" x14ac:dyDescent="0.35">
      <c r="A105" s="58"/>
    </row>
    <row r="106" spans="1:1" s="59" customFormat="1" x14ac:dyDescent="0.35">
      <c r="A106" s="58"/>
    </row>
    <row r="107" spans="1:1" s="59" customFormat="1" x14ac:dyDescent="0.35">
      <c r="A107" s="58"/>
    </row>
    <row r="108" spans="1:1" s="59" customFormat="1" x14ac:dyDescent="0.35">
      <c r="A108" s="58"/>
    </row>
    <row r="109" spans="1:1" s="59" customFormat="1" x14ac:dyDescent="0.35">
      <c r="A109" s="58"/>
    </row>
    <row r="110" spans="1:1" s="59" customFormat="1" x14ac:dyDescent="0.35">
      <c r="A110" s="58"/>
    </row>
    <row r="111" spans="1:1" s="59" customFormat="1" x14ac:dyDescent="0.35">
      <c r="A111" s="58"/>
    </row>
    <row r="112" spans="1:1" s="59" customFormat="1" x14ac:dyDescent="0.35">
      <c r="A112" s="58"/>
    </row>
    <row r="113" spans="1:1" s="59" customFormat="1" x14ac:dyDescent="0.35">
      <c r="A113" s="58"/>
    </row>
    <row r="114" spans="1:1" s="59" customFormat="1" x14ac:dyDescent="0.35">
      <c r="A114" s="58"/>
    </row>
    <row r="115" spans="1:1" s="59" customFormat="1" x14ac:dyDescent="0.35">
      <c r="A115" s="58"/>
    </row>
    <row r="116" spans="1:1" s="59" customFormat="1" x14ac:dyDescent="0.35">
      <c r="A116" s="58"/>
    </row>
    <row r="117" spans="1:1" s="59" customFormat="1" x14ac:dyDescent="0.35">
      <c r="A117" s="58"/>
    </row>
    <row r="118" spans="1:1" s="59" customFormat="1" x14ac:dyDescent="0.35">
      <c r="A118" s="58"/>
    </row>
    <row r="119" spans="1:1" s="59" customFormat="1" x14ac:dyDescent="0.35">
      <c r="A119" s="58"/>
    </row>
    <row r="120" spans="1:1" s="59" customFormat="1" x14ac:dyDescent="0.35">
      <c r="A120" s="58"/>
    </row>
    <row r="121" spans="1:1" s="59" customFormat="1" x14ac:dyDescent="0.35">
      <c r="A121" s="58"/>
    </row>
    <row r="122" spans="1:1" s="59" customFormat="1" x14ac:dyDescent="0.35">
      <c r="A122" s="58"/>
    </row>
    <row r="123" spans="1:1" s="59" customFormat="1" x14ac:dyDescent="0.35">
      <c r="A123" s="58"/>
    </row>
    <row r="124" spans="1:1" s="59" customFormat="1" x14ac:dyDescent="0.35">
      <c r="A124" s="58"/>
    </row>
    <row r="125" spans="1:1" s="59" customFormat="1" x14ac:dyDescent="0.35">
      <c r="A125" s="58"/>
    </row>
    <row r="126" spans="1:1" s="59" customFormat="1" x14ac:dyDescent="0.35">
      <c r="A126" s="58"/>
    </row>
    <row r="127" spans="1:1" s="59" customFormat="1" x14ac:dyDescent="0.35">
      <c r="A127" s="58"/>
    </row>
    <row r="128" spans="1:1" s="59" customFormat="1" x14ac:dyDescent="0.35">
      <c r="A128" s="58"/>
    </row>
    <row r="129" spans="1:1" s="59" customFormat="1" x14ac:dyDescent="0.35">
      <c r="A129" s="58"/>
    </row>
    <row r="130" spans="1:1" s="59" customFormat="1" x14ac:dyDescent="0.35">
      <c r="A130" s="58"/>
    </row>
    <row r="131" spans="1:1" s="59" customFormat="1" x14ac:dyDescent="0.35">
      <c r="A131" s="58"/>
    </row>
    <row r="132" spans="1:1" s="59" customFormat="1" x14ac:dyDescent="0.35">
      <c r="A132" s="58"/>
    </row>
    <row r="133" spans="1:1" s="59" customFormat="1" x14ac:dyDescent="0.35">
      <c r="A133" s="58"/>
    </row>
    <row r="134" spans="1:1" s="59" customFormat="1" x14ac:dyDescent="0.35">
      <c r="A134" s="58"/>
    </row>
    <row r="135" spans="1:1" s="59" customFormat="1" x14ac:dyDescent="0.35">
      <c r="A135" s="58"/>
    </row>
    <row r="136" spans="1:1" s="59" customFormat="1" x14ac:dyDescent="0.35">
      <c r="A136" s="58"/>
    </row>
    <row r="137" spans="1:1" s="59" customFormat="1" x14ac:dyDescent="0.35">
      <c r="A137" s="58"/>
    </row>
    <row r="138" spans="1:1" s="59" customFormat="1" x14ac:dyDescent="0.35">
      <c r="A138" s="58"/>
    </row>
    <row r="139" spans="1:1" s="59" customFormat="1" x14ac:dyDescent="0.35">
      <c r="A139" s="58"/>
    </row>
    <row r="140" spans="1:1" s="59" customFormat="1" x14ac:dyDescent="0.35">
      <c r="A140" s="58"/>
    </row>
    <row r="141" spans="1:1" s="59" customFormat="1" x14ac:dyDescent="0.35">
      <c r="A141" s="58"/>
    </row>
    <row r="142" spans="1:1" s="59" customFormat="1" x14ac:dyDescent="0.35">
      <c r="A142" s="58"/>
    </row>
    <row r="143" spans="1:1" s="59" customFormat="1" x14ac:dyDescent="0.35">
      <c r="A143" s="58"/>
    </row>
    <row r="144" spans="1:1" s="59" customFormat="1" x14ac:dyDescent="0.35">
      <c r="A144" s="58"/>
    </row>
    <row r="145" spans="1:1" s="59" customFormat="1" x14ac:dyDescent="0.35">
      <c r="A145" s="58"/>
    </row>
    <row r="146" spans="1:1" s="59" customFormat="1" x14ac:dyDescent="0.35">
      <c r="A146" s="58"/>
    </row>
    <row r="147" spans="1:1" s="59" customFormat="1" x14ac:dyDescent="0.35">
      <c r="A147" s="58"/>
    </row>
    <row r="148" spans="1:1" s="59" customFormat="1" x14ac:dyDescent="0.35">
      <c r="A148" s="58"/>
    </row>
    <row r="149" spans="1:1" s="59" customFormat="1" x14ac:dyDescent="0.35">
      <c r="A149" s="58"/>
    </row>
    <row r="150" spans="1:1" s="59" customFormat="1" x14ac:dyDescent="0.35">
      <c r="A150" s="58"/>
    </row>
    <row r="151" spans="1:1" s="59" customFormat="1" x14ac:dyDescent="0.35">
      <c r="A151" s="58"/>
    </row>
    <row r="152" spans="1:1" s="59" customFormat="1" x14ac:dyDescent="0.35">
      <c r="A152" s="58"/>
    </row>
    <row r="153" spans="1:1" s="59" customFormat="1" x14ac:dyDescent="0.35">
      <c r="A153" s="58"/>
    </row>
    <row r="154" spans="1:1" s="59" customFormat="1" x14ac:dyDescent="0.35">
      <c r="A154" s="58"/>
    </row>
    <row r="155" spans="1:1" s="59" customFormat="1" x14ac:dyDescent="0.35">
      <c r="A155" s="58"/>
    </row>
    <row r="156" spans="1:1" s="59" customFormat="1" x14ac:dyDescent="0.35">
      <c r="A156" s="58"/>
    </row>
    <row r="157" spans="1:1" s="59" customFormat="1" x14ac:dyDescent="0.35">
      <c r="A157" s="58"/>
    </row>
    <row r="158" spans="1:1" s="59" customFormat="1" x14ac:dyDescent="0.35">
      <c r="A158" s="58"/>
    </row>
    <row r="159" spans="1:1" s="59" customFormat="1" x14ac:dyDescent="0.35">
      <c r="A159" s="58"/>
    </row>
    <row r="160" spans="1:1" s="59" customFormat="1" x14ac:dyDescent="0.35">
      <c r="A160" s="58"/>
    </row>
    <row r="161" spans="1:1" s="59" customFormat="1" x14ac:dyDescent="0.35">
      <c r="A161" s="58"/>
    </row>
    <row r="162" spans="1:1" s="59" customFormat="1" x14ac:dyDescent="0.35">
      <c r="A162" s="58"/>
    </row>
    <row r="163" spans="1:1" s="59" customFormat="1" x14ac:dyDescent="0.35">
      <c r="A163" s="58"/>
    </row>
    <row r="164" spans="1:1" s="59" customFormat="1" x14ac:dyDescent="0.35">
      <c r="A164" s="58"/>
    </row>
    <row r="165" spans="1:1" s="59" customFormat="1" x14ac:dyDescent="0.35">
      <c r="A165" s="58"/>
    </row>
    <row r="166" spans="1:1" s="59" customFormat="1" x14ac:dyDescent="0.35">
      <c r="A166" s="58"/>
    </row>
    <row r="167" spans="1:1" s="59" customFormat="1" x14ac:dyDescent="0.35">
      <c r="A167" s="58"/>
    </row>
    <row r="168" spans="1:1" s="59" customFormat="1" x14ac:dyDescent="0.35">
      <c r="A168" s="58"/>
    </row>
    <row r="169" spans="1:1" s="59" customFormat="1" x14ac:dyDescent="0.35">
      <c r="A169" s="58"/>
    </row>
    <row r="170" spans="1:1" s="59" customFormat="1" x14ac:dyDescent="0.35">
      <c r="A170" s="58"/>
    </row>
    <row r="171" spans="1:1" s="59" customFormat="1" x14ac:dyDescent="0.35">
      <c r="A171" s="58"/>
    </row>
    <row r="172" spans="1:1" s="59" customFormat="1" x14ac:dyDescent="0.35">
      <c r="A172" s="58"/>
    </row>
    <row r="173" spans="1:1" s="59" customFormat="1" x14ac:dyDescent="0.35">
      <c r="A173" s="58"/>
    </row>
    <row r="174" spans="1:1" s="59" customFormat="1" x14ac:dyDescent="0.35">
      <c r="A174" s="58"/>
    </row>
    <row r="175" spans="1:1" s="59" customFormat="1" x14ac:dyDescent="0.35">
      <c r="A175" s="58"/>
    </row>
    <row r="176" spans="1:1" s="59" customFormat="1" x14ac:dyDescent="0.35">
      <c r="A176" s="58"/>
    </row>
    <row r="177" spans="1:1" s="59" customFormat="1" x14ac:dyDescent="0.35">
      <c r="A177" s="58"/>
    </row>
    <row r="178" spans="1:1" s="59" customFormat="1" x14ac:dyDescent="0.35">
      <c r="A178" s="58"/>
    </row>
    <row r="179" spans="1:1" s="59" customFormat="1" x14ac:dyDescent="0.35">
      <c r="A179" s="58"/>
    </row>
    <row r="180" spans="1:1" s="59" customFormat="1" x14ac:dyDescent="0.35">
      <c r="A180" s="58"/>
    </row>
    <row r="181" spans="1:1" s="59" customFormat="1" x14ac:dyDescent="0.35">
      <c r="A181" s="58"/>
    </row>
    <row r="182" spans="1:1" s="59" customFormat="1" x14ac:dyDescent="0.35">
      <c r="A182" s="58"/>
    </row>
    <row r="183" spans="1:1" s="59" customFormat="1" x14ac:dyDescent="0.35">
      <c r="A183" s="58"/>
    </row>
    <row r="184" spans="1:1" s="59" customFormat="1" x14ac:dyDescent="0.35">
      <c r="A184" s="58"/>
    </row>
    <row r="185" spans="1:1" s="59" customFormat="1" x14ac:dyDescent="0.35">
      <c r="A185" s="58"/>
    </row>
    <row r="186" spans="1:1" s="59" customFormat="1" x14ac:dyDescent="0.35">
      <c r="A186" s="58"/>
    </row>
    <row r="187" spans="1:1" s="59" customFormat="1" x14ac:dyDescent="0.35">
      <c r="A187" s="58"/>
    </row>
    <row r="188" spans="1:1" s="59" customFormat="1" x14ac:dyDescent="0.35">
      <c r="A188" s="58"/>
    </row>
    <row r="189" spans="1:1" s="59" customFormat="1" x14ac:dyDescent="0.35">
      <c r="A189" s="58"/>
    </row>
    <row r="190" spans="1:1" s="59" customFormat="1" x14ac:dyDescent="0.35">
      <c r="A190" s="58"/>
    </row>
    <row r="191" spans="1:1" s="59" customFormat="1" x14ac:dyDescent="0.35">
      <c r="A191" s="58"/>
    </row>
    <row r="192" spans="1:1" s="59" customFormat="1" x14ac:dyDescent="0.35">
      <c r="A192" s="58"/>
    </row>
    <row r="193" spans="1:1" s="59" customFormat="1" x14ac:dyDescent="0.35">
      <c r="A193" s="58"/>
    </row>
    <row r="194" spans="1:1" s="59" customFormat="1" x14ac:dyDescent="0.35">
      <c r="A194" s="58"/>
    </row>
    <row r="195" spans="1:1" s="59" customFormat="1" x14ac:dyDescent="0.35">
      <c r="A195" s="58"/>
    </row>
    <row r="196" spans="1:1" s="59" customFormat="1" x14ac:dyDescent="0.35">
      <c r="A196" s="58"/>
    </row>
    <row r="197" spans="1:1" s="59" customFormat="1" x14ac:dyDescent="0.35">
      <c r="A197" s="58"/>
    </row>
    <row r="198" spans="1:1" s="59" customFormat="1" x14ac:dyDescent="0.35">
      <c r="A198" s="58"/>
    </row>
    <row r="199" spans="1:1" s="59" customFormat="1" x14ac:dyDescent="0.35">
      <c r="A199" s="58"/>
    </row>
    <row r="200" spans="1:1" s="59" customFormat="1" x14ac:dyDescent="0.35">
      <c r="A200" s="58"/>
    </row>
    <row r="201" spans="1:1" s="59" customFormat="1" x14ac:dyDescent="0.35">
      <c r="A201" s="58"/>
    </row>
    <row r="202" spans="1:1" s="59" customFormat="1" x14ac:dyDescent="0.35">
      <c r="A202" s="58"/>
    </row>
    <row r="203" spans="1:1" s="59" customFormat="1" x14ac:dyDescent="0.35">
      <c r="A203" s="58"/>
    </row>
    <row r="204" spans="1:1" s="59" customFormat="1" x14ac:dyDescent="0.35">
      <c r="A204" s="58"/>
    </row>
    <row r="205" spans="1:1" s="59" customFormat="1" x14ac:dyDescent="0.35">
      <c r="A205" s="58"/>
    </row>
    <row r="206" spans="1:1" s="59" customFormat="1" x14ac:dyDescent="0.35">
      <c r="A206" s="58"/>
    </row>
    <row r="207" spans="1:1" s="59" customFormat="1" x14ac:dyDescent="0.35">
      <c r="A207" s="58"/>
    </row>
    <row r="208" spans="1:1" s="59" customFormat="1" x14ac:dyDescent="0.35">
      <c r="A208" s="58"/>
    </row>
    <row r="209" spans="1:1" s="59" customFormat="1" x14ac:dyDescent="0.35">
      <c r="A209" s="58"/>
    </row>
    <row r="210" spans="1:1" s="59" customFormat="1" x14ac:dyDescent="0.35">
      <c r="A210" s="58"/>
    </row>
    <row r="211" spans="1:1" s="59" customFormat="1" x14ac:dyDescent="0.35">
      <c r="A211" s="58"/>
    </row>
    <row r="212" spans="1:1" s="59" customFormat="1" x14ac:dyDescent="0.35">
      <c r="A212" s="58"/>
    </row>
    <row r="213" spans="1:1" s="59" customFormat="1" x14ac:dyDescent="0.35">
      <c r="A213" s="58"/>
    </row>
    <row r="214" spans="1:1" s="59" customFormat="1" x14ac:dyDescent="0.35">
      <c r="A214" s="58"/>
    </row>
    <row r="215" spans="1:1" s="59" customFormat="1" x14ac:dyDescent="0.35">
      <c r="A215" s="58"/>
    </row>
    <row r="216" spans="1:1" s="59" customFormat="1" x14ac:dyDescent="0.35">
      <c r="A216" s="58"/>
    </row>
    <row r="217" spans="1:1" s="59" customFormat="1" x14ac:dyDescent="0.35">
      <c r="A217" s="58"/>
    </row>
    <row r="218" spans="1:1" s="59" customFormat="1" x14ac:dyDescent="0.35">
      <c r="A218" s="58"/>
    </row>
    <row r="219" spans="1:1" s="59" customFormat="1" x14ac:dyDescent="0.35">
      <c r="A219" s="58"/>
    </row>
    <row r="220" spans="1:1" s="59" customFormat="1" x14ac:dyDescent="0.35">
      <c r="A220" s="58"/>
    </row>
    <row r="221" spans="1:1" s="59" customFormat="1" x14ac:dyDescent="0.35">
      <c r="A221" s="58"/>
    </row>
    <row r="222" spans="1:1" s="59" customFormat="1" x14ac:dyDescent="0.35">
      <c r="A222" s="58"/>
    </row>
    <row r="223" spans="1:1" s="59" customFormat="1" x14ac:dyDescent="0.35">
      <c r="A223" s="58"/>
    </row>
    <row r="224" spans="1:1" s="59" customFormat="1" x14ac:dyDescent="0.35">
      <c r="A224" s="58"/>
    </row>
    <row r="225" spans="1:1" s="59" customFormat="1" x14ac:dyDescent="0.35">
      <c r="A225" s="58"/>
    </row>
    <row r="226" spans="1:1" s="59" customFormat="1" x14ac:dyDescent="0.35">
      <c r="A226" s="58"/>
    </row>
    <row r="227" spans="1:1" s="59" customFormat="1" x14ac:dyDescent="0.35">
      <c r="A227" s="58"/>
    </row>
    <row r="228" spans="1:1" s="59" customFormat="1" x14ac:dyDescent="0.35">
      <c r="A228" s="58"/>
    </row>
    <row r="229" spans="1:1" s="59" customFormat="1" x14ac:dyDescent="0.35">
      <c r="A229" s="58"/>
    </row>
    <row r="230" spans="1:1" s="59" customFormat="1" x14ac:dyDescent="0.35">
      <c r="A230" s="58"/>
    </row>
    <row r="231" spans="1:1" s="59" customFormat="1" x14ac:dyDescent="0.35">
      <c r="A231" s="58"/>
    </row>
    <row r="232" spans="1:1" s="59" customFormat="1" x14ac:dyDescent="0.35">
      <c r="A232" s="58"/>
    </row>
    <row r="233" spans="1:1" s="59" customFormat="1" x14ac:dyDescent="0.35">
      <c r="A233" s="58"/>
    </row>
    <row r="234" spans="1:1" s="59" customFormat="1" x14ac:dyDescent="0.35">
      <c r="A234" s="58"/>
    </row>
    <row r="235" spans="1:1" s="59" customFormat="1" x14ac:dyDescent="0.35">
      <c r="A235" s="58"/>
    </row>
    <row r="236" spans="1:1" s="59" customFormat="1" x14ac:dyDescent="0.35">
      <c r="A236" s="58"/>
    </row>
    <row r="237" spans="1:1" s="59" customFormat="1" x14ac:dyDescent="0.35">
      <c r="A237" s="58"/>
    </row>
    <row r="238" spans="1:1" s="59" customFormat="1" x14ac:dyDescent="0.35">
      <c r="A238" s="58"/>
    </row>
    <row r="239" spans="1:1" s="59" customFormat="1" x14ac:dyDescent="0.35">
      <c r="A239" s="58"/>
    </row>
    <row r="240" spans="1:1" s="59" customFormat="1" x14ac:dyDescent="0.35">
      <c r="A240" s="58"/>
    </row>
    <row r="241" spans="1:1" s="59" customFormat="1" x14ac:dyDescent="0.35">
      <c r="A241" s="58"/>
    </row>
    <row r="242" spans="1:1" s="59" customFormat="1" x14ac:dyDescent="0.35">
      <c r="A242" s="58"/>
    </row>
    <row r="243" spans="1:1" s="59" customFormat="1" x14ac:dyDescent="0.35">
      <c r="A243" s="58"/>
    </row>
    <row r="244" spans="1:1" s="59" customFormat="1" x14ac:dyDescent="0.35">
      <c r="A244" s="58"/>
    </row>
    <row r="245" spans="1:1" s="59" customFormat="1" x14ac:dyDescent="0.35">
      <c r="A245" s="58"/>
    </row>
    <row r="246" spans="1:1" s="59" customFormat="1" x14ac:dyDescent="0.35">
      <c r="A246" s="58"/>
    </row>
    <row r="247" spans="1:1" s="59" customFormat="1" x14ac:dyDescent="0.35">
      <c r="A247" s="58"/>
    </row>
    <row r="248" spans="1:1" s="59" customFormat="1" x14ac:dyDescent="0.35">
      <c r="A248" s="58"/>
    </row>
    <row r="249" spans="1:1" s="59" customFormat="1" x14ac:dyDescent="0.35">
      <c r="A249" s="58"/>
    </row>
    <row r="250" spans="1:1" s="59" customFormat="1" x14ac:dyDescent="0.35">
      <c r="A250" s="58"/>
    </row>
    <row r="251" spans="1:1" s="59" customFormat="1" x14ac:dyDescent="0.35">
      <c r="A251" s="58"/>
    </row>
    <row r="252" spans="1:1" s="59" customFormat="1" x14ac:dyDescent="0.35">
      <c r="A252" s="58"/>
    </row>
    <row r="253" spans="1:1" s="59" customFormat="1" x14ac:dyDescent="0.35">
      <c r="A253" s="58"/>
    </row>
    <row r="254" spans="1:1" s="59" customFormat="1" x14ac:dyDescent="0.35">
      <c r="A254" s="58"/>
    </row>
    <row r="255" spans="1:1" s="59" customFormat="1" x14ac:dyDescent="0.35">
      <c r="A255" s="58"/>
    </row>
    <row r="256" spans="1:1" s="59" customFormat="1" x14ac:dyDescent="0.35">
      <c r="A256" s="58"/>
    </row>
    <row r="257" spans="1:1" s="59" customFormat="1" x14ac:dyDescent="0.35">
      <c r="A257" s="58"/>
    </row>
    <row r="258" spans="1:1" s="59" customFormat="1" x14ac:dyDescent="0.35">
      <c r="A258" s="58"/>
    </row>
    <row r="259" spans="1:1" s="59" customFormat="1" x14ac:dyDescent="0.35">
      <c r="A259" s="58"/>
    </row>
    <row r="260" spans="1:1" s="59" customFormat="1" x14ac:dyDescent="0.35">
      <c r="A260" s="58"/>
    </row>
    <row r="261" spans="1:1" s="59" customFormat="1" x14ac:dyDescent="0.35">
      <c r="A261" s="58"/>
    </row>
    <row r="262" spans="1:1" s="59" customFormat="1" x14ac:dyDescent="0.35">
      <c r="A262" s="58"/>
    </row>
    <row r="263" spans="1:1" s="59" customFormat="1" x14ac:dyDescent="0.35">
      <c r="A263" s="58"/>
    </row>
    <row r="264" spans="1:1" s="59" customFormat="1" x14ac:dyDescent="0.35">
      <c r="A264" s="58"/>
    </row>
    <row r="265" spans="1:1" s="59" customFormat="1" x14ac:dyDescent="0.35">
      <c r="A265" s="58"/>
    </row>
    <row r="266" spans="1:1" s="59" customFormat="1" x14ac:dyDescent="0.35">
      <c r="A266" s="58"/>
    </row>
    <row r="267" spans="1:1" s="59" customFormat="1" x14ac:dyDescent="0.35">
      <c r="A267" s="58"/>
    </row>
    <row r="268" spans="1:1" s="59" customFormat="1" x14ac:dyDescent="0.35">
      <c r="A268" s="58"/>
    </row>
    <row r="269" spans="1:1" s="59" customFormat="1" x14ac:dyDescent="0.35">
      <c r="A269" s="58"/>
    </row>
    <row r="270" spans="1:1" s="59" customFormat="1" x14ac:dyDescent="0.35">
      <c r="A270" s="58"/>
    </row>
    <row r="271" spans="1:1" s="59" customFormat="1" x14ac:dyDescent="0.35">
      <c r="A271" s="58"/>
    </row>
    <row r="272" spans="1:1" s="59" customFormat="1" x14ac:dyDescent="0.35">
      <c r="A272" s="58"/>
    </row>
    <row r="273" spans="1:1" s="59" customFormat="1" x14ac:dyDescent="0.35">
      <c r="A273" s="58"/>
    </row>
    <row r="274" spans="1:1" s="59" customFormat="1" x14ac:dyDescent="0.35">
      <c r="A274" s="58"/>
    </row>
    <row r="275" spans="1:1" s="59" customFormat="1" x14ac:dyDescent="0.35">
      <c r="A275" s="58"/>
    </row>
    <row r="276" spans="1:1" s="59" customFormat="1" x14ac:dyDescent="0.35">
      <c r="A276" s="58"/>
    </row>
    <row r="277" spans="1:1" s="59" customFormat="1" x14ac:dyDescent="0.35">
      <c r="A277" s="58"/>
    </row>
    <row r="278" spans="1:1" s="59" customFormat="1" x14ac:dyDescent="0.35">
      <c r="A278" s="58"/>
    </row>
    <row r="279" spans="1:1" s="59" customFormat="1" x14ac:dyDescent="0.35">
      <c r="A279" s="58"/>
    </row>
    <row r="280" spans="1:1" s="59" customFormat="1" x14ac:dyDescent="0.35">
      <c r="A280" s="58"/>
    </row>
    <row r="281" spans="1:1" s="59" customFormat="1" x14ac:dyDescent="0.35">
      <c r="A281" s="58"/>
    </row>
    <row r="282" spans="1:1" s="59" customFormat="1" x14ac:dyDescent="0.35">
      <c r="A282" s="58"/>
    </row>
    <row r="283" spans="1:1" s="59" customFormat="1" x14ac:dyDescent="0.35">
      <c r="A283" s="58"/>
    </row>
    <row r="284" spans="1:1" s="59" customFormat="1" x14ac:dyDescent="0.35">
      <c r="A284" s="58"/>
    </row>
    <row r="285" spans="1:1" s="59" customFormat="1" x14ac:dyDescent="0.35">
      <c r="A285" s="58"/>
    </row>
    <row r="286" spans="1:1" s="59" customFormat="1" x14ac:dyDescent="0.35">
      <c r="A286" s="58"/>
    </row>
    <row r="287" spans="1:1" s="59" customFormat="1" x14ac:dyDescent="0.35">
      <c r="A287" s="58"/>
    </row>
    <row r="288" spans="1:1" s="59" customFormat="1" x14ac:dyDescent="0.35">
      <c r="A288" s="58"/>
    </row>
    <row r="289" spans="1:1" s="59" customFormat="1" x14ac:dyDescent="0.35">
      <c r="A289" s="58"/>
    </row>
    <row r="290" spans="1:1" s="59" customFormat="1" x14ac:dyDescent="0.35">
      <c r="A290" s="58"/>
    </row>
    <row r="291" spans="1:1" s="59" customFormat="1" x14ac:dyDescent="0.35">
      <c r="A291" s="58"/>
    </row>
    <row r="292" spans="1:1" s="59" customFormat="1" x14ac:dyDescent="0.35">
      <c r="A292" s="58"/>
    </row>
  </sheetData>
  <sortState ref="A2:S8">
    <sortCondition ref="A1"/>
  </sortState>
  <mergeCells count="8">
    <mergeCell ref="B63:AP63"/>
    <mergeCell ref="T60:Y60"/>
    <mergeCell ref="T56:Y56"/>
    <mergeCell ref="A57:M57"/>
    <mergeCell ref="T57:X57"/>
    <mergeCell ref="AA57:AG57"/>
    <mergeCell ref="AA58:AG58"/>
    <mergeCell ref="T59:Z59"/>
  </mergeCells>
  <conditionalFormatting sqref="B2:AP53">
    <cfRule type="cellIs" dxfId="19" priority="3" operator="between">
      <formula>$C$54</formula>
      <formula>$D$54</formula>
    </cfRule>
    <cfRule type="cellIs" dxfId="18" priority="4" operator="greaterThanOrEqual">
      <formula>$B$54</formula>
    </cfRule>
  </conditionalFormatting>
  <conditionalFormatting sqref="C54">
    <cfRule type="cellIs" dxfId="17" priority="2" operator="between">
      <formula>$C$54</formula>
      <formula>$D$54</formula>
    </cfRule>
  </conditionalFormatting>
  <conditionalFormatting sqref="D54">
    <cfRule type="cellIs" dxfId="16" priority="1" operator="between">
      <formula>$C$54</formula>
      <formula>$D$54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2"/>
  <sheetViews>
    <sheetView showGridLines="0" topLeftCell="AE1" zoomScaleNormal="100" zoomScaleSheetLayoutView="100" workbookViewId="0">
      <pane ySplit="1" topLeftCell="A49" activePane="bottomLeft" state="frozen"/>
      <selection activeCell="R1" sqref="R1"/>
      <selection pane="bottomLeft" activeCell="AQ53" sqref="AQ53"/>
    </sheetView>
  </sheetViews>
  <sheetFormatPr baseColWidth="10" defaultColWidth="11.453125" defaultRowHeight="14.5" x14ac:dyDescent="0.35"/>
  <cols>
    <col min="1" max="1" width="11.453125" style="4"/>
    <col min="2" max="42" width="5.6328125" style="54" customWidth="1"/>
    <col min="43" max="43" width="5.6328125" style="60" customWidth="1"/>
    <col min="44" max="72" width="11.453125" style="59"/>
    <col min="73" max="16384" width="11.453125" style="54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1">
        <v>0.76041666666666663</v>
      </c>
      <c r="T1" s="131">
        <v>0.77083333333333337</v>
      </c>
      <c r="U1" s="131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</row>
    <row r="2" spans="1:72" s="27" customFormat="1" ht="15" thickTop="1" x14ac:dyDescent="0.35">
      <c r="A2" s="11">
        <v>44930</v>
      </c>
      <c r="B2" s="12">
        <v>5</v>
      </c>
      <c r="C2" s="12">
        <v>6</v>
      </c>
      <c r="D2" s="12">
        <v>9</v>
      </c>
      <c r="E2" s="12">
        <v>8</v>
      </c>
      <c r="F2" s="13">
        <v>5</v>
      </c>
      <c r="G2" s="13">
        <v>6</v>
      </c>
      <c r="H2" s="13">
        <v>7</v>
      </c>
      <c r="I2" s="13">
        <v>6</v>
      </c>
      <c r="J2" s="13">
        <v>6</v>
      </c>
      <c r="K2" s="13">
        <v>6</v>
      </c>
      <c r="L2" s="13">
        <v>12</v>
      </c>
      <c r="M2" s="13">
        <v>17</v>
      </c>
      <c r="N2" s="13">
        <v>12</v>
      </c>
      <c r="O2" s="13">
        <v>9</v>
      </c>
      <c r="P2" s="13">
        <v>12</v>
      </c>
      <c r="Q2" s="13">
        <v>10</v>
      </c>
      <c r="R2" s="13">
        <v>8</v>
      </c>
      <c r="S2" s="13">
        <v>11</v>
      </c>
      <c r="T2" s="13">
        <v>14</v>
      </c>
      <c r="U2" s="13">
        <v>9</v>
      </c>
      <c r="V2" s="13">
        <v>10</v>
      </c>
      <c r="W2" s="12">
        <v>12</v>
      </c>
      <c r="X2" s="12">
        <v>11</v>
      </c>
      <c r="Y2" s="12">
        <v>8</v>
      </c>
      <c r="Z2" s="12">
        <v>11</v>
      </c>
      <c r="AA2" s="12">
        <v>10</v>
      </c>
      <c r="AB2" s="12">
        <v>9</v>
      </c>
      <c r="AC2" s="12">
        <v>9</v>
      </c>
      <c r="AD2" s="12">
        <v>6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20"/>
      <c r="AQ2" s="22">
        <v>1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>
        <v>44937</v>
      </c>
      <c r="B3" s="54">
        <v>1</v>
      </c>
      <c r="C3" s="54">
        <v>3</v>
      </c>
      <c r="D3" s="54">
        <v>2</v>
      </c>
      <c r="E3" s="54">
        <v>6</v>
      </c>
      <c r="F3" s="54">
        <v>6</v>
      </c>
      <c r="G3" s="54">
        <v>5</v>
      </c>
      <c r="H3" s="54">
        <v>8</v>
      </c>
      <c r="I3" s="54">
        <v>12</v>
      </c>
      <c r="J3" s="54">
        <v>10</v>
      </c>
      <c r="K3" s="54">
        <v>11</v>
      </c>
      <c r="L3" s="54">
        <v>10</v>
      </c>
      <c r="M3" s="54">
        <v>9</v>
      </c>
      <c r="N3" s="54">
        <v>5</v>
      </c>
      <c r="O3" s="54">
        <v>6</v>
      </c>
      <c r="P3" s="54">
        <v>7</v>
      </c>
      <c r="Q3" s="54">
        <v>7</v>
      </c>
      <c r="R3" s="54">
        <v>8</v>
      </c>
      <c r="S3" s="54">
        <v>7</v>
      </c>
      <c r="T3" s="54">
        <v>9</v>
      </c>
      <c r="U3" s="54">
        <v>11</v>
      </c>
      <c r="V3" s="54">
        <v>9</v>
      </c>
      <c r="W3" s="54">
        <v>8</v>
      </c>
      <c r="X3" s="54">
        <v>5</v>
      </c>
      <c r="Y3" s="54">
        <v>5</v>
      </c>
      <c r="Z3" s="54">
        <v>7</v>
      </c>
      <c r="AA3" s="54">
        <v>6</v>
      </c>
      <c r="AB3" s="54">
        <v>6</v>
      </c>
      <c r="AC3" s="54">
        <v>10</v>
      </c>
      <c r="AD3" s="54">
        <v>5</v>
      </c>
      <c r="AE3" s="42"/>
      <c r="AQ3" s="15">
        <v>1</v>
      </c>
    </row>
    <row r="4" spans="1:72" x14ac:dyDescent="0.35">
      <c r="A4" s="14">
        <v>44944</v>
      </c>
      <c r="B4" s="54">
        <v>3</v>
      </c>
      <c r="C4" s="54">
        <v>5</v>
      </c>
      <c r="D4" s="54">
        <v>8</v>
      </c>
      <c r="E4" s="54">
        <v>9</v>
      </c>
      <c r="F4" s="54">
        <v>10</v>
      </c>
      <c r="G4" s="54">
        <v>12</v>
      </c>
      <c r="H4" s="54">
        <v>9</v>
      </c>
      <c r="I4" s="54">
        <v>8</v>
      </c>
      <c r="J4" s="54">
        <v>9</v>
      </c>
      <c r="K4" s="54">
        <v>10</v>
      </c>
      <c r="L4" s="54">
        <v>11</v>
      </c>
      <c r="M4" s="54">
        <v>21</v>
      </c>
      <c r="N4" s="54">
        <v>13</v>
      </c>
      <c r="O4" s="54">
        <v>8</v>
      </c>
      <c r="P4" s="54">
        <v>6</v>
      </c>
      <c r="Q4" s="54">
        <v>7</v>
      </c>
      <c r="R4" s="54">
        <v>4</v>
      </c>
      <c r="S4" s="54">
        <v>8</v>
      </c>
      <c r="T4" s="54">
        <v>8</v>
      </c>
      <c r="U4" s="54">
        <v>11</v>
      </c>
      <c r="V4" s="54">
        <v>12</v>
      </c>
      <c r="W4" s="54">
        <v>10</v>
      </c>
      <c r="X4" s="54">
        <v>6</v>
      </c>
      <c r="Y4" s="54">
        <v>11</v>
      </c>
      <c r="Z4" s="54">
        <v>10</v>
      </c>
      <c r="AA4" s="54">
        <v>7</v>
      </c>
      <c r="AB4" s="54">
        <v>12</v>
      </c>
      <c r="AC4" s="54">
        <v>11</v>
      </c>
      <c r="AD4" s="54">
        <v>12</v>
      </c>
      <c r="AE4" s="42"/>
      <c r="AQ4" s="15">
        <v>1</v>
      </c>
    </row>
    <row r="5" spans="1:72" ht="15" thickBot="1" x14ac:dyDescent="0.4">
      <c r="A5" s="36">
        <v>44951</v>
      </c>
      <c r="B5" s="37">
        <v>4</v>
      </c>
      <c r="C5" s="37">
        <v>7</v>
      </c>
      <c r="D5" s="37">
        <v>4</v>
      </c>
      <c r="E5" s="37">
        <v>5</v>
      </c>
      <c r="F5" s="37">
        <v>4</v>
      </c>
      <c r="G5" s="37">
        <v>6</v>
      </c>
      <c r="H5" s="37">
        <v>6</v>
      </c>
      <c r="I5" s="37">
        <v>8</v>
      </c>
      <c r="J5" s="37">
        <v>7</v>
      </c>
      <c r="K5" s="37">
        <v>11</v>
      </c>
      <c r="L5" s="37">
        <v>9</v>
      </c>
      <c r="M5" s="37">
        <v>9</v>
      </c>
      <c r="N5" s="37">
        <v>9</v>
      </c>
      <c r="O5" s="37">
        <v>8</v>
      </c>
      <c r="P5" s="37">
        <v>7</v>
      </c>
      <c r="Q5" s="37">
        <v>7</v>
      </c>
      <c r="R5" s="37">
        <v>7</v>
      </c>
      <c r="S5" s="37">
        <v>8</v>
      </c>
      <c r="T5" s="37">
        <v>9</v>
      </c>
      <c r="U5" s="37">
        <v>14</v>
      </c>
      <c r="V5" s="37">
        <v>9</v>
      </c>
      <c r="W5" s="37">
        <v>8</v>
      </c>
      <c r="X5" s="37">
        <v>15</v>
      </c>
      <c r="Y5" s="37">
        <v>9</v>
      </c>
      <c r="Z5" s="37">
        <v>6</v>
      </c>
      <c r="AA5" s="37">
        <v>5</v>
      </c>
      <c r="AB5" s="37">
        <v>5</v>
      </c>
      <c r="AC5" s="37">
        <v>8</v>
      </c>
      <c r="AD5" s="37">
        <v>7</v>
      </c>
      <c r="AE5" s="9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127">
        <v>1</v>
      </c>
    </row>
    <row r="6" spans="1:72" ht="15" thickTop="1" x14ac:dyDescent="0.35">
      <c r="A6" s="19">
        <v>44958</v>
      </c>
      <c r="B6" s="104">
        <v>2</v>
      </c>
      <c r="C6" s="104">
        <v>2</v>
      </c>
      <c r="D6" s="104">
        <v>2</v>
      </c>
      <c r="E6" s="104">
        <v>6</v>
      </c>
      <c r="F6" s="104">
        <v>5</v>
      </c>
      <c r="G6" s="104">
        <v>4</v>
      </c>
      <c r="H6" s="104">
        <v>10</v>
      </c>
      <c r="I6" s="104">
        <v>9</v>
      </c>
      <c r="J6" s="104">
        <v>7</v>
      </c>
      <c r="K6" s="104">
        <v>5</v>
      </c>
      <c r="L6" s="104">
        <v>6</v>
      </c>
      <c r="M6" s="104">
        <v>15</v>
      </c>
      <c r="N6" s="104">
        <v>12</v>
      </c>
      <c r="O6" s="104">
        <v>10</v>
      </c>
      <c r="P6" s="104">
        <v>8</v>
      </c>
      <c r="Q6" s="104">
        <v>2</v>
      </c>
      <c r="R6" s="104">
        <v>8</v>
      </c>
      <c r="S6" s="104">
        <v>6</v>
      </c>
      <c r="T6" s="104">
        <v>8</v>
      </c>
      <c r="U6" s="104">
        <v>6</v>
      </c>
      <c r="V6" s="104">
        <v>7</v>
      </c>
      <c r="W6" s="104">
        <v>11</v>
      </c>
      <c r="X6" s="104">
        <v>7</v>
      </c>
      <c r="Y6" s="104">
        <v>6</v>
      </c>
      <c r="Z6" s="104">
        <v>7</v>
      </c>
      <c r="AA6" s="104">
        <v>5</v>
      </c>
      <c r="AB6" s="104">
        <v>3</v>
      </c>
      <c r="AC6" s="104">
        <v>6</v>
      </c>
      <c r="AD6" s="104">
        <v>12</v>
      </c>
      <c r="AE6" s="105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22">
        <v>2</v>
      </c>
    </row>
    <row r="7" spans="1:72" x14ac:dyDescent="0.35">
      <c r="A7" s="14">
        <v>44965</v>
      </c>
      <c r="B7" s="54">
        <v>3</v>
      </c>
      <c r="C7" s="54">
        <v>2</v>
      </c>
      <c r="D7" s="54">
        <v>6</v>
      </c>
      <c r="E7" s="54">
        <v>9</v>
      </c>
      <c r="F7" s="128">
        <v>8</v>
      </c>
      <c r="G7" s="128">
        <v>11</v>
      </c>
      <c r="H7" s="128">
        <v>9</v>
      </c>
      <c r="I7" s="128">
        <v>7</v>
      </c>
      <c r="J7" s="128">
        <v>8</v>
      </c>
      <c r="K7" s="128">
        <v>7</v>
      </c>
      <c r="L7" s="128">
        <v>8</v>
      </c>
      <c r="M7" s="128">
        <v>14</v>
      </c>
      <c r="N7" s="128">
        <v>12</v>
      </c>
      <c r="O7" s="128">
        <v>10</v>
      </c>
      <c r="P7" s="128">
        <v>11</v>
      </c>
      <c r="Q7" s="128">
        <v>8</v>
      </c>
      <c r="R7" s="128">
        <v>9</v>
      </c>
      <c r="S7" s="128">
        <v>13</v>
      </c>
      <c r="T7" s="128">
        <v>14</v>
      </c>
      <c r="U7" s="128">
        <v>8</v>
      </c>
      <c r="V7" s="128">
        <v>7</v>
      </c>
      <c r="W7" s="54">
        <v>5</v>
      </c>
      <c r="X7" s="54">
        <v>6</v>
      </c>
      <c r="Y7" s="54">
        <v>5</v>
      </c>
      <c r="Z7" s="54">
        <v>4</v>
      </c>
      <c r="AA7" s="54">
        <v>8</v>
      </c>
      <c r="AB7" s="54">
        <v>4</v>
      </c>
      <c r="AC7" s="54">
        <v>5</v>
      </c>
      <c r="AD7" s="54">
        <v>5</v>
      </c>
      <c r="AE7" s="42"/>
      <c r="AQ7" s="15">
        <v>2</v>
      </c>
    </row>
    <row r="8" spans="1:72" x14ac:dyDescent="0.35">
      <c r="A8" s="14">
        <v>44972</v>
      </c>
      <c r="B8" s="54">
        <v>1</v>
      </c>
      <c r="C8" s="54">
        <v>3</v>
      </c>
      <c r="D8" s="54">
        <v>3</v>
      </c>
      <c r="E8" s="54">
        <v>6</v>
      </c>
      <c r="F8" s="54">
        <v>8</v>
      </c>
      <c r="G8" s="54">
        <v>7</v>
      </c>
      <c r="H8" s="54">
        <v>9</v>
      </c>
      <c r="I8" s="54">
        <v>9</v>
      </c>
      <c r="J8" s="54">
        <v>7</v>
      </c>
      <c r="K8" s="54">
        <v>8</v>
      </c>
      <c r="L8" s="54">
        <v>13</v>
      </c>
      <c r="M8" s="54">
        <v>17</v>
      </c>
      <c r="N8" s="54">
        <v>14</v>
      </c>
      <c r="O8" s="54">
        <v>10</v>
      </c>
      <c r="P8" s="54">
        <v>7</v>
      </c>
      <c r="Q8" s="54">
        <v>10</v>
      </c>
      <c r="R8" s="54">
        <v>5</v>
      </c>
      <c r="S8" s="54">
        <v>8</v>
      </c>
      <c r="T8" s="54">
        <v>10</v>
      </c>
      <c r="U8" s="54">
        <v>10</v>
      </c>
      <c r="V8" s="54">
        <v>10</v>
      </c>
      <c r="W8" s="54">
        <v>11</v>
      </c>
      <c r="X8" s="54">
        <v>10</v>
      </c>
      <c r="Y8" s="54">
        <v>5</v>
      </c>
      <c r="Z8" s="54">
        <v>7</v>
      </c>
      <c r="AA8" s="54">
        <v>11</v>
      </c>
      <c r="AB8" s="54">
        <v>8</v>
      </c>
      <c r="AC8" s="54">
        <v>8</v>
      </c>
      <c r="AD8" s="54">
        <v>7</v>
      </c>
      <c r="AE8" s="42"/>
      <c r="AQ8" s="15">
        <v>2</v>
      </c>
    </row>
    <row r="9" spans="1:72" ht="15" thickBot="1" x14ac:dyDescent="0.4">
      <c r="A9" s="16">
        <v>44979</v>
      </c>
      <c r="B9" s="17">
        <v>5</v>
      </c>
      <c r="C9" s="17">
        <v>6</v>
      </c>
      <c r="D9" s="17">
        <v>7</v>
      </c>
      <c r="E9" s="17">
        <v>8</v>
      </c>
      <c r="F9" s="17">
        <v>7</v>
      </c>
      <c r="G9" s="17">
        <v>5</v>
      </c>
      <c r="H9" s="17">
        <v>7</v>
      </c>
      <c r="I9" s="17">
        <v>6</v>
      </c>
      <c r="J9" s="17">
        <v>8</v>
      </c>
      <c r="K9" s="17">
        <v>10</v>
      </c>
      <c r="L9" s="17">
        <v>10</v>
      </c>
      <c r="M9" s="17">
        <v>8</v>
      </c>
      <c r="N9" s="17">
        <v>10</v>
      </c>
      <c r="O9" s="17">
        <v>10</v>
      </c>
      <c r="P9" s="17">
        <v>11</v>
      </c>
      <c r="Q9" s="17">
        <v>7</v>
      </c>
      <c r="R9" s="17">
        <v>11</v>
      </c>
      <c r="S9" s="17">
        <v>10</v>
      </c>
      <c r="T9" s="17">
        <v>4</v>
      </c>
      <c r="U9" s="17">
        <v>7</v>
      </c>
      <c r="V9" s="17">
        <v>9</v>
      </c>
      <c r="W9" s="17">
        <v>11</v>
      </c>
      <c r="X9" s="17">
        <v>11</v>
      </c>
      <c r="Y9" s="17">
        <v>7</v>
      </c>
      <c r="Z9" s="17">
        <v>10</v>
      </c>
      <c r="AA9" s="17">
        <v>9</v>
      </c>
      <c r="AB9" s="17">
        <v>8</v>
      </c>
      <c r="AC9" s="17">
        <v>7</v>
      </c>
      <c r="AD9" s="17">
        <v>7</v>
      </c>
      <c r="AE9" s="43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8">
        <v>2</v>
      </c>
    </row>
    <row r="10" spans="1:72" ht="15" thickTop="1" x14ac:dyDescent="0.35">
      <c r="A10" s="19">
        <v>44986</v>
      </c>
      <c r="B10" s="104">
        <v>6</v>
      </c>
      <c r="C10" s="104">
        <v>5</v>
      </c>
      <c r="D10" s="104">
        <v>9</v>
      </c>
      <c r="E10" s="104">
        <v>9</v>
      </c>
      <c r="F10" s="104">
        <v>7</v>
      </c>
      <c r="G10" s="104">
        <v>4</v>
      </c>
      <c r="H10" s="104">
        <v>5</v>
      </c>
      <c r="I10" s="104">
        <v>7</v>
      </c>
      <c r="J10" s="104">
        <v>8</v>
      </c>
      <c r="K10" s="104">
        <v>9</v>
      </c>
      <c r="L10" s="104">
        <v>11</v>
      </c>
      <c r="M10" s="104">
        <v>14</v>
      </c>
      <c r="N10" s="104">
        <v>18</v>
      </c>
      <c r="O10" s="104">
        <v>5</v>
      </c>
      <c r="P10" s="104">
        <v>3</v>
      </c>
      <c r="Q10" s="104">
        <v>9</v>
      </c>
      <c r="R10" s="104">
        <v>13</v>
      </c>
      <c r="S10" s="104">
        <v>11</v>
      </c>
      <c r="T10" s="104">
        <v>10</v>
      </c>
      <c r="U10" s="104">
        <v>7</v>
      </c>
      <c r="V10" s="104">
        <v>9</v>
      </c>
      <c r="W10" s="104">
        <v>9</v>
      </c>
      <c r="X10" s="104">
        <v>9</v>
      </c>
      <c r="Y10" s="104">
        <v>11</v>
      </c>
      <c r="Z10" s="104">
        <v>11</v>
      </c>
      <c r="AA10" s="104">
        <v>5</v>
      </c>
      <c r="AB10" s="104">
        <v>6</v>
      </c>
      <c r="AC10" s="104">
        <v>5</v>
      </c>
      <c r="AD10" s="104">
        <v>6</v>
      </c>
      <c r="AE10" s="105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22">
        <v>3</v>
      </c>
    </row>
    <row r="11" spans="1:72" x14ac:dyDescent="0.35">
      <c r="A11" s="14">
        <v>44993</v>
      </c>
      <c r="B11" s="54">
        <v>1</v>
      </c>
      <c r="C11" s="54">
        <v>5</v>
      </c>
      <c r="D11" s="54">
        <v>9</v>
      </c>
      <c r="E11" s="54">
        <v>7</v>
      </c>
      <c r="F11" s="54">
        <v>7</v>
      </c>
      <c r="G11" s="54">
        <v>9</v>
      </c>
      <c r="H11" s="54">
        <v>8</v>
      </c>
      <c r="I11" s="54">
        <v>6</v>
      </c>
      <c r="J11" s="54">
        <v>5</v>
      </c>
      <c r="K11" s="54">
        <v>8</v>
      </c>
      <c r="L11" s="54">
        <v>12</v>
      </c>
      <c r="M11" s="54">
        <v>12</v>
      </c>
      <c r="N11" s="54">
        <v>7</v>
      </c>
      <c r="O11" s="54">
        <v>8</v>
      </c>
      <c r="P11" s="54">
        <v>9</v>
      </c>
      <c r="Q11" s="54">
        <v>10</v>
      </c>
      <c r="R11" s="54">
        <v>11</v>
      </c>
      <c r="S11" s="54">
        <v>9</v>
      </c>
      <c r="T11" s="54">
        <v>9</v>
      </c>
      <c r="U11" s="54">
        <v>7</v>
      </c>
      <c r="V11" s="54">
        <v>11</v>
      </c>
      <c r="W11" s="54">
        <v>9</v>
      </c>
      <c r="X11" s="54">
        <v>9</v>
      </c>
      <c r="Y11" s="54">
        <v>7</v>
      </c>
      <c r="Z11" s="54">
        <v>4</v>
      </c>
      <c r="AA11" s="54">
        <v>4</v>
      </c>
      <c r="AB11" s="54">
        <v>5</v>
      </c>
      <c r="AC11" s="54">
        <v>6</v>
      </c>
      <c r="AD11" s="54">
        <v>5</v>
      </c>
      <c r="AE11" s="42"/>
      <c r="AQ11" s="15">
        <v>3</v>
      </c>
    </row>
    <row r="12" spans="1:72" x14ac:dyDescent="0.35">
      <c r="A12" s="14">
        <v>45000</v>
      </c>
      <c r="B12" s="54">
        <v>2</v>
      </c>
      <c r="C12" s="54">
        <v>5</v>
      </c>
      <c r="D12" s="54">
        <v>6</v>
      </c>
      <c r="E12" s="54">
        <v>5</v>
      </c>
      <c r="F12" s="54">
        <v>5</v>
      </c>
      <c r="G12" s="54">
        <v>10</v>
      </c>
      <c r="H12" s="54">
        <v>14</v>
      </c>
      <c r="I12" s="54">
        <v>13</v>
      </c>
      <c r="J12" s="54">
        <v>9</v>
      </c>
      <c r="K12" s="54">
        <v>6</v>
      </c>
      <c r="L12" s="54">
        <v>6</v>
      </c>
      <c r="M12" s="54">
        <v>14</v>
      </c>
      <c r="N12" s="54">
        <v>11</v>
      </c>
      <c r="O12" s="54">
        <v>17</v>
      </c>
      <c r="P12" s="54">
        <v>19</v>
      </c>
      <c r="Q12" s="54">
        <v>16</v>
      </c>
      <c r="R12" s="54">
        <v>12</v>
      </c>
      <c r="S12" s="54">
        <v>6</v>
      </c>
      <c r="T12" s="54">
        <v>6</v>
      </c>
      <c r="U12" s="54">
        <v>6</v>
      </c>
      <c r="V12" s="54">
        <v>7</v>
      </c>
      <c r="W12" s="54">
        <v>2</v>
      </c>
      <c r="X12" s="54">
        <v>6</v>
      </c>
      <c r="Y12" s="54">
        <v>10</v>
      </c>
      <c r="Z12" s="54">
        <v>6</v>
      </c>
      <c r="AA12" s="54">
        <v>6</v>
      </c>
      <c r="AB12" s="54">
        <v>3</v>
      </c>
      <c r="AC12" s="54">
        <v>5</v>
      </c>
      <c r="AD12" s="54">
        <v>8</v>
      </c>
      <c r="AE12" s="42"/>
      <c r="AQ12" s="15">
        <v>3</v>
      </c>
    </row>
    <row r="13" spans="1:72" x14ac:dyDescent="0.35">
      <c r="A13" s="14">
        <v>45007</v>
      </c>
      <c r="B13" s="54">
        <v>6</v>
      </c>
      <c r="C13" s="54">
        <v>6</v>
      </c>
      <c r="D13" s="54">
        <v>9</v>
      </c>
      <c r="E13" s="54">
        <v>11</v>
      </c>
      <c r="F13" s="54">
        <v>10</v>
      </c>
      <c r="G13" s="54">
        <v>11</v>
      </c>
      <c r="H13" s="54">
        <v>10</v>
      </c>
      <c r="I13" s="54">
        <v>11</v>
      </c>
      <c r="J13" s="54">
        <v>9</v>
      </c>
      <c r="K13" s="54">
        <v>9</v>
      </c>
      <c r="L13" s="54">
        <v>7</v>
      </c>
      <c r="M13" s="54">
        <v>6</v>
      </c>
      <c r="N13" s="54">
        <v>11</v>
      </c>
      <c r="O13" s="54">
        <v>9</v>
      </c>
      <c r="P13" s="54">
        <v>7</v>
      </c>
      <c r="Q13" s="54">
        <v>12</v>
      </c>
      <c r="R13" s="54">
        <v>6</v>
      </c>
      <c r="S13" s="54">
        <v>6</v>
      </c>
      <c r="T13" s="54">
        <v>7</v>
      </c>
      <c r="U13" s="54">
        <v>5</v>
      </c>
      <c r="V13" s="54">
        <v>3</v>
      </c>
      <c r="W13" s="54">
        <v>7</v>
      </c>
      <c r="X13" s="54">
        <v>10</v>
      </c>
      <c r="Y13" s="54">
        <v>8</v>
      </c>
      <c r="Z13" s="54">
        <v>10</v>
      </c>
      <c r="AA13" s="54">
        <v>6</v>
      </c>
      <c r="AB13" s="54">
        <v>9</v>
      </c>
      <c r="AC13" s="54">
        <v>8</v>
      </c>
      <c r="AD13" s="54">
        <v>3</v>
      </c>
      <c r="AE13" s="42"/>
      <c r="AQ13" s="15">
        <v>3</v>
      </c>
    </row>
    <row r="14" spans="1:72" ht="15" thickBot="1" x14ac:dyDescent="0.4">
      <c r="A14" s="23">
        <v>45014</v>
      </c>
      <c r="B14" s="17">
        <v>4</v>
      </c>
      <c r="C14" s="17">
        <v>9</v>
      </c>
      <c r="D14" s="17">
        <v>10</v>
      </c>
      <c r="E14" s="17">
        <v>10</v>
      </c>
      <c r="F14" s="17">
        <v>6</v>
      </c>
      <c r="G14" s="17">
        <v>9</v>
      </c>
      <c r="H14" s="17">
        <v>17</v>
      </c>
      <c r="I14" s="17">
        <v>14</v>
      </c>
      <c r="J14" s="17">
        <v>8</v>
      </c>
      <c r="K14" s="17">
        <v>7</v>
      </c>
      <c r="L14" s="17">
        <v>10</v>
      </c>
      <c r="M14" s="17">
        <v>5</v>
      </c>
      <c r="N14" s="17">
        <v>7</v>
      </c>
      <c r="O14" s="17">
        <v>12</v>
      </c>
      <c r="P14" s="17">
        <v>11</v>
      </c>
      <c r="Q14" s="17">
        <v>8</v>
      </c>
      <c r="R14" s="17">
        <v>5</v>
      </c>
      <c r="S14" s="17">
        <v>6</v>
      </c>
      <c r="T14" s="17">
        <v>7</v>
      </c>
      <c r="U14" s="17">
        <v>8</v>
      </c>
      <c r="V14" s="17">
        <v>7</v>
      </c>
      <c r="W14" s="17">
        <v>2</v>
      </c>
      <c r="X14" s="17">
        <v>2</v>
      </c>
      <c r="Y14" s="17">
        <v>7</v>
      </c>
      <c r="Z14" s="17">
        <v>9</v>
      </c>
      <c r="AA14" s="17">
        <v>6</v>
      </c>
      <c r="AB14" s="17">
        <v>7</v>
      </c>
      <c r="AC14" s="17">
        <v>6</v>
      </c>
      <c r="AD14" s="17">
        <v>2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>
        <v>3</v>
      </c>
    </row>
    <row r="15" spans="1:72" ht="15" thickTop="1" x14ac:dyDescent="0.35">
      <c r="A15" s="24">
        <v>45021</v>
      </c>
      <c r="B15" s="20">
        <v>6</v>
      </c>
      <c r="C15" s="20">
        <v>9</v>
      </c>
      <c r="D15" s="20">
        <v>4</v>
      </c>
      <c r="E15" s="20">
        <v>8</v>
      </c>
      <c r="F15" s="20">
        <v>9</v>
      </c>
      <c r="G15" s="20">
        <v>14</v>
      </c>
      <c r="H15" s="20">
        <v>12</v>
      </c>
      <c r="I15" s="20">
        <v>11</v>
      </c>
      <c r="J15" s="20">
        <v>4</v>
      </c>
      <c r="K15" s="20">
        <v>5</v>
      </c>
      <c r="L15" s="20">
        <v>7</v>
      </c>
      <c r="M15" s="20">
        <v>5</v>
      </c>
      <c r="N15" s="20">
        <v>6</v>
      </c>
      <c r="O15" s="20">
        <v>5</v>
      </c>
      <c r="P15" s="20">
        <v>7</v>
      </c>
      <c r="Q15" s="20">
        <v>7</v>
      </c>
      <c r="R15" s="20">
        <v>10</v>
      </c>
      <c r="S15" s="20">
        <v>7</v>
      </c>
      <c r="T15" s="20">
        <v>9</v>
      </c>
      <c r="U15" s="20">
        <v>9</v>
      </c>
      <c r="V15" s="20">
        <v>7</v>
      </c>
      <c r="W15" s="20">
        <v>5</v>
      </c>
      <c r="X15" s="20">
        <v>5</v>
      </c>
      <c r="Y15" s="20">
        <v>5</v>
      </c>
      <c r="Z15" s="20">
        <v>7</v>
      </c>
      <c r="AA15" s="20">
        <v>5</v>
      </c>
      <c r="AB15" s="20">
        <v>3</v>
      </c>
      <c r="AC15" s="20">
        <v>9</v>
      </c>
      <c r="AD15" s="20">
        <v>7</v>
      </c>
      <c r="AE15" s="44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2">
        <v>4</v>
      </c>
    </row>
    <row r="16" spans="1:72" x14ac:dyDescent="0.35">
      <c r="A16" s="25">
        <v>45028</v>
      </c>
      <c r="B16" s="54">
        <v>8</v>
      </c>
      <c r="C16" s="54">
        <v>9</v>
      </c>
      <c r="D16" s="54">
        <v>12</v>
      </c>
      <c r="E16" s="54">
        <v>12</v>
      </c>
      <c r="F16" s="54">
        <v>14</v>
      </c>
      <c r="G16" s="54">
        <v>15</v>
      </c>
      <c r="H16" s="54">
        <v>11</v>
      </c>
      <c r="I16" s="54">
        <v>9</v>
      </c>
      <c r="J16" s="54">
        <v>14</v>
      </c>
      <c r="K16" s="54">
        <v>12</v>
      </c>
      <c r="L16" s="54">
        <v>9</v>
      </c>
      <c r="M16" s="54">
        <v>10</v>
      </c>
      <c r="N16" s="54">
        <v>9</v>
      </c>
      <c r="O16" s="54">
        <v>8</v>
      </c>
      <c r="P16" s="54">
        <v>9</v>
      </c>
      <c r="Q16" s="54">
        <v>14</v>
      </c>
      <c r="R16" s="54">
        <v>15</v>
      </c>
      <c r="S16" s="54">
        <v>14</v>
      </c>
      <c r="T16" s="54">
        <v>13</v>
      </c>
      <c r="U16" s="54">
        <v>17</v>
      </c>
      <c r="V16" s="54">
        <v>7</v>
      </c>
      <c r="W16" s="54">
        <v>6</v>
      </c>
      <c r="X16" s="54">
        <v>7</v>
      </c>
      <c r="Y16" s="54">
        <v>7</v>
      </c>
      <c r="Z16" s="54">
        <v>9</v>
      </c>
      <c r="AA16" s="54">
        <v>5</v>
      </c>
      <c r="AB16" s="54">
        <v>7</v>
      </c>
      <c r="AC16" s="54">
        <v>15</v>
      </c>
      <c r="AD16" s="54">
        <v>11</v>
      </c>
      <c r="AE16" s="42"/>
      <c r="AQ16" s="15">
        <v>4</v>
      </c>
    </row>
    <row r="17" spans="1:43" x14ac:dyDescent="0.35">
      <c r="A17" s="25">
        <v>45035</v>
      </c>
      <c r="B17" s="54">
        <v>5</v>
      </c>
      <c r="C17" s="54">
        <v>10</v>
      </c>
      <c r="D17" s="54">
        <v>7</v>
      </c>
      <c r="E17" s="54">
        <v>10</v>
      </c>
      <c r="F17" s="54">
        <v>9</v>
      </c>
      <c r="G17" s="54">
        <v>9</v>
      </c>
      <c r="H17" s="54">
        <v>13</v>
      </c>
      <c r="I17" s="54">
        <v>14</v>
      </c>
      <c r="J17" s="54">
        <v>6</v>
      </c>
      <c r="K17" s="54">
        <v>8</v>
      </c>
      <c r="L17" s="54">
        <v>3</v>
      </c>
      <c r="M17" s="54">
        <v>2</v>
      </c>
      <c r="N17" s="54">
        <v>6</v>
      </c>
      <c r="O17" s="54">
        <v>11</v>
      </c>
      <c r="P17" s="54">
        <v>5</v>
      </c>
      <c r="Q17" s="54">
        <v>6</v>
      </c>
      <c r="R17" s="54">
        <v>6</v>
      </c>
      <c r="S17" s="54">
        <v>7</v>
      </c>
      <c r="T17" s="54">
        <v>4</v>
      </c>
      <c r="U17" s="54">
        <v>5</v>
      </c>
      <c r="V17" s="54">
        <v>5</v>
      </c>
      <c r="W17" s="54">
        <v>4</v>
      </c>
      <c r="X17" s="54">
        <v>5</v>
      </c>
      <c r="Y17" s="54">
        <v>8</v>
      </c>
      <c r="Z17" s="54">
        <v>3</v>
      </c>
      <c r="AA17" s="54">
        <v>2</v>
      </c>
      <c r="AB17" s="54">
        <v>3</v>
      </c>
      <c r="AC17" s="54">
        <v>6</v>
      </c>
      <c r="AD17" s="54">
        <v>4</v>
      </c>
      <c r="AE17" s="42"/>
      <c r="AQ17" s="15">
        <v>4</v>
      </c>
    </row>
    <row r="18" spans="1:43" ht="15" thickBot="1" x14ac:dyDescent="0.4">
      <c r="A18" s="23">
        <v>45042</v>
      </c>
      <c r="B18" s="17">
        <v>5</v>
      </c>
      <c r="C18" s="17">
        <v>7</v>
      </c>
      <c r="D18" s="17">
        <v>6</v>
      </c>
      <c r="E18" s="17">
        <v>12</v>
      </c>
      <c r="F18" s="17">
        <v>13</v>
      </c>
      <c r="G18" s="17">
        <v>11</v>
      </c>
      <c r="H18" s="17">
        <v>14</v>
      </c>
      <c r="I18" s="17">
        <v>11</v>
      </c>
      <c r="J18" s="17">
        <v>11</v>
      </c>
      <c r="K18" s="17">
        <v>10</v>
      </c>
      <c r="L18" s="17">
        <v>11</v>
      </c>
      <c r="M18" s="17">
        <v>6</v>
      </c>
      <c r="N18" s="17">
        <v>12</v>
      </c>
      <c r="O18" s="17">
        <v>9</v>
      </c>
      <c r="P18" s="17">
        <v>8</v>
      </c>
      <c r="Q18" s="17">
        <v>12</v>
      </c>
      <c r="R18" s="17">
        <v>15</v>
      </c>
      <c r="S18" s="17">
        <v>17</v>
      </c>
      <c r="T18" s="17">
        <v>15</v>
      </c>
      <c r="U18" s="17">
        <v>12</v>
      </c>
      <c r="V18" s="17">
        <v>12</v>
      </c>
      <c r="W18" s="17">
        <v>9</v>
      </c>
      <c r="X18" s="17">
        <v>4</v>
      </c>
      <c r="Y18" s="17">
        <v>8</v>
      </c>
      <c r="Z18" s="17">
        <v>10</v>
      </c>
      <c r="AA18" s="17">
        <v>13</v>
      </c>
      <c r="AB18" s="17">
        <v>11</v>
      </c>
      <c r="AC18" s="17">
        <v>11</v>
      </c>
      <c r="AD18" s="17">
        <v>8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</row>
    <row r="19" spans="1:43" ht="15" thickTop="1" x14ac:dyDescent="0.35">
      <c r="A19" s="24">
        <v>45049</v>
      </c>
      <c r="B19" s="20">
        <v>7</v>
      </c>
      <c r="C19" s="20">
        <v>11</v>
      </c>
      <c r="D19" s="20">
        <v>7</v>
      </c>
      <c r="E19" s="20">
        <v>9</v>
      </c>
      <c r="F19" s="20">
        <v>8</v>
      </c>
      <c r="G19" s="20">
        <v>6</v>
      </c>
      <c r="H19" s="20">
        <v>12</v>
      </c>
      <c r="I19" s="20">
        <v>10</v>
      </c>
      <c r="J19" s="20">
        <v>7</v>
      </c>
      <c r="K19" s="20">
        <v>5</v>
      </c>
      <c r="L19" s="20">
        <v>9</v>
      </c>
      <c r="M19" s="20">
        <v>5</v>
      </c>
      <c r="N19" s="20">
        <v>5</v>
      </c>
      <c r="O19" s="20">
        <v>10</v>
      </c>
      <c r="P19" s="20">
        <v>13</v>
      </c>
      <c r="Q19" s="20">
        <v>9</v>
      </c>
      <c r="R19" s="20">
        <v>7</v>
      </c>
      <c r="S19" s="20">
        <v>6</v>
      </c>
      <c r="T19" s="20">
        <v>5</v>
      </c>
      <c r="U19" s="20">
        <v>6</v>
      </c>
      <c r="V19" s="20">
        <v>5</v>
      </c>
      <c r="W19" s="20">
        <v>6</v>
      </c>
      <c r="X19" s="20">
        <v>6</v>
      </c>
      <c r="Y19" s="20">
        <v>5</v>
      </c>
      <c r="Z19" s="20">
        <v>3</v>
      </c>
      <c r="AA19" s="20">
        <v>6</v>
      </c>
      <c r="AB19" s="20">
        <v>7</v>
      </c>
      <c r="AC19" s="20">
        <v>8</v>
      </c>
      <c r="AD19" s="20">
        <v>6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</row>
    <row r="20" spans="1:43" x14ac:dyDescent="0.35">
      <c r="A20" s="25">
        <v>45056</v>
      </c>
      <c r="B20" s="54">
        <v>6</v>
      </c>
      <c r="C20" s="54">
        <v>8</v>
      </c>
      <c r="D20" s="54">
        <v>13</v>
      </c>
      <c r="E20" s="54">
        <v>9</v>
      </c>
      <c r="F20" s="54">
        <v>13</v>
      </c>
      <c r="G20" s="54">
        <v>10</v>
      </c>
      <c r="H20" s="54">
        <v>8</v>
      </c>
      <c r="I20" s="54">
        <v>12</v>
      </c>
      <c r="J20" s="54">
        <v>12</v>
      </c>
      <c r="K20" s="54">
        <v>8</v>
      </c>
      <c r="L20" s="54">
        <v>5</v>
      </c>
      <c r="M20" s="54">
        <v>5</v>
      </c>
      <c r="N20" s="54">
        <v>12</v>
      </c>
      <c r="O20" s="54">
        <v>20</v>
      </c>
      <c r="P20" s="54">
        <v>12</v>
      </c>
      <c r="Q20" s="54">
        <v>8</v>
      </c>
      <c r="R20" s="54">
        <v>8</v>
      </c>
      <c r="S20" s="54">
        <v>7</v>
      </c>
      <c r="T20" s="54">
        <v>6</v>
      </c>
      <c r="U20" s="54">
        <v>3</v>
      </c>
      <c r="V20" s="54">
        <v>11</v>
      </c>
      <c r="W20" s="54">
        <v>11</v>
      </c>
      <c r="X20" s="54">
        <v>6</v>
      </c>
      <c r="Y20" s="54">
        <v>8</v>
      </c>
      <c r="Z20" s="54">
        <v>9</v>
      </c>
      <c r="AA20" s="54">
        <v>5</v>
      </c>
      <c r="AB20" s="54">
        <v>3</v>
      </c>
      <c r="AC20" s="54">
        <v>5</v>
      </c>
      <c r="AD20" s="54">
        <v>6</v>
      </c>
      <c r="AE20" s="42"/>
      <c r="AQ20" s="15">
        <v>5</v>
      </c>
    </row>
    <row r="21" spans="1:43" x14ac:dyDescent="0.35">
      <c r="A21" s="25">
        <v>45063</v>
      </c>
      <c r="B21" s="54">
        <v>5</v>
      </c>
      <c r="C21" s="54">
        <v>4</v>
      </c>
      <c r="D21" s="54">
        <v>5</v>
      </c>
      <c r="E21" s="54">
        <v>8</v>
      </c>
      <c r="F21" s="54">
        <v>8</v>
      </c>
      <c r="G21" s="54">
        <v>8</v>
      </c>
      <c r="H21" s="54">
        <v>8</v>
      </c>
      <c r="I21" s="54">
        <v>8</v>
      </c>
      <c r="J21" s="54">
        <v>9</v>
      </c>
      <c r="K21" s="54">
        <v>7</v>
      </c>
      <c r="L21" s="54">
        <v>7</v>
      </c>
      <c r="M21" s="54">
        <v>9</v>
      </c>
      <c r="N21" s="54">
        <v>8</v>
      </c>
      <c r="O21" s="54">
        <v>15</v>
      </c>
      <c r="P21" s="54">
        <v>6</v>
      </c>
      <c r="Q21" s="54">
        <v>2</v>
      </c>
      <c r="R21" s="54">
        <v>4</v>
      </c>
      <c r="S21" s="54">
        <v>9</v>
      </c>
      <c r="T21" s="54">
        <v>11</v>
      </c>
      <c r="U21" s="54">
        <v>5</v>
      </c>
      <c r="V21" s="54">
        <v>3</v>
      </c>
      <c r="W21" s="54">
        <v>6</v>
      </c>
      <c r="X21" s="54">
        <v>5</v>
      </c>
      <c r="Y21" s="54">
        <v>3</v>
      </c>
      <c r="Z21" s="54">
        <v>10</v>
      </c>
      <c r="AA21" s="54">
        <v>11</v>
      </c>
      <c r="AB21" s="54">
        <v>9</v>
      </c>
      <c r="AC21" s="54">
        <v>9</v>
      </c>
      <c r="AD21" s="54">
        <v>2</v>
      </c>
      <c r="AE21" s="42"/>
      <c r="AQ21" s="15">
        <v>5</v>
      </c>
    </row>
    <row r="22" spans="1:43" x14ac:dyDescent="0.35">
      <c r="A22" s="25">
        <v>45070</v>
      </c>
      <c r="B22" s="54">
        <v>6</v>
      </c>
      <c r="C22" s="54">
        <v>4</v>
      </c>
      <c r="D22" s="54">
        <v>9</v>
      </c>
      <c r="E22" s="54">
        <v>7</v>
      </c>
      <c r="F22" s="54">
        <v>10</v>
      </c>
      <c r="G22" s="54">
        <v>5</v>
      </c>
      <c r="H22" s="54">
        <v>14</v>
      </c>
      <c r="I22" s="54">
        <v>11</v>
      </c>
      <c r="J22" s="54">
        <v>7</v>
      </c>
      <c r="K22" s="54">
        <v>6</v>
      </c>
      <c r="L22" s="54">
        <v>6</v>
      </c>
      <c r="M22" s="54">
        <v>5</v>
      </c>
      <c r="N22" s="54">
        <v>9</v>
      </c>
      <c r="O22" s="54">
        <v>11</v>
      </c>
      <c r="P22" s="54">
        <v>5</v>
      </c>
      <c r="Q22" s="54">
        <v>2</v>
      </c>
      <c r="R22" s="54">
        <v>4</v>
      </c>
      <c r="S22" s="54">
        <v>5</v>
      </c>
      <c r="T22" s="54">
        <v>6</v>
      </c>
      <c r="U22" s="54">
        <v>4</v>
      </c>
      <c r="V22" s="54">
        <v>6</v>
      </c>
      <c r="W22" s="54">
        <v>6</v>
      </c>
      <c r="X22" s="54">
        <v>10</v>
      </c>
      <c r="Y22" s="54">
        <v>6</v>
      </c>
      <c r="Z22" s="54">
        <v>7</v>
      </c>
      <c r="AA22" s="54">
        <v>9</v>
      </c>
      <c r="AB22" s="54">
        <v>9</v>
      </c>
      <c r="AC22" s="54">
        <v>6</v>
      </c>
      <c r="AD22" s="54">
        <v>6</v>
      </c>
      <c r="AE22" s="42"/>
      <c r="AQ22" s="15">
        <v>5</v>
      </c>
    </row>
    <row r="23" spans="1:43" ht="15" thickBot="1" x14ac:dyDescent="0.4">
      <c r="A23" s="23">
        <v>45077</v>
      </c>
      <c r="B23" s="17">
        <v>9</v>
      </c>
      <c r="C23" s="17">
        <v>7</v>
      </c>
      <c r="D23" s="17">
        <v>11</v>
      </c>
      <c r="E23" s="17">
        <v>12</v>
      </c>
      <c r="F23" s="17">
        <v>11</v>
      </c>
      <c r="G23" s="17">
        <v>9</v>
      </c>
      <c r="H23" s="17">
        <v>9</v>
      </c>
      <c r="I23" s="17">
        <v>9</v>
      </c>
      <c r="J23" s="17">
        <v>13</v>
      </c>
      <c r="K23" s="17">
        <v>9</v>
      </c>
      <c r="L23" s="17">
        <v>12</v>
      </c>
      <c r="M23" s="17">
        <v>8</v>
      </c>
      <c r="N23" s="17">
        <v>11</v>
      </c>
      <c r="O23" s="17">
        <v>13</v>
      </c>
      <c r="P23" s="17">
        <v>11</v>
      </c>
      <c r="Q23" s="17">
        <v>10</v>
      </c>
      <c r="R23" s="17">
        <v>11</v>
      </c>
      <c r="S23" s="17">
        <v>12</v>
      </c>
      <c r="T23" s="17">
        <v>11</v>
      </c>
      <c r="U23" s="17">
        <v>9</v>
      </c>
      <c r="V23" s="17">
        <v>5</v>
      </c>
      <c r="W23" s="17">
        <v>2</v>
      </c>
      <c r="X23" s="17">
        <v>4</v>
      </c>
      <c r="Y23" s="17">
        <v>10</v>
      </c>
      <c r="Z23" s="17">
        <v>8</v>
      </c>
      <c r="AA23" s="17">
        <v>5</v>
      </c>
      <c r="AB23" s="17">
        <v>8</v>
      </c>
      <c r="AC23" s="17">
        <v>9</v>
      </c>
      <c r="AD23" s="17">
        <v>8</v>
      </c>
      <c r="AE23" s="43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>
        <v>5</v>
      </c>
    </row>
    <row r="24" spans="1:43" ht="15" thickTop="1" x14ac:dyDescent="0.35">
      <c r="A24" s="24">
        <v>45084</v>
      </c>
      <c r="B24" s="20">
        <v>2</v>
      </c>
      <c r="C24" s="20">
        <v>6</v>
      </c>
      <c r="D24" s="20">
        <v>4</v>
      </c>
      <c r="E24" s="20">
        <v>7</v>
      </c>
      <c r="F24" s="20">
        <v>8</v>
      </c>
      <c r="G24" s="20">
        <v>9</v>
      </c>
      <c r="H24" s="20">
        <v>10</v>
      </c>
      <c r="I24" s="20">
        <v>8</v>
      </c>
      <c r="J24" s="20">
        <v>7</v>
      </c>
      <c r="K24" s="20">
        <v>5</v>
      </c>
      <c r="L24" s="20">
        <v>7</v>
      </c>
      <c r="M24" s="20">
        <v>9</v>
      </c>
      <c r="N24" s="20">
        <v>9</v>
      </c>
      <c r="O24" s="20">
        <v>8</v>
      </c>
      <c r="P24" s="20">
        <v>4</v>
      </c>
      <c r="Q24" s="20">
        <v>6</v>
      </c>
      <c r="R24" s="20">
        <v>9</v>
      </c>
      <c r="S24" s="20">
        <v>8</v>
      </c>
      <c r="T24" s="20">
        <v>3</v>
      </c>
      <c r="U24" s="20">
        <v>3</v>
      </c>
      <c r="V24" s="20">
        <v>4</v>
      </c>
      <c r="W24" s="20">
        <v>4</v>
      </c>
      <c r="X24" s="20">
        <v>3</v>
      </c>
      <c r="Y24" s="20">
        <v>6</v>
      </c>
      <c r="Z24" s="20">
        <v>7</v>
      </c>
      <c r="AA24" s="20">
        <v>8</v>
      </c>
      <c r="AB24" s="20">
        <v>7</v>
      </c>
      <c r="AC24" s="20">
        <v>9</v>
      </c>
      <c r="AD24" s="20">
        <v>4</v>
      </c>
      <c r="AE24" s="44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2">
        <v>6</v>
      </c>
    </row>
    <row r="25" spans="1:43" x14ac:dyDescent="0.35">
      <c r="A25" s="25">
        <v>45091</v>
      </c>
      <c r="B25" s="54">
        <v>5</v>
      </c>
      <c r="C25" s="54">
        <v>6</v>
      </c>
      <c r="D25" s="54">
        <v>7</v>
      </c>
      <c r="E25" s="54">
        <v>5</v>
      </c>
      <c r="F25" s="54">
        <v>8</v>
      </c>
      <c r="G25" s="54">
        <v>7</v>
      </c>
      <c r="H25" s="54">
        <v>7</v>
      </c>
      <c r="I25" s="54">
        <v>10</v>
      </c>
      <c r="J25" s="54">
        <v>10</v>
      </c>
      <c r="K25" s="54">
        <v>12</v>
      </c>
      <c r="L25" s="54">
        <v>9</v>
      </c>
      <c r="M25" s="54">
        <v>10</v>
      </c>
      <c r="N25" s="54">
        <v>9</v>
      </c>
      <c r="O25" s="54">
        <v>12</v>
      </c>
      <c r="P25" s="54">
        <v>10</v>
      </c>
      <c r="Q25" s="54">
        <v>14</v>
      </c>
      <c r="R25" s="54">
        <v>11</v>
      </c>
      <c r="S25" s="54">
        <v>9</v>
      </c>
      <c r="T25" s="54">
        <v>8</v>
      </c>
      <c r="U25" s="54">
        <v>6</v>
      </c>
      <c r="V25" s="54">
        <v>6</v>
      </c>
      <c r="W25" s="54">
        <v>4</v>
      </c>
      <c r="X25" s="54">
        <v>8</v>
      </c>
      <c r="Y25" s="54">
        <v>10</v>
      </c>
      <c r="Z25" s="54">
        <v>9</v>
      </c>
      <c r="AA25" s="54">
        <v>7</v>
      </c>
      <c r="AB25" s="54">
        <v>9</v>
      </c>
      <c r="AC25" s="54">
        <v>14</v>
      </c>
      <c r="AD25" s="54">
        <v>6</v>
      </c>
      <c r="AE25" s="42">
        <v>5</v>
      </c>
      <c r="AF25" s="54">
        <v>6</v>
      </c>
      <c r="AG25" s="54">
        <v>7</v>
      </c>
      <c r="AH25" s="54">
        <v>6</v>
      </c>
      <c r="AI25" s="54">
        <v>3</v>
      </c>
      <c r="AJ25" s="54">
        <v>0</v>
      </c>
      <c r="AK25" s="54">
        <v>0</v>
      </c>
      <c r="AL25" s="54">
        <v>5</v>
      </c>
      <c r="AM25" s="54">
        <v>8</v>
      </c>
      <c r="AN25" s="54">
        <v>13</v>
      </c>
      <c r="AO25" s="54">
        <v>14</v>
      </c>
      <c r="AP25" s="54">
        <v>6</v>
      </c>
      <c r="AQ25" s="15">
        <v>6</v>
      </c>
    </row>
    <row r="26" spans="1:43" x14ac:dyDescent="0.35">
      <c r="A26" s="25">
        <v>45098</v>
      </c>
      <c r="B26" s="5">
        <v>6</v>
      </c>
      <c r="C26" s="5">
        <v>4</v>
      </c>
      <c r="D26" s="5">
        <v>7</v>
      </c>
      <c r="E26" s="5">
        <v>7</v>
      </c>
      <c r="F26" s="5">
        <v>9</v>
      </c>
      <c r="G26" s="5">
        <v>6</v>
      </c>
      <c r="H26" s="5">
        <v>6</v>
      </c>
      <c r="I26" s="5">
        <v>9</v>
      </c>
      <c r="J26" s="5">
        <v>9</v>
      </c>
      <c r="K26" s="5">
        <v>9</v>
      </c>
      <c r="L26" s="5">
        <v>8</v>
      </c>
      <c r="M26" s="5">
        <v>7</v>
      </c>
      <c r="N26" s="5">
        <v>6</v>
      </c>
      <c r="O26" s="5">
        <v>8</v>
      </c>
      <c r="P26" s="5">
        <v>10</v>
      </c>
      <c r="Q26" s="5">
        <v>6</v>
      </c>
      <c r="R26" s="5">
        <v>15</v>
      </c>
      <c r="S26" s="5">
        <v>12</v>
      </c>
      <c r="T26" s="5">
        <v>11</v>
      </c>
      <c r="U26" s="5">
        <v>10</v>
      </c>
      <c r="V26" s="5">
        <v>5</v>
      </c>
      <c r="W26" s="5">
        <v>7</v>
      </c>
      <c r="X26" s="5">
        <v>8</v>
      </c>
      <c r="Y26" s="5">
        <v>8</v>
      </c>
      <c r="Z26" s="5">
        <v>5</v>
      </c>
      <c r="AA26" s="5">
        <v>3</v>
      </c>
      <c r="AB26" s="5">
        <v>6</v>
      </c>
      <c r="AC26" s="5">
        <v>10</v>
      </c>
      <c r="AD26" s="5">
        <v>7</v>
      </c>
      <c r="AE26" s="42">
        <v>2</v>
      </c>
      <c r="AF26" s="54">
        <v>5</v>
      </c>
      <c r="AG26" s="54">
        <v>8</v>
      </c>
      <c r="AH26" s="54">
        <v>9</v>
      </c>
      <c r="AI26" s="54">
        <v>8</v>
      </c>
      <c r="AJ26" s="54">
        <v>4</v>
      </c>
      <c r="AK26" s="54">
        <v>1</v>
      </c>
      <c r="AL26" s="54">
        <v>1</v>
      </c>
      <c r="AM26" s="54">
        <v>4</v>
      </c>
      <c r="AN26" s="54">
        <v>9</v>
      </c>
      <c r="AO26" s="54">
        <v>12</v>
      </c>
      <c r="AP26" s="48">
        <v>10</v>
      </c>
      <c r="AQ26" s="15">
        <v>6</v>
      </c>
    </row>
    <row r="27" spans="1:43" ht="15" thickBot="1" x14ac:dyDescent="0.4">
      <c r="A27" s="23">
        <v>45105</v>
      </c>
      <c r="B27" s="17">
        <v>5</v>
      </c>
      <c r="C27" s="17">
        <v>5</v>
      </c>
      <c r="D27" s="17">
        <v>6</v>
      </c>
      <c r="E27" s="17">
        <v>6</v>
      </c>
      <c r="F27" s="17">
        <v>5</v>
      </c>
      <c r="G27" s="17">
        <v>6</v>
      </c>
      <c r="H27" s="17">
        <v>6</v>
      </c>
      <c r="I27" s="17">
        <v>7</v>
      </c>
      <c r="J27" s="17">
        <v>11</v>
      </c>
      <c r="K27" s="17">
        <v>9</v>
      </c>
      <c r="L27" s="17">
        <v>7</v>
      </c>
      <c r="M27" s="17">
        <v>6</v>
      </c>
      <c r="N27" s="17">
        <v>6</v>
      </c>
      <c r="O27" s="17">
        <v>6</v>
      </c>
      <c r="P27" s="17">
        <v>5</v>
      </c>
      <c r="Q27" s="17">
        <v>10</v>
      </c>
      <c r="R27" s="17">
        <v>10</v>
      </c>
      <c r="S27" s="17">
        <v>8</v>
      </c>
      <c r="T27" s="17">
        <v>10</v>
      </c>
      <c r="U27" s="17">
        <v>6</v>
      </c>
      <c r="V27" s="17">
        <v>7</v>
      </c>
      <c r="W27" s="17">
        <v>6</v>
      </c>
      <c r="X27" s="17">
        <v>5</v>
      </c>
      <c r="Y27" s="17">
        <v>5</v>
      </c>
      <c r="Z27" s="17">
        <v>10</v>
      </c>
      <c r="AA27" s="17">
        <v>7</v>
      </c>
      <c r="AB27" s="17">
        <v>6</v>
      </c>
      <c r="AC27" s="17">
        <v>5</v>
      </c>
      <c r="AD27" s="17">
        <v>6</v>
      </c>
      <c r="AE27" s="43">
        <v>7</v>
      </c>
      <c r="AF27" s="17">
        <v>4</v>
      </c>
      <c r="AG27" s="17">
        <v>4</v>
      </c>
      <c r="AH27" s="17">
        <v>4</v>
      </c>
      <c r="AI27" s="17">
        <v>4</v>
      </c>
      <c r="AJ27" s="17">
        <v>3</v>
      </c>
      <c r="AK27" s="17">
        <v>3</v>
      </c>
      <c r="AL27" s="17">
        <v>4</v>
      </c>
      <c r="AM27" s="17">
        <v>9</v>
      </c>
      <c r="AN27" s="17">
        <v>9</v>
      </c>
      <c r="AO27" s="17">
        <v>6</v>
      </c>
      <c r="AP27" s="17">
        <v>6</v>
      </c>
      <c r="AQ27" s="18">
        <v>6</v>
      </c>
    </row>
    <row r="28" spans="1:43" ht="15" thickTop="1" x14ac:dyDescent="0.35">
      <c r="A28" s="24">
        <v>45112</v>
      </c>
      <c r="B28" s="20">
        <v>5</v>
      </c>
      <c r="C28" s="20">
        <v>4</v>
      </c>
      <c r="D28" s="20">
        <v>6</v>
      </c>
      <c r="E28" s="20">
        <v>6</v>
      </c>
      <c r="F28" s="20">
        <v>6</v>
      </c>
      <c r="G28" s="20">
        <v>6</v>
      </c>
      <c r="H28" s="20">
        <v>3</v>
      </c>
      <c r="I28" s="20">
        <v>7</v>
      </c>
      <c r="J28" s="20">
        <v>11</v>
      </c>
      <c r="K28" s="20">
        <v>9</v>
      </c>
      <c r="L28" s="20">
        <v>6</v>
      </c>
      <c r="M28" s="20">
        <v>2</v>
      </c>
      <c r="N28" s="20">
        <v>5</v>
      </c>
      <c r="O28" s="20">
        <v>9</v>
      </c>
      <c r="P28" s="20">
        <v>6</v>
      </c>
      <c r="Q28" s="20">
        <v>7</v>
      </c>
      <c r="R28" s="20">
        <v>13</v>
      </c>
      <c r="S28" s="20">
        <v>9</v>
      </c>
      <c r="T28" s="20">
        <v>5</v>
      </c>
      <c r="U28" s="20">
        <v>8</v>
      </c>
      <c r="V28" s="20">
        <v>5</v>
      </c>
      <c r="W28" s="20">
        <v>7</v>
      </c>
      <c r="X28" s="20">
        <v>5</v>
      </c>
      <c r="Y28" s="20">
        <v>8</v>
      </c>
      <c r="Z28" s="20">
        <v>11</v>
      </c>
      <c r="AA28" s="20">
        <v>7</v>
      </c>
      <c r="AB28" s="20">
        <v>4</v>
      </c>
      <c r="AC28" s="20">
        <v>6</v>
      </c>
      <c r="AD28" s="20">
        <v>8</v>
      </c>
      <c r="AE28" s="44">
        <v>8</v>
      </c>
      <c r="AF28" s="20">
        <v>4</v>
      </c>
      <c r="AG28" s="20">
        <v>6</v>
      </c>
      <c r="AH28" s="20">
        <v>8</v>
      </c>
      <c r="AI28" s="20">
        <v>7</v>
      </c>
      <c r="AJ28" s="20">
        <v>6</v>
      </c>
      <c r="AK28" s="20">
        <v>4</v>
      </c>
      <c r="AL28" s="20">
        <v>3</v>
      </c>
      <c r="AM28" s="20">
        <v>9</v>
      </c>
      <c r="AN28" s="20">
        <v>6</v>
      </c>
      <c r="AO28" s="20">
        <v>9</v>
      </c>
      <c r="AP28" s="20">
        <v>10</v>
      </c>
      <c r="AQ28" s="22">
        <v>7</v>
      </c>
    </row>
    <row r="29" spans="1:43" x14ac:dyDescent="0.35">
      <c r="A29" s="25">
        <v>45119</v>
      </c>
      <c r="B29" s="54">
        <v>4</v>
      </c>
      <c r="C29" s="54">
        <v>6</v>
      </c>
      <c r="D29" s="54">
        <v>5</v>
      </c>
      <c r="E29" s="54">
        <v>7</v>
      </c>
      <c r="F29" s="54">
        <v>8</v>
      </c>
      <c r="G29" s="54">
        <v>8</v>
      </c>
      <c r="H29" s="54">
        <v>10</v>
      </c>
      <c r="I29" s="54">
        <v>8</v>
      </c>
      <c r="J29" s="54">
        <v>10</v>
      </c>
      <c r="K29" s="54">
        <v>8</v>
      </c>
      <c r="L29" s="54">
        <v>6</v>
      </c>
      <c r="M29" s="54">
        <v>5</v>
      </c>
      <c r="N29" s="54">
        <v>5</v>
      </c>
      <c r="O29" s="54">
        <v>6</v>
      </c>
      <c r="P29" s="54">
        <v>5</v>
      </c>
      <c r="Q29" s="54">
        <v>9</v>
      </c>
      <c r="R29" s="54">
        <v>7</v>
      </c>
      <c r="S29" s="54">
        <v>9</v>
      </c>
      <c r="T29" s="54">
        <v>7</v>
      </c>
      <c r="U29" s="54">
        <v>5</v>
      </c>
      <c r="V29" s="54">
        <v>5</v>
      </c>
      <c r="W29" s="54">
        <v>5</v>
      </c>
      <c r="X29" s="54">
        <v>9</v>
      </c>
      <c r="Y29" s="54">
        <v>6</v>
      </c>
      <c r="Z29" s="54">
        <v>7</v>
      </c>
      <c r="AA29" s="54">
        <v>7</v>
      </c>
      <c r="AB29" s="54">
        <v>9</v>
      </c>
      <c r="AC29" s="54">
        <v>6</v>
      </c>
      <c r="AD29" s="54">
        <v>7</v>
      </c>
      <c r="AE29" s="54">
        <v>6</v>
      </c>
      <c r="AF29" s="54">
        <v>3</v>
      </c>
      <c r="AG29" s="54">
        <v>2</v>
      </c>
      <c r="AH29" s="54">
        <v>5</v>
      </c>
      <c r="AI29" s="54">
        <v>5</v>
      </c>
      <c r="AJ29" s="54">
        <v>4</v>
      </c>
      <c r="AK29" s="54">
        <v>4</v>
      </c>
      <c r="AL29" s="54">
        <v>2</v>
      </c>
      <c r="AM29" s="54">
        <v>6</v>
      </c>
      <c r="AN29" s="54">
        <v>9</v>
      </c>
      <c r="AO29" s="54">
        <v>7</v>
      </c>
      <c r="AP29" s="54">
        <v>7</v>
      </c>
      <c r="AQ29" s="15">
        <v>7</v>
      </c>
    </row>
    <row r="30" spans="1:43" x14ac:dyDescent="0.35">
      <c r="A30" s="25">
        <v>45126</v>
      </c>
      <c r="B30" s="54">
        <v>2</v>
      </c>
      <c r="C30" s="54">
        <v>6</v>
      </c>
      <c r="D30" s="54">
        <v>4</v>
      </c>
      <c r="E30" s="54">
        <v>5</v>
      </c>
      <c r="F30" s="54">
        <v>9</v>
      </c>
      <c r="G30" s="54">
        <v>7</v>
      </c>
      <c r="H30" s="54">
        <v>10</v>
      </c>
      <c r="I30" s="54">
        <v>4</v>
      </c>
      <c r="J30" s="54">
        <v>6</v>
      </c>
      <c r="K30" s="54">
        <v>5</v>
      </c>
      <c r="L30" s="54">
        <v>7</v>
      </c>
      <c r="M30" s="54">
        <v>4</v>
      </c>
      <c r="N30" s="54">
        <v>7</v>
      </c>
      <c r="O30" s="54">
        <v>9</v>
      </c>
      <c r="P30" s="54">
        <v>8</v>
      </c>
      <c r="Q30" s="54">
        <v>4</v>
      </c>
      <c r="R30" s="54">
        <v>9</v>
      </c>
      <c r="S30" s="54">
        <v>6</v>
      </c>
      <c r="T30" s="54">
        <v>4</v>
      </c>
      <c r="U30" s="54">
        <v>2</v>
      </c>
      <c r="V30" s="54">
        <v>2</v>
      </c>
      <c r="W30" s="54">
        <v>4</v>
      </c>
      <c r="X30" s="54">
        <v>5</v>
      </c>
      <c r="Y30" s="54">
        <v>6</v>
      </c>
      <c r="Z30" s="54">
        <v>9</v>
      </c>
      <c r="AA30" s="54">
        <v>5</v>
      </c>
      <c r="AB30" s="54">
        <v>9</v>
      </c>
      <c r="AC30" s="54">
        <v>7</v>
      </c>
      <c r="AD30" s="54">
        <v>5</v>
      </c>
      <c r="AE30" s="42">
        <v>3</v>
      </c>
      <c r="AF30" s="54">
        <v>5</v>
      </c>
      <c r="AG30" s="54">
        <v>1</v>
      </c>
      <c r="AH30" s="54">
        <v>3</v>
      </c>
      <c r="AI30" s="54">
        <v>4</v>
      </c>
      <c r="AJ30" s="54">
        <v>5</v>
      </c>
      <c r="AK30" s="54">
        <v>3</v>
      </c>
      <c r="AL30" s="54">
        <v>5</v>
      </c>
      <c r="AM30" s="54">
        <v>3</v>
      </c>
      <c r="AN30" s="54">
        <v>7</v>
      </c>
      <c r="AO30" s="54">
        <v>7</v>
      </c>
      <c r="AP30" s="54">
        <v>6</v>
      </c>
      <c r="AQ30" s="15">
        <v>7</v>
      </c>
    </row>
    <row r="31" spans="1:43" ht="15" thickBot="1" x14ac:dyDescent="0.4">
      <c r="A31" s="96">
        <v>45133</v>
      </c>
      <c r="B31" s="37">
        <v>4</v>
      </c>
      <c r="C31" s="37">
        <v>9</v>
      </c>
      <c r="D31" s="37">
        <v>9</v>
      </c>
      <c r="E31" s="37">
        <v>5</v>
      </c>
      <c r="F31" s="37">
        <v>6</v>
      </c>
      <c r="G31" s="37">
        <v>4</v>
      </c>
      <c r="H31" s="37">
        <v>5</v>
      </c>
      <c r="I31" s="37">
        <v>5</v>
      </c>
      <c r="J31" s="37">
        <v>8</v>
      </c>
      <c r="K31" s="37">
        <v>8</v>
      </c>
      <c r="L31" s="37">
        <v>3</v>
      </c>
      <c r="M31" s="37">
        <v>9</v>
      </c>
      <c r="N31" s="37">
        <v>13</v>
      </c>
      <c r="O31" s="37">
        <v>11</v>
      </c>
      <c r="P31" s="37">
        <v>7</v>
      </c>
      <c r="Q31" s="37">
        <v>8</v>
      </c>
      <c r="R31" s="37">
        <v>11</v>
      </c>
      <c r="S31" s="37">
        <v>7</v>
      </c>
      <c r="T31" s="37">
        <v>6</v>
      </c>
      <c r="U31" s="37">
        <v>9</v>
      </c>
      <c r="V31" s="37">
        <v>7</v>
      </c>
      <c r="W31" s="37">
        <v>5</v>
      </c>
      <c r="X31" s="37">
        <v>5</v>
      </c>
      <c r="Y31" s="37">
        <v>4</v>
      </c>
      <c r="Z31" s="37">
        <v>11</v>
      </c>
      <c r="AA31" s="37">
        <v>22</v>
      </c>
      <c r="AB31" s="37">
        <v>12</v>
      </c>
      <c r="AC31" s="37">
        <v>14</v>
      </c>
      <c r="AD31" s="37">
        <v>7</v>
      </c>
      <c r="AE31" s="97">
        <v>7</v>
      </c>
      <c r="AF31" s="37">
        <v>4</v>
      </c>
      <c r="AG31" s="37">
        <v>1</v>
      </c>
      <c r="AH31" s="37">
        <v>3</v>
      </c>
      <c r="AI31" s="37">
        <v>8</v>
      </c>
      <c r="AJ31" s="37">
        <v>8</v>
      </c>
      <c r="AK31" s="37">
        <v>5</v>
      </c>
      <c r="AL31" s="37">
        <v>5</v>
      </c>
      <c r="AM31" s="37">
        <v>5</v>
      </c>
      <c r="AN31" s="37">
        <v>7</v>
      </c>
      <c r="AO31" s="37">
        <v>10</v>
      </c>
      <c r="AP31" s="37">
        <v>5</v>
      </c>
      <c r="AQ31" s="127">
        <v>7</v>
      </c>
    </row>
    <row r="32" spans="1:43" ht="15" thickTop="1" x14ac:dyDescent="0.35">
      <c r="A32" s="24">
        <v>45140</v>
      </c>
      <c r="B32" s="104">
        <v>2</v>
      </c>
      <c r="C32" s="104">
        <v>4</v>
      </c>
      <c r="D32" s="104">
        <v>6</v>
      </c>
      <c r="E32" s="104">
        <v>7</v>
      </c>
      <c r="F32" s="104">
        <v>9</v>
      </c>
      <c r="G32" s="104">
        <v>7</v>
      </c>
      <c r="H32" s="104">
        <v>6</v>
      </c>
      <c r="I32" s="104">
        <v>8</v>
      </c>
      <c r="J32" s="104">
        <v>9</v>
      </c>
      <c r="K32" s="104">
        <v>9</v>
      </c>
      <c r="L32" s="104">
        <v>3</v>
      </c>
      <c r="M32" s="104">
        <v>4</v>
      </c>
      <c r="N32" s="104">
        <v>11</v>
      </c>
      <c r="O32" s="104">
        <v>8</v>
      </c>
      <c r="P32" s="104">
        <v>10</v>
      </c>
      <c r="Q32" s="104">
        <v>6</v>
      </c>
      <c r="R32" s="104">
        <v>8</v>
      </c>
      <c r="S32" s="104">
        <v>9</v>
      </c>
      <c r="T32" s="104">
        <v>6</v>
      </c>
      <c r="U32" s="104">
        <v>10</v>
      </c>
      <c r="V32" s="104">
        <v>4</v>
      </c>
      <c r="W32" s="104">
        <v>2</v>
      </c>
      <c r="X32" s="104">
        <v>5</v>
      </c>
      <c r="Y32" s="104">
        <v>2</v>
      </c>
      <c r="Z32" s="104">
        <v>5</v>
      </c>
      <c r="AA32" s="104">
        <v>4</v>
      </c>
      <c r="AB32" s="104">
        <v>4</v>
      </c>
      <c r="AC32" s="104">
        <v>10</v>
      </c>
      <c r="AD32" s="104">
        <v>11</v>
      </c>
      <c r="AE32" s="105">
        <v>4</v>
      </c>
      <c r="AF32" s="104">
        <v>4</v>
      </c>
      <c r="AG32" s="104">
        <v>3</v>
      </c>
      <c r="AH32" s="104">
        <v>6</v>
      </c>
      <c r="AI32" s="104">
        <v>5</v>
      </c>
      <c r="AJ32" s="104">
        <v>1</v>
      </c>
      <c r="AK32" s="104">
        <v>4</v>
      </c>
      <c r="AL32" s="104">
        <v>4</v>
      </c>
      <c r="AM32" s="104">
        <v>6</v>
      </c>
      <c r="AN32" s="104">
        <v>7</v>
      </c>
      <c r="AO32" s="104">
        <v>11</v>
      </c>
      <c r="AP32" s="104">
        <v>7</v>
      </c>
      <c r="AQ32" s="22">
        <v>8</v>
      </c>
    </row>
    <row r="33" spans="1:43" x14ac:dyDescent="0.35">
      <c r="A33" s="25">
        <v>45147</v>
      </c>
      <c r="B33" s="54">
        <v>3</v>
      </c>
      <c r="C33" s="54">
        <v>6</v>
      </c>
      <c r="D33" s="54">
        <v>8</v>
      </c>
      <c r="E33" s="54">
        <v>7</v>
      </c>
      <c r="F33" s="54">
        <v>8</v>
      </c>
      <c r="G33" s="54">
        <v>10</v>
      </c>
      <c r="H33" s="54">
        <v>12</v>
      </c>
      <c r="I33" s="54">
        <v>7</v>
      </c>
      <c r="J33" s="54">
        <v>8</v>
      </c>
      <c r="K33" s="54">
        <v>8</v>
      </c>
      <c r="L33" s="54">
        <v>3</v>
      </c>
      <c r="M33" s="54">
        <v>4</v>
      </c>
      <c r="N33" s="54">
        <v>10</v>
      </c>
      <c r="O33" s="54">
        <v>10</v>
      </c>
      <c r="P33" s="54">
        <v>7</v>
      </c>
      <c r="Q33" s="54">
        <v>6</v>
      </c>
      <c r="R33" s="54">
        <v>8</v>
      </c>
      <c r="S33" s="54">
        <v>3</v>
      </c>
      <c r="T33" s="54">
        <v>4</v>
      </c>
      <c r="U33" s="54">
        <v>4</v>
      </c>
      <c r="V33" s="54">
        <v>3</v>
      </c>
      <c r="W33" s="54">
        <v>5</v>
      </c>
      <c r="X33" s="54">
        <v>4</v>
      </c>
      <c r="Y33" s="54">
        <v>4</v>
      </c>
      <c r="Z33" s="54">
        <v>6</v>
      </c>
      <c r="AA33" s="54">
        <v>4</v>
      </c>
      <c r="AB33" s="54">
        <v>8</v>
      </c>
      <c r="AC33" s="54">
        <v>6</v>
      </c>
      <c r="AD33" s="54">
        <v>11</v>
      </c>
      <c r="AE33" s="42">
        <v>6</v>
      </c>
      <c r="AF33" s="54">
        <v>2</v>
      </c>
      <c r="AG33" s="54">
        <v>6</v>
      </c>
      <c r="AH33" s="54">
        <v>5</v>
      </c>
      <c r="AI33" s="54">
        <v>3</v>
      </c>
      <c r="AJ33" s="54">
        <v>2</v>
      </c>
      <c r="AK33" s="54">
        <v>2</v>
      </c>
      <c r="AL33" s="54">
        <v>6</v>
      </c>
      <c r="AM33" s="54">
        <v>8</v>
      </c>
      <c r="AN33" s="54">
        <v>8</v>
      </c>
      <c r="AO33" s="54">
        <v>9</v>
      </c>
      <c r="AP33" s="54">
        <v>8</v>
      </c>
      <c r="AQ33" s="15">
        <v>8</v>
      </c>
    </row>
    <row r="34" spans="1:43" x14ac:dyDescent="0.35">
      <c r="A34" s="25">
        <v>45154</v>
      </c>
      <c r="B34" s="54">
        <v>4</v>
      </c>
      <c r="C34" s="54">
        <v>9</v>
      </c>
      <c r="D34" s="54">
        <v>9</v>
      </c>
      <c r="E34" s="54">
        <v>10</v>
      </c>
      <c r="F34" s="54">
        <v>8</v>
      </c>
      <c r="G34" s="54">
        <v>15</v>
      </c>
      <c r="H34" s="54">
        <v>14</v>
      </c>
      <c r="I34" s="54">
        <v>12</v>
      </c>
      <c r="J34" s="54">
        <v>7</v>
      </c>
      <c r="K34" s="54">
        <v>11</v>
      </c>
      <c r="L34" s="54">
        <v>11</v>
      </c>
      <c r="M34" s="54">
        <v>7</v>
      </c>
      <c r="N34" s="54">
        <v>6</v>
      </c>
      <c r="O34" s="54">
        <v>11</v>
      </c>
      <c r="P34" s="54">
        <v>8</v>
      </c>
      <c r="Q34" s="54">
        <v>4</v>
      </c>
      <c r="R34" s="54">
        <v>9</v>
      </c>
      <c r="S34" s="54">
        <v>6</v>
      </c>
      <c r="T34" s="54">
        <v>4</v>
      </c>
      <c r="U34" s="54">
        <v>2</v>
      </c>
      <c r="V34" s="54">
        <v>2</v>
      </c>
      <c r="W34" s="54">
        <v>4</v>
      </c>
      <c r="X34" s="54">
        <v>5</v>
      </c>
      <c r="Y34" s="54">
        <v>6</v>
      </c>
      <c r="Z34" s="54">
        <v>9</v>
      </c>
      <c r="AA34" s="54">
        <v>5</v>
      </c>
      <c r="AB34" s="54">
        <v>9</v>
      </c>
      <c r="AC34" s="54">
        <v>7</v>
      </c>
      <c r="AD34" s="54">
        <v>7</v>
      </c>
      <c r="AE34" s="42">
        <v>7</v>
      </c>
      <c r="AF34" s="54">
        <v>4</v>
      </c>
      <c r="AG34" s="54">
        <v>3</v>
      </c>
      <c r="AH34" s="54">
        <v>3</v>
      </c>
      <c r="AI34" s="54">
        <v>8</v>
      </c>
      <c r="AJ34" s="54">
        <v>8</v>
      </c>
      <c r="AK34" s="54">
        <v>5</v>
      </c>
      <c r="AL34" s="54">
        <v>5</v>
      </c>
      <c r="AM34" s="54">
        <v>5</v>
      </c>
      <c r="AN34" s="54">
        <v>7</v>
      </c>
      <c r="AO34" s="54">
        <v>7</v>
      </c>
      <c r="AP34" s="54">
        <v>8</v>
      </c>
      <c r="AQ34" s="15">
        <v>8</v>
      </c>
    </row>
    <row r="35" spans="1:43" x14ac:dyDescent="0.35">
      <c r="A35" s="25">
        <v>45161</v>
      </c>
      <c r="B35" s="54">
        <v>4</v>
      </c>
      <c r="C35" s="54">
        <v>4</v>
      </c>
      <c r="D35" s="54">
        <v>6</v>
      </c>
      <c r="E35" s="54">
        <v>5</v>
      </c>
      <c r="F35" s="54">
        <v>10</v>
      </c>
      <c r="G35" s="54">
        <v>8</v>
      </c>
      <c r="H35" s="54">
        <v>8</v>
      </c>
      <c r="I35" s="54">
        <v>7</v>
      </c>
      <c r="J35" s="54">
        <v>8</v>
      </c>
      <c r="K35" s="54">
        <v>8</v>
      </c>
      <c r="L35" s="54">
        <v>3</v>
      </c>
      <c r="M35" s="54">
        <v>5</v>
      </c>
      <c r="N35" s="54">
        <v>5</v>
      </c>
      <c r="O35" s="54">
        <v>10</v>
      </c>
      <c r="P35" s="54">
        <v>6</v>
      </c>
      <c r="Q35" s="54">
        <v>7</v>
      </c>
      <c r="R35" s="54">
        <v>4</v>
      </c>
      <c r="S35" s="54">
        <v>9</v>
      </c>
      <c r="T35" s="54">
        <v>11</v>
      </c>
      <c r="U35" s="54">
        <v>8</v>
      </c>
      <c r="V35" s="54">
        <v>4</v>
      </c>
      <c r="W35" s="54">
        <v>3</v>
      </c>
      <c r="X35" s="54">
        <v>4</v>
      </c>
      <c r="Y35" s="54">
        <v>7</v>
      </c>
      <c r="Z35" s="54">
        <v>7</v>
      </c>
      <c r="AA35" s="54">
        <v>1</v>
      </c>
      <c r="AB35" s="54">
        <v>3</v>
      </c>
      <c r="AC35" s="54">
        <v>6</v>
      </c>
      <c r="AD35" s="54">
        <v>7</v>
      </c>
      <c r="AE35" s="42">
        <v>7</v>
      </c>
      <c r="AF35" s="54">
        <v>7</v>
      </c>
      <c r="AG35" s="54">
        <v>6</v>
      </c>
      <c r="AH35" s="54">
        <v>4</v>
      </c>
      <c r="AI35" s="54">
        <v>4</v>
      </c>
      <c r="AJ35" s="54">
        <v>4</v>
      </c>
      <c r="AK35" s="54">
        <v>2</v>
      </c>
      <c r="AL35" s="54">
        <v>3</v>
      </c>
      <c r="AM35" s="54">
        <v>2</v>
      </c>
      <c r="AN35" s="54">
        <v>8</v>
      </c>
      <c r="AO35" s="54">
        <v>7</v>
      </c>
      <c r="AP35" s="54">
        <v>7</v>
      </c>
      <c r="AQ35" s="15">
        <v>8</v>
      </c>
    </row>
    <row r="36" spans="1:43" ht="15" thickBot="1" x14ac:dyDescent="0.4">
      <c r="A36" s="23">
        <v>45168</v>
      </c>
      <c r="B36" s="17">
        <v>9</v>
      </c>
      <c r="C36" s="17">
        <v>8</v>
      </c>
      <c r="D36" s="17">
        <v>5</v>
      </c>
      <c r="E36" s="17">
        <v>8</v>
      </c>
      <c r="F36" s="17">
        <v>8</v>
      </c>
      <c r="G36" s="17">
        <v>8</v>
      </c>
      <c r="H36" s="17">
        <v>7</v>
      </c>
      <c r="I36" s="17">
        <v>6</v>
      </c>
      <c r="J36" s="17">
        <v>11</v>
      </c>
      <c r="K36" s="17">
        <v>14</v>
      </c>
      <c r="L36" s="17">
        <v>10</v>
      </c>
      <c r="M36" s="17">
        <v>8</v>
      </c>
      <c r="N36" s="17">
        <v>4</v>
      </c>
      <c r="O36" s="17">
        <v>5</v>
      </c>
      <c r="P36" s="17">
        <v>9</v>
      </c>
      <c r="Q36" s="17">
        <v>12</v>
      </c>
      <c r="R36" s="17">
        <v>7</v>
      </c>
      <c r="S36" s="17">
        <v>7</v>
      </c>
      <c r="T36" s="17">
        <v>7</v>
      </c>
      <c r="U36" s="17">
        <v>5</v>
      </c>
      <c r="V36" s="17">
        <v>3</v>
      </c>
      <c r="W36" s="17">
        <v>1</v>
      </c>
      <c r="X36" s="17">
        <v>4</v>
      </c>
      <c r="Y36" s="17">
        <v>7</v>
      </c>
      <c r="Z36" s="17">
        <v>4</v>
      </c>
      <c r="AA36" s="17">
        <v>3</v>
      </c>
      <c r="AB36" s="17">
        <v>8</v>
      </c>
      <c r="AC36" s="17">
        <v>14</v>
      </c>
      <c r="AD36" s="17">
        <v>6</v>
      </c>
      <c r="AE36" s="43">
        <v>6</v>
      </c>
      <c r="AF36" s="17">
        <v>4</v>
      </c>
      <c r="AG36" s="17">
        <v>2</v>
      </c>
      <c r="AH36" s="17">
        <v>5</v>
      </c>
      <c r="AI36" s="17">
        <v>4</v>
      </c>
      <c r="AJ36" s="17">
        <v>1</v>
      </c>
      <c r="AK36" s="17">
        <v>2</v>
      </c>
      <c r="AL36" s="17">
        <v>4</v>
      </c>
      <c r="AM36" s="17">
        <v>5</v>
      </c>
      <c r="AN36" s="17">
        <v>4</v>
      </c>
      <c r="AO36" s="17">
        <v>4</v>
      </c>
      <c r="AP36" s="17">
        <v>8</v>
      </c>
      <c r="AQ36" s="18">
        <v>8</v>
      </c>
    </row>
    <row r="37" spans="1:43" ht="15" thickTop="1" x14ac:dyDescent="0.35">
      <c r="A37" s="24">
        <v>45175</v>
      </c>
      <c r="B37" s="20">
        <v>5</v>
      </c>
      <c r="C37" s="20">
        <v>6</v>
      </c>
      <c r="D37" s="20">
        <v>8</v>
      </c>
      <c r="E37" s="20">
        <v>5</v>
      </c>
      <c r="F37" s="20">
        <v>6</v>
      </c>
      <c r="G37" s="20">
        <v>8</v>
      </c>
      <c r="H37" s="20">
        <v>14</v>
      </c>
      <c r="I37" s="20">
        <v>13</v>
      </c>
      <c r="J37" s="20">
        <v>5</v>
      </c>
      <c r="K37" s="20">
        <v>3</v>
      </c>
      <c r="L37" s="20">
        <v>0</v>
      </c>
      <c r="M37" s="20">
        <v>2</v>
      </c>
      <c r="N37" s="20">
        <v>4</v>
      </c>
      <c r="O37" s="20">
        <v>8</v>
      </c>
      <c r="P37" s="20">
        <v>9</v>
      </c>
      <c r="Q37" s="20">
        <v>8</v>
      </c>
      <c r="R37" s="20">
        <v>9</v>
      </c>
      <c r="S37" s="20">
        <v>8</v>
      </c>
      <c r="T37" s="20">
        <v>6</v>
      </c>
      <c r="U37" s="20">
        <v>7</v>
      </c>
      <c r="V37" s="20">
        <v>1</v>
      </c>
      <c r="W37" s="20">
        <v>3</v>
      </c>
      <c r="X37" s="20">
        <v>3</v>
      </c>
      <c r="Y37" s="20">
        <v>11</v>
      </c>
      <c r="Z37" s="20">
        <v>10</v>
      </c>
      <c r="AA37" s="20">
        <v>6</v>
      </c>
      <c r="AB37" s="20">
        <v>7</v>
      </c>
      <c r="AC37" s="20">
        <v>6</v>
      </c>
      <c r="AD37" s="20">
        <v>9</v>
      </c>
      <c r="AE37" s="44">
        <v>5</v>
      </c>
      <c r="AF37" s="20">
        <v>6</v>
      </c>
      <c r="AG37" s="20">
        <v>6</v>
      </c>
      <c r="AH37" s="20">
        <v>4</v>
      </c>
      <c r="AI37" s="20">
        <v>4</v>
      </c>
      <c r="AJ37" s="20">
        <v>6</v>
      </c>
      <c r="AK37" s="20">
        <v>6</v>
      </c>
      <c r="AL37" s="20">
        <v>6</v>
      </c>
      <c r="AM37" s="20">
        <v>6</v>
      </c>
      <c r="AN37" s="20">
        <v>9</v>
      </c>
      <c r="AO37" s="20">
        <v>4</v>
      </c>
      <c r="AP37" s="20">
        <v>3</v>
      </c>
      <c r="AQ37" s="22">
        <v>9</v>
      </c>
    </row>
    <row r="38" spans="1:43" x14ac:dyDescent="0.35">
      <c r="A38" s="25">
        <v>45182</v>
      </c>
      <c r="B38" s="54">
        <v>3</v>
      </c>
      <c r="C38" s="54">
        <v>7</v>
      </c>
      <c r="D38" s="54">
        <v>6</v>
      </c>
      <c r="E38" s="54">
        <v>6</v>
      </c>
      <c r="F38" s="54">
        <v>6</v>
      </c>
      <c r="G38" s="54">
        <v>8</v>
      </c>
      <c r="H38" s="54">
        <v>8</v>
      </c>
      <c r="I38" s="54">
        <v>9</v>
      </c>
      <c r="J38" s="54">
        <v>7</v>
      </c>
      <c r="K38" s="54">
        <v>6</v>
      </c>
      <c r="L38" s="54">
        <v>2</v>
      </c>
      <c r="M38" s="54">
        <v>2</v>
      </c>
      <c r="N38" s="54">
        <v>4</v>
      </c>
      <c r="O38" s="54">
        <v>9</v>
      </c>
      <c r="P38" s="54">
        <v>7</v>
      </c>
      <c r="Q38" s="54">
        <v>6</v>
      </c>
      <c r="R38" s="54">
        <v>5</v>
      </c>
      <c r="S38" s="54">
        <v>7</v>
      </c>
      <c r="T38" s="54">
        <v>4</v>
      </c>
      <c r="U38" s="54">
        <v>4</v>
      </c>
      <c r="V38" s="54">
        <v>5</v>
      </c>
      <c r="W38" s="54">
        <v>8</v>
      </c>
      <c r="X38" s="54">
        <v>7</v>
      </c>
      <c r="Y38" s="54">
        <v>9</v>
      </c>
      <c r="Z38" s="54">
        <v>10</v>
      </c>
      <c r="AA38" s="54">
        <v>6</v>
      </c>
      <c r="AB38" s="54">
        <v>6</v>
      </c>
      <c r="AC38" s="54">
        <v>4</v>
      </c>
      <c r="AD38" s="54">
        <v>7</v>
      </c>
      <c r="AE38" s="42">
        <v>7</v>
      </c>
      <c r="AF38" s="54">
        <v>4</v>
      </c>
      <c r="AG38" s="54">
        <v>2</v>
      </c>
      <c r="AH38" s="54">
        <v>2</v>
      </c>
      <c r="AI38" s="54">
        <v>4</v>
      </c>
      <c r="AJ38" s="54">
        <v>5</v>
      </c>
      <c r="AK38" s="54">
        <v>2</v>
      </c>
      <c r="AL38" s="54">
        <v>4</v>
      </c>
      <c r="AM38" s="54">
        <v>6</v>
      </c>
      <c r="AN38" s="54">
        <v>8</v>
      </c>
      <c r="AO38" s="54">
        <v>10</v>
      </c>
      <c r="AP38" s="54">
        <v>4</v>
      </c>
      <c r="AQ38" s="15">
        <v>9</v>
      </c>
    </row>
    <row r="39" spans="1:43" x14ac:dyDescent="0.35">
      <c r="A39" s="25">
        <v>45189</v>
      </c>
      <c r="B39" s="54">
        <v>6</v>
      </c>
      <c r="C39" s="54">
        <v>8</v>
      </c>
      <c r="D39" s="54">
        <v>9</v>
      </c>
      <c r="E39" s="54">
        <v>6</v>
      </c>
      <c r="F39" s="54">
        <v>5</v>
      </c>
      <c r="G39" s="54">
        <v>11</v>
      </c>
      <c r="H39" s="54">
        <v>12</v>
      </c>
      <c r="I39" s="54">
        <v>8</v>
      </c>
      <c r="J39" s="54">
        <v>8</v>
      </c>
      <c r="K39" s="54">
        <v>10</v>
      </c>
      <c r="L39" s="54">
        <v>4</v>
      </c>
      <c r="M39" s="54">
        <v>3</v>
      </c>
      <c r="N39" s="54">
        <v>6</v>
      </c>
      <c r="O39" s="54">
        <v>8</v>
      </c>
      <c r="P39" s="54">
        <v>7</v>
      </c>
      <c r="Q39" s="54">
        <v>7</v>
      </c>
      <c r="R39" s="54">
        <v>11</v>
      </c>
      <c r="S39" s="54">
        <v>11</v>
      </c>
      <c r="T39" s="54">
        <v>8</v>
      </c>
      <c r="U39" s="54">
        <v>10</v>
      </c>
      <c r="V39" s="54">
        <v>7</v>
      </c>
      <c r="W39" s="54">
        <v>3</v>
      </c>
      <c r="X39" s="54">
        <v>6</v>
      </c>
      <c r="Y39" s="54">
        <v>9</v>
      </c>
      <c r="Z39" s="54">
        <v>6</v>
      </c>
      <c r="AA39" s="54">
        <v>9</v>
      </c>
      <c r="AB39" s="54">
        <v>9</v>
      </c>
      <c r="AC39" s="54">
        <v>6</v>
      </c>
      <c r="AD39" s="54">
        <v>4</v>
      </c>
      <c r="AE39" s="42">
        <v>5</v>
      </c>
      <c r="AF39" s="54">
        <v>6</v>
      </c>
      <c r="AG39" s="54">
        <v>7</v>
      </c>
      <c r="AH39" s="54">
        <v>4</v>
      </c>
      <c r="AI39" s="54">
        <v>3</v>
      </c>
      <c r="AJ39" s="54">
        <v>3</v>
      </c>
      <c r="AK39" s="54">
        <v>4</v>
      </c>
      <c r="AL39" s="54">
        <v>4</v>
      </c>
      <c r="AM39" s="54">
        <v>6</v>
      </c>
      <c r="AN39" s="54">
        <v>3</v>
      </c>
      <c r="AO39" s="54">
        <v>6</v>
      </c>
      <c r="AP39" s="54">
        <v>4</v>
      </c>
      <c r="AQ39" s="15">
        <v>9</v>
      </c>
    </row>
    <row r="40" spans="1:43" ht="15" thickBot="1" x14ac:dyDescent="0.4">
      <c r="A40" s="23">
        <v>45196</v>
      </c>
      <c r="B40" s="17">
        <v>2</v>
      </c>
      <c r="C40" s="17">
        <v>6</v>
      </c>
      <c r="D40" s="17">
        <v>6</v>
      </c>
      <c r="E40" s="17">
        <v>6</v>
      </c>
      <c r="F40" s="17">
        <v>6</v>
      </c>
      <c r="G40" s="17">
        <v>6</v>
      </c>
      <c r="H40" s="17">
        <v>7</v>
      </c>
      <c r="I40" s="17">
        <v>8</v>
      </c>
      <c r="J40" s="17">
        <v>8</v>
      </c>
      <c r="K40" s="17">
        <v>5</v>
      </c>
      <c r="L40" s="17">
        <v>3</v>
      </c>
      <c r="M40" s="17">
        <v>7</v>
      </c>
      <c r="N40" s="17">
        <v>4</v>
      </c>
      <c r="O40" s="17">
        <v>6</v>
      </c>
      <c r="P40" s="17">
        <v>5</v>
      </c>
      <c r="Q40" s="17">
        <v>2</v>
      </c>
      <c r="R40" s="17">
        <v>4</v>
      </c>
      <c r="S40" s="17">
        <v>6</v>
      </c>
      <c r="T40" s="17">
        <v>5</v>
      </c>
      <c r="U40" s="17">
        <v>5</v>
      </c>
      <c r="V40" s="17">
        <v>4</v>
      </c>
      <c r="W40" s="17">
        <v>3</v>
      </c>
      <c r="X40" s="17">
        <v>2</v>
      </c>
      <c r="Y40" s="17">
        <v>1</v>
      </c>
      <c r="Z40" s="17">
        <v>5</v>
      </c>
      <c r="AA40" s="17">
        <v>4</v>
      </c>
      <c r="AB40" s="17">
        <v>5</v>
      </c>
      <c r="AC40" s="17">
        <v>6</v>
      </c>
      <c r="AD40" s="17">
        <v>4</v>
      </c>
      <c r="AE40" s="43">
        <v>3</v>
      </c>
      <c r="AF40" s="17">
        <v>3</v>
      </c>
      <c r="AG40" s="17">
        <v>4</v>
      </c>
      <c r="AH40" s="17">
        <v>6</v>
      </c>
      <c r="AI40" s="17">
        <v>7</v>
      </c>
      <c r="AJ40" s="17">
        <v>3</v>
      </c>
      <c r="AK40" s="17">
        <v>3</v>
      </c>
      <c r="AL40" s="17">
        <v>1</v>
      </c>
      <c r="AM40" s="17">
        <v>3</v>
      </c>
      <c r="AN40" s="17">
        <v>6</v>
      </c>
      <c r="AO40" s="17">
        <v>4</v>
      </c>
      <c r="AP40" s="17">
        <v>6</v>
      </c>
      <c r="AQ40" s="18">
        <v>9</v>
      </c>
    </row>
    <row r="41" spans="1:43" ht="15" thickTop="1" x14ac:dyDescent="0.35">
      <c r="A41" s="24">
        <v>45203</v>
      </c>
      <c r="B41" s="20">
        <v>5</v>
      </c>
      <c r="C41" s="20">
        <v>8</v>
      </c>
      <c r="D41" s="20">
        <v>5</v>
      </c>
      <c r="E41" s="20">
        <v>4</v>
      </c>
      <c r="F41" s="20">
        <v>8</v>
      </c>
      <c r="G41" s="20">
        <v>8</v>
      </c>
      <c r="H41" s="20">
        <v>9</v>
      </c>
      <c r="I41" s="20">
        <v>8</v>
      </c>
      <c r="J41" s="20">
        <v>6</v>
      </c>
      <c r="K41" s="20">
        <v>5</v>
      </c>
      <c r="L41" s="20">
        <v>2</v>
      </c>
      <c r="M41" s="20">
        <v>3</v>
      </c>
      <c r="N41" s="20">
        <v>7</v>
      </c>
      <c r="O41" s="20">
        <v>9</v>
      </c>
      <c r="P41" s="20">
        <v>5</v>
      </c>
      <c r="Q41" s="20">
        <v>7</v>
      </c>
      <c r="R41" s="20">
        <v>8</v>
      </c>
      <c r="S41" s="20">
        <v>6</v>
      </c>
      <c r="T41" s="20">
        <v>5</v>
      </c>
      <c r="U41" s="20">
        <v>4</v>
      </c>
      <c r="V41" s="20">
        <v>4</v>
      </c>
      <c r="W41" s="20">
        <v>4</v>
      </c>
      <c r="X41" s="20">
        <v>3</v>
      </c>
      <c r="Y41" s="20">
        <v>6</v>
      </c>
      <c r="Z41" s="20">
        <v>5</v>
      </c>
      <c r="AA41" s="20">
        <v>8</v>
      </c>
      <c r="AB41" s="20">
        <v>7</v>
      </c>
      <c r="AC41" s="20">
        <v>6</v>
      </c>
      <c r="AD41" s="20">
        <v>5</v>
      </c>
      <c r="AE41" s="44">
        <v>6</v>
      </c>
      <c r="AF41" s="20">
        <v>6</v>
      </c>
      <c r="AG41" s="20">
        <v>5</v>
      </c>
      <c r="AH41" s="20">
        <v>2</v>
      </c>
      <c r="AI41" s="20">
        <v>3</v>
      </c>
      <c r="AJ41" s="20">
        <v>2</v>
      </c>
      <c r="AK41" s="20">
        <v>1</v>
      </c>
      <c r="AL41" s="20">
        <v>6</v>
      </c>
      <c r="AM41" s="20">
        <v>8</v>
      </c>
      <c r="AN41" s="20">
        <v>6</v>
      </c>
      <c r="AO41" s="20">
        <v>8</v>
      </c>
      <c r="AP41" s="20">
        <v>6</v>
      </c>
      <c r="AQ41" s="22">
        <v>10</v>
      </c>
    </row>
    <row r="42" spans="1:43" x14ac:dyDescent="0.35">
      <c r="A42" s="25">
        <v>45210</v>
      </c>
      <c r="B42" s="54">
        <v>6</v>
      </c>
      <c r="C42" s="54">
        <v>5</v>
      </c>
      <c r="D42" s="54">
        <v>10</v>
      </c>
      <c r="E42" s="54">
        <v>9</v>
      </c>
      <c r="F42" s="54">
        <v>7</v>
      </c>
      <c r="G42" s="54">
        <v>11</v>
      </c>
      <c r="H42" s="54">
        <v>14</v>
      </c>
      <c r="I42" s="54">
        <v>12</v>
      </c>
      <c r="J42" s="54">
        <v>11</v>
      </c>
      <c r="K42" s="54">
        <v>12</v>
      </c>
      <c r="L42" s="54">
        <v>7</v>
      </c>
      <c r="M42" s="54">
        <v>4</v>
      </c>
      <c r="N42" s="54">
        <v>8</v>
      </c>
      <c r="O42" s="54">
        <v>11</v>
      </c>
      <c r="P42" s="54">
        <v>13</v>
      </c>
      <c r="Q42" s="54">
        <v>15</v>
      </c>
      <c r="R42" s="54">
        <v>15</v>
      </c>
      <c r="S42" s="54">
        <v>15</v>
      </c>
      <c r="T42" s="54">
        <v>14</v>
      </c>
      <c r="U42" s="54">
        <v>5</v>
      </c>
      <c r="V42" s="54">
        <v>4</v>
      </c>
      <c r="W42" s="54">
        <v>6</v>
      </c>
      <c r="X42" s="54">
        <v>5</v>
      </c>
      <c r="Y42" s="54">
        <v>6</v>
      </c>
      <c r="Z42" s="54">
        <v>9</v>
      </c>
      <c r="AA42" s="54">
        <v>12</v>
      </c>
      <c r="AB42" s="54">
        <v>12</v>
      </c>
      <c r="AC42" s="54">
        <v>11</v>
      </c>
      <c r="AD42" s="54">
        <v>9</v>
      </c>
      <c r="AE42" s="42">
        <v>3</v>
      </c>
      <c r="AF42" s="54">
        <v>3</v>
      </c>
      <c r="AG42" s="54">
        <v>6</v>
      </c>
      <c r="AH42" s="54">
        <v>6</v>
      </c>
      <c r="AI42" s="54">
        <v>4</v>
      </c>
      <c r="AJ42" s="54">
        <v>3</v>
      </c>
      <c r="AK42" s="54">
        <v>4</v>
      </c>
      <c r="AL42" s="54">
        <v>5</v>
      </c>
      <c r="AM42" s="54">
        <v>4</v>
      </c>
      <c r="AN42" s="54">
        <v>5</v>
      </c>
      <c r="AO42" s="54">
        <v>6</v>
      </c>
      <c r="AP42" s="54">
        <v>10</v>
      </c>
      <c r="AQ42" s="15">
        <v>10</v>
      </c>
    </row>
    <row r="43" spans="1:43" x14ac:dyDescent="0.35">
      <c r="A43" s="25">
        <v>45217</v>
      </c>
      <c r="B43" s="54">
        <v>5</v>
      </c>
      <c r="C43" s="54">
        <v>5</v>
      </c>
      <c r="D43" s="54">
        <v>6</v>
      </c>
      <c r="E43" s="54">
        <v>12</v>
      </c>
      <c r="F43" s="54">
        <v>10</v>
      </c>
      <c r="G43" s="54">
        <v>11</v>
      </c>
      <c r="H43" s="54">
        <v>10</v>
      </c>
      <c r="I43" s="54">
        <v>6</v>
      </c>
      <c r="J43" s="54">
        <v>9</v>
      </c>
      <c r="K43" s="54">
        <v>7</v>
      </c>
      <c r="L43" s="54">
        <v>2</v>
      </c>
      <c r="M43" s="54">
        <v>3</v>
      </c>
      <c r="N43" s="54">
        <v>6</v>
      </c>
      <c r="O43" s="54">
        <v>7</v>
      </c>
      <c r="P43" s="54">
        <v>15</v>
      </c>
      <c r="Q43" s="54">
        <v>11</v>
      </c>
      <c r="R43" s="54">
        <v>7</v>
      </c>
      <c r="S43" s="54">
        <v>5</v>
      </c>
      <c r="T43" s="54">
        <v>4</v>
      </c>
      <c r="U43" s="54">
        <v>3</v>
      </c>
      <c r="V43" s="54">
        <v>3</v>
      </c>
      <c r="W43" s="54">
        <v>5</v>
      </c>
      <c r="X43" s="54">
        <v>5</v>
      </c>
      <c r="Y43" s="54">
        <v>6</v>
      </c>
      <c r="Z43" s="54">
        <v>6</v>
      </c>
      <c r="AA43" s="54">
        <v>5</v>
      </c>
      <c r="AB43" s="54">
        <v>4</v>
      </c>
      <c r="AC43" s="54">
        <v>6</v>
      </c>
      <c r="AD43" s="54">
        <v>5</v>
      </c>
      <c r="AE43" s="42">
        <v>4</v>
      </c>
      <c r="AF43" s="54">
        <v>4</v>
      </c>
      <c r="AG43" s="54">
        <v>4</v>
      </c>
      <c r="AH43" s="54">
        <v>4</v>
      </c>
      <c r="AI43" s="54">
        <v>5</v>
      </c>
      <c r="AJ43" s="54">
        <v>4</v>
      </c>
      <c r="AK43" s="54">
        <v>3</v>
      </c>
      <c r="AL43" s="54">
        <v>6</v>
      </c>
      <c r="AM43" s="54">
        <v>7</v>
      </c>
      <c r="AN43" s="54">
        <v>9</v>
      </c>
      <c r="AO43" s="54">
        <v>8</v>
      </c>
      <c r="AP43" s="54">
        <v>7</v>
      </c>
      <c r="AQ43" s="15">
        <v>10</v>
      </c>
    </row>
    <row r="44" spans="1:43" ht="15" thickBot="1" x14ac:dyDescent="0.4">
      <c r="A44" s="96">
        <v>45224</v>
      </c>
      <c r="B44" s="37">
        <v>6</v>
      </c>
      <c r="C44" s="37">
        <v>7</v>
      </c>
      <c r="D44" s="37">
        <v>5</v>
      </c>
      <c r="E44" s="37">
        <v>6</v>
      </c>
      <c r="F44" s="37">
        <v>10</v>
      </c>
      <c r="G44" s="37">
        <v>9</v>
      </c>
      <c r="H44" s="37">
        <v>9</v>
      </c>
      <c r="I44" s="37">
        <v>14</v>
      </c>
      <c r="J44" s="37">
        <v>11</v>
      </c>
      <c r="K44" s="37">
        <v>8</v>
      </c>
      <c r="L44" s="37">
        <v>4</v>
      </c>
      <c r="M44" s="37">
        <v>7</v>
      </c>
      <c r="N44" s="37">
        <v>12</v>
      </c>
      <c r="O44" s="37">
        <v>11</v>
      </c>
      <c r="P44" s="37">
        <v>10</v>
      </c>
      <c r="Q44" s="37">
        <v>10</v>
      </c>
      <c r="R44" s="37">
        <v>4</v>
      </c>
      <c r="S44" s="37">
        <v>8</v>
      </c>
      <c r="T44" s="37">
        <v>4</v>
      </c>
      <c r="U44" s="37">
        <v>6</v>
      </c>
      <c r="V44" s="37">
        <v>7</v>
      </c>
      <c r="W44" s="37">
        <v>8</v>
      </c>
      <c r="X44" s="37">
        <v>6</v>
      </c>
      <c r="Y44" s="37">
        <v>5</v>
      </c>
      <c r="Z44" s="37">
        <v>8</v>
      </c>
      <c r="AA44" s="37">
        <v>9</v>
      </c>
      <c r="AB44" s="37">
        <v>7</v>
      </c>
      <c r="AC44" s="37">
        <v>7</v>
      </c>
      <c r="AD44" s="37">
        <v>10</v>
      </c>
      <c r="AE44" s="97">
        <v>4</v>
      </c>
      <c r="AF44" s="37">
        <v>4</v>
      </c>
      <c r="AG44" s="37">
        <v>6</v>
      </c>
      <c r="AH44" s="37">
        <v>3</v>
      </c>
      <c r="AI44" s="37">
        <v>2</v>
      </c>
      <c r="AJ44" s="37">
        <v>3</v>
      </c>
      <c r="AK44" s="37">
        <v>3</v>
      </c>
      <c r="AL44" s="37">
        <v>4</v>
      </c>
      <c r="AM44" s="37">
        <v>3</v>
      </c>
      <c r="AN44" s="37">
        <v>4</v>
      </c>
      <c r="AO44" s="37">
        <v>5</v>
      </c>
      <c r="AP44" s="37">
        <v>5</v>
      </c>
      <c r="AQ44" s="127">
        <v>10</v>
      </c>
    </row>
    <row r="45" spans="1:43" ht="15" thickTop="1" x14ac:dyDescent="0.35">
      <c r="A45" s="24">
        <v>45231</v>
      </c>
      <c r="B45" s="104">
        <v>8</v>
      </c>
      <c r="C45" s="104">
        <v>6</v>
      </c>
      <c r="D45" s="104">
        <v>7</v>
      </c>
      <c r="E45" s="104">
        <v>8</v>
      </c>
      <c r="F45" s="104">
        <v>11</v>
      </c>
      <c r="G45" s="104">
        <v>11</v>
      </c>
      <c r="H45" s="104">
        <v>13</v>
      </c>
      <c r="I45" s="104">
        <v>9</v>
      </c>
      <c r="J45" s="104">
        <v>8</v>
      </c>
      <c r="K45" s="104">
        <v>7</v>
      </c>
      <c r="L45" s="104">
        <v>9</v>
      </c>
      <c r="M45" s="104">
        <v>5</v>
      </c>
      <c r="N45" s="104">
        <v>8</v>
      </c>
      <c r="O45" s="104">
        <v>14</v>
      </c>
      <c r="P45" s="104">
        <v>11</v>
      </c>
      <c r="Q45" s="104">
        <v>13</v>
      </c>
      <c r="R45" s="104">
        <v>10</v>
      </c>
      <c r="S45" s="104">
        <v>5</v>
      </c>
      <c r="T45" s="104">
        <v>5</v>
      </c>
      <c r="U45" s="104">
        <v>8</v>
      </c>
      <c r="V45" s="104">
        <v>11</v>
      </c>
      <c r="W45" s="104">
        <v>13</v>
      </c>
      <c r="X45" s="104">
        <v>6</v>
      </c>
      <c r="Y45" s="104">
        <v>7</v>
      </c>
      <c r="Z45" s="104">
        <v>6</v>
      </c>
      <c r="AA45" s="104">
        <v>4</v>
      </c>
      <c r="AB45" s="104">
        <v>2</v>
      </c>
      <c r="AC45" s="104">
        <v>6</v>
      </c>
      <c r="AD45" s="104">
        <v>5</v>
      </c>
      <c r="AE45" s="105">
        <v>10</v>
      </c>
      <c r="AF45" s="104">
        <v>7</v>
      </c>
      <c r="AG45" s="104">
        <v>4</v>
      </c>
      <c r="AH45" s="104">
        <v>5</v>
      </c>
      <c r="AI45" s="104">
        <v>4</v>
      </c>
      <c r="AJ45" s="104">
        <v>6</v>
      </c>
      <c r="AK45" s="104">
        <v>5</v>
      </c>
      <c r="AL45" s="104">
        <v>3</v>
      </c>
      <c r="AM45" s="104">
        <v>8</v>
      </c>
      <c r="AN45" s="104">
        <v>9</v>
      </c>
      <c r="AO45" s="104">
        <v>10</v>
      </c>
      <c r="AP45" s="104">
        <v>9</v>
      </c>
      <c r="AQ45" s="22">
        <v>11</v>
      </c>
    </row>
    <row r="46" spans="1:43" x14ac:dyDescent="0.35">
      <c r="A46" s="25">
        <v>45238</v>
      </c>
      <c r="B46" s="54">
        <v>5</v>
      </c>
      <c r="C46" s="54">
        <v>5</v>
      </c>
      <c r="D46" s="54">
        <v>4</v>
      </c>
      <c r="E46" s="54">
        <v>7</v>
      </c>
      <c r="F46" s="54">
        <v>7</v>
      </c>
      <c r="G46" s="54">
        <v>9</v>
      </c>
      <c r="H46" s="54">
        <v>9</v>
      </c>
      <c r="I46" s="54">
        <v>7</v>
      </c>
      <c r="J46" s="54">
        <v>6</v>
      </c>
      <c r="K46" s="54">
        <v>8</v>
      </c>
      <c r="L46" s="54">
        <v>9</v>
      </c>
      <c r="M46" s="54">
        <v>8</v>
      </c>
      <c r="N46" s="54">
        <v>9</v>
      </c>
      <c r="O46" s="54">
        <v>5</v>
      </c>
      <c r="P46" s="54">
        <v>4</v>
      </c>
      <c r="Q46" s="54">
        <v>5</v>
      </c>
      <c r="R46" s="54">
        <v>11</v>
      </c>
      <c r="S46" s="54">
        <v>13</v>
      </c>
      <c r="T46" s="54">
        <v>11</v>
      </c>
      <c r="U46" s="54">
        <v>13</v>
      </c>
      <c r="V46" s="54">
        <v>9</v>
      </c>
      <c r="W46" s="54">
        <v>8</v>
      </c>
      <c r="X46" s="54">
        <v>11</v>
      </c>
      <c r="Y46" s="54">
        <v>11</v>
      </c>
      <c r="Z46" s="54">
        <v>9</v>
      </c>
      <c r="AA46" s="54">
        <v>5</v>
      </c>
      <c r="AB46" s="54">
        <v>10</v>
      </c>
      <c r="AC46" s="54">
        <v>13</v>
      </c>
      <c r="AD46" s="54">
        <v>11</v>
      </c>
      <c r="AE46" s="42">
        <v>6</v>
      </c>
      <c r="AF46" s="54">
        <v>5</v>
      </c>
      <c r="AG46" s="54">
        <v>6</v>
      </c>
      <c r="AH46" s="54">
        <v>5</v>
      </c>
      <c r="AI46" s="54">
        <v>2</v>
      </c>
      <c r="AJ46" s="54">
        <v>2</v>
      </c>
      <c r="AK46" s="54">
        <v>4</v>
      </c>
      <c r="AL46" s="54">
        <v>6</v>
      </c>
      <c r="AM46" s="54">
        <v>7</v>
      </c>
      <c r="AN46" s="54">
        <v>9</v>
      </c>
      <c r="AO46" s="54">
        <v>9</v>
      </c>
      <c r="AP46" s="54">
        <v>6</v>
      </c>
      <c r="AQ46" s="15">
        <v>11</v>
      </c>
    </row>
    <row r="47" spans="1:43" x14ac:dyDescent="0.35">
      <c r="A47" s="25">
        <v>45245</v>
      </c>
      <c r="B47" s="54">
        <v>4</v>
      </c>
      <c r="C47" s="54">
        <v>3</v>
      </c>
      <c r="D47" s="54">
        <v>4</v>
      </c>
      <c r="E47" s="54">
        <v>8</v>
      </c>
      <c r="F47" s="54">
        <v>8</v>
      </c>
      <c r="G47" s="54">
        <v>3</v>
      </c>
      <c r="H47" s="54">
        <v>7</v>
      </c>
      <c r="I47" s="54">
        <v>9</v>
      </c>
      <c r="J47" s="54">
        <v>7</v>
      </c>
      <c r="K47" s="54">
        <v>8</v>
      </c>
      <c r="L47" s="54">
        <v>7</v>
      </c>
      <c r="M47" s="54">
        <v>4</v>
      </c>
      <c r="N47" s="54">
        <v>7</v>
      </c>
      <c r="O47" s="54">
        <v>10</v>
      </c>
      <c r="P47" s="54">
        <v>11</v>
      </c>
      <c r="Q47" s="54">
        <v>7</v>
      </c>
      <c r="R47" s="54">
        <v>8</v>
      </c>
      <c r="S47" s="54">
        <v>9</v>
      </c>
      <c r="T47" s="54">
        <v>5</v>
      </c>
      <c r="U47" s="54">
        <v>5</v>
      </c>
      <c r="V47" s="54">
        <v>6</v>
      </c>
      <c r="W47" s="54">
        <v>9</v>
      </c>
      <c r="X47" s="54">
        <v>9</v>
      </c>
      <c r="Y47" s="54">
        <v>3</v>
      </c>
      <c r="Z47" s="54">
        <v>5</v>
      </c>
      <c r="AA47" s="54">
        <v>7</v>
      </c>
      <c r="AB47" s="54">
        <v>11</v>
      </c>
      <c r="AC47" s="54">
        <v>8</v>
      </c>
      <c r="AD47" s="54">
        <v>7</v>
      </c>
      <c r="AE47" s="42">
        <v>2</v>
      </c>
      <c r="AF47" s="54">
        <v>3</v>
      </c>
      <c r="AG47" s="54">
        <v>4</v>
      </c>
      <c r="AH47" s="54">
        <v>5</v>
      </c>
      <c r="AI47" s="54">
        <v>3</v>
      </c>
      <c r="AJ47" s="54">
        <v>2</v>
      </c>
      <c r="AK47" s="54">
        <v>4</v>
      </c>
      <c r="AL47" s="54">
        <v>6</v>
      </c>
      <c r="AM47" s="54">
        <v>5</v>
      </c>
      <c r="AN47" s="54">
        <v>6</v>
      </c>
      <c r="AO47" s="54">
        <v>7</v>
      </c>
      <c r="AP47" s="54">
        <v>5</v>
      </c>
      <c r="AQ47" s="15">
        <v>11</v>
      </c>
    </row>
    <row r="48" spans="1:43" x14ac:dyDescent="0.35">
      <c r="A48" s="25">
        <v>45252</v>
      </c>
      <c r="B48" s="54">
        <v>3</v>
      </c>
      <c r="C48" s="54">
        <v>3</v>
      </c>
      <c r="D48" s="54">
        <v>5</v>
      </c>
      <c r="E48" s="54">
        <v>6</v>
      </c>
      <c r="F48" s="54">
        <v>5</v>
      </c>
      <c r="G48" s="54">
        <v>7</v>
      </c>
      <c r="H48" s="54">
        <v>8</v>
      </c>
      <c r="I48" s="54">
        <v>5</v>
      </c>
      <c r="J48" s="54">
        <v>7</v>
      </c>
      <c r="K48" s="54">
        <v>6</v>
      </c>
      <c r="L48" s="54">
        <v>12</v>
      </c>
      <c r="M48" s="54">
        <v>13</v>
      </c>
      <c r="N48" s="54">
        <v>10</v>
      </c>
      <c r="O48" s="54">
        <v>8</v>
      </c>
      <c r="P48" s="54">
        <v>8</v>
      </c>
      <c r="Q48" s="54">
        <v>9</v>
      </c>
      <c r="R48" s="54">
        <v>11</v>
      </c>
      <c r="S48" s="54">
        <v>9</v>
      </c>
      <c r="T48" s="54">
        <v>14</v>
      </c>
      <c r="U48" s="54">
        <v>12</v>
      </c>
      <c r="V48" s="54">
        <v>12</v>
      </c>
      <c r="W48" s="54">
        <v>9</v>
      </c>
      <c r="X48" s="54">
        <v>7</v>
      </c>
      <c r="Y48" s="54">
        <v>7</v>
      </c>
      <c r="Z48" s="54">
        <v>9</v>
      </c>
      <c r="AA48" s="54">
        <v>11</v>
      </c>
      <c r="AB48" s="54">
        <v>8</v>
      </c>
      <c r="AC48" s="54">
        <v>6</v>
      </c>
      <c r="AD48" s="54">
        <v>9</v>
      </c>
      <c r="AE48" s="42">
        <v>8</v>
      </c>
      <c r="AF48" s="54">
        <v>9</v>
      </c>
      <c r="AG48" s="54">
        <v>5</v>
      </c>
      <c r="AH48" s="54">
        <v>7</v>
      </c>
      <c r="AI48" s="54">
        <v>3</v>
      </c>
      <c r="AJ48" s="54">
        <v>2</v>
      </c>
      <c r="AK48" s="54">
        <v>3</v>
      </c>
      <c r="AL48" s="54">
        <v>5</v>
      </c>
      <c r="AM48" s="54">
        <v>2</v>
      </c>
      <c r="AN48" s="54">
        <v>5</v>
      </c>
      <c r="AO48" s="54">
        <v>6</v>
      </c>
      <c r="AP48" s="54">
        <v>8</v>
      </c>
      <c r="AQ48" s="15">
        <v>11</v>
      </c>
    </row>
    <row r="49" spans="1:72" ht="15" thickBot="1" x14ac:dyDescent="0.4">
      <c r="A49" s="23">
        <v>45259</v>
      </c>
      <c r="B49" s="17">
        <v>6</v>
      </c>
      <c r="C49" s="17">
        <v>4</v>
      </c>
      <c r="D49" s="17">
        <v>6</v>
      </c>
      <c r="E49" s="17">
        <v>8</v>
      </c>
      <c r="F49" s="17">
        <v>4</v>
      </c>
      <c r="G49" s="17">
        <v>8</v>
      </c>
      <c r="H49" s="17">
        <v>9</v>
      </c>
      <c r="I49" s="17">
        <v>9</v>
      </c>
      <c r="J49" s="17">
        <v>9</v>
      </c>
      <c r="K49" s="17">
        <v>10</v>
      </c>
      <c r="L49" s="17">
        <v>15</v>
      </c>
      <c r="M49" s="17">
        <v>8</v>
      </c>
      <c r="N49" s="17">
        <v>8</v>
      </c>
      <c r="O49" s="17">
        <v>8</v>
      </c>
      <c r="P49" s="17">
        <v>8</v>
      </c>
      <c r="Q49" s="17">
        <v>10</v>
      </c>
      <c r="R49" s="17">
        <v>9</v>
      </c>
      <c r="S49" s="17">
        <v>6</v>
      </c>
      <c r="T49" s="17">
        <v>10</v>
      </c>
      <c r="U49" s="17">
        <v>7</v>
      </c>
      <c r="V49" s="17">
        <v>8</v>
      </c>
      <c r="W49" s="17">
        <v>8</v>
      </c>
      <c r="X49" s="17">
        <v>10</v>
      </c>
      <c r="Y49" s="17">
        <v>5</v>
      </c>
      <c r="Z49" s="17">
        <v>8</v>
      </c>
      <c r="AA49" s="17">
        <v>11</v>
      </c>
      <c r="AB49" s="17">
        <v>8</v>
      </c>
      <c r="AC49" s="17">
        <v>6</v>
      </c>
      <c r="AD49" s="17">
        <v>8</v>
      </c>
      <c r="AE49" s="43">
        <v>6</v>
      </c>
      <c r="AF49" s="17">
        <v>8</v>
      </c>
      <c r="AG49" s="17">
        <v>9</v>
      </c>
      <c r="AH49" s="17">
        <v>9</v>
      </c>
      <c r="AI49" s="17">
        <v>5</v>
      </c>
      <c r="AJ49" s="17">
        <v>2</v>
      </c>
      <c r="AK49" s="17">
        <v>2</v>
      </c>
      <c r="AL49" s="17">
        <v>2</v>
      </c>
      <c r="AM49" s="17">
        <v>6</v>
      </c>
      <c r="AN49" s="17">
        <v>5</v>
      </c>
      <c r="AO49" s="17">
        <v>5</v>
      </c>
      <c r="AP49" s="17">
        <v>5</v>
      </c>
      <c r="AQ49" s="18">
        <v>11</v>
      </c>
    </row>
    <row r="50" spans="1:72" ht="15" thickTop="1" x14ac:dyDescent="0.35">
      <c r="A50" s="24">
        <v>45266</v>
      </c>
      <c r="B50" s="20">
        <v>4</v>
      </c>
      <c r="C50" s="20">
        <v>5</v>
      </c>
      <c r="D50" s="20">
        <v>5</v>
      </c>
      <c r="E50" s="20">
        <v>5</v>
      </c>
      <c r="F50" s="20">
        <v>5</v>
      </c>
      <c r="G50" s="20">
        <v>13</v>
      </c>
      <c r="H50" s="20">
        <v>9</v>
      </c>
      <c r="I50" s="20">
        <v>5</v>
      </c>
      <c r="J50" s="20">
        <v>8</v>
      </c>
      <c r="K50" s="20">
        <v>10</v>
      </c>
      <c r="L50" s="20">
        <v>10</v>
      </c>
      <c r="M50" s="20">
        <v>11</v>
      </c>
      <c r="N50" s="20">
        <v>13</v>
      </c>
      <c r="O50" s="20">
        <v>12</v>
      </c>
      <c r="P50" s="20">
        <v>9</v>
      </c>
      <c r="Q50" s="20">
        <v>10</v>
      </c>
      <c r="R50" s="20">
        <v>11</v>
      </c>
      <c r="S50" s="20">
        <v>12</v>
      </c>
      <c r="T50" s="20">
        <v>16</v>
      </c>
      <c r="U50" s="20">
        <v>15</v>
      </c>
      <c r="V50" s="20">
        <v>12</v>
      </c>
      <c r="W50" s="20">
        <v>5</v>
      </c>
      <c r="X50" s="20">
        <v>8</v>
      </c>
      <c r="Y50" s="20">
        <v>9</v>
      </c>
      <c r="Z50" s="20">
        <v>11</v>
      </c>
      <c r="AA50" s="20">
        <v>9</v>
      </c>
      <c r="AB50" s="20">
        <v>12</v>
      </c>
      <c r="AC50" s="20">
        <v>7</v>
      </c>
      <c r="AD50" s="20">
        <v>11</v>
      </c>
      <c r="AE50" s="44">
        <v>9</v>
      </c>
      <c r="AF50" s="20">
        <v>9</v>
      </c>
      <c r="AG50" s="20">
        <v>8</v>
      </c>
      <c r="AH50" s="20">
        <v>8</v>
      </c>
      <c r="AI50" s="20">
        <v>4</v>
      </c>
      <c r="AJ50" s="20">
        <v>3</v>
      </c>
      <c r="AK50" s="20">
        <v>2</v>
      </c>
      <c r="AL50" s="20">
        <v>2</v>
      </c>
      <c r="AM50" s="20">
        <v>3</v>
      </c>
      <c r="AN50" s="20">
        <v>6</v>
      </c>
      <c r="AO50" s="20">
        <v>7</v>
      </c>
      <c r="AP50" s="20">
        <v>4</v>
      </c>
      <c r="AQ50" s="22">
        <v>12</v>
      </c>
    </row>
    <row r="51" spans="1:72" x14ac:dyDescent="0.35">
      <c r="A51" s="25">
        <v>45273</v>
      </c>
      <c r="B51" s="54">
        <v>3</v>
      </c>
      <c r="C51" s="54">
        <v>2</v>
      </c>
      <c r="D51" s="54">
        <v>4</v>
      </c>
      <c r="E51" s="54">
        <v>8</v>
      </c>
      <c r="F51" s="54">
        <v>6</v>
      </c>
      <c r="G51" s="54">
        <v>4</v>
      </c>
      <c r="H51" s="54">
        <v>8</v>
      </c>
      <c r="I51" s="54">
        <v>6</v>
      </c>
      <c r="J51" s="54">
        <v>5</v>
      </c>
      <c r="K51" s="54">
        <v>7</v>
      </c>
      <c r="L51" s="54">
        <v>14</v>
      </c>
      <c r="M51" s="54">
        <v>10</v>
      </c>
      <c r="N51" s="54">
        <v>7</v>
      </c>
      <c r="O51" s="54">
        <v>11</v>
      </c>
      <c r="P51" s="54">
        <v>6</v>
      </c>
      <c r="Q51" s="54">
        <v>8</v>
      </c>
      <c r="R51" s="54">
        <v>9</v>
      </c>
      <c r="S51" s="54">
        <v>15</v>
      </c>
      <c r="T51" s="54">
        <v>13</v>
      </c>
      <c r="U51" s="54">
        <v>13</v>
      </c>
      <c r="V51" s="54">
        <v>13</v>
      </c>
      <c r="W51" s="54">
        <v>7</v>
      </c>
      <c r="X51" s="54">
        <v>6</v>
      </c>
      <c r="Y51" s="54">
        <v>7</v>
      </c>
      <c r="Z51" s="54">
        <v>8</v>
      </c>
      <c r="AA51" s="54">
        <v>8</v>
      </c>
      <c r="AB51" s="54">
        <v>7</v>
      </c>
      <c r="AC51" s="54">
        <v>8</v>
      </c>
      <c r="AD51" s="54">
        <v>11</v>
      </c>
      <c r="AE51" s="42">
        <v>5</v>
      </c>
      <c r="AF51" s="54">
        <v>6</v>
      </c>
      <c r="AG51" s="54">
        <v>7</v>
      </c>
      <c r="AH51" s="54">
        <v>5</v>
      </c>
      <c r="AI51" s="54">
        <v>5</v>
      </c>
      <c r="AJ51" s="54">
        <v>6</v>
      </c>
      <c r="AK51" s="54">
        <v>2</v>
      </c>
      <c r="AL51" s="54">
        <v>3</v>
      </c>
      <c r="AM51" s="54">
        <v>7</v>
      </c>
      <c r="AN51" s="54">
        <v>11</v>
      </c>
      <c r="AO51" s="54">
        <v>10</v>
      </c>
      <c r="AP51" s="54">
        <v>5</v>
      </c>
      <c r="AQ51" s="15">
        <v>12</v>
      </c>
    </row>
    <row r="52" spans="1:72" x14ac:dyDescent="0.35">
      <c r="A52" s="25">
        <v>45280</v>
      </c>
      <c r="B52" s="54">
        <v>6</v>
      </c>
      <c r="C52" s="54">
        <v>5</v>
      </c>
      <c r="D52" s="54">
        <v>7</v>
      </c>
      <c r="E52" s="54">
        <v>5</v>
      </c>
      <c r="F52" s="54">
        <v>7</v>
      </c>
      <c r="G52" s="54">
        <v>7</v>
      </c>
      <c r="H52" s="54">
        <v>11</v>
      </c>
      <c r="I52" s="54">
        <v>10</v>
      </c>
      <c r="J52" s="54">
        <v>8</v>
      </c>
      <c r="K52" s="54">
        <v>17</v>
      </c>
      <c r="L52" s="54">
        <v>15</v>
      </c>
      <c r="M52" s="54">
        <v>11</v>
      </c>
      <c r="N52" s="54">
        <v>15</v>
      </c>
      <c r="O52" s="54">
        <v>15</v>
      </c>
      <c r="P52" s="54">
        <v>12</v>
      </c>
      <c r="Q52" s="54">
        <v>11</v>
      </c>
      <c r="R52" s="54">
        <v>10</v>
      </c>
      <c r="S52" s="54">
        <v>11</v>
      </c>
      <c r="T52" s="54">
        <v>12</v>
      </c>
      <c r="U52" s="54">
        <v>12</v>
      </c>
      <c r="V52" s="54">
        <v>11</v>
      </c>
      <c r="W52" s="54">
        <v>9</v>
      </c>
      <c r="X52" s="54">
        <v>7</v>
      </c>
      <c r="Y52" s="54">
        <v>8</v>
      </c>
      <c r="Z52" s="54">
        <v>10</v>
      </c>
      <c r="AA52" s="54">
        <v>13</v>
      </c>
      <c r="AB52" s="54">
        <v>13</v>
      </c>
      <c r="AC52" s="54">
        <v>9</v>
      </c>
      <c r="AD52" s="54">
        <v>7</v>
      </c>
      <c r="AE52" s="42">
        <v>11</v>
      </c>
      <c r="AF52" s="54">
        <v>9</v>
      </c>
      <c r="AG52" s="54">
        <v>6</v>
      </c>
      <c r="AH52" s="54">
        <v>8</v>
      </c>
      <c r="AI52" s="54">
        <v>9</v>
      </c>
      <c r="AJ52" s="54">
        <v>5</v>
      </c>
      <c r="AK52" s="54">
        <v>2</v>
      </c>
      <c r="AL52" s="54">
        <v>3</v>
      </c>
      <c r="AM52" s="54">
        <v>4</v>
      </c>
      <c r="AN52" s="54">
        <v>3</v>
      </c>
      <c r="AO52" s="54">
        <v>5</v>
      </c>
      <c r="AP52" s="54">
        <v>5</v>
      </c>
      <c r="AQ52" s="15">
        <v>12</v>
      </c>
    </row>
    <row r="53" spans="1:72" ht="15" thickBot="1" x14ac:dyDescent="0.4">
      <c r="A53" s="23">
        <v>45287</v>
      </c>
      <c r="B53" s="17">
        <v>5</v>
      </c>
      <c r="C53" s="17">
        <v>7</v>
      </c>
      <c r="D53" s="17">
        <v>8</v>
      </c>
      <c r="E53" s="17">
        <v>7</v>
      </c>
      <c r="F53" s="17">
        <v>11</v>
      </c>
      <c r="G53" s="17">
        <v>12</v>
      </c>
      <c r="H53" s="17">
        <v>13</v>
      </c>
      <c r="I53" s="17">
        <v>13</v>
      </c>
      <c r="J53" s="17">
        <v>11</v>
      </c>
      <c r="K53" s="17">
        <v>10</v>
      </c>
      <c r="L53" s="17">
        <v>12</v>
      </c>
      <c r="M53" s="17">
        <v>13</v>
      </c>
      <c r="N53" s="17">
        <v>15</v>
      </c>
      <c r="O53" s="17">
        <v>8</v>
      </c>
      <c r="P53" s="17">
        <v>10</v>
      </c>
      <c r="Q53" s="17">
        <v>11</v>
      </c>
      <c r="R53" s="17">
        <v>10</v>
      </c>
      <c r="S53" s="17">
        <v>11</v>
      </c>
      <c r="T53" s="17">
        <v>11</v>
      </c>
      <c r="U53" s="17">
        <v>12</v>
      </c>
      <c r="V53" s="17">
        <v>13</v>
      </c>
      <c r="W53" s="17">
        <v>16</v>
      </c>
      <c r="X53" s="17">
        <v>11</v>
      </c>
      <c r="Y53" s="17">
        <v>13</v>
      </c>
      <c r="Z53" s="17">
        <v>14</v>
      </c>
      <c r="AA53" s="17">
        <v>13</v>
      </c>
      <c r="AB53" s="17">
        <v>6</v>
      </c>
      <c r="AC53" s="17">
        <v>7</v>
      </c>
      <c r="AD53" s="17">
        <v>9</v>
      </c>
      <c r="AE53" s="43">
        <v>9</v>
      </c>
      <c r="AF53" s="17">
        <v>9</v>
      </c>
      <c r="AG53" s="17">
        <v>7</v>
      </c>
      <c r="AH53" s="17">
        <v>7</v>
      </c>
      <c r="AI53" s="17">
        <v>4</v>
      </c>
      <c r="AJ53" s="17">
        <v>6</v>
      </c>
      <c r="AK53" s="17">
        <v>5</v>
      </c>
      <c r="AL53" s="17">
        <v>4</v>
      </c>
      <c r="AM53" s="17">
        <v>3</v>
      </c>
      <c r="AN53" s="17">
        <v>9</v>
      </c>
      <c r="AO53" s="17">
        <v>9</v>
      </c>
      <c r="AP53" s="17">
        <v>9</v>
      </c>
      <c r="AQ53" s="18">
        <v>12</v>
      </c>
    </row>
    <row r="54" spans="1:72" s="37" customFormat="1" ht="15.5" thickTop="1" thickBot="1" x14ac:dyDescent="0.4">
      <c r="A54" s="65" t="s">
        <v>4</v>
      </c>
      <c r="B54" s="66">
        <v>16</v>
      </c>
      <c r="C54" s="67">
        <v>10</v>
      </c>
      <c r="D54" s="68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72" s="59" customFormat="1" ht="15" thickTop="1" x14ac:dyDescent="0.35">
      <c r="A55" s="58"/>
    </row>
    <row r="56" spans="1:72" s="59" customFormat="1" ht="15" thickBot="1" x14ac:dyDescent="0.4">
      <c r="A56" s="58"/>
    </row>
    <row r="57" spans="1:72" s="59" customFormat="1" ht="19.5" thickTop="1" thickBot="1" x14ac:dyDescent="0.5">
      <c r="A57" s="165" t="s">
        <v>6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T57" s="106" t="s">
        <v>7</v>
      </c>
      <c r="U57" s="155" t="s">
        <v>8</v>
      </c>
      <c r="V57" s="163"/>
      <c r="W57" s="163"/>
      <c r="X57" s="163"/>
      <c r="Y57" s="164"/>
      <c r="Z57" s="164"/>
      <c r="AA57" s="70"/>
      <c r="AB57" s="70"/>
      <c r="AC57" s="70"/>
      <c r="AD57" s="70"/>
      <c r="AE57" s="70"/>
      <c r="AF57" s="70"/>
      <c r="AG57" s="70"/>
      <c r="AH57" s="70"/>
    </row>
    <row r="58" spans="1:72" s="59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10" t="s">
        <v>7</v>
      </c>
      <c r="E58" s="11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10" t="s">
        <v>19</v>
      </c>
      <c r="N58" s="110" t="s">
        <v>19</v>
      </c>
      <c r="O58" s="109" t="s">
        <v>20</v>
      </c>
      <c r="P58" s="126">
        <v>2023</v>
      </c>
      <c r="T58" s="112" t="s">
        <v>7</v>
      </c>
      <c r="U58" s="155" t="s">
        <v>21</v>
      </c>
      <c r="V58" s="163"/>
      <c r="W58" s="163"/>
      <c r="X58" s="163"/>
      <c r="Y58" s="164"/>
      <c r="Z58" s="70"/>
      <c r="AA58" s="70"/>
      <c r="AB58" s="160" t="s">
        <v>22</v>
      </c>
      <c r="AC58" s="167"/>
      <c r="AD58" s="167"/>
      <c r="AE58" s="167"/>
      <c r="AF58" s="167"/>
      <c r="AG58" s="167"/>
      <c r="AH58" s="168"/>
    </row>
    <row r="59" spans="1:72" s="59" customFormat="1" ht="19.5" thickTop="1" thickBot="1" x14ac:dyDescent="0.5">
      <c r="A59" s="113" t="s">
        <v>23</v>
      </c>
      <c r="B59" s="114">
        <f>COUNTIF(B2:V5,"&gt;=16")</f>
        <v>2</v>
      </c>
      <c r="C59" s="114">
        <f>COUNTIF(B6:V9,"&gt;=16")</f>
        <v>1</v>
      </c>
      <c r="D59" s="114">
        <f>COUNTIF(B10:V11,"&gt;=16")</f>
        <v>1</v>
      </c>
      <c r="E59" s="114">
        <f>COUNTIF(B12:R14,"&gt;=16")</f>
        <v>4</v>
      </c>
      <c r="F59" s="114">
        <f>COUNTIF(B15:R18,"&gt;=16")</f>
        <v>0</v>
      </c>
      <c r="G59" s="114">
        <f>COUNTIF(B19:R23,"&gt;=16")</f>
        <v>1</v>
      </c>
      <c r="H59" s="114">
        <f>COUNTIF(B24:R27,"&gt;=16")</f>
        <v>0</v>
      </c>
      <c r="I59" s="114">
        <f>COUNTIF(B28:R31,"&gt;=16")</f>
        <v>0</v>
      </c>
      <c r="J59" s="114">
        <f>COUNTIF(B32:R36,"&gt;=16")</f>
        <v>0</v>
      </c>
      <c r="K59" s="114">
        <f>COUNTIF(B37:R40,"&gt;=16")</f>
        <v>0</v>
      </c>
      <c r="L59" s="114">
        <f>COUNTIF(B41:R44,"&gt;=16")</f>
        <v>0</v>
      </c>
      <c r="M59" s="114">
        <f>COUNTIF(B45:R45,"&gt;=16")</f>
        <v>0</v>
      </c>
      <c r="N59" s="114">
        <f>COUNTIF(B46:V49,"&gt;=16")</f>
        <v>0</v>
      </c>
      <c r="O59" s="114">
        <f>COUNTIF(B50:V53,"&gt;=16")</f>
        <v>2</v>
      </c>
      <c r="P59" s="126">
        <f>SUM(B59:O59)</f>
        <v>11</v>
      </c>
      <c r="T59" s="70"/>
      <c r="U59" s="70"/>
      <c r="V59" s="70"/>
      <c r="W59" s="70"/>
      <c r="X59" s="70"/>
      <c r="Y59" s="70"/>
      <c r="Z59" s="70"/>
      <c r="AA59" s="70"/>
      <c r="AB59" s="160" t="s">
        <v>24</v>
      </c>
      <c r="AC59" s="167"/>
      <c r="AD59" s="167"/>
      <c r="AE59" s="167"/>
      <c r="AF59" s="167"/>
      <c r="AG59" s="167"/>
      <c r="AH59" s="168"/>
    </row>
    <row r="60" spans="1:72" s="59" customFormat="1" ht="19.5" thickTop="1" thickBot="1" x14ac:dyDescent="0.5">
      <c r="A60" s="115" t="s">
        <v>25</v>
      </c>
      <c r="B60" s="116">
        <f>COUNTIF(W2:AP5,"&gt;=16")</f>
        <v>0</v>
      </c>
      <c r="C60" s="116">
        <f>COUNTIF(W6:AP9,"&gt;=16")</f>
        <v>0</v>
      </c>
      <c r="D60" s="116">
        <f>COUNTIF(W10:AP11,"&gt;=16")</f>
        <v>0</v>
      </c>
      <c r="E60" s="116">
        <f>COUNTIF(S12:AP14,"&gt;=16")</f>
        <v>0</v>
      </c>
      <c r="F60" s="116">
        <f>COUNTIF(S15:AP18,"&gt;=16")</f>
        <v>2</v>
      </c>
      <c r="G60" s="116">
        <f>COUNTIF(S19:AP23,"&gt;=16")</f>
        <v>0</v>
      </c>
      <c r="H60" s="116">
        <f>COUNTIF(S24:AP27,"&gt;=16")</f>
        <v>0</v>
      </c>
      <c r="I60" s="116">
        <f>COUNTIF(S28:AP31,"&gt;=16")</f>
        <v>1</v>
      </c>
      <c r="J60" s="116">
        <f>COUNTIF(S32:AP36,"&gt;=16")</f>
        <v>0</v>
      </c>
      <c r="K60" s="116">
        <f>COUNTIF(S37:AP40,"&gt;=16")</f>
        <v>0</v>
      </c>
      <c r="L60" s="116">
        <f>COUNTIF(S41:AP44,"&gt;=16")</f>
        <v>0</v>
      </c>
      <c r="M60" s="116">
        <f>COUNTIF(S45:AP45,"&gt;=16")</f>
        <v>0</v>
      </c>
      <c r="N60" s="116">
        <f>COUNTIF(W46:AP49,"&gt;=16")</f>
        <v>0</v>
      </c>
      <c r="O60" s="116">
        <f>COUNTIF(W50:AP53,"&gt;=16")</f>
        <v>1</v>
      </c>
      <c r="P60" s="126">
        <f>SUM(B60:O60)</f>
        <v>4</v>
      </c>
      <c r="T60" s="106" t="s">
        <v>19</v>
      </c>
      <c r="U60" s="155" t="s">
        <v>26</v>
      </c>
      <c r="V60" s="163"/>
      <c r="W60" s="163"/>
      <c r="X60" s="163"/>
      <c r="Y60" s="164"/>
      <c r="Z60" s="164"/>
      <c r="AA60" s="164"/>
      <c r="AB60" s="70"/>
      <c r="AC60" s="70"/>
      <c r="AD60" s="70"/>
      <c r="AE60" s="70"/>
      <c r="AF60" s="70"/>
      <c r="AH60" s="70"/>
    </row>
    <row r="61" spans="1:72" s="59" customFormat="1" ht="15.5" thickTop="1" thickBot="1" x14ac:dyDescent="0.4">
      <c r="A61" s="58"/>
      <c r="T61" s="106" t="s">
        <v>19</v>
      </c>
      <c r="U61" s="155" t="s">
        <v>27</v>
      </c>
      <c r="V61" s="163"/>
      <c r="W61" s="163"/>
      <c r="X61" s="163"/>
      <c r="Y61" s="164"/>
      <c r="Z61" s="164"/>
      <c r="AA61" s="70"/>
      <c r="AB61" s="70"/>
      <c r="AC61" s="70"/>
      <c r="AD61" s="70"/>
      <c r="AE61" s="70"/>
      <c r="AF61" s="70"/>
    </row>
    <row r="62" spans="1:72" s="59" customFormat="1" ht="15" thickBot="1" x14ac:dyDescent="0.4">
      <c r="A62" s="58"/>
    </row>
    <row r="63" spans="1:72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</row>
    <row r="64" spans="1:72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</row>
    <row r="65" spans="1:42" s="59" customFormat="1" ht="15.5" thickTop="1" thickBot="1" x14ac:dyDescent="0.4">
      <c r="A65" s="58"/>
      <c r="B65" s="134">
        <f>COUNTIF(B2:B53,"&gt;=10")</f>
        <v>0</v>
      </c>
      <c r="C65" s="134">
        <f t="shared" ref="C65:AP65" si="0">COUNTIF(C2:C53,"&gt;=10")</f>
        <v>2</v>
      </c>
      <c r="D65" s="134">
        <f t="shared" si="0"/>
        <v>5</v>
      </c>
      <c r="E65" s="134">
        <f t="shared" si="0"/>
        <v>8</v>
      </c>
      <c r="F65" s="134">
        <f t="shared" si="0"/>
        <v>12</v>
      </c>
      <c r="G65" s="134">
        <f t="shared" si="0"/>
        <v>16</v>
      </c>
      <c r="H65" s="134">
        <f t="shared" si="0"/>
        <v>22</v>
      </c>
      <c r="I65" s="134">
        <f t="shared" si="0"/>
        <v>17</v>
      </c>
      <c r="J65" s="134">
        <f t="shared" si="0"/>
        <v>13</v>
      </c>
      <c r="K65" s="134">
        <f t="shared" si="0"/>
        <v>15</v>
      </c>
      <c r="L65" s="134">
        <f t="shared" si="0"/>
        <v>18</v>
      </c>
      <c r="M65" s="134">
        <f t="shared" si="0"/>
        <v>15</v>
      </c>
      <c r="N65" s="134">
        <f t="shared" si="0"/>
        <v>20</v>
      </c>
      <c r="O65" s="134">
        <f t="shared" si="0"/>
        <v>24</v>
      </c>
      <c r="P65" s="134">
        <f t="shared" si="0"/>
        <v>18</v>
      </c>
      <c r="Q65" s="134">
        <f t="shared" si="0"/>
        <v>19</v>
      </c>
      <c r="R65" s="134">
        <f t="shared" si="0"/>
        <v>21</v>
      </c>
      <c r="S65" s="134">
        <f t="shared" si="0"/>
        <v>15</v>
      </c>
      <c r="T65" s="134">
        <f t="shared" si="0"/>
        <v>19</v>
      </c>
      <c r="U65" s="134">
        <f t="shared" si="0"/>
        <v>15</v>
      </c>
      <c r="V65" s="134">
        <f t="shared" si="0"/>
        <v>12</v>
      </c>
      <c r="W65" s="134">
        <f t="shared" si="0"/>
        <v>8</v>
      </c>
      <c r="X65" s="134">
        <f t="shared" si="0"/>
        <v>9</v>
      </c>
      <c r="Y65" s="134">
        <f t="shared" si="0"/>
        <v>8</v>
      </c>
      <c r="Z65" s="134">
        <f t="shared" si="0"/>
        <v>15</v>
      </c>
      <c r="AA65" s="134">
        <f t="shared" si="0"/>
        <v>10</v>
      </c>
      <c r="AB65" s="134">
        <f t="shared" si="0"/>
        <v>8</v>
      </c>
      <c r="AC65" s="134">
        <f t="shared" si="0"/>
        <v>11</v>
      </c>
      <c r="AD65" s="134">
        <f t="shared" si="0"/>
        <v>9</v>
      </c>
      <c r="AE65" s="134">
        <f t="shared" si="0"/>
        <v>2</v>
      </c>
      <c r="AF65" s="134">
        <f t="shared" si="0"/>
        <v>0</v>
      </c>
      <c r="AG65" s="134">
        <f t="shared" si="0"/>
        <v>0</v>
      </c>
      <c r="AH65" s="134">
        <f t="shared" si="0"/>
        <v>0</v>
      </c>
      <c r="AI65" s="134">
        <f t="shared" si="0"/>
        <v>0</v>
      </c>
      <c r="AJ65" s="134">
        <f t="shared" si="0"/>
        <v>0</v>
      </c>
      <c r="AK65" s="134">
        <f t="shared" si="0"/>
        <v>0</v>
      </c>
      <c r="AL65" s="134">
        <f t="shared" si="0"/>
        <v>0</v>
      </c>
      <c r="AM65" s="134">
        <f t="shared" si="0"/>
        <v>0</v>
      </c>
      <c r="AN65" s="134">
        <f t="shared" si="0"/>
        <v>2</v>
      </c>
      <c r="AO65" s="134">
        <f t="shared" si="0"/>
        <v>7</v>
      </c>
      <c r="AP65" s="134">
        <f t="shared" si="0"/>
        <v>3</v>
      </c>
    </row>
    <row r="66" spans="1:42" s="59" customFormat="1" ht="15" thickTop="1" x14ac:dyDescent="0.35">
      <c r="A66" s="58"/>
    </row>
    <row r="67" spans="1:42" s="59" customFormat="1" x14ac:dyDescent="0.35">
      <c r="A67" s="58"/>
    </row>
    <row r="68" spans="1:42" s="59" customFormat="1" x14ac:dyDescent="0.35">
      <c r="A68" s="58"/>
    </row>
    <row r="69" spans="1:42" s="59" customFormat="1" x14ac:dyDescent="0.35">
      <c r="A69" s="58"/>
    </row>
    <row r="70" spans="1:42" s="59" customFormat="1" x14ac:dyDescent="0.35">
      <c r="A70" s="58"/>
    </row>
    <row r="71" spans="1:42" s="59" customFormat="1" x14ac:dyDescent="0.35">
      <c r="A71" s="58"/>
    </row>
    <row r="72" spans="1:42" s="59" customFormat="1" x14ac:dyDescent="0.35">
      <c r="A72" s="58"/>
    </row>
    <row r="73" spans="1:42" s="59" customFormat="1" x14ac:dyDescent="0.35">
      <c r="A73" s="58"/>
    </row>
    <row r="74" spans="1:42" s="59" customFormat="1" x14ac:dyDescent="0.35">
      <c r="A74" s="58"/>
    </row>
    <row r="75" spans="1:42" s="59" customFormat="1" x14ac:dyDescent="0.35">
      <c r="A75" s="58"/>
    </row>
    <row r="76" spans="1:42" s="59" customFormat="1" x14ac:dyDescent="0.35">
      <c r="A76" s="58"/>
    </row>
    <row r="77" spans="1:42" s="59" customFormat="1" x14ac:dyDescent="0.35">
      <c r="A77" s="58"/>
    </row>
    <row r="78" spans="1:42" s="59" customFormat="1" x14ac:dyDescent="0.35">
      <c r="A78" s="58"/>
    </row>
    <row r="79" spans="1:42" s="59" customFormat="1" x14ac:dyDescent="0.35">
      <c r="A79" s="58"/>
    </row>
    <row r="80" spans="1:42" s="59" customFormat="1" x14ac:dyDescent="0.35">
      <c r="A80" s="58"/>
    </row>
    <row r="81" spans="1:1" s="59" customFormat="1" x14ac:dyDescent="0.35">
      <c r="A81" s="58"/>
    </row>
    <row r="82" spans="1:1" s="59" customFormat="1" x14ac:dyDescent="0.35">
      <c r="A82" s="58"/>
    </row>
    <row r="83" spans="1:1" s="59" customFormat="1" x14ac:dyDescent="0.35">
      <c r="A83" s="58"/>
    </row>
    <row r="84" spans="1:1" s="59" customFormat="1" x14ac:dyDescent="0.35">
      <c r="A84" s="58"/>
    </row>
    <row r="85" spans="1:1" s="59" customFormat="1" x14ac:dyDescent="0.35">
      <c r="A85" s="58"/>
    </row>
    <row r="86" spans="1:1" s="59" customFormat="1" x14ac:dyDescent="0.35">
      <c r="A86" s="58"/>
    </row>
    <row r="87" spans="1:1" s="59" customFormat="1" x14ac:dyDescent="0.35">
      <c r="A87" s="58"/>
    </row>
    <row r="88" spans="1:1" s="59" customFormat="1" x14ac:dyDescent="0.35">
      <c r="A88" s="58"/>
    </row>
    <row r="89" spans="1:1" s="59" customFormat="1" x14ac:dyDescent="0.35">
      <c r="A89" s="58"/>
    </row>
    <row r="90" spans="1:1" s="59" customFormat="1" x14ac:dyDescent="0.35">
      <c r="A90" s="58"/>
    </row>
    <row r="91" spans="1:1" s="59" customFormat="1" x14ac:dyDescent="0.35">
      <c r="A91" s="58"/>
    </row>
    <row r="92" spans="1:1" s="59" customFormat="1" x14ac:dyDescent="0.35">
      <c r="A92" s="58"/>
    </row>
    <row r="93" spans="1:1" s="59" customFormat="1" x14ac:dyDescent="0.35">
      <c r="A93" s="58"/>
    </row>
    <row r="94" spans="1:1" s="59" customFormat="1" x14ac:dyDescent="0.35">
      <c r="A94" s="58"/>
    </row>
    <row r="95" spans="1:1" s="59" customFormat="1" x14ac:dyDescent="0.35">
      <c r="A95" s="58"/>
    </row>
    <row r="96" spans="1:1" s="59" customFormat="1" x14ac:dyDescent="0.35">
      <c r="A96" s="58"/>
    </row>
    <row r="97" spans="1:1" s="59" customFormat="1" x14ac:dyDescent="0.35">
      <c r="A97" s="58"/>
    </row>
    <row r="98" spans="1:1" s="59" customFormat="1" x14ac:dyDescent="0.35">
      <c r="A98" s="58"/>
    </row>
    <row r="99" spans="1:1" s="59" customFormat="1" x14ac:dyDescent="0.35">
      <c r="A99" s="58"/>
    </row>
    <row r="100" spans="1:1" s="59" customFormat="1" x14ac:dyDescent="0.35">
      <c r="A100" s="58"/>
    </row>
    <row r="101" spans="1:1" s="59" customFormat="1" x14ac:dyDescent="0.35">
      <c r="A101" s="58"/>
    </row>
    <row r="102" spans="1:1" s="59" customFormat="1" x14ac:dyDescent="0.35">
      <c r="A102" s="58"/>
    </row>
    <row r="103" spans="1:1" s="59" customFormat="1" x14ac:dyDescent="0.35">
      <c r="A103" s="58"/>
    </row>
    <row r="104" spans="1:1" s="59" customFormat="1" x14ac:dyDescent="0.35">
      <c r="A104" s="58"/>
    </row>
    <row r="105" spans="1:1" s="59" customFormat="1" x14ac:dyDescent="0.35">
      <c r="A105" s="58"/>
    </row>
    <row r="106" spans="1:1" s="59" customFormat="1" x14ac:dyDescent="0.35">
      <c r="A106" s="58"/>
    </row>
    <row r="107" spans="1:1" s="59" customFormat="1" x14ac:dyDescent="0.35">
      <c r="A107" s="58"/>
    </row>
    <row r="108" spans="1:1" s="59" customFormat="1" x14ac:dyDescent="0.35">
      <c r="A108" s="58"/>
    </row>
    <row r="109" spans="1:1" s="59" customFormat="1" x14ac:dyDescent="0.35">
      <c r="A109" s="58"/>
    </row>
    <row r="110" spans="1:1" s="59" customFormat="1" x14ac:dyDescent="0.35">
      <c r="A110" s="58"/>
    </row>
    <row r="111" spans="1:1" s="59" customFormat="1" x14ac:dyDescent="0.35">
      <c r="A111" s="58"/>
    </row>
    <row r="112" spans="1:1" s="59" customFormat="1" x14ac:dyDescent="0.35">
      <c r="A112" s="58"/>
    </row>
    <row r="113" spans="1:1" s="59" customFormat="1" x14ac:dyDescent="0.35">
      <c r="A113" s="58"/>
    </row>
    <row r="114" spans="1:1" s="59" customFormat="1" x14ac:dyDescent="0.35">
      <c r="A114" s="58"/>
    </row>
    <row r="115" spans="1:1" s="59" customFormat="1" x14ac:dyDescent="0.35">
      <c r="A115" s="58"/>
    </row>
    <row r="116" spans="1:1" s="59" customFormat="1" x14ac:dyDescent="0.35">
      <c r="A116" s="58"/>
    </row>
    <row r="117" spans="1:1" s="59" customFormat="1" x14ac:dyDescent="0.35">
      <c r="A117" s="58"/>
    </row>
    <row r="118" spans="1:1" s="59" customFormat="1" x14ac:dyDescent="0.35">
      <c r="A118" s="58"/>
    </row>
    <row r="119" spans="1:1" s="59" customFormat="1" x14ac:dyDescent="0.35">
      <c r="A119" s="58"/>
    </row>
    <row r="120" spans="1:1" s="59" customFormat="1" x14ac:dyDescent="0.35">
      <c r="A120" s="58"/>
    </row>
    <row r="121" spans="1:1" s="59" customFormat="1" x14ac:dyDescent="0.35">
      <c r="A121" s="58"/>
    </row>
    <row r="122" spans="1:1" s="59" customFormat="1" x14ac:dyDescent="0.35">
      <c r="A122" s="58"/>
    </row>
    <row r="123" spans="1:1" s="59" customFormat="1" x14ac:dyDescent="0.35">
      <c r="A123" s="58"/>
    </row>
    <row r="124" spans="1:1" s="59" customFormat="1" x14ac:dyDescent="0.35">
      <c r="A124" s="58"/>
    </row>
    <row r="125" spans="1:1" s="59" customFormat="1" x14ac:dyDescent="0.35">
      <c r="A125" s="58"/>
    </row>
    <row r="126" spans="1:1" s="59" customFormat="1" x14ac:dyDescent="0.35">
      <c r="A126" s="58"/>
    </row>
    <row r="127" spans="1:1" s="59" customFormat="1" x14ac:dyDescent="0.35">
      <c r="A127" s="58"/>
    </row>
    <row r="128" spans="1:1" s="59" customFormat="1" x14ac:dyDescent="0.35">
      <c r="A128" s="58"/>
    </row>
    <row r="129" spans="1:1" s="59" customFormat="1" x14ac:dyDescent="0.35">
      <c r="A129" s="58"/>
    </row>
    <row r="130" spans="1:1" s="59" customFormat="1" x14ac:dyDescent="0.35">
      <c r="A130" s="58"/>
    </row>
    <row r="131" spans="1:1" s="59" customFormat="1" x14ac:dyDescent="0.35">
      <c r="A131" s="58"/>
    </row>
    <row r="132" spans="1:1" s="59" customFormat="1" x14ac:dyDescent="0.35">
      <c r="A132" s="58"/>
    </row>
    <row r="133" spans="1:1" s="59" customFormat="1" x14ac:dyDescent="0.35">
      <c r="A133" s="58"/>
    </row>
    <row r="134" spans="1:1" s="59" customFormat="1" x14ac:dyDescent="0.35">
      <c r="A134" s="58"/>
    </row>
    <row r="135" spans="1:1" s="59" customFormat="1" x14ac:dyDescent="0.35">
      <c r="A135" s="58"/>
    </row>
    <row r="136" spans="1:1" s="59" customFormat="1" x14ac:dyDescent="0.35">
      <c r="A136" s="58"/>
    </row>
    <row r="137" spans="1:1" s="59" customFormat="1" x14ac:dyDescent="0.35">
      <c r="A137" s="58"/>
    </row>
    <row r="138" spans="1:1" s="59" customFormat="1" x14ac:dyDescent="0.35">
      <c r="A138" s="58"/>
    </row>
    <row r="139" spans="1:1" s="59" customFormat="1" x14ac:dyDescent="0.35">
      <c r="A139" s="58"/>
    </row>
    <row r="140" spans="1:1" s="59" customFormat="1" x14ac:dyDescent="0.35">
      <c r="A140" s="58"/>
    </row>
    <row r="141" spans="1:1" s="59" customFormat="1" x14ac:dyDescent="0.35">
      <c r="A141" s="58"/>
    </row>
    <row r="142" spans="1:1" s="59" customFormat="1" x14ac:dyDescent="0.35">
      <c r="A142" s="58"/>
    </row>
    <row r="143" spans="1:1" s="59" customFormat="1" x14ac:dyDescent="0.35">
      <c r="A143" s="58"/>
    </row>
    <row r="144" spans="1:1" s="59" customFormat="1" x14ac:dyDescent="0.35">
      <c r="A144" s="58"/>
    </row>
    <row r="145" spans="1:1" s="59" customFormat="1" x14ac:dyDescent="0.35">
      <c r="A145" s="58"/>
    </row>
    <row r="146" spans="1:1" s="59" customFormat="1" x14ac:dyDescent="0.35">
      <c r="A146" s="58"/>
    </row>
    <row r="147" spans="1:1" s="59" customFormat="1" x14ac:dyDescent="0.35">
      <c r="A147" s="58"/>
    </row>
    <row r="148" spans="1:1" s="59" customFormat="1" x14ac:dyDescent="0.35">
      <c r="A148" s="58"/>
    </row>
    <row r="149" spans="1:1" s="59" customFormat="1" x14ac:dyDescent="0.35">
      <c r="A149" s="58"/>
    </row>
    <row r="150" spans="1:1" s="59" customFormat="1" x14ac:dyDescent="0.35">
      <c r="A150" s="58"/>
    </row>
    <row r="151" spans="1:1" s="59" customFormat="1" x14ac:dyDescent="0.35">
      <c r="A151" s="58"/>
    </row>
    <row r="152" spans="1:1" s="59" customFormat="1" x14ac:dyDescent="0.35">
      <c r="A152" s="58"/>
    </row>
    <row r="153" spans="1:1" s="59" customFormat="1" x14ac:dyDescent="0.35">
      <c r="A153" s="58"/>
    </row>
    <row r="154" spans="1:1" s="59" customFormat="1" x14ac:dyDescent="0.35">
      <c r="A154" s="58"/>
    </row>
    <row r="155" spans="1:1" s="59" customFormat="1" x14ac:dyDescent="0.35">
      <c r="A155" s="58"/>
    </row>
    <row r="156" spans="1:1" s="59" customFormat="1" x14ac:dyDescent="0.35">
      <c r="A156" s="58"/>
    </row>
    <row r="157" spans="1:1" s="59" customFormat="1" x14ac:dyDescent="0.35">
      <c r="A157" s="58"/>
    </row>
    <row r="158" spans="1:1" s="59" customFormat="1" x14ac:dyDescent="0.35">
      <c r="A158" s="58"/>
    </row>
    <row r="159" spans="1:1" s="59" customFormat="1" x14ac:dyDescent="0.35">
      <c r="A159" s="58"/>
    </row>
    <row r="160" spans="1:1" s="59" customFormat="1" x14ac:dyDescent="0.35">
      <c r="A160" s="58"/>
    </row>
    <row r="161" spans="1:1" s="59" customFormat="1" x14ac:dyDescent="0.35">
      <c r="A161" s="58"/>
    </row>
    <row r="162" spans="1:1" s="59" customFormat="1" x14ac:dyDescent="0.35">
      <c r="A162" s="58"/>
    </row>
    <row r="163" spans="1:1" s="59" customFormat="1" x14ac:dyDescent="0.35">
      <c r="A163" s="58"/>
    </row>
    <row r="164" spans="1:1" s="59" customFormat="1" x14ac:dyDescent="0.35">
      <c r="A164" s="58"/>
    </row>
    <row r="165" spans="1:1" s="59" customFormat="1" x14ac:dyDescent="0.35">
      <c r="A165" s="58"/>
    </row>
    <row r="166" spans="1:1" s="59" customFormat="1" x14ac:dyDescent="0.35">
      <c r="A166" s="58"/>
    </row>
    <row r="167" spans="1:1" s="59" customFormat="1" x14ac:dyDescent="0.35">
      <c r="A167" s="58"/>
    </row>
    <row r="168" spans="1:1" s="59" customFormat="1" x14ac:dyDescent="0.35">
      <c r="A168" s="58"/>
    </row>
    <row r="169" spans="1:1" s="59" customFormat="1" x14ac:dyDescent="0.35">
      <c r="A169" s="58"/>
    </row>
    <row r="170" spans="1:1" s="59" customFormat="1" x14ac:dyDescent="0.35">
      <c r="A170" s="58"/>
    </row>
    <row r="171" spans="1:1" s="59" customFormat="1" x14ac:dyDescent="0.35">
      <c r="A171" s="58"/>
    </row>
    <row r="172" spans="1:1" s="59" customFormat="1" x14ac:dyDescent="0.35">
      <c r="A172" s="58"/>
    </row>
    <row r="173" spans="1:1" s="59" customFormat="1" x14ac:dyDescent="0.35">
      <c r="A173" s="58"/>
    </row>
    <row r="174" spans="1:1" s="59" customFormat="1" x14ac:dyDescent="0.35">
      <c r="A174" s="58"/>
    </row>
    <row r="175" spans="1:1" s="59" customFormat="1" x14ac:dyDescent="0.35">
      <c r="A175" s="58"/>
    </row>
    <row r="176" spans="1:1" s="59" customFormat="1" x14ac:dyDescent="0.35">
      <c r="A176" s="58"/>
    </row>
    <row r="177" spans="1:1" s="59" customFormat="1" x14ac:dyDescent="0.35">
      <c r="A177" s="58"/>
    </row>
    <row r="178" spans="1:1" s="59" customFormat="1" x14ac:dyDescent="0.35">
      <c r="A178" s="58"/>
    </row>
    <row r="179" spans="1:1" s="59" customFormat="1" x14ac:dyDescent="0.35">
      <c r="A179" s="58"/>
    </row>
    <row r="180" spans="1:1" s="59" customFormat="1" x14ac:dyDescent="0.35">
      <c r="A180" s="58"/>
    </row>
    <row r="181" spans="1:1" s="59" customFormat="1" x14ac:dyDescent="0.35">
      <c r="A181" s="58"/>
    </row>
    <row r="182" spans="1:1" s="59" customFormat="1" x14ac:dyDescent="0.35">
      <c r="A182" s="58"/>
    </row>
    <row r="183" spans="1:1" s="59" customFormat="1" x14ac:dyDescent="0.35">
      <c r="A183" s="58"/>
    </row>
    <row r="184" spans="1:1" s="59" customFormat="1" x14ac:dyDescent="0.35">
      <c r="A184" s="58"/>
    </row>
    <row r="185" spans="1:1" s="59" customFormat="1" x14ac:dyDescent="0.35">
      <c r="A185" s="58"/>
    </row>
    <row r="186" spans="1:1" s="59" customFormat="1" x14ac:dyDescent="0.35">
      <c r="A186" s="58"/>
    </row>
    <row r="187" spans="1:1" s="59" customFormat="1" x14ac:dyDescent="0.35">
      <c r="A187" s="58"/>
    </row>
    <row r="188" spans="1:1" s="59" customFormat="1" x14ac:dyDescent="0.35">
      <c r="A188" s="58"/>
    </row>
    <row r="189" spans="1:1" s="59" customFormat="1" x14ac:dyDescent="0.35">
      <c r="A189" s="58"/>
    </row>
    <row r="190" spans="1:1" s="59" customFormat="1" x14ac:dyDescent="0.35">
      <c r="A190" s="58"/>
    </row>
    <row r="191" spans="1:1" s="59" customFormat="1" x14ac:dyDescent="0.35">
      <c r="A191" s="58"/>
    </row>
    <row r="192" spans="1:1" s="59" customFormat="1" x14ac:dyDescent="0.35">
      <c r="A192" s="58"/>
    </row>
    <row r="193" spans="1:1" s="59" customFormat="1" x14ac:dyDescent="0.35">
      <c r="A193" s="58"/>
    </row>
    <row r="194" spans="1:1" s="59" customFormat="1" x14ac:dyDescent="0.35">
      <c r="A194" s="58"/>
    </row>
    <row r="195" spans="1:1" s="59" customFormat="1" x14ac:dyDescent="0.35">
      <c r="A195" s="58"/>
    </row>
    <row r="196" spans="1:1" s="59" customFormat="1" x14ac:dyDescent="0.35">
      <c r="A196" s="58"/>
    </row>
    <row r="197" spans="1:1" s="59" customFormat="1" x14ac:dyDescent="0.35">
      <c r="A197" s="58"/>
    </row>
    <row r="198" spans="1:1" s="59" customFormat="1" x14ac:dyDescent="0.35">
      <c r="A198" s="58"/>
    </row>
    <row r="199" spans="1:1" s="59" customFormat="1" x14ac:dyDescent="0.35">
      <c r="A199" s="58"/>
    </row>
    <row r="200" spans="1:1" s="59" customFormat="1" x14ac:dyDescent="0.35">
      <c r="A200" s="58"/>
    </row>
    <row r="201" spans="1:1" s="59" customFormat="1" x14ac:dyDescent="0.35">
      <c r="A201" s="58"/>
    </row>
    <row r="202" spans="1:1" s="59" customFormat="1" x14ac:dyDescent="0.35">
      <c r="A202" s="58"/>
    </row>
    <row r="203" spans="1:1" s="59" customFormat="1" x14ac:dyDescent="0.35">
      <c r="A203" s="58"/>
    </row>
    <row r="204" spans="1:1" s="59" customFormat="1" x14ac:dyDescent="0.35">
      <c r="A204" s="58"/>
    </row>
    <row r="205" spans="1:1" s="59" customFormat="1" x14ac:dyDescent="0.35">
      <c r="A205" s="58"/>
    </row>
    <row r="206" spans="1:1" s="59" customFormat="1" x14ac:dyDescent="0.35">
      <c r="A206" s="58"/>
    </row>
    <row r="207" spans="1:1" s="59" customFormat="1" x14ac:dyDescent="0.35">
      <c r="A207" s="58"/>
    </row>
    <row r="208" spans="1:1" s="59" customFormat="1" x14ac:dyDescent="0.35">
      <c r="A208" s="58"/>
    </row>
    <row r="209" spans="1:1" s="59" customFormat="1" x14ac:dyDescent="0.35">
      <c r="A209" s="58"/>
    </row>
    <row r="210" spans="1:1" s="59" customFormat="1" x14ac:dyDescent="0.35">
      <c r="A210" s="58"/>
    </row>
    <row r="211" spans="1:1" s="59" customFormat="1" x14ac:dyDescent="0.35">
      <c r="A211" s="58"/>
    </row>
    <row r="212" spans="1:1" s="59" customFormat="1" x14ac:dyDescent="0.35">
      <c r="A212" s="58"/>
    </row>
    <row r="213" spans="1:1" s="59" customFormat="1" x14ac:dyDescent="0.35">
      <c r="A213" s="58"/>
    </row>
    <row r="214" spans="1:1" s="59" customFormat="1" x14ac:dyDescent="0.35">
      <c r="A214" s="58"/>
    </row>
    <row r="215" spans="1:1" s="59" customFormat="1" x14ac:dyDescent="0.35">
      <c r="A215" s="58"/>
    </row>
    <row r="216" spans="1:1" s="59" customFormat="1" x14ac:dyDescent="0.35">
      <c r="A216" s="58"/>
    </row>
    <row r="217" spans="1:1" s="59" customFormat="1" x14ac:dyDescent="0.35">
      <c r="A217" s="58"/>
    </row>
    <row r="218" spans="1:1" s="59" customFormat="1" x14ac:dyDescent="0.35">
      <c r="A218" s="58"/>
    </row>
    <row r="219" spans="1:1" s="59" customFormat="1" x14ac:dyDescent="0.35">
      <c r="A219" s="58"/>
    </row>
    <row r="220" spans="1:1" s="59" customFormat="1" x14ac:dyDescent="0.35">
      <c r="A220" s="58"/>
    </row>
    <row r="221" spans="1:1" s="59" customFormat="1" x14ac:dyDescent="0.35">
      <c r="A221" s="58"/>
    </row>
    <row r="222" spans="1:1" s="59" customFormat="1" x14ac:dyDescent="0.35">
      <c r="A222" s="58"/>
    </row>
    <row r="223" spans="1:1" s="59" customFormat="1" x14ac:dyDescent="0.35">
      <c r="A223" s="58"/>
    </row>
    <row r="224" spans="1:1" s="59" customFormat="1" x14ac:dyDescent="0.35">
      <c r="A224" s="58"/>
    </row>
    <row r="225" spans="1:1" s="59" customFormat="1" x14ac:dyDescent="0.35">
      <c r="A225" s="58"/>
    </row>
    <row r="226" spans="1:1" s="59" customFormat="1" x14ac:dyDescent="0.35">
      <c r="A226" s="58"/>
    </row>
    <row r="227" spans="1:1" s="59" customFormat="1" x14ac:dyDescent="0.35">
      <c r="A227" s="58"/>
    </row>
    <row r="228" spans="1:1" s="59" customFormat="1" x14ac:dyDescent="0.35">
      <c r="A228" s="58"/>
    </row>
    <row r="229" spans="1:1" s="59" customFormat="1" x14ac:dyDescent="0.35">
      <c r="A229" s="58"/>
    </row>
    <row r="230" spans="1:1" s="59" customFormat="1" x14ac:dyDescent="0.35">
      <c r="A230" s="58"/>
    </row>
    <row r="231" spans="1:1" s="59" customFormat="1" x14ac:dyDescent="0.35">
      <c r="A231" s="58"/>
    </row>
    <row r="232" spans="1:1" s="59" customFormat="1" x14ac:dyDescent="0.35">
      <c r="A232" s="58"/>
    </row>
    <row r="233" spans="1:1" s="59" customFormat="1" x14ac:dyDescent="0.35">
      <c r="A233" s="58"/>
    </row>
    <row r="234" spans="1:1" s="59" customFormat="1" x14ac:dyDescent="0.35">
      <c r="A234" s="58"/>
    </row>
    <row r="235" spans="1:1" s="59" customFormat="1" x14ac:dyDescent="0.35">
      <c r="A235" s="58"/>
    </row>
    <row r="236" spans="1:1" s="59" customFormat="1" x14ac:dyDescent="0.35">
      <c r="A236" s="58"/>
    </row>
    <row r="237" spans="1:1" s="59" customFormat="1" x14ac:dyDescent="0.35">
      <c r="A237" s="58"/>
    </row>
    <row r="238" spans="1:1" s="59" customFormat="1" x14ac:dyDescent="0.35">
      <c r="A238" s="58"/>
    </row>
    <row r="239" spans="1:1" s="59" customFormat="1" x14ac:dyDescent="0.35">
      <c r="A239" s="58"/>
    </row>
    <row r="240" spans="1:1" s="59" customFormat="1" x14ac:dyDescent="0.35">
      <c r="A240" s="58"/>
    </row>
    <row r="241" spans="1:1" s="59" customFormat="1" x14ac:dyDescent="0.35">
      <c r="A241" s="58"/>
    </row>
    <row r="242" spans="1:1" s="59" customFormat="1" x14ac:dyDescent="0.35">
      <c r="A242" s="58"/>
    </row>
    <row r="243" spans="1:1" s="59" customFormat="1" x14ac:dyDescent="0.35">
      <c r="A243" s="58"/>
    </row>
    <row r="244" spans="1:1" s="59" customFormat="1" x14ac:dyDescent="0.35">
      <c r="A244" s="58"/>
    </row>
    <row r="245" spans="1:1" s="59" customFormat="1" x14ac:dyDescent="0.35">
      <c r="A245" s="58"/>
    </row>
    <row r="246" spans="1:1" s="59" customFormat="1" x14ac:dyDescent="0.35">
      <c r="A246" s="58"/>
    </row>
    <row r="247" spans="1:1" s="59" customFormat="1" x14ac:dyDescent="0.35">
      <c r="A247" s="58"/>
    </row>
    <row r="248" spans="1:1" s="59" customFormat="1" x14ac:dyDescent="0.35">
      <c r="A248" s="58"/>
    </row>
    <row r="249" spans="1:1" s="59" customFormat="1" x14ac:dyDescent="0.35">
      <c r="A249" s="58"/>
    </row>
    <row r="250" spans="1:1" s="59" customFormat="1" x14ac:dyDescent="0.35">
      <c r="A250" s="58"/>
    </row>
    <row r="251" spans="1:1" s="59" customFormat="1" x14ac:dyDescent="0.35">
      <c r="A251" s="58"/>
    </row>
    <row r="252" spans="1:1" s="59" customFormat="1" x14ac:dyDescent="0.35">
      <c r="A252" s="58"/>
    </row>
    <row r="253" spans="1:1" s="59" customFormat="1" x14ac:dyDescent="0.35">
      <c r="A253" s="58"/>
    </row>
    <row r="254" spans="1:1" s="59" customFormat="1" x14ac:dyDescent="0.35">
      <c r="A254" s="58"/>
    </row>
    <row r="255" spans="1:1" s="59" customFormat="1" x14ac:dyDescent="0.35">
      <c r="A255" s="58"/>
    </row>
    <row r="256" spans="1:1" s="59" customFormat="1" x14ac:dyDescent="0.35">
      <c r="A256" s="58"/>
    </row>
    <row r="257" spans="1:1" s="59" customFormat="1" x14ac:dyDescent="0.35">
      <c r="A257" s="58"/>
    </row>
    <row r="258" spans="1:1" s="59" customFormat="1" x14ac:dyDescent="0.35">
      <c r="A258" s="58"/>
    </row>
    <row r="259" spans="1:1" s="59" customFormat="1" x14ac:dyDescent="0.35">
      <c r="A259" s="58"/>
    </row>
    <row r="260" spans="1:1" s="59" customFormat="1" x14ac:dyDescent="0.35">
      <c r="A260" s="58"/>
    </row>
    <row r="261" spans="1:1" s="59" customFormat="1" x14ac:dyDescent="0.35">
      <c r="A261" s="58"/>
    </row>
    <row r="262" spans="1:1" s="59" customFormat="1" x14ac:dyDescent="0.35">
      <c r="A262" s="58"/>
    </row>
    <row r="263" spans="1:1" s="59" customFormat="1" x14ac:dyDescent="0.35">
      <c r="A263" s="58"/>
    </row>
    <row r="264" spans="1:1" s="59" customFormat="1" x14ac:dyDescent="0.35">
      <c r="A264" s="58"/>
    </row>
    <row r="265" spans="1:1" s="59" customFormat="1" x14ac:dyDescent="0.35">
      <c r="A265" s="58"/>
    </row>
    <row r="266" spans="1:1" s="59" customFormat="1" x14ac:dyDescent="0.35">
      <c r="A266" s="58"/>
    </row>
    <row r="267" spans="1:1" s="59" customFormat="1" x14ac:dyDescent="0.35">
      <c r="A267" s="58"/>
    </row>
    <row r="268" spans="1:1" s="59" customFormat="1" x14ac:dyDescent="0.35">
      <c r="A268" s="58"/>
    </row>
    <row r="269" spans="1:1" s="59" customFormat="1" x14ac:dyDescent="0.35">
      <c r="A269" s="58"/>
    </row>
    <row r="270" spans="1:1" s="59" customFormat="1" x14ac:dyDescent="0.35">
      <c r="A270" s="58"/>
    </row>
    <row r="271" spans="1:1" s="59" customFormat="1" x14ac:dyDescent="0.35">
      <c r="A271" s="58"/>
    </row>
    <row r="272" spans="1:1" s="59" customFormat="1" x14ac:dyDescent="0.35">
      <c r="A272" s="58"/>
    </row>
    <row r="273" spans="1:1" s="59" customFormat="1" x14ac:dyDescent="0.35">
      <c r="A273" s="58"/>
    </row>
    <row r="274" spans="1:1" s="59" customFormat="1" x14ac:dyDescent="0.35">
      <c r="A274" s="58"/>
    </row>
    <row r="275" spans="1:1" s="59" customFormat="1" x14ac:dyDescent="0.35">
      <c r="A275" s="58"/>
    </row>
    <row r="276" spans="1:1" s="59" customFormat="1" x14ac:dyDescent="0.35">
      <c r="A276" s="58"/>
    </row>
    <row r="277" spans="1:1" s="59" customFormat="1" x14ac:dyDescent="0.35">
      <c r="A277" s="58"/>
    </row>
    <row r="278" spans="1:1" s="59" customFormat="1" x14ac:dyDescent="0.35">
      <c r="A278" s="58"/>
    </row>
    <row r="279" spans="1:1" s="59" customFormat="1" x14ac:dyDescent="0.35">
      <c r="A279" s="58"/>
    </row>
    <row r="280" spans="1:1" s="59" customFormat="1" x14ac:dyDescent="0.35">
      <c r="A280" s="58"/>
    </row>
    <row r="281" spans="1:1" s="59" customFormat="1" x14ac:dyDescent="0.35">
      <c r="A281" s="58"/>
    </row>
    <row r="282" spans="1:1" s="59" customFormat="1" x14ac:dyDescent="0.35">
      <c r="A282" s="58"/>
    </row>
    <row r="283" spans="1:1" s="59" customFormat="1" x14ac:dyDescent="0.35">
      <c r="A283" s="58"/>
    </row>
    <row r="284" spans="1:1" s="59" customFormat="1" x14ac:dyDescent="0.35">
      <c r="A284" s="58"/>
    </row>
    <row r="285" spans="1:1" s="59" customFormat="1" x14ac:dyDescent="0.35">
      <c r="A285" s="58"/>
    </row>
    <row r="286" spans="1:1" s="59" customFormat="1" x14ac:dyDescent="0.35">
      <c r="A286" s="58"/>
    </row>
    <row r="287" spans="1:1" s="59" customFormat="1" x14ac:dyDescent="0.35">
      <c r="A287" s="58"/>
    </row>
    <row r="288" spans="1:1" s="59" customFormat="1" x14ac:dyDescent="0.35">
      <c r="A288" s="58"/>
    </row>
    <row r="289" spans="1:1" s="59" customFormat="1" x14ac:dyDescent="0.35">
      <c r="A289" s="58"/>
    </row>
    <row r="290" spans="1:1" s="59" customFormat="1" x14ac:dyDescent="0.35">
      <c r="A290" s="58"/>
    </row>
    <row r="291" spans="1:1" s="59" customFormat="1" x14ac:dyDescent="0.35">
      <c r="A291" s="58"/>
    </row>
    <row r="292" spans="1:1" s="59" customFormat="1" x14ac:dyDescent="0.35">
      <c r="A292" s="58"/>
    </row>
  </sheetData>
  <sortState ref="A3:S10">
    <sortCondition ref="A2"/>
  </sortState>
  <mergeCells count="8">
    <mergeCell ref="B63:AP63"/>
    <mergeCell ref="U61:Z61"/>
    <mergeCell ref="A57:M57"/>
    <mergeCell ref="U57:Z57"/>
    <mergeCell ref="U58:Y58"/>
    <mergeCell ref="AB58:AH58"/>
    <mergeCell ref="AB59:AH59"/>
    <mergeCell ref="U60:AA60"/>
  </mergeCells>
  <conditionalFormatting sqref="B2:AP53">
    <cfRule type="cellIs" dxfId="15" priority="1" operator="between">
      <formula>$C$54</formula>
      <formula>$D$54</formula>
    </cfRule>
    <cfRule type="cellIs" dxfId="14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2"/>
  <sheetViews>
    <sheetView topLeftCell="AE1" zoomScaleNormal="100" workbookViewId="0">
      <pane ySplit="1" topLeftCell="A49" activePane="bottomLeft" state="frozen"/>
      <selection pane="bottomLeft" activeCell="AQ53" sqref="AQ53"/>
    </sheetView>
  </sheetViews>
  <sheetFormatPr baseColWidth="10" defaultColWidth="11.453125" defaultRowHeight="14.5" x14ac:dyDescent="0.35"/>
  <cols>
    <col min="1" max="1" width="11.453125" style="4"/>
    <col min="2" max="42" width="5.6328125" style="54" customWidth="1"/>
    <col min="43" max="43" width="5.6328125" style="60" customWidth="1"/>
    <col min="44" max="50" width="5.6328125" style="70" customWidth="1"/>
    <col min="51" max="72" width="11.453125" style="59"/>
    <col min="73" max="16384" width="11.453125" style="54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1">
        <v>0.76041666666666663</v>
      </c>
      <c r="T1" s="131">
        <v>0.77083333333333337</v>
      </c>
      <c r="U1" s="131">
        <v>0.78125</v>
      </c>
      <c r="V1" s="132">
        <v>0.79166666666666663</v>
      </c>
      <c r="W1" s="132">
        <v>0.80208333333333337</v>
      </c>
      <c r="X1" s="132">
        <v>0.8125</v>
      </c>
      <c r="Y1" s="132">
        <v>0.82291666666666663</v>
      </c>
      <c r="Z1" s="132">
        <v>0.83333333333333337</v>
      </c>
      <c r="AA1" s="132">
        <v>0.84375</v>
      </c>
      <c r="AB1" s="132">
        <v>0.85416666666666663</v>
      </c>
      <c r="AC1" s="132">
        <v>0.86458333333333337</v>
      </c>
      <c r="AD1" s="132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  <c r="AR1" s="142">
        <v>15.010590277777778</v>
      </c>
      <c r="AS1" s="143">
        <v>30.020833333333332</v>
      </c>
      <c r="AT1" s="143">
        <v>3.125E-2</v>
      </c>
      <c r="AU1" s="143">
        <v>4.1666666666666664E-2</v>
      </c>
      <c r="AV1" s="143">
        <v>5.2083333333333336E-2</v>
      </c>
      <c r="AW1" s="143">
        <v>6.25E-2</v>
      </c>
      <c r="AX1" s="144">
        <v>7.2916666666666671E-2</v>
      </c>
    </row>
    <row r="2" spans="1:72" s="27" customFormat="1" ht="15" thickTop="1" x14ac:dyDescent="0.35">
      <c r="A2" s="11">
        <v>44931</v>
      </c>
      <c r="B2" s="12">
        <v>4</v>
      </c>
      <c r="C2" s="12">
        <v>4</v>
      </c>
      <c r="D2" s="12">
        <v>2</v>
      </c>
      <c r="E2" s="12">
        <v>7</v>
      </c>
      <c r="F2" s="13">
        <v>8</v>
      </c>
      <c r="G2" s="13">
        <v>5</v>
      </c>
      <c r="H2" s="13">
        <v>5</v>
      </c>
      <c r="I2" s="13">
        <v>9</v>
      </c>
      <c r="J2" s="13">
        <v>9</v>
      </c>
      <c r="K2" s="13">
        <v>9</v>
      </c>
      <c r="L2" s="13">
        <v>12</v>
      </c>
      <c r="M2" s="13">
        <v>12</v>
      </c>
      <c r="N2" s="13">
        <v>14</v>
      </c>
      <c r="O2" s="13">
        <v>11</v>
      </c>
      <c r="P2" s="13">
        <v>12</v>
      </c>
      <c r="Q2" s="13">
        <v>13</v>
      </c>
      <c r="R2" s="13">
        <v>10</v>
      </c>
      <c r="S2" s="13">
        <v>7</v>
      </c>
      <c r="T2" s="13">
        <v>4</v>
      </c>
      <c r="U2" s="13">
        <v>6</v>
      </c>
      <c r="V2" s="13">
        <v>5</v>
      </c>
      <c r="W2" s="12">
        <v>7</v>
      </c>
      <c r="X2" s="12">
        <v>10</v>
      </c>
      <c r="Y2" s="12">
        <v>9</v>
      </c>
      <c r="Z2" s="12">
        <v>9</v>
      </c>
      <c r="AA2" s="12">
        <v>8</v>
      </c>
      <c r="AB2" s="12">
        <v>13</v>
      </c>
      <c r="AC2" s="12">
        <v>12</v>
      </c>
      <c r="AD2" s="12">
        <v>11</v>
      </c>
      <c r="AE2" s="41"/>
      <c r="AF2" s="21"/>
      <c r="AG2" s="21"/>
      <c r="AH2" s="21"/>
      <c r="AI2" s="104"/>
      <c r="AJ2" s="104"/>
      <c r="AK2" s="104"/>
      <c r="AL2" s="104"/>
      <c r="AM2" s="104"/>
      <c r="AN2" s="104"/>
      <c r="AO2" s="104"/>
      <c r="AP2" s="104"/>
      <c r="AQ2" s="22">
        <v>1</v>
      </c>
      <c r="AR2" s="145"/>
      <c r="AS2" s="146"/>
      <c r="AT2" s="146"/>
      <c r="AU2" s="146"/>
      <c r="AV2" s="146"/>
      <c r="AW2" s="146"/>
      <c r="AX2" s="147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>
        <v>44938</v>
      </c>
      <c r="B3" s="54">
        <v>1</v>
      </c>
      <c r="C3" s="54">
        <v>4</v>
      </c>
      <c r="D3" s="54">
        <v>1</v>
      </c>
      <c r="E3" s="54">
        <v>7</v>
      </c>
      <c r="F3" s="54">
        <v>6</v>
      </c>
      <c r="G3" s="54">
        <v>8</v>
      </c>
      <c r="H3" s="54">
        <v>8</v>
      </c>
      <c r="I3" s="54">
        <v>9</v>
      </c>
      <c r="J3" s="54">
        <v>10</v>
      </c>
      <c r="K3" s="54">
        <v>11</v>
      </c>
      <c r="L3" s="54">
        <v>8</v>
      </c>
      <c r="M3" s="54">
        <v>7</v>
      </c>
      <c r="N3" s="54">
        <v>11</v>
      </c>
      <c r="O3" s="54">
        <v>12</v>
      </c>
      <c r="P3" s="54">
        <v>11</v>
      </c>
      <c r="Q3" s="54">
        <v>6</v>
      </c>
      <c r="R3" s="54">
        <v>7</v>
      </c>
      <c r="S3" s="54">
        <v>9</v>
      </c>
      <c r="T3" s="54">
        <v>8</v>
      </c>
      <c r="U3" s="54">
        <v>10</v>
      </c>
      <c r="V3" s="54">
        <v>10</v>
      </c>
      <c r="W3" s="54">
        <v>11</v>
      </c>
      <c r="X3" s="54">
        <v>10</v>
      </c>
      <c r="Y3" s="54">
        <v>9</v>
      </c>
      <c r="Z3" s="54">
        <v>9</v>
      </c>
      <c r="AA3" s="54">
        <v>8</v>
      </c>
      <c r="AB3" s="54">
        <v>5</v>
      </c>
      <c r="AC3" s="54">
        <v>8</v>
      </c>
      <c r="AD3" s="54">
        <v>9</v>
      </c>
      <c r="AE3" s="42"/>
      <c r="AQ3" s="15">
        <v>1</v>
      </c>
      <c r="AR3" s="145"/>
      <c r="AS3" s="146"/>
      <c r="AT3" s="146"/>
      <c r="AU3" s="146"/>
      <c r="AV3" s="146"/>
      <c r="AW3" s="146"/>
      <c r="AX3" s="147"/>
    </row>
    <row r="4" spans="1:72" x14ac:dyDescent="0.35">
      <c r="A4" s="14">
        <v>44945</v>
      </c>
      <c r="B4" s="54">
        <v>3</v>
      </c>
      <c r="C4" s="54">
        <v>9</v>
      </c>
      <c r="D4" s="54">
        <v>6</v>
      </c>
      <c r="E4" s="54">
        <v>5</v>
      </c>
      <c r="F4" s="54">
        <v>7</v>
      </c>
      <c r="G4" s="54">
        <v>8</v>
      </c>
      <c r="H4" s="54">
        <v>6</v>
      </c>
      <c r="I4" s="54">
        <v>8</v>
      </c>
      <c r="J4" s="54">
        <v>9</v>
      </c>
      <c r="K4" s="54">
        <v>9</v>
      </c>
      <c r="L4" s="54">
        <v>13</v>
      </c>
      <c r="M4" s="54">
        <v>11</v>
      </c>
      <c r="N4" s="54">
        <v>10</v>
      </c>
      <c r="O4" s="54">
        <v>8</v>
      </c>
      <c r="P4" s="54">
        <v>10</v>
      </c>
      <c r="Q4" s="54">
        <v>10</v>
      </c>
      <c r="R4" s="54">
        <v>4</v>
      </c>
      <c r="S4" s="54">
        <v>10</v>
      </c>
      <c r="T4" s="54">
        <v>13</v>
      </c>
      <c r="U4" s="54">
        <v>8</v>
      </c>
      <c r="V4" s="54">
        <v>6</v>
      </c>
      <c r="W4" s="54">
        <v>10</v>
      </c>
      <c r="X4" s="54">
        <v>11</v>
      </c>
      <c r="Y4" s="54">
        <v>5</v>
      </c>
      <c r="Z4" s="54">
        <v>8</v>
      </c>
      <c r="AA4" s="54">
        <v>7</v>
      </c>
      <c r="AB4" s="54">
        <v>3</v>
      </c>
      <c r="AC4" s="54">
        <v>9</v>
      </c>
      <c r="AD4" s="54">
        <v>14</v>
      </c>
      <c r="AE4" s="42"/>
      <c r="AQ4" s="15">
        <v>1</v>
      </c>
      <c r="AR4" s="145"/>
      <c r="AS4" s="146"/>
      <c r="AT4" s="146"/>
      <c r="AU4" s="146"/>
      <c r="AV4" s="146"/>
      <c r="AW4" s="146"/>
      <c r="AX4" s="147"/>
    </row>
    <row r="5" spans="1:72" ht="15" thickBot="1" x14ac:dyDescent="0.4">
      <c r="A5" s="16">
        <v>44952</v>
      </c>
      <c r="B5" s="17">
        <v>2</v>
      </c>
      <c r="C5" s="17">
        <v>2</v>
      </c>
      <c r="D5" s="17">
        <v>2</v>
      </c>
      <c r="E5" s="17">
        <v>4</v>
      </c>
      <c r="F5" s="17">
        <v>6</v>
      </c>
      <c r="G5" s="17">
        <v>7</v>
      </c>
      <c r="H5" s="17">
        <v>9</v>
      </c>
      <c r="I5" s="17">
        <v>8</v>
      </c>
      <c r="J5" s="17">
        <v>6</v>
      </c>
      <c r="K5" s="17">
        <v>11</v>
      </c>
      <c r="L5" s="17">
        <v>10</v>
      </c>
      <c r="M5" s="17">
        <v>12</v>
      </c>
      <c r="N5" s="17">
        <v>12</v>
      </c>
      <c r="O5" s="17">
        <v>9</v>
      </c>
      <c r="P5" s="17">
        <v>6</v>
      </c>
      <c r="Q5" s="17">
        <v>5</v>
      </c>
      <c r="R5" s="17">
        <v>7</v>
      </c>
      <c r="S5" s="17">
        <v>9</v>
      </c>
      <c r="T5" s="17">
        <v>7</v>
      </c>
      <c r="U5" s="17">
        <v>7</v>
      </c>
      <c r="V5" s="17">
        <v>6</v>
      </c>
      <c r="W5" s="17">
        <v>5</v>
      </c>
      <c r="X5" s="17">
        <v>7</v>
      </c>
      <c r="Y5" s="17">
        <v>4</v>
      </c>
      <c r="Z5" s="17">
        <v>6</v>
      </c>
      <c r="AA5" s="17">
        <v>10</v>
      </c>
      <c r="AB5" s="17">
        <v>11</v>
      </c>
      <c r="AC5" s="17">
        <v>6</v>
      </c>
      <c r="AD5" s="17">
        <v>8</v>
      </c>
      <c r="AE5" s="43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8">
        <v>1</v>
      </c>
      <c r="AR5" s="145"/>
      <c r="AS5" s="146"/>
      <c r="AT5" s="146"/>
      <c r="AU5" s="146"/>
      <c r="AV5" s="146"/>
      <c r="AW5" s="146"/>
      <c r="AX5" s="147"/>
    </row>
    <row r="6" spans="1:72" ht="15" thickTop="1" x14ac:dyDescent="0.35">
      <c r="A6" s="19">
        <v>44959</v>
      </c>
      <c r="B6" s="104">
        <v>1</v>
      </c>
      <c r="C6" s="104">
        <v>3</v>
      </c>
      <c r="D6" s="104">
        <v>5</v>
      </c>
      <c r="E6" s="104">
        <v>9</v>
      </c>
      <c r="F6" s="104">
        <v>10</v>
      </c>
      <c r="G6" s="104">
        <v>8</v>
      </c>
      <c r="H6" s="104">
        <v>7</v>
      </c>
      <c r="I6" s="104">
        <v>7</v>
      </c>
      <c r="J6" s="104">
        <v>6</v>
      </c>
      <c r="K6" s="104">
        <v>6</v>
      </c>
      <c r="L6" s="104">
        <v>8</v>
      </c>
      <c r="M6" s="104">
        <v>9</v>
      </c>
      <c r="N6" s="104">
        <v>14</v>
      </c>
      <c r="O6" s="104">
        <v>7</v>
      </c>
      <c r="P6" s="104">
        <v>5</v>
      </c>
      <c r="Q6" s="104">
        <v>7</v>
      </c>
      <c r="R6" s="104">
        <v>10</v>
      </c>
      <c r="S6" s="104">
        <v>8</v>
      </c>
      <c r="T6" s="104">
        <v>10</v>
      </c>
      <c r="U6" s="104">
        <v>6</v>
      </c>
      <c r="V6" s="104">
        <v>4</v>
      </c>
      <c r="W6" s="104">
        <v>3</v>
      </c>
      <c r="X6" s="104">
        <v>6</v>
      </c>
      <c r="Y6" s="104">
        <v>9</v>
      </c>
      <c r="Z6" s="104">
        <v>6</v>
      </c>
      <c r="AA6" s="104">
        <v>7</v>
      </c>
      <c r="AB6" s="104">
        <v>8</v>
      </c>
      <c r="AC6" s="104">
        <v>6</v>
      </c>
      <c r="AD6" s="104">
        <v>8</v>
      </c>
      <c r="AE6" s="105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22">
        <v>2</v>
      </c>
      <c r="AR6" s="145"/>
      <c r="AS6" s="146"/>
      <c r="AT6" s="146"/>
      <c r="AU6" s="146"/>
      <c r="AV6" s="146"/>
      <c r="AW6" s="146"/>
      <c r="AX6" s="147"/>
    </row>
    <row r="7" spans="1:72" x14ac:dyDescent="0.35">
      <c r="A7" s="14">
        <v>44966</v>
      </c>
      <c r="B7" s="54">
        <v>5</v>
      </c>
      <c r="C7" s="54">
        <v>10</v>
      </c>
      <c r="D7" s="54">
        <v>4</v>
      </c>
      <c r="E7" s="54">
        <v>4</v>
      </c>
      <c r="F7" s="128">
        <v>9</v>
      </c>
      <c r="G7" s="128">
        <v>9</v>
      </c>
      <c r="H7" s="128">
        <v>9</v>
      </c>
      <c r="I7" s="128">
        <v>6</v>
      </c>
      <c r="J7" s="128">
        <v>6</v>
      </c>
      <c r="K7" s="128">
        <v>9</v>
      </c>
      <c r="L7" s="128">
        <v>13</v>
      </c>
      <c r="M7" s="128">
        <v>15</v>
      </c>
      <c r="N7" s="128">
        <v>13</v>
      </c>
      <c r="O7" s="128">
        <v>10</v>
      </c>
      <c r="P7" s="128">
        <v>7</v>
      </c>
      <c r="Q7" s="128">
        <v>10</v>
      </c>
      <c r="R7" s="128">
        <v>6</v>
      </c>
      <c r="S7" s="128">
        <v>11</v>
      </c>
      <c r="T7" s="128">
        <v>12</v>
      </c>
      <c r="U7" s="128">
        <v>15</v>
      </c>
      <c r="V7" s="128">
        <v>16</v>
      </c>
      <c r="W7" s="54">
        <v>14</v>
      </c>
      <c r="X7" s="54">
        <v>11</v>
      </c>
      <c r="Y7" s="54">
        <v>6</v>
      </c>
      <c r="Z7" s="54">
        <v>8</v>
      </c>
      <c r="AA7" s="54">
        <v>7</v>
      </c>
      <c r="AB7" s="54">
        <v>10</v>
      </c>
      <c r="AC7" s="54">
        <v>9</v>
      </c>
      <c r="AD7" s="54">
        <v>6</v>
      </c>
      <c r="AE7" s="42"/>
      <c r="AQ7" s="15">
        <v>2</v>
      </c>
      <c r="AR7" s="145"/>
      <c r="AS7" s="146"/>
      <c r="AT7" s="146"/>
      <c r="AU7" s="146"/>
      <c r="AV7" s="146"/>
      <c r="AW7" s="146"/>
      <c r="AX7" s="147"/>
    </row>
    <row r="8" spans="1:72" x14ac:dyDescent="0.35">
      <c r="A8" s="14">
        <v>44973</v>
      </c>
      <c r="B8" s="54">
        <v>2</v>
      </c>
      <c r="C8" s="54">
        <v>3</v>
      </c>
      <c r="D8" s="54">
        <v>6</v>
      </c>
      <c r="E8" s="54">
        <v>6</v>
      </c>
      <c r="F8" s="54">
        <v>8</v>
      </c>
      <c r="G8" s="54">
        <v>7</v>
      </c>
      <c r="H8" s="54">
        <v>4</v>
      </c>
      <c r="I8" s="54">
        <v>4</v>
      </c>
      <c r="J8" s="54">
        <v>5</v>
      </c>
      <c r="K8" s="54">
        <v>9</v>
      </c>
      <c r="L8" s="54">
        <v>10</v>
      </c>
      <c r="M8" s="54">
        <v>10</v>
      </c>
      <c r="N8" s="54">
        <v>11</v>
      </c>
      <c r="O8" s="54">
        <v>4</v>
      </c>
      <c r="P8" s="54">
        <v>4</v>
      </c>
      <c r="Q8" s="54">
        <v>9</v>
      </c>
      <c r="R8" s="54">
        <v>6</v>
      </c>
      <c r="S8" s="54">
        <v>9</v>
      </c>
      <c r="T8" s="54">
        <v>10</v>
      </c>
      <c r="U8" s="54">
        <v>10</v>
      </c>
      <c r="V8" s="54">
        <v>13</v>
      </c>
      <c r="W8" s="54">
        <v>11</v>
      </c>
      <c r="X8" s="54">
        <v>14</v>
      </c>
      <c r="Y8" s="54">
        <v>9</v>
      </c>
      <c r="Z8" s="54">
        <v>10</v>
      </c>
      <c r="AA8" s="54">
        <v>12</v>
      </c>
      <c r="AB8" s="54">
        <v>11</v>
      </c>
      <c r="AC8" s="54">
        <v>12</v>
      </c>
      <c r="AD8" s="54">
        <v>10</v>
      </c>
      <c r="AE8" s="42"/>
      <c r="AQ8" s="15">
        <v>2</v>
      </c>
      <c r="AR8" s="145"/>
      <c r="AS8" s="146"/>
      <c r="AT8" s="146"/>
      <c r="AU8" s="146"/>
      <c r="AV8" s="146"/>
      <c r="AW8" s="146"/>
      <c r="AX8" s="147"/>
    </row>
    <row r="9" spans="1:72" ht="15" thickBot="1" x14ac:dyDescent="0.4">
      <c r="A9" s="16">
        <v>44980</v>
      </c>
      <c r="B9" s="17">
        <v>2</v>
      </c>
      <c r="C9" s="17">
        <v>3</v>
      </c>
      <c r="D9" s="17">
        <v>3</v>
      </c>
      <c r="E9" s="17">
        <v>5</v>
      </c>
      <c r="F9" s="17">
        <v>11</v>
      </c>
      <c r="G9" s="17">
        <v>10</v>
      </c>
      <c r="H9" s="17">
        <v>4</v>
      </c>
      <c r="I9" s="17">
        <v>5</v>
      </c>
      <c r="J9" s="17">
        <v>9</v>
      </c>
      <c r="K9" s="17">
        <v>11</v>
      </c>
      <c r="L9" s="17">
        <v>15</v>
      </c>
      <c r="M9" s="17">
        <v>9</v>
      </c>
      <c r="N9" s="17">
        <v>8</v>
      </c>
      <c r="O9" s="17">
        <v>7</v>
      </c>
      <c r="P9" s="17">
        <v>4</v>
      </c>
      <c r="Q9" s="17">
        <v>2</v>
      </c>
      <c r="R9" s="17">
        <v>4</v>
      </c>
      <c r="S9" s="17">
        <v>4</v>
      </c>
      <c r="T9" s="17">
        <v>7</v>
      </c>
      <c r="U9" s="17">
        <v>7</v>
      </c>
      <c r="V9" s="17">
        <v>10</v>
      </c>
      <c r="W9" s="17">
        <v>11</v>
      </c>
      <c r="X9" s="17">
        <v>11</v>
      </c>
      <c r="Y9" s="17">
        <v>12</v>
      </c>
      <c r="Z9" s="17">
        <v>9</v>
      </c>
      <c r="AA9" s="17">
        <v>7</v>
      </c>
      <c r="AB9" s="17">
        <v>3</v>
      </c>
      <c r="AC9" s="17">
        <v>8</v>
      </c>
      <c r="AD9" s="17">
        <v>4</v>
      </c>
      <c r="AE9" s="43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8">
        <v>2</v>
      </c>
      <c r="AR9" s="145"/>
      <c r="AS9" s="146"/>
      <c r="AT9" s="146"/>
      <c r="AU9" s="146"/>
      <c r="AV9" s="146"/>
      <c r="AW9" s="146"/>
      <c r="AX9" s="147"/>
    </row>
    <row r="10" spans="1:72" ht="15" thickTop="1" x14ac:dyDescent="0.35">
      <c r="A10" s="19">
        <v>44987</v>
      </c>
      <c r="B10" s="104">
        <v>2</v>
      </c>
      <c r="C10" s="104">
        <v>4</v>
      </c>
      <c r="D10" s="104">
        <v>4</v>
      </c>
      <c r="E10" s="104">
        <v>6</v>
      </c>
      <c r="F10" s="104">
        <v>5</v>
      </c>
      <c r="G10" s="104">
        <v>7</v>
      </c>
      <c r="H10" s="104">
        <v>8</v>
      </c>
      <c r="I10" s="104">
        <v>8</v>
      </c>
      <c r="J10" s="104">
        <v>10</v>
      </c>
      <c r="K10" s="104">
        <v>7</v>
      </c>
      <c r="L10" s="104">
        <v>15</v>
      </c>
      <c r="M10" s="104">
        <v>16</v>
      </c>
      <c r="N10" s="104">
        <v>14</v>
      </c>
      <c r="O10" s="104">
        <v>16</v>
      </c>
      <c r="P10" s="104">
        <v>12</v>
      </c>
      <c r="Q10" s="104">
        <v>6</v>
      </c>
      <c r="R10" s="104">
        <v>7</v>
      </c>
      <c r="S10" s="104">
        <v>11</v>
      </c>
      <c r="T10" s="104">
        <v>12</v>
      </c>
      <c r="U10" s="104">
        <v>9</v>
      </c>
      <c r="V10" s="104">
        <v>7</v>
      </c>
      <c r="W10" s="104">
        <v>9</v>
      </c>
      <c r="X10" s="104">
        <v>9</v>
      </c>
      <c r="Y10" s="104">
        <v>9</v>
      </c>
      <c r="Z10" s="104">
        <v>12</v>
      </c>
      <c r="AA10" s="104">
        <v>12</v>
      </c>
      <c r="AB10" s="104">
        <v>10</v>
      </c>
      <c r="AC10" s="104">
        <v>10</v>
      </c>
      <c r="AD10" s="104">
        <v>11</v>
      </c>
      <c r="AE10" s="105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22">
        <v>3</v>
      </c>
      <c r="AR10" s="145"/>
      <c r="AS10" s="146"/>
      <c r="AT10" s="146"/>
      <c r="AU10" s="146"/>
      <c r="AV10" s="146"/>
      <c r="AW10" s="146"/>
      <c r="AX10" s="147"/>
    </row>
    <row r="11" spans="1:72" x14ac:dyDescent="0.35">
      <c r="A11" s="14">
        <v>44994</v>
      </c>
      <c r="B11" s="54">
        <v>5</v>
      </c>
      <c r="C11" s="54">
        <v>6</v>
      </c>
      <c r="D11" s="54">
        <v>5</v>
      </c>
      <c r="E11" s="54">
        <v>7</v>
      </c>
      <c r="F11" s="54">
        <v>7</v>
      </c>
      <c r="G11" s="54">
        <v>8</v>
      </c>
      <c r="H11" s="54">
        <v>9</v>
      </c>
      <c r="I11" s="54">
        <v>4</v>
      </c>
      <c r="J11" s="54">
        <v>9</v>
      </c>
      <c r="K11" s="54">
        <v>12</v>
      </c>
      <c r="L11" s="54">
        <v>15</v>
      </c>
      <c r="M11" s="54">
        <v>11</v>
      </c>
      <c r="N11" s="54">
        <v>5</v>
      </c>
      <c r="O11" s="54">
        <v>4</v>
      </c>
      <c r="P11" s="54">
        <v>2</v>
      </c>
      <c r="Q11" s="54">
        <v>4</v>
      </c>
      <c r="R11" s="54">
        <v>6</v>
      </c>
      <c r="S11" s="54">
        <v>13</v>
      </c>
      <c r="T11" s="54">
        <v>9</v>
      </c>
      <c r="U11" s="54">
        <v>7</v>
      </c>
      <c r="V11" s="54">
        <v>5</v>
      </c>
      <c r="W11" s="54">
        <v>8</v>
      </c>
      <c r="X11" s="54">
        <v>9</v>
      </c>
      <c r="Y11" s="54">
        <v>6</v>
      </c>
      <c r="Z11" s="54">
        <v>9</v>
      </c>
      <c r="AA11" s="54">
        <v>6</v>
      </c>
      <c r="AB11" s="54">
        <v>8</v>
      </c>
      <c r="AC11" s="54">
        <v>8</v>
      </c>
      <c r="AD11" s="54">
        <v>7</v>
      </c>
      <c r="AE11" s="42"/>
      <c r="AQ11" s="15">
        <v>3</v>
      </c>
      <c r="AR11" s="145"/>
      <c r="AS11" s="146"/>
      <c r="AT11" s="146"/>
      <c r="AU11" s="146"/>
      <c r="AV11" s="146"/>
      <c r="AW11" s="146"/>
      <c r="AX11" s="147"/>
    </row>
    <row r="12" spans="1:72" x14ac:dyDescent="0.35">
      <c r="A12" s="14">
        <v>45001</v>
      </c>
      <c r="B12" s="54">
        <v>7</v>
      </c>
      <c r="C12" s="54">
        <v>8</v>
      </c>
      <c r="D12" s="54">
        <v>8</v>
      </c>
      <c r="E12" s="54">
        <v>8</v>
      </c>
      <c r="F12" s="54">
        <v>9</v>
      </c>
      <c r="G12" s="54">
        <v>16</v>
      </c>
      <c r="H12" s="54">
        <v>18</v>
      </c>
      <c r="I12" s="54">
        <v>14</v>
      </c>
      <c r="J12" s="54">
        <v>6</v>
      </c>
      <c r="K12" s="54">
        <v>9</v>
      </c>
      <c r="L12" s="54">
        <v>11</v>
      </c>
      <c r="M12" s="54">
        <v>12</v>
      </c>
      <c r="N12" s="54">
        <v>9</v>
      </c>
      <c r="O12" s="54">
        <v>9</v>
      </c>
      <c r="P12" s="54">
        <v>11</v>
      </c>
      <c r="Q12" s="54">
        <v>6</v>
      </c>
      <c r="R12" s="54">
        <v>7</v>
      </c>
      <c r="S12" s="54">
        <v>10</v>
      </c>
      <c r="T12" s="54">
        <v>8</v>
      </c>
      <c r="U12" s="54">
        <v>7</v>
      </c>
      <c r="V12" s="54">
        <v>8</v>
      </c>
      <c r="W12" s="54">
        <v>4</v>
      </c>
      <c r="X12" s="54">
        <v>5</v>
      </c>
      <c r="Y12" s="54">
        <v>6</v>
      </c>
      <c r="Z12" s="54">
        <v>6</v>
      </c>
      <c r="AA12" s="54">
        <v>8</v>
      </c>
      <c r="AB12" s="54">
        <v>8</v>
      </c>
      <c r="AC12" s="54">
        <v>5</v>
      </c>
      <c r="AD12" s="54">
        <v>6</v>
      </c>
      <c r="AE12" s="42"/>
      <c r="AQ12" s="15">
        <v>3</v>
      </c>
      <c r="AR12" s="145"/>
      <c r="AS12" s="146"/>
      <c r="AT12" s="146"/>
      <c r="AU12" s="146"/>
      <c r="AV12" s="146"/>
      <c r="AW12" s="146"/>
      <c r="AX12" s="147"/>
    </row>
    <row r="13" spans="1:72" x14ac:dyDescent="0.35">
      <c r="A13" s="14">
        <v>45008</v>
      </c>
      <c r="B13" s="54">
        <v>2</v>
      </c>
      <c r="C13" s="54">
        <v>5</v>
      </c>
      <c r="D13" s="54">
        <v>8</v>
      </c>
      <c r="E13" s="54">
        <v>14</v>
      </c>
      <c r="F13" s="54">
        <v>12</v>
      </c>
      <c r="G13" s="54">
        <v>6</v>
      </c>
      <c r="H13" s="54">
        <v>10</v>
      </c>
      <c r="I13" s="54">
        <v>9</v>
      </c>
      <c r="J13" s="54">
        <v>2</v>
      </c>
      <c r="K13" s="54">
        <v>3</v>
      </c>
      <c r="L13" s="54">
        <v>6</v>
      </c>
      <c r="M13" s="54">
        <v>7</v>
      </c>
      <c r="N13" s="54">
        <v>7</v>
      </c>
      <c r="O13" s="54">
        <v>8</v>
      </c>
      <c r="P13" s="54">
        <v>10</v>
      </c>
      <c r="Q13" s="54">
        <v>9</v>
      </c>
      <c r="R13" s="54">
        <v>7</v>
      </c>
      <c r="S13" s="54">
        <v>6</v>
      </c>
      <c r="T13" s="54">
        <v>9</v>
      </c>
      <c r="U13" s="54">
        <v>8</v>
      </c>
      <c r="V13" s="54">
        <v>7</v>
      </c>
      <c r="W13" s="54">
        <v>6</v>
      </c>
      <c r="X13" s="54">
        <v>3</v>
      </c>
      <c r="Y13" s="54">
        <v>6</v>
      </c>
      <c r="Z13" s="54">
        <v>7</v>
      </c>
      <c r="AA13" s="54">
        <v>6</v>
      </c>
      <c r="AB13" s="54">
        <v>5</v>
      </c>
      <c r="AC13" s="54">
        <v>5</v>
      </c>
      <c r="AD13" s="54">
        <v>5</v>
      </c>
      <c r="AE13" s="42"/>
      <c r="AQ13" s="15">
        <v>3</v>
      </c>
      <c r="AR13" s="145"/>
      <c r="AS13" s="146"/>
      <c r="AT13" s="146"/>
      <c r="AU13" s="146"/>
      <c r="AV13" s="146"/>
      <c r="AW13" s="146"/>
      <c r="AX13" s="147"/>
    </row>
    <row r="14" spans="1:72" ht="15" thickBot="1" x14ac:dyDescent="0.4">
      <c r="A14" s="23">
        <v>45015</v>
      </c>
      <c r="B14" s="17">
        <v>3</v>
      </c>
      <c r="C14" s="17">
        <v>7</v>
      </c>
      <c r="D14" s="17">
        <v>10</v>
      </c>
      <c r="E14" s="17">
        <v>7</v>
      </c>
      <c r="F14" s="17">
        <v>10</v>
      </c>
      <c r="G14" s="17">
        <v>8</v>
      </c>
      <c r="H14" s="17">
        <v>10</v>
      </c>
      <c r="I14" s="17">
        <v>11</v>
      </c>
      <c r="J14" s="17">
        <v>10</v>
      </c>
      <c r="K14" s="17">
        <v>10</v>
      </c>
      <c r="L14" s="17">
        <v>8</v>
      </c>
      <c r="M14" s="17">
        <v>5</v>
      </c>
      <c r="N14" s="17">
        <v>6</v>
      </c>
      <c r="O14" s="17">
        <v>11</v>
      </c>
      <c r="P14" s="17">
        <v>8</v>
      </c>
      <c r="Q14" s="17">
        <v>6</v>
      </c>
      <c r="R14" s="17">
        <v>6</v>
      </c>
      <c r="S14" s="17">
        <v>9</v>
      </c>
      <c r="T14" s="17">
        <v>6</v>
      </c>
      <c r="U14" s="17">
        <v>7</v>
      </c>
      <c r="V14" s="17">
        <v>4</v>
      </c>
      <c r="W14" s="17">
        <v>5</v>
      </c>
      <c r="X14" s="17">
        <v>7</v>
      </c>
      <c r="Y14" s="17">
        <v>3</v>
      </c>
      <c r="Z14" s="17">
        <v>5</v>
      </c>
      <c r="AA14" s="17">
        <v>5</v>
      </c>
      <c r="AB14" s="17">
        <v>10</v>
      </c>
      <c r="AC14" s="17">
        <v>7</v>
      </c>
      <c r="AD14" s="17">
        <v>4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>
        <v>3</v>
      </c>
      <c r="AR14" s="145"/>
      <c r="AS14" s="146"/>
      <c r="AT14" s="146"/>
      <c r="AU14" s="146"/>
      <c r="AV14" s="146"/>
      <c r="AW14" s="146"/>
      <c r="AX14" s="147"/>
    </row>
    <row r="15" spans="1:72" ht="15" thickTop="1" x14ac:dyDescent="0.35">
      <c r="A15" s="24">
        <v>45022</v>
      </c>
      <c r="B15" s="20">
        <v>5</v>
      </c>
      <c r="C15" s="20">
        <v>7</v>
      </c>
      <c r="D15" s="20">
        <v>5</v>
      </c>
      <c r="E15" s="20">
        <v>10</v>
      </c>
      <c r="F15" s="20">
        <v>9</v>
      </c>
      <c r="G15" s="20">
        <v>9</v>
      </c>
      <c r="H15" s="20">
        <v>13</v>
      </c>
      <c r="I15" s="20">
        <v>11</v>
      </c>
      <c r="J15" s="20">
        <v>8</v>
      </c>
      <c r="K15" s="20">
        <v>7</v>
      </c>
      <c r="L15" s="20">
        <v>9</v>
      </c>
      <c r="M15" s="20">
        <v>10</v>
      </c>
      <c r="N15" s="20">
        <v>11</v>
      </c>
      <c r="O15" s="20">
        <v>9</v>
      </c>
      <c r="P15" s="20">
        <v>5</v>
      </c>
      <c r="Q15" s="20">
        <v>13</v>
      </c>
      <c r="R15" s="20">
        <v>11</v>
      </c>
      <c r="S15" s="20">
        <v>15</v>
      </c>
      <c r="T15" s="20">
        <v>9</v>
      </c>
      <c r="U15" s="20">
        <v>4</v>
      </c>
      <c r="V15" s="20">
        <v>5</v>
      </c>
      <c r="W15" s="20">
        <v>4</v>
      </c>
      <c r="X15" s="20">
        <v>7</v>
      </c>
      <c r="Y15" s="20">
        <v>9</v>
      </c>
      <c r="Z15" s="20">
        <v>7</v>
      </c>
      <c r="AA15" s="20">
        <v>6</v>
      </c>
      <c r="AB15" s="20">
        <v>4</v>
      </c>
      <c r="AC15" s="20">
        <v>5</v>
      </c>
      <c r="AD15" s="20">
        <v>9</v>
      </c>
      <c r="AE15" s="44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2">
        <v>4</v>
      </c>
      <c r="AR15" s="145"/>
      <c r="AS15" s="146"/>
      <c r="AT15" s="146"/>
      <c r="AU15" s="146"/>
      <c r="AV15" s="146"/>
      <c r="AW15" s="146"/>
      <c r="AX15" s="147"/>
    </row>
    <row r="16" spans="1:72" x14ac:dyDescent="0.35">
      <c r="A16" s="25">
        <v>45029</v>
      </c>
      <c r="B16" s="54">
        <v>10</v>
      </c>
      <c r="C16" s="54">
        <v>11</v>
      </c>
      <c r="D16" s="54">
        <v>4</v>
      </c>
      <c r="E16" s="54">
        <v>6</v>
      </c>
      <c r="F16" s="54">
        <v>13</v>
      </c>
      <c r="G16" s="54">
        <v>10</v>
      </c>
      <c r="H16" s="54">
        <v>14</v>
      </c>
      <c r="I16" s="54">
        <v>8</v>
      </c>
      <c r="J16" s="54">
        <v>5</v>
      </c>
      <c r="K16" s="54">
        <v>5</v>
      </c>
      <c r="L16" s="54">
        <v>8</v>
      </c>
      <c r="M16" s="54">
        <v>9</v>
      </c>
      <c r="N16" s="54">
        <v>8</v>
      </c>
      <c r="O16" s="54">
        <v>11</v>
      </c>
      <c r="P16" s="54">
        <v>6</v>
      </c>
      <c r="Q16" s="54">
        <v>7</v>
      </c>
      <c r="R16" s="54">
        <v>5</v>
      </c>
      <c r="S16" s="54">
        <v>8</v>
      </c>
      <c r="T16" s="54">
        <v>7</v>
      </c>
      <c r="U16" s="54">
        <v>4</v>
      </c>
      <c r="V16" s="54">
        <v>8</v>
      </c>
      <c r="W16" s="54">
        <v>8</v>
      </c>
      <c r="X16" s="54">
        <v>6</v>
      </c>
      <c r="Y16" s="54">
        <v>6</v>
      </c>
      <c r="Z16" s="54">
        <v>5</v>
      </c>
      <c r="AA16" s="54">
        <v>8</v>
      </c>
      <c r="AB16" s="54">
        <v>7</v>
      </c>
      <c r="AC16" s="54">
        <v>4</v>
      </c>
      <c r="AD16" s="54">
        <v>8</v>
      </c>
      <c r="AE16" s="42"/>
      <c r="AQ16" s="15">
        <v>4</v>
      </c>
      <c r="AR16" s="145"/>
      <c r="AS16" s="146"/>
      <c r="AT16" s="146"/>
      <c r="AU16" s="146"/>
      <c r="AV16" s="146"/>
      <c r="AW16" s="146"/>
      <c r="AX16" s="147"/>
    </row>
    <row r="17" spans="1:50" x14ac:dyDescent="0.35">
      <c r="A17" s="25">
        <v>45036</v>
      </c>
      <c r="B17" s="54">
        <v>11</v>
      </c>
      <c r="C17" s="54">
        <v>11</v>
      </c>
      <c r="D17" s="54">
        <v>7</v>
      </c>
      <c r="E17" s="54">
        <v>11</v>
      </c>
      <c r="F17" s="54">
        <v>16</v>
      </c>
      <c r="G17" s="54">
        <v>10</v>
      </c>
      <c r="H17" s="54">
        <v>13</v>
      </c>
      <c r="I17" s="54">
        <v>11</v>
      </c>
      <c r="J17" s="54">
        <v>12</v>
      </c>
      <c r="K17" s="54">
        <v>11</v>
      </c>
      <c r="L17" s="54">
        <v>8</v>
      </c>
      <c r="M17" s="54">
        <v>8</v>
      </c>
      <c r="N17" s="54">
        <v>8</v>
      </c>
      <c r="O17" s="54">
        <v>8</v>
      </c>
      <c r="P17" s="54">
        <v>13</v>
      </c>
      <c r="Q17" s="54">
        <v>11</v>
      </c>
      <c r="R17" s="54">
        <v>6</v>
      </c>
      <c r="S17" s="54">
        <v>7</v>
      </c>
      <c r="T17" s="54">
        <v>4</v>
      </c>
      <c r="U17" s="54">
        <v>6</v>
      </c>
      <c r="V17" s="54">
        <v>6</v>
      </c>
      <c r="W17" s="54">
        <v>3</v>
      </c>
      <c r="X17" s="54">
        <v>6</v>
      </c>
      <c r="Y17" s="54">
        <v>11</v>
      </c>
      <c r="Z17" s="54">
        <v>6</v>
      </c>
      <c r="AA17" s="54">
        <v>5</v>
      </c>
      <c r="AB17" s="54">
        <v>6</v>
      </c>
      <c r="AC17" s="54">
        <v>5</v>
      </c>
      <c r="AD17" s="54">
        <v>4</v>
      </c>
      <c r="AE17" s="42"/>
      <c r="AQ17" s="15">
        <v>4</v>
      </c>
      <c r="AR17" s="145"/>
      <c r="AS17" s="146"/>
      <c r="AT17" s="146"/>
      <c r="AU17" s="146"/>
      <c r="AV17" s="146"/>
      <c r="AW17" s="146"/>
      <c r="AX17" s="147"/>
    </row>
    <row r="18" spans="1:50" ht="15" thickBot="1" x14ac:dyDescent="0.4">
      <c r="A18" s="23">
        <v>45043</v>
      </c>
      <c r="B18" s="17">
        <v>6</v>
      </c>
      <c r="C18" s="17">
        <v>7</v>
      </c>
      <c r="D18" s="17">
        <v>12</v>
      </c>
      <c r="E18" s="17">
        <v>9</v>
      </c>
      <c r="F18" s="17">
        <v>8</v>
      </c>
      <c r="G18" s="17">
        <v>6</v>
      </c>
      <c r="H18" s="17">
        <v>12</v>
      </c>
      <c r="I18" s="17">
        <v>13</v>
      </c>
      <c r="J18" s="17">
        <v>12</v>
      </c>
      <c r="K18" s="17">
        <v>5</v>
      </c>
      <c r="L18" s="17">
        <v>7</v>
      </c>
      <c r="M18" s="17">
        <v>7</v>
      </c>
      <c r="N18" s="17">
        <v>7</v>
      </c>
      <c r="O18" s="17">
        <v>13</v>
      </c>
      <c r="P18" s="17">
        <v>13</v>
      </c>
      <c r="Q18" s="17">
        <v>10</v>
      </c>
      <c r="R18" s="17">
        <v>10</v>
      </c>
      <c r="S18" s="17">
        <v>6</v>
      </c>
      <c r="T18" s="17">
        <v>7</v>
      </c>
      <c r="U18" s="17">
        <v>7</v>
      </c>
      <c r="V18" s="17">
        <v>7</v>
      </c>
      <c r="W18" s="17">
        <v>6</v>
      </c>
      <c r="X18" s="17">
        <v>5</v>
      </c>
      <c r="Y18" s="17">
        <v>5</v>
      </c>
      <c r="Z18" s="17">
        <v>12</v>
      </c>
      <c r="AA18" s="17">
        <v>10</v>
      </c>
      <c r="AB18" s="17">
        <v>8</v>
      </c>
      <c r="AC18" s="17">
        <v>9</v>
      </c>
      <c r="AD18" s="17">
        <v>10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  <c r="AR18" s="145"/>
      <c r="AS18" s="146"/>
      <c r="AT18" s="146"/>
      <c r="AU18" s="146"/>
      <c r="AV18" s="146"/>
      <c r="AW18" s="146"/>
      <c r="AX18" s="147"/>
    </row>
    <row r="19" spans="1:50" ht="15" thickTop="1" x14ac:dyDescent="0.35">
      <c r="A19" s="24">
        <v>45050</v>
      </c>
      <c r="B19" s="20">
        <v>5</v>
      </c>
      <c r="C19" s="20">
        <v>7</v>
      </c>
      <c r="D19" s="20">
        <v>9</v>
      </c>
      <c r="E19" s="20">
        <v>7</v>
      </c>
      <c r="F19" s="20">
        <v>5</v>
      </c>
      <c r="G19" s="20">
        <v>4</v>
      </c>
      <c r="H19" s="20">
        <v>8</v>
      </c>
      <c r="I19" s="20">
        <v>7</v>
      </c>
      <c r="J19" s="20">
        <v>11</v>
      </c>
      <c r="K19" s="20">
        <v>7</v>
      </c>
      <c r="L19" s="20">
        <v>5</v>
      </c>
      <c r="M19" s="20">
        <v>5</v>
      </c>
      <c r="N19" s="20">
        <v>6</v>
      </c>
      <c r="O19" s="20">
        <v>13</v>
      </c>
      <c r="P19" s="20">
        <v>7</v>
      </c>
      <c r="Q19" s="20">
        <v>10</v>
      </c>
      <c r="R19" s="20">
        <v>8</v>
      </c>
      <c r="S19" s="20">
        <v>9</v>
      </c>
      <c r="T19" s="20">
        <v>5</v>
      </c>
      <c r="U19" s="20">
        <v>6</v>
      </c>
      <c r="V19" s="20">
        <v>4</v>
      </c>
      <c r="W19" s="20">
        <v>7</v>
      </c>
      <c r="X19" s="20">
        <v>5</v>
      </c>
      <c r="Y19" s="20">
        <v>6</v>
      </c>
      <c r="Z19" s="20">
        <v>6</v>
      </c>
      <c r="AA19" s="20">
        <v>6</v>
      </c>
      <c r="AB19" s="20">
        <v>7</v>
      </c>
      <c r="AC19" s="20">
        <v>8</v>
      </c>
      <c r="AD19" s="20">
        <v>9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  <c r="AR19" s="145"/>
      <c r="AS19" s="146"/>
      <c r="AT19" s="146"/>
      <c r="AU19" s="146"/>
      <c r="AV19" s="146"/>
      <c r="AW19" s="146"/>
      <c r="AX19" s="147"/>
    </row>
    <row r="20" spans="1:50" x14ac:dyDescent="0.35">
      <c r="A20" s="25">
        <v>45057</v>
      </c>
      <c r="B20" s="54">
        <v>4</v>
      </c>
      <c r="C20" s="54">
        <v>4</v>
      </c>
      <c r="D20" s="54">
        <v>9</v>
      </c>
      <c r="E20" s="54">
        <v>8</v>
      </c>
      <c r="F20" s="54">
        <v>13</v>
      </c>
      <c r="G20" s="54">
        <v>10</v>
      </c>
      <c r="H20" s="54">
        <v>11</v>
      </c>
      <c r="I20" s="54">
        <v>10</v>
      </c>
      <c r="J20" s="54">
        <v>7</v>
      </c>
      <c r="K20" s="54">
        <v>8</v>
      </c>
      <c r="L20" s="54">
        <v>11</v>
      </c>
      <c r="M20" s="54">
        <v>4</v>
      </c>
      <c r="N20" s="54">
        <v>6</v>
      </c>
      <c r="O20" s="54">
        <v>11</v>
      </c>
      <c r="P20" s="54">
        <v>12</v>
      </c>
      <c r="Q20" s="54">
        <v>10</v>
      </c>
      <c r="R20" s="54">
        <v>9</v>
      </c>
      <c r="S20" s="54">
        <v>13</v>
      </c>
      <c r="T20" s="54">
        <v>13</v>
      </c>
      <c r="U20" s="54">
        <v>9</v>
      </c>
      <c r="V20" s="54">
        <v>12</v>
      </c>
      <c r="W20" s="54">
        <v>4</v>
      </c>
      <c r="X20" s="54">
        <v>6</v>
      </c>
      <c r="Y20" s="54">
        <v>6</v>
      </c>
      <c r="Z20" s="54">
        <v>8</v>
      </c>
      <c r="AA20" s="54">
        <v>5</v>
      </c>
      <c r="AB20" s="54">
        <v>6</v>
      </c>
      <c r="AC20" s="54">
        <v>5</v>
      </c>
      <c r="AD20" s="54">
        <v>7</v>
      </c>
      <c r="AE20" s="42"/>
      <c r="AQ20" s="15">
        <v>5</v>
      </c>
      <c r="AR20" s="145"/>
      <c r="AS20" s="146"/>
      <c r="AT20" s="146"/>
      <c r="AU20" s="146"/>
      <c r="AV20" s="146"/>
      <c r="AW20" s="146"/>
      <c r="AX20" s="147"/>
    </row>
    <row r="21" spans="1:50" x14ac:dyDescent="0.35">
      <c r="A21" s="25">
        <v>45064</v>
      </c>
      <c r="B21" s="54">
        <v>6</v>
      </c>
      <c r="C21" s="54">
        <v>4</v>
      </c>
      <c r="D21" s="54">
        <v>6</v>
      </c>
      <c r="E21" s="54">
        <v>9</v>
      </c>
      <c r="F21" s="54">
        <v>11</v>
      </c>
      <c r="G21" s="54">
        <v>9</v>
      </c>
      <c r="H21" s="54">
        <v>9</v>
      </c>
      <c r="I21" s="54">
        <v>10</v>
      </c>
      <c r="J21" s="54">
        <v>12</v>
      </c>
      <c r="K21" s="54">
        <v>10</v>
      </c>
      <c r="L21" s="54">
        <v>5</v>
      </c>
      <c r="M21" s="54">
        <v>6</v>
      </c>
      <c r="N21" s="54">
        <v>7</v>
      </c>
      <c r="O21" s="54">
        <v>11</v>
      </c>
      <c r="P21" s="54">
        <v>11</v>
      </c>
      <c r="Q21" s="54">
        <v>8</v>
      </c>
      <c r="R21" s="54">
        <v>9</v>
      </c>
      <c r="S21" s="54">
        <v>12</v>
      </c>
      <c r="T21" s="54">
        <v>11</v>
      </c>
      <c r="U21" s="54">
        <v>11</v>
      </c>
      <c r="V21" s="54">
        <v>8</v>
      </c>
      <c r="W21" s="54">
        <v>3</v>
      </c>
      <c r="X21" s="54">
        <v>6</v>
      </c>
      <c r="Y21" s="54">
        <v>4</v>
      </c>
      <c r="Z21" s="54">
        <v>5</v>
      </c>
      <c r="AA21" s="54">
        <v>12</v>
      </c>
      <c r="AB21" s="54">
        <v>11</v>
      </c>
      <c r="AC21" s="54">
        <v>11</v>
      </c>
      <c r="AD21" s="54">
        <v>11</v>
      </c>
      <c r="AE21" s="42"/>
      <c r="AQ21" s="15">
        <v>5</v>
      </c>
      <c r="AR21" s="145"/>
      <c r="AS21" s="146"/>
      <c r="AT21" s="146"/>
      <c r="AU21" s="146"/>
      <c r="AV21" s="146"/>
      <c r="AW21" s="146"/>
      <c r="AX21" s="147"/>
    </row>
    <row r="22" spans="1:50" ht="15" thickBot="1" x14ac:dyDescent="0.4">
      <c r="A22" s="23">
        <v>45071</v>
      </c>
      <c r="B22" s="17">
        <v>4</v>
      </c>
      <c r="C22" s="17">
        <v>5</v>
      </c>
      <c r="D22" s="17">
        <v>6</v>
      </c>
      <c r="E22" s="17">
        <v>9</v>
      </c>
      <c r="F22" s="17">
        <v>12</v>
      </c>
      <c r="G22" s="17">
        <v>8</v>
      </c>
      <c r="H22" s="17">
        <v>6</v>
      </c>
      <c r="I22" s="17">
        <v>4</v>
      </c>
      <c r="J22" s="17">
        <v>10</v>
      </c>
      <c r="K22" s="17">
        <v>8</v>
      </c>
      <c r="L22" s="17">
        <v>9</v>
      </c>
      <c r="M22" s="17">
        <v>7</v>
      </c>
      <c r="N22" s="17">
        <v>9</v>
      </c>
      <c r="O22" s="17">
        <v>8</v>
      </c>
      <c r="P22" s="17">
        <v>6</v>
      </c>
      <c r="Q22" s="17">
        <v>4</v>
      </c>
      <c r="R22" s="17">
        <v>8</v>
      </c>
      <c r="S22" s="17">
        <v>10</v>
      </c>
      <c r="T22" s="17">
        <v>7</v>
      </c>
      <c r="U22" s="17">
        <v>5</v>
      </c>
      <c r="V22" s="17">
        <v>4</v>
      </c>
      <c r="W22" s="17">
        <v>5</v>
      </c>
      <c r="X22" s="17">
        <v>7</v>
      </c>
      <c r="Y22" s="17">
        <v>9</v>
      </c>
      <c r="Z22" s="17">
        <v>8</v>
      </c>
      <c r="AA22" s="17">
        <v>6</v>
      </c>
      <c r="AB22" s="17">
        <v>8</v>
      </c>
      <c r="AC22" s="17">
        <v>7</v>
      </c>
      <c r="AD22" s="17">
        <v>5</v>
      </c>
      <c r="AE22" s="43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>
        <v>5</v>
      </c>
      <c r="AR22" s="145"/>
      <c r="AS22" s="146"/>
      <c r="AT22" s="146"/>
      <c r="AU22" s="146"/>
      <c r="AV22" s="146"/>
      <c r="AW22" s="146"/>
      <c r="AX22" s="147"/>
    </row>
    <row r="23" spans="1:50" ht="15" thickTop="1" x14ac:dyDescent="0.35">
      <c r="A23" s="24">
        <v>45078</v>
      </c>
      <c r="B23" s="104">
        <v>7</v>
      </c>
      <c r="C23" s="104">
        <v>9</v>
      </c>
      <c r="D23" s="104">
        <v>6</v>
      </c>
      <c r="E23" s="104">
        <v>10</v>
      </c>
      <c r="F23" s="104">
        <v>6</v>
      </c>
      <c r="G23" s="104">
        <v>10</v>
      </c>
      <c r="H23" s="104">
        <v>9</v>
      </c>
      <c r="I23" s="104">
        <v>9</v>
      </c>
      <c r="J23" s="104">
        <v>9</v>
      </c>
      <c r="K23" s="104">
        <v>9</v>
      </c>
      <c r="L23" s="104">
        <v>9</v>
      </c>
      <c r="M23" s="104">
        <v>9</v>
      </c>
      <c r="N23" s="104">
        <v>10</v>
      </c>
      <c r="O23" s="104">
        <v>12</v>
      </c>
      <c r="P23" s="104">
        <v>11</v>
      </c>
      <c r="Q23" s="104">
        <v>12</v>
      </c>
      <c r="R23" s="104">
        <v>11</v>
      </c>
      <c r="S23" s="104">
        <v>6</v>
      </c>
      <c r="T23" s="104">
        <v>7</v>
      </c>
      <c r="U23" s="104">
        <v>5</v>
      </c>
      <c r="V23" s="104">
        <v>4</v>
      </c>
      <c r="W23" s="104">
        <v>4</v>
      </c>
      <c r="X23" s="104">
        <v>4</v>
      </c>
      <c r="Y23" s="104">
        <v>5</v>
      </c>
      <c r="Z23" s="104">
        <v>2</v>
      </c>
      <c r="AA23" s="104">
        <v>3</v>
      </c>
      <c r="AB23" s="104">
        <v>9</v>
      </c>
      <c r="AC23" s="104">
        <v>5</v>
      </c>
      <c r="AD23" s="104">
        <v>4</v>
      </c>
      <c r="AE23" s="105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22">
        <v>6</v>
      </c>
      <c r="AR23" s="145"/>
      <c r="AS23" s="146"/>
      <c r="AT23" s="146"/>
      <c r="AU23" s="146"/>
      <c r="AV23" s="146"/>
      <c r="AW23" s="146"/>
      <c r="AX23" s="147"/>
    </row>
    <row r="24" spans="1:50" x14ac:dyDescent="0.35">
      <c r="A24" s="25">
        <v>45085</v>
      </c>
      <c r="B24" s="54">
        <v>5</v>
      </c>
      <c r="C24" s="54">
        <v>6</v>
      </c>
      <c r="D24" s="54">
        <v>5</v>
      </c>
      <c r="E24" s="54">
        <v>7</v>
      </c>
      <c r="F24" s="54">
        <v>5</v>
      </c>
      <c r="G24" s="54">
        <v>3</v>
      </c>
      <c r="H24" s="54">
        <v>11</v>
      </c>
      <c r="I24" s="54">
        <v>11</v>
      </c>
      <c r="J24" s="54">
        <v>9</v>
      </c>
      <c r="K24" s="54">
        <v>9</v>
      </c>
      <c r="L24" s="54">
        <v>7</v>
      </c>
      <c r="M24" s="54">
        <v>4</v>
      </c>
      <c r="N24" s="54">
        <v>6</v>
      </c>
      <c r="O24" s="54">
        <v>8</v>
      </c>
      <c r="P24" s="54">
        <v>4</v>
      </c>
      <c r="Q24" s="54">
        <v>6</v>
      </c>
      <c r="R24" s="54">
        <v>5</v>
      </c>
      <c r="S24" s="54">
        <v>7</v>
      </c>
      <c r="T24" s="54">
        <v>4</v>
      </c>
      <c r="U24" s="54">
        <v>1</v>
      </c>
      <c r="V24" s="54">
        <v>1</v>
      </c>
      <c r="W24" s="54">
        <v>4</v>
      </c>
      <c r="X24" s="54">
        <v>6</v>
      </c>
      <c r="Y24" s="54">
        <v>6</v>
      </c>
      <c r="Z24" s="54">
        <v>4</v>
      </c>
      <c r="AA24" s="54">
        <v>5</v>
      </c>
      <c r="AB24" s="54">
        <v>5</v>
      </c>
      <c r="AC24" s="54">
        <v>3</v>
      </c>
      <c r="AD24" s="54">
        <v>5</v>
      </c>
      <c r="AE24" s="42"/>
      <c r="AQ24" s="15">
        <v>6</v>
      </c>
      <c r="AR24" s="145"/>
      <c r="AS24" s="146"/>
      <c r="AT24" s="146"/>
      <c r="AU24" s="146"/>
      <c r="AV24" s="146"/>
      <c r="AW24" s="146"/>
      <c r="AX24" s="147"/>
    </row>
    <row r="25" spans="1:50" x14ac:dyDescent="0.35">
      <c r="A25" s="25">
        <v>45092</v>
      </c>
      <c r="B25" s="54">
        <v>5</v>
      </c>
      <c r="C25" s="54">
        <v>5</v>
      </c>
      <c r="D25" s="54">
        <v>6</v>
      </c>
      <c r="E25" s="54">
        <v>8</v>
      </c>
      <c r="F25" s="54">
        <v>12</v>
      </c>
      <c r="G25" s="54">
        <v>10</v>
      </c>
      <c r="H25" s="54">
        <v>17</v>
      </c>
      <c r="I25" s="54">
        <v>7</v>
      </c>
      <c r="J25" s="54">
        <v>6</v>
      </c>
      <c r="K25" s="54">
        <v>5</v>
      </c>
      <c r="L25" s="54">
        <v>7</v>
      </c>
      <c r="M25" s="54">
        <v>11</v>
      </c>
      <c r="N25" s="54">
        <v>15</v>
      </c>
      <c r="O25" s="54">
        <v>13</v>
      </c>
      <c r="P25" s="54">
        <v>11</v>
      </c>
      <c r="Q25" s="54">
        <v>8</v>
      </c>
      <c r="R25" s="54">
        <v>12</v>
      </c>
      <c r="S25" s="54">
        <v>14</v>
      </c>
      <c r="T25" s="54">
        <v>9</v>
      </c>
      <c r="U25" s="54">
        <v>9</v>
      </c>
      <c r="V25" s="54">
        <v>10</v>
      </c>
      <c r="W25" s="54">
        <v>4</v>
      </c>
      <c r="X25" s="54">
        <v>6</v>
      </c>
      <c r="Y25" s="54">
        <v>6</v>
      </c>
      <c r="Z25" s="54">
        <v>9</v>
      </c>
      <c r="AA25" s="54">
        <v>9</v>
      </c>
      <c r="AB25" s="54">
        <v>9</v>
      </c>
      <c r="AC25" s="54">
        <v>8</v>
      </c>
      <c r="AD25" s="54">
        <v>7</v>
      </c>
      <c r="AE25" s="42">
        <v>3</v>
      </c>
      <c r="AF25" s="54">
        <v>4</v>
      </c>
      <c r="AG25" s="54">
        <v>3</v>
      </c>
      <c r="AH25" s="54">
        <v>7</v>
      </c>
      <c r="AI25" s="54">
        <v>5</v>
      </c>
      <c r="AJ25" s="54">
        <v>9</v>
      </c>
      <c r="AK25" s="54">
        <v>8</v>
      </c>
      <c r="AL25" s="54">
        <v>5</v>
      </c>
      <c r="AM25" s="54">
        <v>6</v>
      </c>
      <c r="AN25" s="54">
        <v>9</v>
      </c>
      <c r="AO25" s="54">
        <v>10</v>
      </c>
      <c r="AP25" s="54">
        <v>13</v>
      </c>
      <c r="AQ25" s="15">
        <v>6</v>
      </c>
      <c r="AR25" s="145"/>
      <c r="AS25" s="146"/>
      <c r="AT25" s="146"/>
      <c r="AU25" s="146"/>
      <c r="AV25" s="146"/>
      <c r="AW25" s="146"/>
      <c r="AX25" s="147"/>
    </row>
    <row r="26" spans="1:50" x14ac:dyDescent="0.35">
      <c r="A26" s="25">
        <v>45099</v>
      </c>
      <c r="B26" s="5">
        <v>4</v>
      </c>
      <c r="C26" s="5">
        <v>7</v>
      </c>
      <c r="D26" s="5">
        <v>7</v>
      </c>
      <c r="E26" s="5">
        <v>6</v>
      </c>
      <c r="F26" s="5">
        <v>8</v>
      </c>
      <c r="G26" s="5">
        <v>12</v>
      </c>
      <c r="H26" s="5">
        <v>14</v>
      </c>
      <c r="I26" s="5">
        <v>11</v>
      </c>
      <c r="J26" s="5">
        <v>10</v>
      </c>
      <c r="K26" s="5">
        <v>8</v>
      </c>
      <c r="L26" s="5">
        <v>7</v>
      </c>
      <c r="M26" s="5">
        <v>7</v>
      </c>
      <c r="N26" s="5">
        <v>9</v>
      </c>
      <c r="O26" s="5">
        <v>10</v>
      </c>
      <c r="P26" s="5">
        <v>12</v>
      </c>
      <c r="Q26" s="5">
        <v>11</v>
      </c>
      <c r="R26" s="5">
        <v>11</v>
      </c>
      <c r="S26" s="5">
        <v>14</v>
      </c>
      <c r="T26" s="5">
        <v>7</v>
      </c>
      <c r="U26" s="5">
        <v>5</v>
      </c>
      <c r="V26" s="5">
        <v>7</v>
      </c>
      <c r="W26" s="5">
        <v>3</v>
      </c>
      <c r="X26" s="5">
        <v>5</v>
      </c>
      <c r="Y26" s="5">
        <v>6</v>
      </c>
      <c r="Z26" s="5">
        <v>5</v>
      </c>
      <c r="AA26" s="5">
        <v>9</v>
      </c>
      <c r="AB26" s="5">
        <v>7</v>
      </c>
      <c r="AC26" s="5">
        <v>9</v>
      </c>
      <c r="AD26" s="5">
        <v>8</v>
      </c>
      <c r="AE26" s="42">
        <v>6</v>
      </c>
      <c r="AF26" s="54">
        <v>4</v>
      </c>
      <c r="AG26" s="54">
        <v>7</v>
      </c>
      <c r="AH26" s="54">
        <v>7</v>
      </c>
      <c r="AI26" s="54">
        <v>4</v>
      </c>
      <c r="AJ26" s="54">
        <v>3</v>
      </c>
      <c r="AK26" s="54">
        <v>4</v>
      </c>
      <c r="AL26" s="54">
        <v>7</v>
      </c>
      <c r="AM26" s="54">
        <v>9</v>
      </c>
      <c r="AN26" s="54">
        <v>10</v>
      </c>
      <c r="AO26" s="54">
        <v>12</v>
      </c>
      <c r="AP26" s="48">
        <v>2</v>
      </c>
      <c r="AQ26" s="15">
        <v>6</v>
      </c>
      <c r="AR26" s="145"/>
      <c r="AS26" s="146"/>
      <c r="AT26" s="146"/>
      <c r="AU26" s="146"/>
      <c r="AV26" s="146"/>
      <c r="AW26" s="146"/>
      <c r="AX26" s="147"/>
    </row>
    <row r="27" spans="1:50" ht="15" thickBot="1" x14ac:dyDescent="0.4">
      <c r="A27" s="23">
        <v>45106</v>
      </c>
      <c r="B27" s="17">
        <v>3</v>
      </c>
      <c r="C27" s="17">
        <v>4</v>
      </c>
      <c r="D27" s="17">
        <v>1</v>
      </c>
      <c r="E27" s="17">
        <v>7</v>
      </c>
      <c r="F27" s="17">
        <v>9</v>
      </c>
      <c r="G27" s="17">
        <v>12</v>
      </c>
      <c r="H27" s="17">
        <v>12</v>
      </c>
      <c r="I27" s="17">
        <v>10</v>
      </c>
      <c r="J27" s="17">
        <v>7</v>
      </c>
      <c r="K27" s="17">
        <v>7</v>
      </c>
      <c r="L27" s="17">
        <v>4</v>
      </c>
      <c r="M27" s="17">
        <v>3</v>
      </c>
      <c r="N27" s="17">
        <v>6</v>
      </c>
      <c r="O27" s="17">
        <v>7</v>
      </c>
      <c r="P27" s="17">
        <v>9</v>
      </c>
      <c r="Q27" s="17">
        <v>8</v>
      </c>
      <c r="R27" s="17">
        <v>9</v>
      </c>
      <c r="S27" s="17">
        <v>8</v>
      </c>
      <c r="T27" s="17">
        <v>7</v>
      </c>
      <c r="U27" s="17">
        <v>6</v>
      </c>
      <c r="V27" s="17">
        <v>6</v>
      </c>
      <c r="W27" s="17">
        <v>4</v>
      </c>
      <c r="X27" s="17">
        <v>7</v>
      </c>
      <c r="Y27" s="17">
        <v>8</v>
      </c>
      <c r="Z27" s="17">
        <v>6</v>
      </c>
      <c r="AA27" s="17">
        <v>4</v>
      </c>
      <c r="AB27" s="17">
        <v>6</v>
      </c>
      <c r="AC27" s="17">
        <v>9</v>
      </c>
      <c r="AD27" s="17">
        <v>7</v>
      </c>
      <c r="AE27" s="43">
        <v>4</v>
      </c>
      <c r="AF27" s="17">
        <v>9</v>
      </c>
      <c r="AG27" s="17">
        <v>3</v>
      </c>
      <c r="AH27" s="17">
        <v>3</v>
      </c>
      <c r="AI27" s="17">
        <v>6</v>
      </c>
      <c r="AJ27" s="17">
        <v>8</v>
      </c>
      <c r="AK27" s="17">
        <v>0</v>
      </c>
      <c r="AL27" s="17">
        <v>8</v>
      </c>
      <c r="AM27" s="17">
        <v>8</v>
      </c>
      <c r="AN27" s="17">
        <v>8</v>
      </c>
      <c r="AO27" s="17">
        <v>7</v>
      </c>
      <c r="AP27" s="17">
        <v>7</v>
      </c>
      <c r="AQ27" s="18">
        <v>6</v>
      </c>
      <c r="AR27" s="145"/>
      <c r="AS27" s="146"/>
      <c r="AT27" s="146"/>
      <c r="AU27" s="146"/>
      <c r="AV27" s="146"/>
      <c r="AW27" s="146"/>
      <c r="AX27" s="147"/>
    </row>
    <row r="28" spans="1:50" ht="15" thickTop="1" x14ac:dyDescent="0.35">
      <c r="A28" s="24">
        <v>45113</v>
      </c>
      <c r="B28" s="20">
        <v>4</v>
      </c>
      <c r="C28" s="20">
        <v>5</v>
      </c>
      <c r="D28" s="20">
        <v>4</v>
      </c>
      <c r="E28" s="20">
        <v>5</v>
      </c>
      <c r="F28" s="20">
        <v>6</v>
      </c>
      <c r="G28" s="20">
        <v>7</v>
      </c>
      <c r="H28" s="20">
        <v>8</v>
      </c>
      <c r="I28" s="20">
        <v>5</v>
      </c>
      <c r="J28" s="20">
        <v>7</v>
      </c>
      <c r="K28" s="20">
        <v>7</v>
      </c>
      <c r="L28" s="20">
        <v>3</v>
      </c>
      <c r="M28" s="20">
        <v>8</v>
      </c>
      <c r="N28" s="20">
        <v>10</v>
      </c>
      <c r="O28" s="20">
        <v>6</v>
      </c>
      <c r="P28" s="20">
        <v>9</v>
      </c>
      <c r="Q28" s="20">
        <v>9</v>
      </c>
      <c r="R28" s="20">
        <v>13</v>
      </c>
      <c r="S28" s="20">
        <v>9</v>
      </c>
      <c r="T28" s="20">
        <v>4</v>
      </c>
      <c r="U28" s="20">
        <v>3</v>
      </c>
      <c r="V28" s="20">
        <v>7</v>
      </c>
      <c r="W28" s="20">
        <v>2</v>
      </c>
      <c r="X28" s="20">
        <v>2</v>
      </c>
      <c r="Y28" s="20">
        <v>6</v>
      </c>
      <c r="Z28" s="20">
        <v>9</v>
      </c>
      <c r="AA28" s="20">
        <v>9</v>
      </c>
      <c r="AB28" s="20">
        <v>9</v>
      </c>
      <c r="AC28" s="20">
        <v>11</v>
      </c>
      <c r="AD28" s="20">
        <v>10</v>
      </c>
      <c r="AE28" s="44">
        <v>5</v>
      </c>
      <c r="AF28" s="20">
        <v>3</v>
      </c>
      <c r="AG28" s="20">
        <v>6</v>
      </c>
      <c r="AH28" s="20">
        <v>7</v>
      </c>
      <c r="AI28" s="20">
        <v>5</v>
      </c>
      <c r="AJ28" s="20">
        <v>5</v>
      </c>
      <c r="AK28" s="20">
        <v>2</v>
      </c>
      <c r="AL28" s="20">
        <v>7</v>
      </c>
      <c r="AM28" s="20">
        <v>7</v>
      </c>
      <c r="AN28" s="20">
        <v>10</v>
      </c>
      <c r="AO28" s="20">
        <v>11</v>
      </c>
      <c r="AP28" s="20">
        <v>9</v>
      </c>
      <c r="AQ28" s="22">
        <v>7</v>
      </c>
      <c r="AR28" s="145"/>
      <c r="AS28" s="146"/>
      <c r="AT28" s="146"/>
      <c r="AU28" s="146"/>
      <c r="AV28" s="146"/>
      <c r="AW28" s="146"/>
      <c r="AX28" s="147"/>
    </row>
    <row r="29" spans="1:50" x14ac:dyDescent="0.35">
      <c r="A29" s="25">
        <v>45120</v>
      </c>
      <c r="B29" s="54">
        <v>4</v>
      </c>
      <c r="C29" s="54">
        <v>4</v>
      </c>
      <c r="D29" s="54">
        <v>6</v>
      </c>
      <c r="E29" s="54">
        <v>4</v>
      </c>
      <c r="F29" s="54">
        <v>2</v>
      </c>
      <c r="G29" s="54">
        <v>7</v>
      </c>
      <c r="H29" s="54">
        <v>17</v>
      </c>
      <c r="I29" s="54">
        <v>16</v>
      </c>
      <c r="J29" s="54">
        <v>9</v>
      </c>
      <c r="K29" s="54">
        <v>7</v>
      </c>
      <c r="L29" s="54">
        <v>5</v>
      </c>
      <c r="M29" s="54">
        <v>5</v>
      </c>
      <c r="N29" s="54">
        <v>6</v>
      </c>
      <c r="O29" s="54">
        <v>6</v>
      </c>
      <c r="P29" s="54">
        <v>5</v>
      </c>
      <c r="Q29" s="54">
        <v>3</v>
      </c>
      <c r="R29" s="54">
        <v>6</v>
      </c>
      <c r="S29" s="54">
        <v>9</v>
      </c>
      <c r="T29" s="54">
        <v>9</v>
      </c>
      <c r="U29" s="54">
        <v>9</v>
      </c>
      <c r="V29" s="54">
        <v>4</v>
      </c>
      <c r="W29" s="54">
        <v>2</v>
      </c>
      <c r="X29" s="54">
        <v>7</v>
      </c>
      <c r="Y29" s="54">
        <v>8</v>
      </c>
      <c r="Z29" s="54">
        <v>8</v>
      </c>
      <c r="AA29" s="54">
        <v>8</v>
      </c>
      <c r="AB29" s="54">
        <v>3</v>
      </c>
      <c r="AC29" s="54">
        <v>3</v>
      </c>
      <c r="AD29" s="54">
        <v>3</v>
      </c>
      <c r="AE29" s="54">
        <v>7</v>
      </c>
      <c r="AF29" s="54">
        <v>6</v>
      </c>
      <c r="AG29" s="54">
        <v>6</v>
      </c>
      <c r="AH29" s="54">
        <v>9</v>
      </c>
      <c r="AI29" s="54">
        <v>6</v>
      </c>
      <c r="AJ29" s="54">
        <v>4</v>
      </c>
      <c r="AK29" s="54">
        <v>3</v>
      </c>
      <c r="AL29" s="54">
        <v>3</v>
      </c>
      <c r="AM29" s="54">
        <v>2</v>
      </c>
      <c r="AN29" s="54">
        <v>5</v>
      </c>
      <c r="AO29" s="54">
        <v>5</v>
      </c>
      <c r="AP29" s="54">
        <v>8</v>
      </c>
      <c r="AQ29" s="15">
        <v>7</v>
      </c>
      <c r="AR29" s="145"/>
      <c r="AS29" s="146"/>
      <c r="AT29" s="146"/>
      <c r="AU29" s="146"/>
      <c r="AV29" s="146"/>
      <c r="AW29" s="146"/>
      <c r="AX29" s="147"/>
    </row>
    <row r="30" spans="1:50" x14ac:dyDescent="0.35">
      <c r="A30" s="25">
        <v>45127</v>
      </c>
      <c r="B30" s="54">
        <v>4</v>
      </c>
      <c r="C30" s="54">
        <v>4</v>
      </c>
      <c r="D30" s="54">
        <v>4</v>
      </c>
      <c r="E30" s="54">
        <v>9</v>
      </c>
      <c r="F30" s="54">
        <v>6</v>
      </c>
      <c r="G30" s="54">
        <v>12</v>
      </c>
      <c r="H30" s="54">
        <v>9</v>
      </c>
      <c r="I30" s="54">
        <v>9</v>
      </c>
      <c r="J30" s="54">
        <v>16</v>
      </c>
      <c r="K30" s="54">
        <v>11</v>
      </c>
      <c r="L30" s="54">
        <v>7</v>
      </c>
      <c r="M30" s="54">
        <v>4</v>
      </c>
      <c r="N30" s="54">
        <v>7</v>
      </c>
      <c r="O30" s="54">
        <v>11</v>
      </c>
      <c r="P30" s="54">
        <v>6</v>
      </c>
      <c r="Q30" s="54">
        <v>12</v>
      </c>
      <c r="R30" s="54">
        <v>16</v>
      </c>
      <c r="S30" s="54">
        <v>4</v>
      </c>
      <c r="T30" s="54">
        <v>10</v>
      </c>
      <c r="U30" s="54">
        <v>9</v>
      </c>
      <c r="V30" s="54">
        <v>9</v>
      </c>
      <c r="W30" s="54">
        <v>9</v>
      </c>
      <c r="X30" s="54">
        <v>9</v>
      </c>
      <c r="Y30" s="54">
        <v>4</v>
      </c>
      <c r="Z30" s="54">
        <v>4</v>
      </c>
      <c r="AA30" s="54">
        <v>5</v>
      </c>
      <c r="AB30" s="54">
        <v>6</v>
      </c>
      <c r="AC30" s="54">
        <v>3</v>
      </c>
      <c r="AD30" s="54">
        <v>5</v>
      </c>
      <c r="AE30" s="42">
        <v>4</v>
      </c>
      <c r="AF30" s="54">
        <v>10</v>
      </c>
      <c r="AG30" s="54">
        <v>6</v>
      </c>
      <c r="AH30" s="54">
        <v>5</v>
      </c>
      <c r="AI30" s="54">
        <v>5</v>
      </c>
      <c r="AJ30" s="54">
        <v>5</v>
      </c>
      <c r="AK30" s="54">
        <v>2</v>
      </c>
      <c r="AL30" s="54">
        <v>4</v>
      </c>
      <c r="AM30" s="54">
        <v>5</v>
      </c>
      <c r="AN30" s="54">
        <v>10</v>
      </c>
      <c r="AO30" s="54">
        <v>10</v>
      </c>
      <c r="AP30" s="54">
        <v>8</v>
      </c>
      <c r="AQ30" s="15">
        <v>7</v>
      </c>
      <c r="AR30" s="145"/>
      <c r="AS30" s="146"/>
      <c r="AT30" s="146"/>
      <c r="AU30" s="146"/>
      <c r="AV30" s="146"/>
      <c r="AW30" s="146"/>
      <c r="AX30" s="147"/>
    </row>
    <row r="31" spans="1:50" ht="15" thickBot="1" x14ac:dyDescent="0.4">
      <c r="A31" s="96">
        <v>45134</v>
      </c>
      <c r="B31" s="37">
        <v>5</v>
      </c>
      <c r="C31" s="37">
        <v>6</v>
      </c>
      <c r="D31" s="37">
        <v>5</v>
      </c>
      <c r="E31" s="37">
        <v>5</v>
      </c>
      <c r="F31" s="37">
        <v>4</v>
      </c>
      <c r="G31" s="37">
        <v>7</v>
      </c>
      <c r="H31" s="37">
        <v>12</v>
      </c>
      <c r="I31" s="37">
        <v>10</v>
      </c>
      <c r="J31" s="37">
        <v>6</v>
      </c>
      <c r="K31" s="37">
        <v>3</v>
      </c>
      <c r="L31" s="37">
        <v>3</v>
      </c>
      <c r="M31" s="37">
        <v>4</v>
      </c>
      <c r="N31" s="37">
        <v>8</v>
      </c>
      <c r="O31" s="37">
        <v>9</v>
      </c>
      <c r="P31" s="37">
        <v>7</v>
      </c>
      <c r="Q31" s="37">
        <v>11</v>
      </c>
      <c r="R31" s="37">
        <v>12</v>
      </c>
      <c r="S31" s="37">
        <v>10</v>
      </c>
      <c r="T31" s="37">
        <v>4</v>
      </c>
      <c r="U31" s="37">
        <v>11</v>
      </c>
      <c r="V31" s="37">
        <v>6</v>
      </c>
      <c r="W31" s="37">
        <v>5</v>
      </c>
      <c r="X31" s="37">
        <v>5</v>
      </c>
      <c r="Y31" s="37">
        <v>4</v>
      </c>
      <c r="Z31" s="37">
        <v>9</v>
      </c>
      <c r="AA31" s="37">
        <v>9</v>
      </c>
      <c r="AB31" s="37">
        <v>8</v>
      </c>
      <c r="AC31" s="37">
        <v>6</v>
      </c>
      <c r="AD31" s="37">
        <v>9</v>
      </c>
      <c r="AE31" s="97">
        <v>8</v>
      </c>
      <c r="AF31" s="37">
        <v>4</v>
      </c>
      <c r="AG31" s="37">
        <v>7</v>
      </c>
      <c r="AH31" s="37">
        <v>4</v>
      </c>
      <c r="AI31" s="37">
        <v>5</v>
      </c>
      <c r="AJ31" s="37">
        <v>6</v>
      </c>
      <c r="AK31" s="37">
        <v>3</v>
      </c>
      <c r="AL31" s="37">
        <v>4</v>
      </c>
      <c r="AM31" s="37">
        <v>7</v>
      </c>
      <c r="AN31" s="37">
        <v>13</v>
      </c>
      <c r="AO31" s="37">
        <v>13</v>
      </c>
      <c r="AP31" s="37">
        <v>6</v>
      </c>
      <c r="AQ31" s="127">
        <v>7</v>
      </c>
      <c r="AR31" s="145"/>
      <c r="AS31" s="146"/>
      <c r="AT31" s="146"/>
      <c r="AU31" s="146"/>
      <c r="AV31" s="146"/>
      <c r="AW31" s="146"/>
      <c r="AX31" s="147"/>
    </row>
    <row r="32" spans="1:50" ht="15" thickTop="1" x14ac:dyDescent="0.35">
      <c r="A32" s="24">
        <v>45141</v>
      </c>
      <c r="B32" s="104">
        <v>6</v>
      </c>
      <c r="C32" s="104">
        <v>6</v>
      </c>
      <c r="D32" s="104">
        <v>8</v>
      </c>
      <c r="E32" s="104">
        <v>7</v>
      </c>
      <c r="F32" s="104">
        <v>5</v>
      </c>
      <c r="G32" s="104">
        <v>12</v>
      </c>
      <c r="H32" s="104">
        <v>15</v>
      </c>
      <c r="I32" s="104">
        <v>10</v>
      </c>
      <c r="J32" s="104">
        <v>10</v>
      </c>
      <c r="K32" s="104">
        <v>8</v>
      </c>
      <c r="L32" s="104">
        <v>8</v>
      </c>
      <c r="M32" s="104">
        <v>5</v>
      </c>
      <c r="N32" s="104">
        <v>4</v>
      </c>
      <c r="O32" s="104">
        <v>10</v>
      </c>
      <c r="P32" s="104">
        <v>4</v>
      </c>
      <c r="Q32" s="104">
        <v>12</v>
      </c>
      <c r="R32" s="104">
        <v>10</v>
      </c>
      <c r="S32" s="104">
        <v>6</v>
      </c>
      <c r="T32" s="104">
        <v>6</v>
      </c>
      <c r="U32" s="104">
        <v>10</v>
      </c>
      <c r="V32" s="104">
        <v>4</v>
      </c>
      <c r="W32" s="104">
        <v>3</v>
      </c>
      <c r="X32" s="104">
        <v>6</v>
      </c>
      <c r="Y32" s="104">
        <v>7</v>
      </c>
      <c r="Z32" s="104">
        <v>8</v>
      </c>
      <c r="AA32" s="104">
        <v>8</v>
      </c>
      <c r="AB32" s="104">
        <v>7</v>
      </c>
      <c r="AC32" s="104">
        <v>5</v>
      </c>
      <c r="AD32" s="104">
        <v>5</v>
      </c>
      <c r="AE32" s="105">
        <v>6</v>
      </c>
      <c r="AF32" s="104">
        <v>3</v>
      </c>
      <c r="AG32" s="104">
        <v>3</v>
      </c>
      <c r="AH32" s="104">
        <v>5</v>
      </c>
      <c r="AI32" s="104">
        <v>3</v>
      </c>
      <c r="AJ32" s="104">
        <v>3</v>
      </c>
      <c r="AK32" s="104">
        <v>2</v>
      </c>
      <c r="AL32" s="104">
        <v>3</v>
      </c>
      <c r="AM32" s="104">
        <v>6</v>
      </c>
      <c r="AN32" s="104">
        <v>8</v>
      </c>
      <c r="AO32" s="104">
        <v>10</v>
      </c>
      <c r="AP32" s="104">
        <v>9</v>
      </c>
      <c r="AQ32" s="22">
        <v>8</v>
      </c>
      <c r="AR32" s="145"/>
      <c r="AS32" s="146"/>
      <c r="AT32" s="146"/>
      <c r="AU32" s="146"/>
      <c r="AV32" s="146"/>
      <c r="AW32" s="146"/>
      <c r="AX32" s="147"/>
    </row>
    <row r="33" spans="1:50" x14ac:dyDescent="0.35">
      <c r="A33" s="25">
        <v>45148</v>
      </c>
      <c r="B33" s="54">
        <v>3</v>
      </c>
      <c r="C33" s="54">
        <v>7</v>
      </c>
      <c r="D33" s="54">
        <v>7</v>
      </c>
      <c r="E33" s="54">
        <v>4</v>
      </c>
      <c r="F33" s="54">
        <v>4</v>
      </c>
      <c r="G33" s="54">
        <v>4</v>
      </c>
      <c r="H33" s="54">
        <v>15</v>
      </c>
      <c r="I33" s="54">
        <v>9</v>
      </c>
      <c r="J33" s="54">
        <v>15</v>
      </c>
      <c r="K33" s="54">
        <v>11</v>
      </c>
      <c r="L33" s="54">
        <v>11</v>
      </c>
      <c r="M33" s="54">
        <v>4</v>
      </c>
      <c r="N33" s="54">
        <v>8</v>
      </c>
      <c r="O33" s="54">
        <v>14</v>
      </c>
      <c r="P33" s="54">
        <v>8</v>
      </c>
      <c r="Q33" s="54">
        <v>9</v>
      </c>
      <c r="R33" s="54">
        <v>7</v>
      </c>
      <c r="S33" s="54">
        <v>12</v>
      </c>
      <c r="T33" s="54">
        <v>7</v>
      </c>
      <c r="U33" s="54">
        <v>4</v>
      </c>
      <c r="V33" s="54">
        <v>4</v>
      </c>
      <c r="W33" s="54">
        <v>4</v>
      </c>
      <c r="X33" s="54">
        <v>4</v>
      </c>
      <c r="Y33" s="54">
        <v>8</v>
      </c>
      <c r="Z33" s="54">
        <v>8</v>
      </c>
      <c r="AA33" s="54">
        <v>4</v>
      </c>
      <c r="AB33" s="54">
        <v>4</v>
      </c>
      <c r="AC33" s="54">
        <v>6</v>
      </c>
      <c r="AD33" s="54">
        <v>9</v>
      </c>
      <c r="AE33" s="42">
        <v>8</v>
      </c>
      <c r="AF33" s="54">
        <v>4</v>
      </c>
      <c r="AG33" s="54">
        <v>6</v>
      </c>
      <c r="AH33" s="54">
        <v>7</v>
      </c>
      <c r="AI33" s="54">
        <v>6</v>
      </c>
      <c r="AJ33" s="54">
        <v>4</v>
      </c>
      <c r="AK33" s="54">
        <v>2</v>
      </c>
      <c r="AL33" s="54">
        <v>4</v>
      </c>
      <c r="AM33" s="54">
        <v>5</v>
      </c>
      <c r="AN33" s="54">
        <v>7</v>
      </c>
      <c r="AO33" s="54">
        <v>8</v>
      </c>
      <c r="AP33" s="54">
        <v>6</v>
      </c>
      <c r="AQ33" s="15">
        <v>8</v>
      </c>
      <c r="AR33" s="145"/>
      <c r="AS33" s="146"/>
      <c r="AT33" s="146"/>
      <c r="AU33" s="146"/>
      <c r="AV33" s="146"/>
      <c r="AW33" s="146"/>
      <c r="AX33" s="147"/>
    </row>
    <row r="34" spans="1:50" x14ac:dyDescent="0.35">
      <c r="A34" s="25">
        <v>45155</v>
      </c>
      <c r="B34" s="54">
        <v>5</v>
      </c>
      <c r="C34" s="54">
        <v>6</v>
      </c>
      <c r="D34" s="54">
        <v>5</v>
      </c>
      <c r="E34" s="54">
        <v>4</v>
      </c>
      <c r="F34" s="54">
        <v>13</v>
      </c>
      <c r="G34" s="54">
        <v>10</v>
      </c>
      <c r="H34" s="54">
        <v>11</v>
      </c>
      <c r="I34" s="54">
        <v>10</v>
      </c>
      <c r="J34" s="54">
        <v>8</v>
      </c>
      <c r="K34" s="54">
        <v>14</v>
      </c>
      <c r="L34" s="54">
        <v>11</v>
      </c>
      <c r="M34" s="54">
        <v>8</v>
      </c>
      <c r="N34" s="54">
        <v>12</v>
      </c>
      <c r="O34" s="54">
        <v>12</v>
      </c>
      <c r="P34" s="54">
        <v>9</v>
      </c>
      <c r="Q34" s="54">
        <v>11</v>
      </c>
      <c r="R34" s="54">
        <v>11</v>
      </c>
      <c r="S34" s="54">
        <v>12</v>
      </c>
      <c r="T34" s="54">
        <v>10</v>
      </c>
      <c r="U34" s="54">
        <v>9</v>
      </c>
      <c r="V34" s="54">
        <v>12</v>
      </c>
      <c r="W34" s="54">
        <v>8</v>
      </c>
      <c r="X34" s="54">
        <v>3</v>
      </c>
      <c r="Y34" s="54">
        <v>4</v>
      </c>
      <c r="Z34" s="54">
        <v>9</v>
      </c>
      <c r="AA34" s="54">
        <v>9</v>
      </c>
      <c r="AB34" s="54">
        <v>8</v>
      </c>
      <c r="AC34" s="54">
        <v>6</v>
      </c>
      <c r="AD34" s="54">
        <v>9</v>
      </c>
      <c r="AE34" s="42">
        <v>8</v>
      </c>
      <c r="AF34" s="54">
        <v>4</v>
      </c>
      <c r="AG34" s="54">
        <v>7</v>
      </c>
      <c r="AH34" s="54">
        <v>4</v>
      </c>
      <c r="AI34" s="54">
        <v>5</v>
      </c>
      <c r="AJ34" s="54">
        <v>6</v>
      </c>
      <c r="AK34" s="54">
        <v>3</v>
      </c>
      <c r="AL34" s="54">
        <v>5</v>
      </c>
      <c r="AM34" s="54">
        <v>3</v>
      </c>
      <c r="AN34" s="54">
        <v>6</v>
      </c>
      <c r="AO34" s="54">
        <v>8</v>
      </c>
      <c r="AP34" s="54">
        <v>4</v>
      </c>
      <c r="AQ34" s="15">
        <v>8</v>
      </c>
      <c r="AR34" s="145"/>
      <c r="AS34" s="146"/>
      <c r="AT34" s="146"/>
      <c r="AU34" s="146"/>
      <c r="AV34" s="146"/>
      <c r="AW34" s="146"/>
      <c r="AX34" s="147"/>
    </row>
    <row r="35" spans="1:50" x14ac:dyDescent="0.35">
      <c r="A35" s="25">
        <v>45162</v>
      </c>
      <c r="B35" s="54">
        <v>8</v>
      </c>
      <c r="C35" s="54">
        <v>11</v>
      </c>
      <c r="D35" s="54">
        <v>10</v>
      </c>
      <c r="E35" s="54">
        <v>12</v>
      </c>
      <c r="F35" s="54">
        <v>9</v>
      </c>
      <c r="G35" s="54">
        <v>10</v>
      </c>
      <c r="H35" s="54">
        <v>14</v>
      </c>
      <c r="I35" s="54">
        <v>13</v>
      </c>
      <c r="J35" s="54">
        <v>10</v>
      </c>
      <c r="K35" s="54">
        <v>6</v>
      </c>
      <c r="L35" s="54">
        <v>9</v>
      </c>
      <c r="M35" s="54">
        <v>8</v>
      </c>
      <c r="N35" s="54">
        <v>5</v>
      </c>
      <c r="O35" s="54">
        <v>6</v>
      </c>
      <c r="P35" s="54">
        <v>3</v>
      </c>
      <c r="Q35" s="54">
        <v>4</v>
      </c>
      <c r="R35" s="54">
        <v>11</v>
      </c>
      <c r="S35" s="54">
        <v>17</v>
      </c>
      <c r="T35" s="54">
        <v>9</v>
      </c>
      <c r="U35" s="54">
        <v>10</v>
      </c>
      <c r="V35" s="54">
        <v>10</v>
      </c>
      <c r="W35" s="54">
        <v>10</v>
      </c>
      <c r="X35" s="54">
        <v>8</v>
      </c>
      <c r="Y35" s="54">
        <v>4</v>
      </c>
      <c r="Z35" s="54">
        <v>9</v>
      </c>
      <c r="AA35" s="54">
        <v>7</v>
      </c>
      <c r="AB35" s="54">
        <v>7</v>
      </c>
      <c r="AC35" s="54">
        <v>9</v>
      </c>
      <c r="AD35" s="54">
        <v>8</v>
      </c>
      <c r="AE35" s="42">
        <v>4</v>
      </c>
      <c r="AF35" s="54">
        <v>9</v>
      </c>
      <c r="AG35" s="54">
        <v>7</v>
      </c>
      <c r="AH35" s="54">
        <v>7</v>
      </c>
      <c r="AI35" s="54">
        <v>1</v>
      </c>
      <c r="AJ35" s="54">
        <v>4</v>
      </c>
      <c r="AK35" s="54">
        <v>6</v>
      </c>
      <c r="AL35" s="54">
        <v>8</v>
      </c>
      <c r="AM35" s="54">
        <v>5</v>
      </c>
      <c r="AN35" s="54">
        <v>15</v>
      </c>
      <c r="AO35" s="54">
        <v>14</v>
      </c>
      <c r="AP35" s="54">
        <v>7</v>
      </c>
      <c r="AQ35" s="15">
        <v>8</v>
      </c>
      <c r="AR35" s="145"/>
      <c r="AS35" s="146"/>
      <c r="AT35" s="146"/>
      <c r="AU35" s="146"/>
      <c r="AV35" s="146"/>
      <c r="AW35" s="146"/>
      <c r="AX35" s="147"/>
    </row>
    <row r="36" spans="1:50" ht="15" thickBot="1" x14ac:dyDescent="0.4">
      <c r="A36" s="23">
        <v>45169</v>
      </c>
      <c r="B36" s="17">
        <v>2</v>
      </c>
      <c r="C36" s="17">
        <v>8</v>
      </c>
      <c r="D36" s="17">
        <v>8</v>
      </c>
      <c r="E36" s="17">
        <v>6</v>
      </c>
      <c r="F36" s="17">
        <v>8</v>
      </c>
      <c r="G36" s="17">
        <v>7</v>
      </c>
      <c r="H36" s="17">
        <v>9</v>
      </c>
      <c r="I36" s="17">
        <v>9</v>
      </c>
      <c r="J36" s="17">
        <v>7</v>
      </c>
      <c r="K36" s="17">
        <v>5</v>
      </c>
      <c r="L36" s="17">
        <v>6</v>
      </c>
      <c r="M36" s="17">
        <v>5</v>
      </c>
      <c r="N36" s="17">
        <v>2</v>
      </c>
      <c r="O36" s="17">
        <v>3</v>
      </c>
      <c r="P36" s="17">
        <v>8</v>
      </c>
      <c r="Q36" s="17">
        <v>12</v>
      </c>
      <c r="R36" s="17">
        <v>11</v>
      </c>
      <c r="S36" s="17">
        <v>5</v>
      </c>
      <c r="T36" s="17">
        <v>4</v>
      </c>
      <c r="U36" s="17">
        <v>6</v>
      </c>
      <c r="V36" s="17">
        <v>5</v>
      </c>
      <c r="W36" s="17">
        <v>2</v>
      </c>
      <c r="X36" s="17">
        <v>3</v>
      </c>
      <c r="Y36" s="17">
        <v>4</v>
      </c>
      <c r="Z36" s="17">
        <v>4</v>
      </c>
      <c r="AA36" s="17">
        <v>9</v>
      </c>
      <c r="AB36" s="17">
        <v>8</v>
      </c>
      <c r="AC36" s="17">
        <v>1</v>
      </c>
      <c r="AD36" s="17">
        <v>3</v>
      </c>
      <c r="AE36" s="43">
        <v>6</v>
      </c>
      <c r="AF36" s="17">
        <v>7</v>
      </c>
      <c r="AG36" s="17">
        <v>3</v>
      </c>
      <c r="AH36" s="17">
        <v>3</v>
      </c>
      <c r="AI36" s="17">
        <v>1</v>
      </c>
      <c r="AJ36" s="17">
        <v>5</v>
      </c>
      <c r="AK36" s="17">
        <v>5</v>
      </c>
      <c r="AL36" s="17">
        <v>5</v>
      </c>
      <c r="AM36" s="17">
        <v>5</v>
      </c>
      <c r="AN36" s="17">
        <v>10</v>
      </c>
      <c r="AO36" s="17">
        <v>9</v>
      </c>
      <c r="AP36" s="17">
        <v>7</v>
      </c>
      <c r="AQ36" s="18">
        <v>8</v>
      </c>
      <c r="AR36" s="145"/>
      <c r="AS36" s="146"/>
      <c r="AT36" s="146"/>
      <c r="AU36" s="146"/>
      <c r="AV36" s="146"/>
      <c r="AW36" s="146"/>
      <c r="AX36" s="147"/>
    </row>
    <row r="37" spans="1:50" ht="15" thickTop="1" x14ac:dyDescent="0.35">
      <c r="A37" s="24">
        <v>45176</v>
      </c>
      <c r="B37" s="104">
        <v>10</v>
      </c>
      <c r="C37" s="104">
        <v>6</v>
      </c>
      <c r="D37" s="104">
        <v>7</v>
      </c>
      <c r="E37" s="104">
        <v>3</v>
      </c>
      <c r="F37" s="104">
        <v>4</v>
      </c>
      <c r="G37" s="104">
        <v>5</v>
      </c>
      <c r="H37" s="104">
        <v>6</v>
      </c>
      <c r="I37" s="104">
        <v>6</v>
      </c>
      <c r="J37" s="104">
        <v>6</v>
      </c>
      <c r="K37" s="104">
        <v>7</v>
      </c>
      <c r="L37" s="104">
        <v>4</v>
      </c>
      <c r="M37" s="104">
        <v>2</v>
      </c>
      <c r="N37" s="104">
        <v>6</v>
      </c>
      <c r="O37" s="104">
        <v>7</v>
      </c>
      <c r="P37" s="104">
        <v>7</v>
      </c>
      <c r="Q37" s="104">
        <v>6</v>
      </c>
      <c r="R37" s="104">
        <v>10</v>
      </c>
      <c r="S37" s="104">
        <v>11</v>
      </c>
      <c r="T37" s="104">
        <v>7</v>
      </c>
      <c r="U37" s="104">
        <v>7</v>
      </c>
      <c r="V37" s="104">
        <v>5</v>
      </c>
      <c r="W37" s="104">
        <v>2</v>
      </c>
      <c r="X37" s="104">
        <v>2</v>
      </c>
      <c r="Y37" s="104">
        <v>5</v>
      </c>
      <c r="Z37" s="104">
        <v>6</v>
      </c>
      <c r="AA37" s="104">
        <v>5</v>
      </c>
      <c r="AB37" s="104">
        <v>6</v>
      </c>
      <c r="AC37" s="104">
        <v>7</v>
      </c>
      <c r="AD37" s="104">
        <v>3</v>
      </c>
      <c r="AE37" s="105">
        <v>3</v>
      </c>
      <c r="AF37" s="104">
        <v>5</v>
      </c>
      <c r="AG37" s="104">
        <v>7</v>
      </c>
      <c r="AH37" s="104">
        <v>4</v>
      </c>
      <c r="AI37" s="104">
        <v>6</v>
      </c>
      <c r="AJ37" s="104">
        <v>3</v>
      </c>
      <c r="AK37" s="104">
        <v>2</v>
      </c>
      <c r="AL37" s="104">
        <v>3</v>
      </c>
      <c r="AM37" s="104">
        <v>5</v>
      </c>
      <c r="AN37" s="104">
        <v>4</v>
      </c>
      <c r="AO37" s="104">
        <v>4</v>
      </c>
      <c r="AP37" s="104">
        <v>1</v>
      </c>
      <c r="AQ37" s="22">
        <v>9</v>
      </c>
      <c r="AR37" s="145"/>
      <c r="AS37" s="146"/>
      <c r="AT37" s="146"/>
      <c r="AU37" s="146"/>
      <c r="AV37" s="146"/>
      <c r="AW37" s="146"/>
      <c r="AX37" s="147"/>
    </row>
    <row r="38" spans="1:50" x14ac:dyDescent="0.35">
      <c r="A38" s="25">
        <v>45183</v>
      </c>
      <c r="B38" s="54">
        <v>4</v>
      </c>
      <c r="C38" s="54">
        <v>5</v>
      </c>
      <c r="D38" s="54">
        <v>9</v>
      </c>
      <c r="E38" s="54">
        <v>6</v>
      </c>
      <c r="F38" s="54">
        <v>5</v>
      </c>
      <c r="G38" s="54">
        <v>10</v>
      </c>
      <c r="H38" s="54">
        <v>8</v>
      </c>
      <c r="I38" s="54">
        <v>6</v>
      </c>
      <c r="J38" s="54">
        <v>7</v>
      </c>
      <c r="K38" s="54">
        <v>10</v>
      </c>
      <c r="L38" s="54">
        <v>8</v>
      </c>
      <c r="M38" s="54">
        <v>4</v>
      </c>
      <c r="N38" s="54">
        <v>9</v>
      </c>
      <c r="O38" s="54">
        <v>9</v>
      </c>
      <c r="P38" s="54">
        <v>3</v>
      </c>
      <c r="Q38" s="54">
        <v>7</v>
      </c>
      <c r="R38" s="54">
        <v>9</v>
      </c>
      <c r="S38" s="54">
        <v>6</v>
      </c>
      <c r="T38" s="54">
        <v>6</v>
      </c>
      <c r="U38" s="54">
        <v>11</v>
      </c>
      <c r="V38" s="54">
        <v>8</v>
      </c>
      <c r="W38" s="54">
        <v>4</v>
      </c>
      <c r="X38" s="54">
        <v>8</v>
      </c>
      <c r="Y38" s="54">
        <v>6</v>
      </c>
      <c r="Z38" s="54">
        <v>6</v>
      </c>
      <c r="AA38" s="54">
        <v>7</v>
      </c>
      <c r="AB38" s="54">
        <v>10</v>
      </c>
      <c r="AC38" s="54">
        <v>9</v>
      </c>
      <c r="AD38" s="54">
        <v>9</v>
      </c>
      <c r="AE38" s="42">
        <v>8</v>
      </c>
      <c r="AF38" s="54">
        <v>4</v>
      </c>
      <c r="AG38" s="54">
        <v>5</v>
      </c>
      <c r="AH38" s="54">
        <v>5</v>
      </c>
      <c r="AI38" s="54">
        <v>6</v>
      </c>
      <c r="AJ38" s="54">
        <v>5</v>
      </c>
      <c r="AK38" s="54">
        <v>8</v>
      </c>
      <c r="AL38" s="54">
        <v>10</v>
      </c>
      <c r="AM38" s="54">
        <v>10</v>
      </c>
      <c r="AN38" s="54">
        <v>10</v>
      </c>
      <c r="AO38" s="54">
        <v>12</v>
      </c>
      <c r="AP38" s="54">
        <v>7</v>
      </c>
      <c r="AQ38" s="15">
        <v>9</v>
      </c>
      <c r="AR38" s="145"/>
      <c r="AS38" s="146"/>
      <c r="AT38" s="146"/>
      <c r="AU38" s="146"/>
      <c r="AV38" s="146"/>
      <c r="AW38" s="146"/>
      <c r="AX38" s="147"/>
    </row>
    <row r="39" spans="1:50" x14ac:dyDescent="0.35">
      <c r="A39" s="25">
        <v>45190</v>
      </c>
      <c r="B39" s="54">
        <v>5</v>
      </c>
      <c r="C39" s="54">
        <v>7</v>
      </c>
      <c r="D39" s="54">
        <v>7</v>
      </c>
      <c r="E39" s="54">
        <v>5</v>
      </c>
      <c r="F39" s="54">
        <v>5</v>
      </c>
      <c r="G39" s="54">
        <v>7</v>
      </c>
      <c r="H39" s="54">
        <v>7</v>
      </c>
      <c r="I39" s="54">
        <v>7</v>
      </c>
      <c r="J39" s="54">
        <v>13</v>
      </c>
      <c r="K39" s="54">
        <v>8</v>
      </c>
      <c r="L39" s="54">
        <v>8</v>
      </c>
      <c r="M39" s="54">
        <v>5</v>
      </c>
      <c r="N39" s="54">
        <v>8</v>
      </c>
      <c r="O39" s="54">
        <v>9</v>
      </c>
      <c r="P39" s="54">
        <v>6</v>
      </c>
      <c r="Q39" s="54">
        <v>4</v>
      </c>
      <c r="R39" s="54">
        <v>7</v>
      </c>
      <c r="S39" s="54">
        <v>7</v>
      </c>
      <c r="T39" s="54">
        <v>8</v>
      </c>
      <c r="U39" s="54">
        <v>8</v>
      </c>
      <c r="V39" s="54">
        <v>7</v>
      </c>
      <c r="W39" s="54">
        <v>6</v>
      </c>
      <c r="X39" s="54">
        <v>7</v>
      </c>
      <c r="Y39" s="54">
        <v>6</v>
      </c>
      <c r="Z39" s="54">
        <v>7</v>
      </c>
      <c r="AA39" s="54">
        <v>6</v>
      </c>
      <c r="AB39" s="54">
        <v>5</v>
      </c>
      <c r="AC39" s="54">
        <v>6</v>
      </c>
      <c r="AD39" s="54">
        <v>6</v>
      </c>
      <c r="AE39" s="42">
        <v>3</v>
      </c>
      <c r="AF39" s="54">
        <v>3</v>
      </c>
      <c r="AG39" s="54">
        <v>6</v>
      </c>
      <c r="AH39" s="54">
        <v>5</v>
      </c>
      <c r="AI39" s="54">
        <v>4</v>
      </c>
      <c r="AJ39" s="54">
        <v>4</v>
      </c>
      <c r="AK39" s="54">
        <v>7</v>
      </c>
      <c r="AL39" s="54">
        <v>6</v>
      </c>
      <c r="AM39" s="54">
        <v>4</v>
      </c>
      <c r="AN39" s="54">
        <v>10</v>
      </c>
      <c r="AO39" s="54">
        <v>7</v>
      </c>
      <c r="AP39" s="54">
        <v>4</v>
      </c>
      <c r="AQ39" s="15">
        <v>9</v>
      </c>
      <c r="AR39" s="145"/>
      <c r="AS39" s="146"/>
      <c r="AT39" s="146"/>
      <c r="AU39" s="146"/>
      <c r="AV39" s="146"/>
      <c r="AW39" s="146"/>
      <c r="AX39" s="147"/>
    </row>
    <row r="40" spans="1:50" ht="15" thickBot="1" x14ac:dyDescent="0.4">
      <c r="A40" s="23">
        <v>45197</v>
      </c>
      <c r="B40" s="17">
        <v>2</v>
      </c>
      <c r="C40" s="17">
        <v>4</v>
      </c>
      <c r="D40" s="17">
        <v>5</v>
      </c>
      <c r="E40" s="17">
        <v>6</v>
      </c>
      <c r="F40" s="17">
        <v>6</v>
      </c>
      <c r="G40" s="17">
        <v>4</v>
      </c>
      <c r="H40" s="17">
        <v>7</v>
      </c>
      <c r="I40" s="17">
        <v>6</v>
      </c>
      <c r="J40" s="17">
        <v>4</v>
      </c>
      <c r="K40" s="17">
        <v>5</v>
      </c>
      <c r="L40" s="17">
        <v>6</v>
      </c>
      <c r="M40" s="17">
        <v>8</v>
      </c>
      <c r="N40" s="17">
        <v>5</v>
      </c>
      <c r="O40" s="17">
        <v>10</v>
      </c>
      <c r="P40" s="17">
        <v>6</v>
      </c>
      <c r="Q40" s="17">
        <v>7</v>
      </c>
      <c r="R40" s="17">
        <v>7</v>
      </c>
      <c r="S40" s="17">
        <v>6</v>
      </c>
      <c r="T40" s="17">
        <v>2</v>
      </c>
      <c r="U40" s="17">
        <v>4</v>
      </c>
      <c r="V40" s="17">
        <v>3</v>
      </c>
      <c r="W40" s="17">
        <v>2</v>
      </c>
      <c r="X40" s="17">
        <v>3</v>
      </c>
      <c r="Y40" s="17">
        <v>5</v>
      </c>
      <c r="Z40" s="17">
        <v>6</v>
      </c>
      <c r="AA40" s="17">
        <v>5</v>
      </c>
      <c r="AB40" s="17">
        <v>3</v>
      </c>
      <c r="AC40" s="17">
        <v>5</v>
      </c>
      <c r="AD40" s="17">
        <v>3</v>
      </c>
      <c r="AE40" s="43">
        <v>2</v>
      </c>
      <c r="AF40" s="17">
        <v>4</v>
      </c>
      <c r="AG40" s="17">
        <v>7</v>
      </c>
      <c r="AH40" s="17">
        <v>10</v>
      </c>
      <c r="AI40" s="17">
        <v>8</v>
      </c>
      <c r="AJ40" s="17">
        <v>4</v>
      </c>
      <c r="AK40" s="17">
        <v>1</v>
      </c>
      <c r="AL40" s="17">
        <v>5</v>
      </c>
      <c r="AM40" s="17">
        <v>4</v>
      </c>
      <c r="AN40" s="17">
        <v>3</v>
      </c>
      <c r="AO40" s="17">
        <v>6</v>
      </c>
      <c r="AP40" s="17">
        <v>5</v>
      </c>
      <c r="AQ40" s="18">
        <v>9</v>
      </c>
      <c r="AR40" s="145"/>
      <c r="AS40" s="146"/>
      <c r="AT40" s="146"/>
      <c r="AU40" s="146"/>
      <c r="AV40" s="146"/>
      <c r="AW40" s="146"/>
      <c r="AX40" s="147"/>
    </row>
    <row r="41" spans="1:50" ht="15" thickTop="1" x14ac:dyDescent="0.35">
      <c r="A41" s="24">
        <v>45204</v>
      </c>
      <c r="B41" s="20">
        <v>4</v>
      </c>
      <c r="C41" s="20">
        <v>4</v>
      </c>
      <c r="D41" s="20">
        <v>5</v>
      </c>
      <c r="E41" s="20">
        <v>9</v>
      </c>
      <c r="F41" s="20">
        <v>10</v>
      </c>
      <c r="G41" s="20">
        <v>10</v>
      </c>
      <c r="H41" s="20">
        <v>12</v>
      </c>
      <c r="I41" s="20">
        <v>8</v>
      </c>
      <c r="J41" s="20">
        <v>8</v>
      </c>
      <c r="K41" s="20">
        <v>3</v>
      </c>
      <c r="L41" s="20">
        <v>8</v>
      </c>
      <c r="M41" s="20">
        <v>3</v>
      </c>
      <c r="N41" s="20">
        <v>4</v>
      </c>
      <c r="O41" s="20">
        <v>8</v>
      </c>
      <c r="P41" s="20">
        <v>6</v>
      </c>
      <c r="Q41" s="20">
        <v>9</v>
      </c>
      <c r="R41" s="20">
        <v>4</v>
      </c>
      <c r="S41" s="20">
        <v>6</v>
      </c>
      <c r="T41" s="20">
        <v>5</v>
      </c>
      <c r="U41" s="20">
        <v>6</v>
      </c>
      <c r="V41" s="20">
        <v>5</v>
      </c>
      <c r="W41" s="20">
        <v>7</v>
      </c>
      <c r="X41" s="20">
        <v>6</v>
      </c>
      <c r="Y41" s="20">
        <v>3</v>
      </c>
      <c r="Z41" s="20">
        <v>4</v>
      </c>
      <c r="AA41" s="20">
        <v>6</v>
      </c>
      <c r="AB41" s="20">
        <v>7</v>
      </c>
      <c r="AC41" s="20">
        <v>10</v>
      </c>
      <c r="AD41" s="20">
        <v>6</v>
      </c>
      <c r="AE41" s="44">
        <v>3</v>
      </c>
      <c r="AF41" s="20">
        <v>2</v>
      </c>
      <c r="AG41" s="20">
        <v>4</v>
      </c>
      <c r="AH41" s="20">
        <v>4</v>
      </c>
      <c r="AI41" s="20">
        <v>3</v>
      </c>
      <c r="AJ41" s="20">
        <v>5</v>
      </c>
      <c r="AK41" s="20">
        <v>5</v>
      </c>
      <c r="AL41" s="20">
        <v>6</v>
      </c>
      <c r="AM41" s="20">
        <v>8</v>
      </c>
      <c r="AN41" s="20">
        <v>8</v>
      </c>
      <c r="AO41" s="20">
        <v>7</v>
      </c>
      <c r="AP41" s="20">
        <v>6</v>
      </c>
      <c r="AQ41" s="22">
        <v>10</v>
      </c>
      <c r="AR41" s="145"/>
      <c r="AS41" s="146"/>
      <c r="AT41" s="146"/>
      <c r="AU41" s="146"/>
      <c r="AV41" s="146"/>
      <c r="AW41" s="146"/>
      <c r="AX41" s="147"/>
    </row>
    <row r="42" spans="1:50" x14ac:dyDescent="0.35">
      <c r="A42" s="25">
        <v>45211</v>
      </c>
      <c r="B42" s="54">
        <v>2</v>
      </c>
      <c r="C42" s="54">
        <v>4</v>
      </c>
      <c r="D42" s="54">
        <v>7</v>
      </c>
      <c r="E42" s="54">
        <v>5</v>
      </c>
      <c r="F42" s="54">
        <v>6</v>
      </c>
      <c r="G42" s="54">
        <v>6</v>
      </c>
      <c r="H42" s="54">
        <v>5</v>
      </c>
      <c r="I42" s="54">
        <v>4</v>
      </c>
      <c r="J42" s="54">
        <v>8</v>
      </c>
      <c r="K42" s="54">
        <v>8</v>
      </c>
      <c r="L42" s="54">
        <v>7</v>
      </c>
      <c r="M42" s="54">
        <v>5</v>
      </c>
      <c r="N42" s="54">
        <v>6</v>
      </c>
      <c r="O42" s="54">
        <v>10</v>
      </c>
      <c r="P42" s="54">
        <v>6</v>
      </c>
      <c r="Q42" s="54">
        <v>8</v>
      </c>
      <c r="R42" s="54">
        <v>15</v>
      </c>
      <c r="S42" s="54">
        <v>13</v>
      </c>
      <c r="T42" s="54">
        <v>12</v>
      </c>
      <c r="U42" s="54">
        <v>6</v>
      </c>
      <c r="V42" s="54">
        <v>6</v>
      </c>
      <c r="W42" s="54">
        <v>4</v>
      </c>
      <c r="X42" s="54">
        <v>4</v>
      </c>
      <c r="Y42" s="54">
        <v>6</v>
      </c>
      <c r="Z42" s="54">
        <v>7</v>
      </c>
      <c r="AA42" s="54">
        <v>6</v>
      </c>
      <c r="AB42" s="54">
        <v>6</v>
      </c>
      <c r="AC42" s="54">
        <v>2</v>
      </c>
      <c r="AD42" s="54">
        <v>7</v>
      </c>
      <c r="AE42" s="42">
        <v>9</v>
      </c>
      <c r="AF42" s="54">
        <v>10</v>
      </c>
      <c r="AG42" s="54">
        <v>8</v>
      </c>
      <c r="AH42" s="54">
        <v>9</v>
      </c>
      <c r="AI42" s="54">
        <v>11</v>
      </c>
      <c r="AJ42" s="54">
        <v>7</v>
      </c>
      <c r="AK42" s="54">
        <v>5</v>
      </c>
      <c r="AL42" s="54">
        <v>5</v>
      </c>
      <c r="AM42" s="54">
        <v>4</v>
      </c>
      <c r="AN42" s="54">
        <v>6</v>
      </c>
      <c r="AO42" s="54">
        <v>10</v>
      </c>
      <c r="AP42" s="54">
        <v>5</v>
      </c>
      <c r="AQ42" s="15">
        <v>10</v>
      </c>
      <c r="AR42" s="145"/>
      <c r="AS42" s="146"/>
      <c r="AT42" s="146"/>
      <c r="AU42" s="146"/>
      <c r="AV42" s="146"/>
      <c r="AW42" s="146"/>
      <c r="AX42" s="147"/>
    </row>
    <row r="43" spans="1:50" x14ac:dyDescent="0.35">
      <c r="A43" s="25">
        <v>45218</v>
      </c>
      <c r="B43" s="54">
        <v>4</v>
      </c>
      <c r="C43" s="54">
        <v>12</v>
      </c>
      <c r="D43" s="54">
        <v>8</v>
      </c>
      <c r="E43" s="54">
        <v>9</v>
      </c>
      <c r="F43" s="54">
        <v>6</v>
      </c>
      <c r="G43" s="54">
        <v>10</v>
      </c>
      <c r="H43" s="54">
        <v>10</v>
      </c>
      <c r="I43" s="54">
        <v>9</v>
      </c>
      <c r="J43" s="54">
        <v>11</v>
      </c>
      <c r="K43" s="54">
        <v>7</v>
      </c>
      <c r="L43" s="54">
        <v>4</v>
      </c>
      <c r="M43" s="54">
        <v>5</v>
      </c>
      <c r="N43" s="54">
        <v>4</v>
      </c>
      <c r="O43" s="54">
        <v>4</v>
      </c>
      <c r="P43" s="54">
        <v>11</v>
      </c>
      <c r="Q43" s="54">
        <v>11</v>
      </c>
      <c r="R43" s="54">
        <v>11</v>
      </c>
      <c r="S43" s="54">
        <v>8</v>
      </c>
      <c r="T43" s="54">
        <v>9</v>
      </c>
      <c r="U43" s="54">
        <v>9</v>
      </c>
      <c r="V43" s="54">
        <v>5</v>
      </c>
      <c r="W43" s="54">
        <v>4</v>
      </c>
      <c r="X43" s="54">
        <v>8</v>
      </c>
      <c r="Y43" s="54">
        <v>8</v>
      </c>
      <c r="Z43" s="54">
        <v>3</v>
      </c>
      <c r="AA43" s="54">
        <v>9</v>
      </c>
      <c r="AB43" s="54">
        <v>15</v>
      </c>
      <c r="AC43" s="54">
        <v>11</v>
      </c>
      <c r="AD43" s="54">
        <v>4</v>
      </c>
      <c r="AE43" s="42">
        <v>1</v>
      </c>
      <c r="AF43" s="54">
        <v>7</v>
      </c>
      <c r="AG43" s="54">
        <v>7</v>
      </c>
      <c r="AH43" s="54">
        <v>3</v>
      </c>
      <c r="AI43" s="54">
        <v>4</v>
      </c>
      <c r="AJ43" s="54">
        <v>2</v>
      </c>
      <c r="AK43" s="54">
        <v>4</v>
      </c>
      <c r="AL43" s="54">
        <v>6</v>
      </c>
      <c r="AM43" s="54">
        <v>6</v>
      </c>
      <c r="AN43" s="54">
        <v>8</v>
      </c>
      <c r="AO43" s="54">
        <v>8</v>
      </c>
      <c r="AP43" s="54">
        <v>2</v>
      </c>
      <c r="AQ43" s="15">
        <v>10</v>
      </c>
      <c r="AR43" s="145"/>
      <c r="AS43" s="146"/>
      <c r="AT43" s="146"/>
      <c r="AU43" s="146"/>
      <c r="AV43" s="146"/>
      <c r="AW43" s="146"/>
      <c r="AX43" s="147"/>
    </row>
    <row r="44" spans="1:50" ht="15" thickBot="1" x14ac:dyDescent="0.4">
      <c r="A44" s="96">
        <v>45225</v>
      </c>
      <c r="B44" s="37">
        <v>7</v>
      </c>
      <c r="C44" s="37">
        <v>10</v>
      </c>
      <c r="D44" s="37">
        <v>12</v>
      </c>
      <c r="E44" s="37">
        <v>8</v>
      </c>
      <c r="F44" s="37">
        <v>10</v>
      </c>
      <c r="G44" s="37">
        <v>7</v>
      </c>
      <c r="H44" s="37">
        <v>11</v>
      </c>
      <c r="I44" s="37">
        <v>9</v>
      </c>
      <c r="J44" s="37">
        <v>9</v>
      </c>
      <c r="K44" s="37">
        <v>8</v>
      </c>
      <c r="L44" s="37">
        <v>8</v>
      </c>
      <c r="M44" s="37">
        <v>6</v>
      </c>
      <c r="N44" s="37">
        <v>8</v>
      </c>
      <c r="O44" s="37">
        <v>14</v>
      </c>
      <c r="P44" s="37">
        <v>12</v>
      </c>
      <c r="Q44" s="37">
        <v>11</v>
      </c>
      <c r="R44" s="37">
        <v>7</v>
      </c>
      <c r="S44" s="37">
        <v>8</v>
      </c>
      <c r="T44" s="37">
        <v>7</v>
      </c>
      <c r="U44" s="37">
        <v>9</v>
      </c>
      <c r="V44" s="37">
        <v>7</v>
      </c>
      <c r="W44" s="37">
        <v>6</v>
      </c>
      <c r="X44" s="37">
        <v>4</v>
      </c>
      <c r="Y44" s="37">
        <v>4</v>
      </c>
      <c r="Z44" s="37">
        <v>6</v>
      </c>
      <c r="AA44" s="37">
        <v>5</v>
      </c>
      <c r="AB44" s="37">
        <v>6</v>
      </c>
      <c r="AC44" s="37">
        <v>7</v>
      </c>
      <c r="AD44" s="37">
        <v>7</v>
      </c>
      <c r="AE44" s="97">
        <v>4</v>
      </c>
      <c r="AF44" s="37">
        <v>4</v>
      </c>
      <c r="AG44" s="37">
        <v>5</v>
      </c>
      <c r="AH44" s="37">
        <v>5</v>
      </c>
      <c r="AI44" s="37">
        <v>8</v>
      </c>
      <c r="AJ44" s="37">
        <v>6</v>
      </c>
      <c r="AK44" s="37">
        <v>3</v>
      </c>
      <c r="AL44" s="37">
        <v>2</v>
      </c>
      <c r="AM44" s="37">
        <v>5</v>
      </c>
      <c r="AN44" s="37">
        <v>5</v>
      </c>
      <c r="AO44" s="37">
        <v>8</v>
      </c>
      <c r="AP44" s="37">
        <v>3</v>
      </c>
      <c r="AQ44" s="127">
        <v>10</v>
      </c>
      <c r="AR44" s="145"/>
      <c r="AS44" s="146"/>
      <c r="AT44" s="146"/>
      <c r="AU44" s="146"/>
      <c r="AV44" s="146"/>
      <c r="AW44" s="146"/>
      <c r="AX44" s="147"/>
    </row>
    <row r="45" spans="1:50" ht="15" thickTop="1" x14ac:dyDescent="0.35">
      <c r="A45" s="24">
        <v>45232</v>
      </c>
      <c r="B45" s="104">
        <v>7</v>
      </c>
      <c r="C45" s="104">
        <v>7</v>
      </c>
      <c r="D45" s="104">
        <v>10</v>
      </c>
      <c r="E45" s="104">
        <v>10</v>
      </c>
      <c r="F45" s="104">
        <v>12</v>
      </c>
      <c r="G45" s="104">
        <v>8</v>
      </c>
      <c r="H45" s="104">
        <v>9</v>
      </c>
      <c r="I45" s="104">
        <v>9</v>
      </c>
      <c r="J45" s="104">
        <v>11</v>
      </c>
      <c r="K45" s="104">
        <v>8</v>
      </c>
      <c r="L45" s="104">
        <v>7</v>
      </c>
      <c r="M45" s="104">
        <v>5</v>
      </c>
      <c r="N45" s="104">
        <v>6</v>
      </c>
      <c r="O45" s="104">
        <v>9</v>
      </c>
      <c r="P45" s="104">
        <v>11</v>
      </c>
      <c r="Q45" s="104">
        <v>10</v>
      </c>
      <c r="R45" s="104">
        <v>6</v>
      </c>
      <c r="S45" s="104">
        <v>2</v>
      </c>
      <c r="T45" s="104">
        <v>2</v>
      </c>
      <c r="U45" s="104">
        <v>2</v>
      </c>
      <c r="V45" s="104">
        <v>7</v>
      </c>
      <c r="W45" s="104">
        <v>10</v>
      </c>
      <c r="X45" s="104">
        <v>5</v>
      </c>
      <c r="Y45" s="104">
        <v>12</v>
      </c>
      <c r="Z45" s="104">
        <v>7</v>
      </c>
      <c r="AA45" s="104">
        <v>5</v>
      </c>
      <c r="AB45" s="104">
        <v>8</v>
      </c>
      <c r="AC45" s="104">
        <v>9</v>
      </c>
      <c r="AD45" s="104">
        <v>10</v>
      </c>
      <c r="AE45" s="105">
        <v>11</v>
      </c>
      <c r="AF45" s="104">
        <v>11</v>
      </c>
      <c r="AG45" s="104">
        <v>10</v>
      </c>
      <c r="AH45" s="104">
        <v>5</v>
      </c>
      <c r="AI45" s="104">
        <v>4</v>
      </c>
      <c r="AJ45" s="104">
        <v>5</v>
      </c>
      <c r="AK45" s="104">
        <v>7</v>
      </c>
      <c r="AL45" s="104">
        <v>7</v>
      </c>
      <c r="AM45" s="104">
        <v>5</v>
      </c>
      <c r="AN45" s="104">
        <v>3</v>
      </c>
      <c r="AO45" s="104">
        <v>3</v>
      </c>
      <c r="AP45" s="104">
        <v>5</v>
      </c>
      <c r="AQ45" s="22">
        <v>11</v>
      </c>
      <c r="AR45" s="145"/>
      <c r="AS45" s="146"/>
      <c r="AT45" s="146"/>
      <c r="AU45" s="146"/>
      <c r="AV45" s="146"/>
      <c r="AW45" s="146"/>
      <c r="AX45" s="147"/>
    </row>
    <row r="46" spans="1:50" x14ac:dyDescent="0.35">
      <c r="A46" s="25">
        <v>45239</v>
      </c>
      <c r="B46" s="54">
        <v>3</v>
      </c>
      <c r="C46" s="54">
        <v>4</v>
      </c>
      <c r="D46" s="54">
        <v>5</v>
      </c>
      <c r="E46" s="54">
        <v>8</v>
      </c>
      <c r="F46" s="54">
        <v>8</v>
      </c>
      <c r="G46" s="54">
        <v>7</v>
      </c>
      <c r="H46" s="54">
        <v>5</v>
      </c>
      <c r="I46" s="54">
        <v>8</v>
      </c>
      <c r="J46" s="54">
        <v>8</v>
      </c>
      <c r="K46" s="54">
        <v>9</v>
      </c>
      <c r="L46" s="54">
        <v>11</v>
      </c>
      <c r="M46" s="54">
        <v>11</v>
      </c>
      <c r="N46" s="54">
        <v>10</v>
      </c>
      <c r="O46" s="54">
        <v>9</v>
      </c>
      <c r="P46" s="54">
        <v>5</v>
      </c>
      <c r="Q46" s="54">
        <v>6</v>
      </c>
      <c r="R46" s="54">
        <v>6</v>
      </c>
      <c r="S46" s="54">
        <v>6</v>
      </c>
      <c r="T46" s="54">
        <v>12</v>
      </c>
      <c r="U46" s="54">
        <v>13</v>
      </c>
      <c r="V46" s="54">
        <v>9</v>
      </c>
      <c r="W46" s="54">
        <v>7</v>
      </c>
      <c r="X46" s="54">
        <v>8</v>
      </c>
      <c r="Y46" s="54">
        <v>6</v>
      </c>
      <c r="Z46" s="54">
        <v>7</v>
      </c>
      <c r="AA46" s="54">
        <v>9</v>
      </c>
      <c r="AB46" s="54">
        <v>8</v>
      </c>
      <c r="AC46" s="54">
        <v>8</v>
      </c>
      <c r="AD46" s="54">
        <v>12</v>
      </c>
      <c r="AE46" s="42">
        <v>10</v>
      </c>
      <c r="AF46" s="54">
        <v>5</v>
      </c>
      <c r="AG46" s="54">
        <v>7</v>
      </c>
      <c r="AH46" s="54">
        <v>4</v>
      </c>
      <c r="AI46" s="54">
        <v>3</v>
      </c>
      <c r="AJ46" s="54">
        <v>3</v>
      </c>
      <c r="AK46" s="54">
        <v>4</v>
      </c>
      <c r="AL46" s="54">
        <v>3</v>
      </c>
      <c r="AM46" s="54">
        <v>5</v>
      </c>
      <c r="AN46" s="54">
        <v>4</v>
      </c>
      <c r="AO46" s="54">
        <v>5</v>
      </c>
      <c r="AP46" s="54">
        <v>8</v>
      </c>
      <c r="AQ46" s="15">
        <v>11</v>
      </c>
      <c r="AR46" s="145"/>
      <c r="AS46" s="146"/>
      <c r="AT46" s="146"/>
      <c r="AU46" s="146"/>
      <c r="AV46" s="146"/>
      <c r="AW46" s="146"/>
      <c r="AX46" s="147"/>
    </row>
    <row r="47" spans="1:50" x14ac:dyDescent="0.35">
      <c r="A47" s="25">
        <v>45246</v>
      </c>
      <c r="B47" s="54">
        <v>3</v>
      </c>
      <c r="C47" s="54">
        <v>5</v>
      </c>
      <c r="D47" s="54">
        <v>5</v>
      </c>
      <c r="E47" s="54">
        <v>6</v>
      </c>
      <c r="F47" s="54">
        <v>5</v>
      </c>
      <c r="G47" s="54">
        <v>11</v>
      </c>
      <c r="H47" s="54">
        <v>8</v>
      </c>
      <c r="I47" s="54">
        <v>7</v>
      </c>
      <c r="J47" s="54">
        <v>10</v>
      </c>
      <c r="K47" s="54">
        <v>10</v>
      </c>
      <c r="L47" s="54">
        <v>9</v>
      </c>
      <c r="M47" s="54">
        <v>9</v>
      </c>
      <c r="N47" s="54">
        <v>11</v>
      </c>
      <c r="O47" s="54">
        <v>10</v>
      </c>
      <c r="P47" s="54">
        <v>7</v>
      </c>
      <c r="Q47" s="54">
        <v>11</v>
      </c>
      <c r="R47" s="54">
        <v>12</v>
      </c>
      <c r="S47" s="54">
        <v>9</v>
      </c>
      <c r="T47" s="54">
        <v>8</v>
      </c>
      <c r="U47" s="54">
        <v>10</v>
      </c>
      <c r="V47" s="54">
        <v>10</v>
      </c>
      <c r="W47" s="54">
        <v>9</v>
      </c>
      <c r="X47" s="54">
        <v>7</v>
      </c>
      <c r="Y47" s="54">
        <v>6</v>
      </c>
      <c r="Z47" s="54">
        <v>7</v>
      </c>
      <c r="AA47" s="54">
        <v>7</v>
      </c>
      <c r="AB47" s="54">
        <v>8</v>
      </c>
      <c r="AC47" s="54">
        <v>13</v>
      </c>
      <c r="AD47" s="54">
        <v>10</v>
      </c>
      <c r="AE47" s="42">
        <v>6</v>
      </c>
      <c r="AF47" s="54">
        <v>7</v>
      </c>
      <c r="AG47" s="54">
        <v>9</v>
      </c>
      <c r="AH47" s="54">
        <v>9</v>
      </c>
      <c r="AI47" s="54">
        <v>7</v>
      </c>
      <c r="AJ47" s="54">
        <v>7</v>
      </c>
      <c r="AK47" s="54">
        <v>7</v>
      </c>
      <c r="AL47" s="54">
        <v>5</v>
      </c>
      <c r="AM47" s="54">
        <v>3</v>
      </c>
      <c r="AN47" s="54">
        <v>2</v>
      </c>
      <c r="AO47" s="54">
        <v>6</v>
      </c>
      <c r="AP47" s="54">
        <v>8</v>
      </c>
      <c r="AQ47" s="15">
        <v>11</v>
      </c>
      <c r="AR47" s="145"/>
      <c r="AS47" s="146"/>
      <c r="AT47" s="146"/>
      <c r="AU47" s="146"/>
      <c r="AV47" s="146"/>
      <c r="AW47" s="146"/>
      <c r="AX47" s="147"/>
    </row>
    <row r="48" spans="1:50" x14ac:dyDescent="0.35">
      <c r="A48" s="25">
        <v>45253</v>
      </c>
      <c r="B48" s="54">
        <v>3</v>
      </c>
      <c r="C48" s="54">
        <v>5</v>
      </c>
      <c r="D48" s="54">
        <v>10</v>
      </c>
      <c r="E48" s="54">
        <v>7</v>
      </c>
      <c r="F48" s="54">
        <v>4</v>
      </c>
      <c r="G48" s="54">
        <v>8</v>
      </c>
      <c r="H48" s="54">
        <v>12</v>
      </c>
      <c r="I48" s="54">
        <v>7</v>
      </c>
      <c r="J48" s="54">
        <v>3</v>
      </c>
      <c r="K48" s="54">
        <v>8</v>
      </c>
      <c r="L48" s="54">
        <v>10</v>
      </c>
      <c r="M48" s="54">
        <v>14</v>
      </c>
      <c r="N48" s="54">
        <v>13</v>
      </c>
      <c r="O48" s="54">
        <v>11</v>
      </c>
      <c r="P48" s="54">
        <v>10</v>
      </c>
      <c r="Q48" s="54">
        <v>8</v>
      </c>
      <c r="R48" s="54">
        <v>10</v>
      </c>
      <c r="S48" s="54">
        <v>12</v>
      </c>
      <c r="T48" s="54">
        <v>10</v>
      </c>
      <c r="U48" s="54">
        <v>8</v>
      </c>
      <c r="V48" s="54">
        <v>8</v>
      </c>
      <c r="W48" s="54">
        <v>10</v>
      </c>
      <c r="X48" s="54">
        <v>13</v>
      </c>
      <c r="Y48" s="54">
        <v>8</v>
      </c>
      <c r="Z48" s="54">
        <v>8</v>
      </c>
      <c r="AA48" s="54">
        <v>7</v>
      </c>
      <c r="AB48" s="54">
        <v>5</v>
      </c>
      <c r="AC48" s="54">
        <v>8</v>
      </c>
      <c r="AD48" s="54">
        <v>7</v>
      </c>
      <c r="AE48" s="42">
        <v>4</v>
      </c>
      <c r="AF48" s="54">
        <v>6</v>
      </c>
      <c r="AG48" s="54">
        <v>4</v>
      </c>
      <c r="AH48" s="54">
        <v>4</v>
      </c>
      <c r="AI48" s="54">
        <v>4</v>
      </c>
      <c r="AJ48" s="54">
        <v>5</v>
      </c>
      <c r="AK48" s="54">
        <v>7</v>
      </c>
      <c r="AL48" s="54">
        <v>6</v>
      </c>
      <c r="AM48" s="54">
        <v>3</v>
      </c>
      <c r="AN48" s="54">
        <v>6</v>
      </c>
      <c r="AO48" s="54">
        <v>6</v>
      </c>
      <c r="AP48" s="54">
        <v>7</v>
      </c>
      <c r="AQ48" s="15">
        <v>11</v>
      </c>
      <c r="AR48" s="145"/>
      <c r="AS48" s="146"/>
      <c r="AT48" s="146"/>
      <c r="AU48" s="146"/>
      <c r="AV48" s="146"/>
      <c r="AW48" s="146"/>
      <c r="AX48" s="147"/>
    </row>
    <row r="49" spans="1:72" ht="15" thickBot="1" x14ac:dyDescent="0.4">
      <c r="A49" s="23">
        <v>45260</v>
      </c>
      <c r="B49" s="17">
        <v>3</v>
      </c>
      <c r="C49" s="17">
        <v>3</v>
      </c>
      <c r="D49" s="17">
        <v>4</v>
      </c>
      <c r="E49" s="17">
        <v>7</v>
      </c>
      <c r="F49" s="17">
        <v>5</v>
      </c>
      <c r="G49" s="17">
        <v>10</v>
      </c>
      <c r="H49" s="17">
        <v>10</v>
      </c>
      <c r="I49" s="17">
        <v>13</v>
      </c>
      <c r="J49" s="17">
        <v>9</v>
      </c>
      <c r="K49" s="17">
        <v>4</v>
      </c>
      <c r="L49" s="17">
        <v>10</v>
      </c>
      <c r="M49" s="17">
        <v>12</v>
      </c>
      <c r="N49" s="17">
        <v>8</v>
      </c>
      <c r="O49" s="17">
        <v>8</v>
      </c>
      <c r="P49" s="17">
        <v>7</v>
      </c>
      <c r="Q49" s="17">
        <v>10</v>
      </c>
      <c r="R49" s="17">
        <v>8</v>
      </c>
      <c r="S49" s="17">
        <v>12</v>
      </c>
      <c r="T49" s="17">
        <v>15</v>
      </c>
      <c r="U49" s="17">
        <v>11</v>
      </c>
      <c r="V49" s="17">
        <v>7</v>
      </c>
      <c r="W49" s="17">
        <v>11</v>
      </c>
      <c r="X49" s="17">
        <v>13</v>
      </c>
      <c r="Y49" s="17">
        <v>9</v>
      </c>
      <c r="Z49" s="17">
        <v>9</v>
      </c>
      <c r="AA49" s="17">
        <v>5</v>
      </c>
      <c r="AB49" s="17">
        <v>6</v>
      </c>
      <c r="AC49" s="17">
        <v>7</v>
      </c>
      <c r="AD49" s="17">
        <v>8</v>
      </c>
      <c r="AE49" s="43">
        <v>9</v>
      </c>
      <c r="AF49" s="17">
        <v>5</v>
      </c>
      <c r="AG49" s="17">
        <v>7</v>
      </c>
      <c r="AH49" s="17">
        <v>7</v>
      </c>
      <c r="AI49" s="17">
        <v>4</v>
      </c>
      <c r="AJ49" s="17">
        <v>4</v>
      </c>
      <c r="AK49" s="17">
        <v>5</v>
      </c>
      <c r="AL49" s="17">
        <v>6</v>
      </c>
      <c r="AM49" s="17">
        <v>6</v>
      </c>
      <c r="AN49" s="17">
        <v>5</v>
      </c>
      <c r="AO49" s="17">
        <v>6</v>
      </c>
      <c r="AP49" s="17">
        <v>4</v>
      </c>
      <c r="AQ49" s="18">
        <v>11</v>
      </c>
      <c r="AR49" s="145">
        <v>7</v>
      </c>
      <c r="AS49" s="146">
        <v>10</v>
      </c>
      <c r="AT49" s="146">
        <v>10</v>
      </c>
      <c r="AU49" s="146">
        <v>8</v>
      </c>
      <c r="AV49" s="146">
        <v>7</v>
      </c>
      <c r="AW49" s="146">
        <v>6</v>
      </c>
      <c r="AX49" s="147">
        <v>3</v>
      </c>
    </row>
    <row r="50" spans="1:72" ht="15" thickTop="1" x14ac:dyDescent="0.35">
      <c r="A50" s="24">
        <v>45267</v>
      </c>
      <c r="B50" s="20">
        <v>4</v>
      </c>
      <c r="C50" s="20">
        <v>5</v>
      </c>
      <c r="D50" s="20">
        <v>8</v>
      </c>
      <c r="E50" s="20">
        <v>8</v>
      </c>
      <c r="F50" s="20">
        <v>6</v>
      </c>
      <c r="G50" s="20">
        <v>9</v>
      </c>
      <c r="H50" s="20">
        <v>10</v>
      </c>
      <c r="I50" s="20">
        <v>10</v>
      </c>
      <c r="J50" s="20">
        <v>9</v>
      </c>
      <c r="K50" s="20">
        <v>9</v>
      </c>
      <c r="L50" s="20">
        <v>8</v>
      </c>
      <c r="M50" s="20">
        <v>10</v>
      </c>
      <c r="N50" s="20">
        <v>11</v>
      </c>
      <c r="O50" s="20">
        <v>7</v>
      </c>
      <c r="P50" s="20">
        <v>13</v>
      </c>
      <c r="Q50" s="20">
        <v>9</v>
      </c>
      <c r="R50" s="20">
        <v>8</v>
      </c>
      <c r="S50" s="20">
        <v>11</v>
      </c>
      <c r="T50" s="20">
        <v>13</v>
      </c>
      <c r="U50" s="20">
        <v>15</v>
      </c>
      <c r="V50" s="20">
        <v>16</v>
      </c>
      <c r="W50" s="20">
        <v>10</v>
      </c>
      <c r="X50" s="20">
        <v>10</v>
      </c>
      <c r="Y50" s="20">
        <v>8</v>
      </c>
      <c r="Z50" s="20">
        <v>7</v>
      </c>
      <c r="AA50" s="20">
        <v>8</v>
      </c>
      <c r="AB50" s="20">
        <v>11</v>
      </c>
      <c r="AC50" s="20">
        <v>13</v>
      </c>
      <c r="AD50" s="20">
        <v>12</v>
      </c>
      <c r="AE50" s="44">
        <v>9</v>
      </c>
      <c r="AF50" s="20">
        <v>13</v>
      </c>
      <c r="AG50" s="20">
        <v>9</v>
      </c>
      <c r="AH50" s="20">
        <v>6</v>
      </c>
      <c r="AI50" s="20">
        <v>6</v>
      </c>
      <c r="AJ50" s="20">
        <v>6</v>
      </c>
      <c r="AK50" s="20">
        <v>6</v>
      </c>
      <c r="AL50" s="20">
        <v>5</v>
      </c>
      <c r="AM50" s="20">
        <v>5</v>
      </c>
      <c r="AN50" s="20">
        <v>6</v>
      </c>
      <c r="AO50" s="20">
        <v>6</v>
      </c>
      <c r="AP50" s="20">
        <v>9</v>
      </c>
      <c r="AQ50" s="22">
        <v>12</v>
      </c>
      <c r="AR50" s="145"/>
      <c r="AS50" s="146"/>
      <c r="AT50" s="146"/>
      <c r="AU50" s="146"/>
      <c r="AV50" s="146"/>
      <c r="AW50" s="146"/>
      <c r="AX50" s="147"/>
    </row>
    <row r="51" spans="1:72" x14ac:dyDescent="0.35">
      <c r="A51" s="25">
        <v>45274</v>
      </c>
      <c r="B51" s="54">
        <v>4</v>
      </c>
      <c r="C51" s="54">
        <v>5</v>
      </c>
      <c r="D51" s="54">
        <v>2</v>
      </c>
      <c r="E51" s="54">
        <v>5</v>
      </c>
      <c r="F51" s="54">
        <v>6</v>
      </c>
      <c r="G51" s="54">
        <v>9</v>
      </c>
      <c r="H51" s="54">
        <v>9</v>
      </c>
      <c r="I51" s="54">
        <v>9</v>
      </c>
      <c r="J51" s="54">
        <v>10</v>
      </c>
      <c r="K51" s="54">
        <v>15</v>
      </c>
      <c r="L51" s="54">
        <v>13</v>
      </c>
      <c r="M51" s="54">
        <v>10</v>
      </c>
      <c r="N51" s="54">
        <v>8</v>
      </c>
      <c r="O51" s="54">
        <v>10</v>
      </c>
      <c r="P51" s="54">
        <v>13</v>
      </c>
      <c r="Q51" s="54">
        <v>10</v>
      </c>
      <c r="R51" s="54">
        <v>8</v>
      </c>
      <c r="S51" s="54">
        <v>12</v>
      </c>
      <c r="T51" s="54">
        <v>12</v>
      </c>
      <c r="U51" s="54">
        <v>10</v>
      </c>
      <c r="V51" s="54">
        <v>12</v>
      </c>
      <c r="W51" s="54">
        <v>11</v>
      </c>
      <c r="X51" s="54">
        <v>11</v>
      </c>
      <c r="Y51" s="54">
        <v>10</v>
      </c>
      <c r="Z51" s="54">
        <v>11</v>
      </c>
      <c r="AA51" s="54">
        <v>11</v>
      </c>
      <c r="AB51" s="54">
        <v>10</v>
      </c>
      <c r="AC51" s="54">
        <v>11</v>
      </c>
      <c r="AD51" s="54">
        <v>7</v>
      </c>
      <c r="AE51" s="42">
        <v>9</v>
      </c>
      <c r="AF51" s="54">
        <v>12</v>
      </c>
      <c r="AG51" s="54">
        <v>10</v>
      </c>
      <c r="AH51" s="54">
        <v>10</v>
      </c>
      <c r="AI51" s="54">
        <v>5</v>
      </c>
      <c r="AJ51" s="54">
        <v>10</v>
      </c>
      <c r="AK51" s="54">
        <v>4</v>
      </c>
      <c r="AL51" s="54">
        <v>4</v>
      </c>
      <c r="AM51" s="54">
        <v>7</v>
      </c>
      <c r="AN51" s="54">
        <v>9</v>
      </c>
      <c r="AO51" s="54">
        <v>7</v>
      </c>
      <c r="AP51" s="54">
        <v>5</v>
      </c>
      <c r="AQ51" s="15">
        <v>12</v>
      </c>
      <c r="AR51" s="145"/>
      <c r="AS51" s="146"/>
      <c r="AT51" s="146"/>
      <c r="AU51" s="146"/>
      <c r="AV51" s="146"/>
      <c r="AW51" s="146"/>
      <c r="AX51" s="147"/>
    </row>
    <row r="52" spans="1:72" x14ac:dyDescent="0.35">
      <c r="A52" s="25">
        <v>45281</v>
      </c>
      <c r="B52" s="54">
        <v>7</v>
      </c>
      <c r="C52" s="54">
        <v>8</v>
      </c>
      <c r="D52" s="54">
        <v>8</v>
      </c>
      <c r="E52" s="54">
        <v>6</v>
      </c>
      <c r="F52" s="54">
        <v>4</v>
      </c>
      <c r="G52" s="54">
        <v>9</v>
      </c>
      <c r="H52" s="54">
        <v>8</v>
      </c>
      <c r="I52" s="54">
        <v>11</v>
      </c>
      <c r="J52" s="54">
        <v>15</v>
      </c>
      <c r="K52" s="54">
        <v>16</v>
      </c>
      <c r="L52" s="54">
        <v>14</v>
      </c>
      <c r="M52" s="54">
        <v>15</v>
      </c>
      <c r="N52" s="54">
        <v>12</v>
      </c>
      <c r="O52" s="54">
        <v>11</v>
      </c>
      <c r="P52" s="54">
        <v>8</v>
      </c>
      <c r="Q52" s="54">
        <v>9</v>
      </c>
      <c r="R52" s="54">
        <v>9</v>
      </c>
      <c r="S52" s="54">
        <v>9</v>
      </c>
      <c r="T52" s="54">
        <v>7</v>
      </c>
      <c r="U52" s="54">
        <v>9</v>
      </c>
      <c r="V52" s="54">
        <v>7</v>
      </c>
      <c r="W52" s="54">
        <v>6</v>
      </c>
      <c r="X52" s="54">
        <v>10</v>
      </c>
      <c r="Y52" s="54">
        <v>5</v>
      </c>
      <c r="Z52" s="54">
        <v>8</v>
      </c>
      <c r="AA52" s="54">
        <v>6</v>
      </c>
      <c r="AB52" s="54">
        <v>10</v>
      </c>
      <c r="AC52" s="54">
        <v>9</v>
      </c>
      <c r="AD52" s="54">
        <v>9</v>
      </c>
      <c r="AE52" s="42">
        <v>8</v>
      </c>
      <c r="AF52" s="54">
        <v>10</v>
      </c>
      <c r="AG52" s="54">
        <v>9</v>
      </c>
      <c r="AH52" s="54">
        <v>4</v>
      </c>
      <c r="AI52" s="54">
        <v>5</v>
      </c>
      <c r="AJ52" s="54">
        <v>6</v>
      </c>
      <c r="AK52" s="54">
        <v>8</v>
      </c>
      <c r="AL52" s="54">
        <v>7</v>
      </c>
      <c r="AM52" s="54">
        <v>9</v>
      </c>
      <c r="AN52" s="54">
        <v>8</v>
      </c>
      <c r="AO52" s="54">
        <v>5</v>
      </c>
      <c r="AP52" s="54">
        <v>6</v>
      </c>
      <c r="AQ52" s="15">
        <v>12</v>
      </c>
      <c r="AR52" s="145"/>
      <c r="AS52" s="146"/>
      <c r="AT52" s="146"/>
      <c r="AU52" s="146"/>
      <c r="AV52" s="146"/>
      <c r="AW52" s="146"/>
      <c r="AX52" s="147"/>
    </row>
    <row r="53" spans="1:72" ht="15" thickBot="1" x14ac:dyDescent="0.4">
      <c r="A53" s="23">
        <v>45288</v>
      </c>
      <c r="B53" s="17">
        <v>3</v>
      </c>
      <c r="C53" s="17">
        <v>3</v>
      </c>
      <c r="D53" s="17">
        <v>2</v>
      </c>
      <c r="E53" s="17">
        <v>5</v>
      </c>
      <c r="F53" s="17">
        <v>4</v>
      </c>
      <c r="G53" s="17">
        <v>7</v>
      </c>
      <c r="H53" s="17">
        <v>7</v>
      </c>
      <c r="I53" s="17">
        <v>14</v>
      </c>
      <c r="J53" s="17">
        <v>13</v>
      </c>
      <c r="K53" s="17">
        <v>12</v>
      </c>
      <c r="L53" s="17">
        <v>9</v>
      </c>
      <c r="M53" s="17">
        <v>6</v>
      </c>
      <c r="N53" s="17">
        <v>9</v>
      </c>
      <c r="O53" s="17">
        <v>9</v>
      </c>
      <c r="P53" s="17">
        <v>9</v>
      </c>
      <c r="Q53" s="17">
        <v>10</v>
      </c>
      <c r="R53" s="17">
        <v>13</v>
      </c>
      <c r="S53" s="17">
        <v>10</v>
      </c>
      <c r="T53" s="17">
        <v>9</v>
      </c>
      <c r="U53" s="17">
        <v>8</v>
      </c>
      <c r="V53" s="17">
        <v>13</v>
      </c>
      <c r="W53" s="17">
        <v>9</v>
      </c>
      <c r="X53" s="17">
        <v>10</v>
      </c>
      <c r="Y53" s="17">
        <v>14</v>
      </c>
      <c r="Z53" s="17">
        <v>13</v>
      </c>
      <c r="AA53" s="17">
        <v>7</v>
      </c>
      <c r="AB53" s="17">
        <v>10</v>
      </c>
      <c r="AC53" s="17">
        <v>5</v>
      </c>
      <c r="AD53" s="17">
        <v>8</v>
      </c>
      <c r="AE53" s="43">
        <v>8</v>
      </c>
      <c r="AF53" s="17">
        <v>9</v>
      </c>
      <c r="AG53" s="17">
        <v>11</v>
      </c>
      <c r="AH53" s="17">
        <v>12</v>
      </c>
      <c r="AI53" s="17">
        <v>9</v>
      </c>
      <c r="AJ53" s="17">
        <v>4</v>
      </c>
      <c r="AK53" s="17">
        <v>6</v>
      </c>
      <c r="AL53" s="17">
        <v>7</v>
      </c>
      <c r="AM53" s="17">
        <v>8</v>
      </c>
      <c r="AN53" s="17">
        <v>4</v>
      </c>
      <c r="AO53" s="17">
        <v>5</v>
      </c>
      <c r="AP53" s="17">
        <v>8</v>
      </c>
      <c r="AQ53" s="18">
        <v>12</v>
      </c>
      <c r="AR53" s="148"/>
      <c r="AS53" s="149"/>
      <c r="AT53" s="149"/>
      <c r="AU53" s="149"/>
      <c r="AV53" s="149"/>
      <c r="AW53" s="149"/>
      <c r="AX53" s="150"/>
    </row>
    <row r="54" spans="1:72" s="37" customFormat="1" ht="15.5" thickTop="1" thickBot="1" x14ac:dyDescent="0.4">
      <c r="A54" s="65" t="s">
        <v>4</v>
      </c>
      <c r="B54" s="140">
        <v>16</v>
      </c>
      <c r="C54" s="138">
        <v>10</v>
      </c>
      <c r="D54" s="139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70"/>
      <c r="AS54" s="70"/>
      <c r="AT54" s="70"/>
      <c r="AU54" s="70"/>
      <c r="AV54" s="70"/>
      <c r="AW54" s="70"/>
      <c r="AX54" s="70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72" s="59" customFormat="1" ht="15" thickTop="1" x14ac:dyDescent="0.35">
      <c r="A55" s="58"/>
      <c r="AR55" s="70"/>
      <c r="AS55" s="70"/>
      <c r="AT55" s="70"/>
      <c r="AU55" s="70"/>
      <c r="AV55" s="70"/>
      <c r="AW55" s="70"/>
      <c r="AX55" s="70"/>
    </row>
    <row r="56" spans="1:72" s="59" customFormat="1" ht="15" thickBot="1" x14ac:dyDescent="0.4">
      <c r="A56" s="58"/>
      <c r="AR56" s="70"/>
      <c r="AS56" s="70"/>
      <c r="AT56" s="70"/>
      <c r="AU56" s="70"/>
      <c r="AV56" s="70"/>
      <c r="AW56" s="70"/>
      <c r="AX56" s="70"/>
    </row>
    <row r="57" spans="1:72" s="59" customFormat="1" ht="19.5" thickTop="1" thickBot="1" x14ac:dyDescent="0.5">
      <c r="A57" s="165" t="s">
        <v>6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59">
        <v>8</v>
      </c>
      <c r="S57" s="106" t="s">
        <v>7</v>
      </c>
      <c r="T57" s="155" t="s">
        <v>8</v>
      </c>
      <c r="U57" s="163"/>
      <c r="V57" s="163"/>
      <c r="W57" s="163"/>
      <c r="X57" s="164"/>
      <c r="Y57" s="164"/>
      <c r="Z57" s="70"/>
      <c r="AA57" s="70"/>
      <c r="AB57" s="70"/>
      <c r="AC57" s="70"/>
      <c r="AD57" s="70"/>
      <c r="AE57" s="70"/>
      <c r="AF57" s="70"/>
      <c r="AG57" s="70"/>
      <c r="AR57" s="70"/>
      <c r="AS57" s="70"/>
      <c r="AT57" s="70"/>
      <c r="AU57" s="70"/>
      <c r="AV57" s="70"/>
      <c r="AW57" s="70"/>
      <c r="AX57" s="70"/>
    </row>
    <row r="58" spans="1:72" s="59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10" t="s">
        <v>7</v>
      </c>
      <c r="E58" s="11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10" t="s">
        <v>19</v>
      </c>
      <c r="N58" s="110" t="s">
        <v>19</v>
      </c>
      <c r="O58" s="109" t="s">
        <v>20</v>
      </c>
      <c r="P58" s="126">
        <v>2023</v>
      </c>
      <c r="S58" s="112" t="s">
        <v>7</v>
      </c>
      <c r="T58" s="117" t="s">
        <v>21</v>
      </c>
      <c r="U58" s="119"/>
      <c r="V58" s="119"/>
      <c r="W58" s="119"/>
      <c r="X58" s="120"/>
      <c r="Y58" s="70"/>
      <c r="Z58" s="70"/>
      <c r="AA58" s="118" t="s">
        <v>22</v>
      </c>
      <c r="AB58" s="122"/>
      <c r="AC58" s="122"/>
      <c r="AD58" s="122"/>
      <c r="AE58" s="122"/>
      <c r="AF58" s="122"/>
      <c r="AG58" s="123"/>
      <c r="AR58" s="70"/>
      <c r="AS58" s="70"/>
      <c r="AT58" s="70"/>
      <c r="AU58" s="70"/>
      <c r="AV58" s="70"/>
      <c r="AW58" s="70"/>
      <c r="AX58" s="70"/>
    </row>
    <row r="59" spans="1:72" s="59" customFormat="1" ht="19.5" thickTop="1" thickBot="1" x14ac:dyDescent="0.5">
      <c r="A59" s="113" t="s">
        <v>23</v>
      </c>
      <c r="B59" s="114">
        <f>COUNTIF(B2:V5,"&gt;=16")</f>
        <v>0</v>
      </c>
      <c r="C59" s="114">
        <f>COUNTIF(B6:V9,"&gt;=16")</f>
        <v>1</v>
      </c>
      <c r="D59" s="114">
        <f>COUNTIF(B10:V11,"&gt;=16")</f>
        <v>2</v>
      </c>
      <c r="E59" s="114">
        <f>COUNTIF(B12:R14,"&gt;=16")</f>
        <v>2</v>
      </c>
      <c r="F59" s="114">
        <f>COUNTIF(B15:R18,"&gt;=16")</f>
        <v>1</v>
      </c>
      <c r="G59" s="114">
        <f>COUNTIF(B19:R22,"&gt;=16")</f>
        <v>0</v>
      </c>
      <c r="H59" s="114">
        <f>COUNTIF(B23:R27,"&gt;=16")</f>
        <v>1</v>
      </c>
      <c r="I59" s="114">
        <f>COUNTIF(B28:R31,"&gt;=16")</f>
        <v>4</v>
      </c>
      <c r="J59" s="114">
        <f>COUNTIF(B32:R36,"&gt;=16")</f>
        <v>0</v>
      </c>
      <c r="K59" s="114">
        <f>COUNTIF(B37:R40,"&gt;=16")</f>
        <v>0</v>
      </c>
      <c r="L59" s="114">
        <f>COUNTIF(B41:R44,"&gt;=16")</f>
        <v>0</v>
      </c>
      <c r="M59" s="114">
        <f>COUNTIF(B45:R45,"&gt;=16")</f>
        <v>0</v>
      </c>
      <c r="N59" s="114">
        <f>COUNTIF(B46:V49,"&gt;=16")</f>
        <v>0</v>
      </c>
      <c r="O59" s="114">
        <f>COUNTIF(B50:V53,"&gt;=16")</f>
        <v>2</v>
      </c>
      <c r="P59" s="126">
        <f>SUM(B59:O59)</f>
        <v>13</v>
      </c>
      <c r="S59" s="70"/>
      <c r="T59" s="70"/>
      <c r="U59" s="70"/>
      <c r="V59" s="70"/>
      <c r="W59" s="70"/>
      <c r="X59" s="70"/>
      <c r="Y59" s="70"/>
      <c r="Z59" s="70"/>
      <c r="AA59" s="118" t="s">
        <v>24</v>
      </c>
      <c r="AB59" s="122"/>
      <c r="AC59" s="122"/>
      <c r="AD59" s="122"/>
      <c r="AE59" s="122"/>
      <c r="AF59" s="122"/>
      <c r="AG59" s="123"/>
      <c r="AR59" s="70"/>
      <c r="AS59" s="70"/>
      <c r="AT59" s="70"/>
      <c r="AU59" s="70"/>
      <c r="AV59" s="70"/>
      <c r="AW59" s="70"/>
      <c r="AX59" s="70"/>
    </row>
    <row r="60" spans="1:72" s="59" customFormat="1" ht="19.5" thickTop="1" thickBot="1" x14ac:dyDescent="0.5">
      <c r="A60" s="115" t="s">
        <v>25</v>
      </c>
      <c r="B60" s="116">
        <f>COUNTIF(W2:AP5,"&gt;=16")</f>
        <v>0</v>
      </c>
      <c r="C60" s="116">
        <f>COUNTIF(W6:AP9,"&gt;=16")</f>
        <v>0</v>
      </c>
      <c r="D60" s="116">
        <f>COUNTIF(W10:AP11,"&gt;=16")</f>
        <v>0</v>
      </c>
      <c r="E60" s="116">
        <f>COUNTIF(S12:AP14,"&gt;=16")</f>
        <v>0</v>
      </c>
      <c r="F60" s="116">
        <f>COUNTIF(S15:AP18,"&gt;=16")</f>
        <v>0</v>
      </c>
      <c r="G60" s="116">
        <f>COUNTIF(S19:AP22,"&gt;=16")</f>
        <v>0</v>
      </c>
      <c r="H60" s="116">
        <f>COUNTIF(S23:AP27,"&gt;=16")</f>
        <v>0</v>
      </c>
      <c r="I60" s="116">
        <f>COUNTIF(S28:AP31,"&gt;=16")</f>
        <v>0</v>
      </c>
      <c r="J60" s="116">
        <f>COUNTIF(S32:AP36,"&gt;=16")</f>
        <v>1</v>
      </c>
      <c r="K60" s="116">
        <f>COUNTIF(S37:AP40,"&gt;=16")</f>
        <v>0</v>
      </c>
      <c r="L60" s="116">
        <f>COUNTIF(S41:AP44,"&gt;=16")</f>
        <v>0</v>
      </c>
      <c r="M60" s="116">
        <f>COUNTIF(S45:AP45,"&gt;=16")</f>
        <v>0</v>
      </c>
      <c r="N60" s="116">
        <f>COUNTIF(W46:AP49,"&gt;=16")</f>
        <v>0</v>
      </c>
      <c r="O60" s="116">
        <f>COUNTIF(W50:AP53,"&gt;=16")</f>
        <v>0</v>
      </c>
      <c r="P60" s="126">
        <f>SUM(B60:O60)</f>
        <v>1</v>
      </c>
      <c r="S60" s="106" t="s">
        <v>19</v>
      </c>
      <c r="T60" s="117" t="s">
        <v>26</v>
      </c>
      <c r="U60" s="119"/>
      <c r="V60" s="119"/>
      <c r="W60" s="119"/>
      <c r="X60" s="120"/>
      <c r="Y60" s="120"/>
      <c r="Z60" s="120"/>
      <c r="AA60" s="70"/>
      <c r="AB60" s="70"/>
      <c r="AC60" s="70"/>
      <c r="AD60" s="70"/>
      <c r="AE60" s="70"/>
      <c r="AG60" s="70"/>
      <c r="AR60" s="70"/>
      <c r="AS60" s="70"/>
      <c r="AT60" s="70"/>
      <c r="AU60" s="70"/>
      <c r="AV60" s="70"/>
      <c r="AW60" s="70"/>
      <c r="AX60" s="70"/>
    </row>
    <row r="61" spans="1:72" s="59" customFormat="1" ht="15.5" thickTop="1" thickBot="1" x14ac:dyDescent="0.4">
      <c r="A61" s="58"/>
      <c r="S61" s="106" t="s">
        <v>19</v>
      </c>
      <c r="T61" s="117" t="s">
        <v>27</v>
      </c>
      <c r="U61" s="119"/>
      <c r="V61" s="119"/>
      <c r="W61" s="119"/>
      <c r="X61" s="120"/>
      <c r="Y61" s="120"/>
      <c r="Z61" s="70"/>
      <c r="AA61" s="70"/>
      <c r="AB61" s="70"/>
      <c r="AC61" s="70"/>
      <c r="AD61" s="70"/>
      <c r="AE61" s="70"/>
      <c r="AR61" s="70"/>
      <c r="AS61" s="70"/>
      <c r="AT61" s="70"/>
      <c r="AU61" s="70"/>
      <c r="AV61" s="70"/>
      <c r="AW61" s="70"/>
      <c r="AX61" s="70"/>
    </row>
    <row r="62" spans="1:72" s="59" customFormat="1" ht="15" thickBot="1" x14ac:dyDescent="0.4">
      <c r="A62" s="58"/>
      <c r="AR62" s="70"/>
      <c r="AS62" s="70"/>
      <c r="AT62" s="70"/>
      <c r="AU62" s="70"/>
      <c r="AV62" s="70"/>
      <c r="AW62" s="70"/>
      <c r="AX62" s="70"/>
    </row>
    <row r="63" spans="1:72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  <c r="AR63" s="70"/>
      <c r="AS63" s="70"/>
      <c r="AT63" s="70"/>
      <c r="AU63" s="70"/>
      <c r="AV63" s="70"/>
      <c r="AW63" s="70"/>
      <c r="AX63" s="70"/>
    </row>
    <row r="64" spans="1:72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  <c r="AR64" s="70"/>
      <c r="AS64" s="70"/>
      <c r="AT64" s="70"/>
      <c r="AU64" s="70"/>
      <c r="AV64" s="70"/>
      <c r="AW64" s="70"/>
      <c r="AX64" s="70"/>
    </row>
    <row r="65" spans="1:50" s="59" customFormat="1" ht="15.5" thickTop="1" thickBot="1" x14ac:dyDescent="0.4">
      <c r="A65" s="58"/>
      <c r="B65" s="134">
        <f>COUNTIF(B2:B53,"&gt;=10")</f>
        <v>3</v>
      </c>
      <c r="C65" s="134">
        <f t="shared" ref="C65:AP65" si="0">COUNTIF(C2:C53,"&gt;=10")</f>
        <v>6</v>
      </c>
      <c r="D65" s="134">
        <f t="shared" si="0"/>
        <v>6</v>
      </c>
      <c r="E65" s="134">
        <f t="shared" si="0"/>
        <v>6</v>
      </c>
      <c r="F65" s="134">
        <f t="shared" si="0"/>
        <v>14</v>
      </c>
      <c r="G65" s="134">
        <f t="shared" si="0"/>
        <v>18</v>
      </c>
      <c r="H65" s="134">
        <f t="shared" si="0"/>
        <v>24</v>
      </c>
      <c r="I65" s="134">
        <f t="shared" si="0"/>
        <v>19</v>
      </c>
      <c r="J65" s="134">
        <f t="shared" si="0"/>
        <v>20</v>
      </c>
      <c r="K65" s="134">
        <f t="shared" si="0"/>
        <v>15</v>
      </c>
      <c r="L65" s="134">
        <f t="shared" si="0"/>
        <v>17</v>
      </c>
      <c r="M65" s="134">
        <f t="shared" si="0"/>
        <v>16</v>
      </c>
      <c r="N65" s="134">
        <f t="shared" si="0"/>
        <v>18</v>
      </c>
      <c r="O65" s="134">
        <f t="shared" si="0"/>
        <v>24</v>
      </c>
      <c r="P65" s="134">
        <f t="shared" si="0"/>
        <v>19</v>
      </c>
      <c r="Q65" s="134">
        <f t="shared" si="0"/>
        <v>22</v>
      </c>
      <c r="R65" s="134">
        <f t="shared" si="0"/>
        <v>20</v>
      </c>
      <c r="S65" s="134">
        <f t="shared" si="0"/>
        <v>22</v>
      </c>
      <c r="T65" s="134">
        <f t="shared" si="0"/>
        <v>15</v>
      </c>
      <c r="U65" s="134">
        <f t="shared" si="0"/>
        <v>13</v>
      </c>
      <c r="V65" s="134">
        <f t="shared" si="0"/>
        <v>12</v>
      </c>
      <c r="W65" s="134">
        <f t="shared" si="0"/>
        <v>11</v>
      </c>
      <c r="X65" s="134">
        <f t="shared" si="0"/>
        <v>12</v>
      </c>
      <c r="Y65" s="134">
        <f t="shared" si="0"/>
        <v>5</v>
      </c>
      <c r="Z65" s="134">
        <f t="shared" si="0"/>
        <v>5</v>
      </c>
      <c r="AA65" s="134">
        <f t="shared" si="0"/>
        <v>6</v>
      </c>
      <c r="AB65" s="134">
        <f t="shared" si="0"/>
        <v>13</v>
      </c>
      <c r="AC65" s="134">
        <f t="shared" si="0"/>
        <v>10</v>
      </c>
      <c r="AD65" s="134">
        <f t="shared" si="0"/>
        <v>11</v>
      </c>
      <c r="AE65" s="134">
        <f t="shared" si="0"/>
        <v>2</v>
      </c>
      <c r="AF65" s="134">
        <f t="shared" si="0"/>
        <v>6</v>
      </c>
      <c r="AG65" s="134">
        <f t="shared" si="0"/>
        <v>3</v>
      </c>
      <c r="AH65" s="134">
        <f t="shared" si="0"/>
        <v>3</v>
      </c>
      <c r="AI65" s="134">
        <f t="shared" si="0"/>
        <v>1</v>
      </c>
      <c r="AJ65" s="134">
        <f t="shared" si="0"/>
        <v>1</v>
      </c>
      <c r="AK65" s="134">
        <f t="shared" si="0"/>
        <v>0</v>
      </c>
      <c r="AL65" s="134">
        <f t="shared" si="0"/>
        <v>1</v>
      </c>
      <c r="AM65" s="134">
        <f t="shared" si="0"/>
        <v>1</v>
      </c>
      <c r="AN65" s="134">
        <f t="shared" si="0"/>
        <v>8</v>
      </c>
      <c r="AO65" s="134">
        <f t="shared" si="0"/>
        <v>9</v>
      </c>
      <c r="AP65" s="134">
        <f t="shared" si="0"/>
        <v>1</v>
      </c>
      <c r="AR65" s="70"/>
      <c r="AS65" s="70"/>
      <c r="AT65" s="70"/>
      <c r="AU65" s="70"/>
      <c r="AV65" s="70"/>
      <c r="AW65" s="70"/>
      <c r="AX65" s="70"/>
    </row>
    <row r="66" spans="1:50" s="59" customFormat="1" ht="15" thickTop="1" x14ac:dyDescent="0.35">
      <c r="A66" s="58"/>
      <c r="AR66" s="70"/>
      <c r="AS66" s="70"/>
      <c r="AT66" s="70"/>
      <c r="AU66" s="70"/>
      <c r="AV66" s="70"/>
      <c r="AW66" s="70"/>
      <c r="AX66" s="70"/>
    </row>
    <row r="67" spans="1:50" s="59" customFormat="1" x14ac:dyDescent="0.35">
      <c r="A67" s="58"/>
      <c r="AR67" s="70"/>
      <c r="AS67" s="70"/>
      <c r="AT67" s="70"/>
      <c r="AU67" s="70"/>
      <c r="AV67" s="70"/>
      <c r="AW67" s="70"/>
      <c r="AX67" s="70"/>
    </row>
    <row r="68" spans="1:50" s="59" customFormat="1" x14ac:dyDescent="0.35">
      <c r="A68" s="58"/>
      <c r="AR68" s="70"/>
      <c r="AS68" s="70"/>
      <c r="AT68" s="70"/>
      <c r="AU68" s="70"/>
      <c r="AV68" s="70"/>
      <c r="AW68" s="70"/>
      <c r="AX68" s="70"/>
    </row>
    <row r="69" spans="1:50" s="59" customFormat="1" x14ac:dyDescent="0.35">
      <c r="A69" s="58"/>
      <c r="AR69" s="70"/>
      <c r="AS69" s="70"/>
      <c r="AT69" s="70"/>
      <c r="AU69" s="70"/>
      <c r="AV69" s="70"/>
      <c r="AW69" s="70"/>
      <c r="AX69" s="70"/>
    </row>
    <row r="70" spans="1:50" s="59" customFormat="1" x14ac:dyDescent="0.35">
      <c r="A70" s="58"/>
      <c r="T70" s="59">
        <v>3</v>
      </c>
      <c r="AR70" s="70"/>
      <c r="AS70" s="70"/>
      <c r="AT70" s="70"/>
      <c r="AU70" s="70"/>
      <c r="AV70" s="70"/>
      <c r="AW70" s="70"/>
      <c r="AX70" s="70"/>
    </row>
    <row r="71" spans="1:50" s="59" customFormat="1" x14ac:dyDescent="0.35">
      <c r="A71" s="58"/>
      <c r="AR71" s="70"/>
      <c r="AS71" s="70"/>
      <c r="AT71" s="70"/>
      <c r="AU71" s="70"/>
      <c r="AV71" s="70"/>
      <c r="AW71" s="70"/>
      <c r="AX71" s="70"/>
    </row>
    <row r="72" spans="1:50" s="59" customFormat="1" x14ac:dyDescent="0.35">
      <c r="A72" s="58"/>
      <c r="AR72" s="70"/>
      <c r="AS72" s="70"/>
      <c r="AT72" s="70"/>
      <c r="AU72" s="70"/>
      <c r="AV72" s="70"/>
      <c r="AW72" s="70"/>
      <c r="AX72" s="70"/>
    </row>
    <row r="73" spans="1:50" s="59" customFormat="1" x14ac:dyDescent="0.35">
      <c r="A73" s="58"/>
      <c r="AR73" s="70"/>
      <c r="AS73" s="70"/>
      <c r="AT73" s="70"/>
      <c r="AU73" s="70"/>
      <c r="AV73" s="70"/>
      <c r="AW73" s="70"/>
      <c r="AX73" s="70"/>
    </row>
    <row r="74" spans="1:50" s="59" customFormat="1" x14ac:dyDescent="0.35">
      <c r="A74" s="58"/>
      <c r="AR74" s="70"/>
      <c r="AS74" s="70"/>
      <c r="AT74" s="70"/>
      <c r="AU74" s="70"/>
      <c r="AV74" s="70"/>
      <c r="AW74" s="70"/>
      <c r="AX74" s="70"/>
    </row>
    <row r="75" spans="1:50" s="59" customFormat="1" x14ac:dyDescent="0.35">
      <c r="A75" s="58"/>
      <c r="AR75" s="70"/>
      <c r="AS75" s="70"/>
      <c r="AT75" s="70"/>
      <c r="AU75" s="70"/>
      <c r="AV75" s="70"/>
      <c r="AW75" s="70"/>
      <c r="AX75" s="70"/>
    </row>
    <row r="76" spans="1:50" s="59" customFormat="1" x14ac:dyDescent="0.35">
      <c r="A76" s="58"/>
      <c r="AR76" s="70"/>
      <c r="AS76" s="70"/>
      <c r="AT76" s="70"/>
      <c r="AU76" s="70"/>
      <c r="AV76" s="70"/>
      <c r="AW76" s="70"/>
      <c r="AX76" s="70"/>
    </row>
    <row r="77" spans="1:50" s="59" customFormat="1" x14ac:dyDescent="0.35">
      <c r="A77" s="58"/>
      <c r="AR77" s="70"/>
      <c r="AS77" s="70"/>
      <c r="AT77" s="70"/>
      <c r="AU77" s="70"/>
      <c r="AV77" s="70"/>
      <c r="AW77" s="70"/>
      <c r="AX77" s="70"/>
    </row>
    <row r="78" spans="1:50" s="59" customFormat="1" x14ac:dyDescent="0.35">
      <c r="A78" s="58"/>
      <c r="AR78" s="70"/>
      <c r="AS78" s="70"/>
      <c r="AT78" s="70"/>
      <c r="AU78" s="70"/>
      <c r="AV78" s="70"/>
      <c r="AW78" s="70"/>
      <c r="AX78" s="70"/>
    </row>
    <row r="79" spans="1:50" s="59" customFormat="1" x14ac:dyDescent="0.35">
      <c r="A79" s="58"/>
      <c r="AR79" s="70"/>
      <c r="AS79" s="70"/>
      <c r="AT79" s="70"/>
      <c r="AU79" s="70"/>
      <c r="AV79" s="70"/>
      <c r="AW79" s="70"/>
      <c r="AX79" s="70"/>
    </row>
    <row r="80" spans="1:50" s="59" customFormat="1" x14ac:dyDescent="0.35">
      <c r="A80" s="58"/>
      <c r="AR80" s="70"/>
      <c r="AS80" s="70"/>
      <c r="AT80" s="70"/>
      <c r="AU80" s="70"/>
      <c r="AV80" s="70"/>
      <c r="AW80" s="70"/>
      <c r="AX80" s="70"/>
    </row>
    <row r="81" spans="1:50" s="59" customFormat="1" x14ac:dyDescent="0.35">
      <c r="A81" s="58"/>
      <c r="AR81" s="70"/>
      <c r="AS81" s="70"/>
      <c r="AT81" s="70"/>
      <c r="AU81" s="70"/>
      <c r="AV81" s="70"/>
      <c r="AW81" s="70"/>
      <c r="AX81" s="70"/>
    </row>
    <row r="82" spans="1:50" s="59" customFormat="1" x14ac:dyDescent="0.35">
      <c r="A82" s="58"/>
      <c r="AR82" s="70"/>
      <c r="AS82" s="70"/>
      <c r="AT82" s="70"/>
      <c r="AU82" s="70"/>
      <c r="AV82" s="70"/>
      <c r="AW82" s="70"/>
      <c r="AX82" s="70"/>
    </row>
    <row r="83" spans="1:50" s="59" customFormat="1" x14ac:dyDescent="0.35">
      <c r="A83" s="58"/>
      <c r="AR83" s="70"/>
      <c r="AS83" s="70"/>
      <c r="AT83" s="70"/>
      <c r="AU83" s="70"/>
      <c r="AV83" s="70"/>
      <c r="AW83" s="70"/>
      <c r="AX83" s="70"/>
    </row>
    <row r="84" spans="1:50" s="59" customFormat="1" x14ac:dyDescent="0.35">
      <c r="A84" s="58"/>
      <c r="AR84" s="70"/>
      <c r="AS84" s="70"/>
      <c r="AT84" s="70"/>
      <c r="AU84" s="70"/>
      <c r="AV84" s="70"/>
      <c r="AW84" s="70"/>
      <c r="AX84" s="70"/>
    </row>
    <row r="85" spans="1:50" s="59" customFormat="1" x14ac:dyDescent="0.35">
      <c r="A85" s="58"/>
      <c r="AR85" s="70"/>
      <c r="AS85" s="70"/>
      <c r="AT85" s="70"/>
      <c r="AU85" s="70"/>
      <c r="AV85" s="70"/>
      <c r="AW85" s="70"/>
      <c r="AX85" s="70"/>
    </row>
    <row r="86" spans="1:50" s="59" customFormat="1" x14ac:dyDescent="0.35">
      <c r="A86" s="58"/>
      <c r="AR86" s="70"/>
      <c r="AS86" s="70"/>
      <c r="AT86" s="70"/>
      <c r="AU86" s="70"/>
      <c r="AV86" s="70"/>
      <c r="AW86" s="70"/>
      <c r="AX86" s="70"/>
    </row>
    <row r="87" spans="1:50" s="59" customFormat="1" x14ac:dyDescent="0.35">
      <c r="A87" s="58"/>
      <c r="AR87" s="70"/>
      <c r="AS87" s="70"/>
      <c r="AT87" s="70"/>
      <c r="AU87" s="70"/>
      <c r="AV87" s="70"/>
      <c r="AW87" s="70"/>
      <c r="AX87" s="70"/>
    </row>
    <row r="88" spans="1:50" s="59" customFormat="1" x14ac:dyDescent="0.35">
      <c r="A88" s="58"/>
      <c r="AR88" s="70"/>
      <c r="AS88" s="70"/>
      <c r="AT88" s="70"/>
      <c r="AU88" s="70"/>
      <c r="AV88" s="70"/>
      <c r="AW88" s="70"/>
      <c r="AX88" s="70"/>
    </row>
    <row r="89" spans="1:50" s="59" customFormat="1" x14ac:dyDescent="0.35">
      <c r="A89" s="58"/>
      <c r="AR89" s="70"/>
      <c r="AS89" s="70"/>
      <c r="AT89" s="70"/>
      <c r="AU89" s="70"/>
      <c r="AV89" s="70"/>
      <c r="AW89" s="70"/>
      <c r="AX89" s="70"/>
    </row>
    <row r="90" spans="1:50" s="59" customFormat="1" x14ac:dyDescent="0.35">
      <c r="A90" s="58"/>
      <c r="AR90" s="70"/>
      <c r="AS90" s="70"/>
      <c r="AT90" s="70"/>
      <c r="AU90" s="70"/>
      <c r="AV90" s="70"/>
      <c r="AW90" s="70"/>
      <c r="AX90" s="70"/>
    </row>
    <row r="91" spans="1:50" s="59" customFormat="1" x14ac:dyDescent="0.35">
      <c r="A91" s="58"/>
      <c r="AR91" s="70"/>
      <c r="AS91" s="70"/>
      <c r="AT91" s="70"/>
      <c r="AU91" s="70"/>
      <c r="AV91" s="70"/>
      <c r="AW91" s="70"/>
      <c r="AX91" s="70"/>
    </row>
    <row r="92" spans="1:50" s="59" customFormat="1" x14ac:dyDescent="0.35">
      <c r="A92" s="58"/>
      <c r="AR92" s="70"/>
      <c r="AS92" s="70"/>
      <c r="AT92" s="70"/>
      <c r="AU92" s="70"/>
      <c r="AV92" s="70"/>
      <c r="AW92" s="70"/>
      <c r="AX92" s="70"/>
    </row>
    <row r="93" spans="1:50" s="59" customFormat="1" x14ac:dyDescent="0.35">
      <c r="A93" s="58"/>
      <c r="AR93" s="70"/>
      <c r="AS93" s="70"/>
      <c r="AT93" s="70"/>
      <c r="AU93" s="70"/>
      <c r="AV93" s="70"/>
      <c r="AW93" s="70"/>
      <c r="AX93" s="70"/>
    </row>
    <row r="94" spans="1:50" s="59" customFormat="1" x14ac:dyDescent="0.35">
      <c r="A94" s="58"/>
      <c r="AR94" s="70"/>
      <c r="AS94" s="70"/>
      <c r="AT94" s="70"/>
      <c r="AU94" s="70"/>
      <c r="AV94" s="70"/>
      <c r="AW94" s="70"/>
      <c r="AX94" s="70"/>
    </row>
    <row r="95" spans="1:50" s="59" customFormat="1" x14ac:dyDescent="0.35">
      <c r="A95" s="58"/>
      <c r="AR95" s="70"/>
      <c r="AS95" s="70"/>
      <c r="AT95" s="70"/>
      <c r="AU95" s="70"/>
      <c r="AV95" s="70"/>
      <c r="AW95" s="70"/>
      <c r="AX95" s="70"/>
    </row>
    <row r="96" spans="1:50" s="59" customFormat="1" x14ac:dyDescent="0.35">
      <c r="A96" s="58"/>
      <c r="AR96" s="70"/>
      <c r="AS96" s="70"/>
      <c r="AT96" s="70"/>
      <c r="AU96" s="70"/>
      <c r="AV96" s="70"/>
      <c r="AW96" s="70"/>
      <c r="AX96" s="70"/>
    </row>
    <row r="97" spans="1:50" s="59" customFormat="1" x14ac:dyDescent="0.35">
      <c r="A97" s="58"/>
      <c r="AR97" s="70"/>
      <c r="AS97" s="70"/>
      <c r="AT97" s="70"/>
      <c r="AU97" s="70"/>
      <c r="AV97" s="70"/>
      <c r="AW97" s="70"/>
      <c r="AX97" s="70"/>
    </row>
    <row r="98" spans="1:50" s="59" customFormat="1" x14ac:dyDescent="0.35">
      <c r="A98" s="58"/>
      <c r="AR98" s="70"/>
      <c r="AS98" s="70"/>
      <c r="AT98" s="70"/>
      <c r="AU98" s="70"/>
      <c r="AV98" s="70"/>
      <c r="AW98" s="70"/>
      <c r="AX98" s="70"/>
    </row>
    <row r="99" spans="1:50" s="59" customFormat="1" x14ac:dyDescent="0.35">
      <c r="A99" s="58"/>
      <c r="AR99" s="70"/>
      <c r="AS99" s="70"/>
      <c r="AT99" s="70"/>
      <c r="AU99" s="70"/>
      <c r="AV99" s="70"/>
      <c r="AW99" s="70"/>
      <c r="AX99" s="70"/>
    </row>
    <row r="100" spans="1:50" s="59" customFormat="1" x14ac:dyDescent="0.35">
      <c r="A100" s="58"/>
      <c r="AR100" s="70"/>
      <c r="AS100" s="70"/>
      <c r="AT100" s="70"/>
      <c r="AU100" s="70"/>
      <c r="AV100" s="70"/>
      <c r="AW100" s="70"/>
      <c r="AX100" s="70"/>
    </row>
    <row r="101" spans="1:50" s="59" customFormat="1" x14ac:dyDescent="0.35">
      <c r="A101" s="58"/>
      <c r="AR101" s="70"/>
      <c r="AS101" s="70"/>
      <c r="AT101" s="70"/>
      <c r="AU101" s="70"/>
      <c r="AV101" s="70"/>
      <c r="AW101" s="70"/>
      <c r="AX101" s="70"/>
    </row>
    <row r="102" spans="1:50" s="59" customFormat="1" x14ac:dyDescent="0.35">
      <c r="A102" s="58"/>
      <c r="AR102" s="70"/>
      <c r="AS102" s="70"/>
      <c r="AT102" s="70"/>
      <c r="AU102" s="70"/>
      <c r="AV102" s="70"/>
      <c r="AW102" s="70"/>
      <c r="AX102" s="70"/>
    </row>
    <row r="103" spans="1:50" s="59" customFormat="1" x14ac:dyDescent="0.35">
      <c r="A103" s="58"/>
      <c r="AR103" s="70"/>
      <c r="AS103" s="70"/>
      <c r="AT103" s="70"/>
      <c r="AU103" s="70"/>
      <c r="AV103" s="70"/>
      <c r="AW103" s="70"/>
      <c r="AX103" s="70"/>
    </row>
    <row r="104" spans="1:50" s="59" customFormat="1" x14ac:dyDescent="0.35">
      <c r="A104" s="58"/>
      <c r="AR104" s="70"/>
      <c r="AS104" s="70"/>
      <c r="AT104" s="70"/>
      <c r="AU104" s="70"/>
      <c r="AV104" s="70"/>
      <c r="AW104" s="70"/>
      <c r="AX104" s="70"/>
    </row>
    <row r="105" spans="1:50" s="59" customFormat="1" x14ac:dyDescent="0.35">
      <c r="A105" s="58"/>
      <c r="AR105" s="70"/>
      <c r="AS105" s="70"/>
      <c r="AT105" s="70"/>
      <c r="AU105" s="70"/>
      <c r="AV105" s="70"/>
      <c r="AW105" s="70"/>
      <c r="AX105" s="70"/>
    </row>
    <row r="106" spans="1:50" s="59" customFormat="1" x14ac:dyDescent="0.35">
      <c r="A106" s="58"/>
      <c r="AR106" s="70"/>
      <c r="AS106" s="70"/>
      <c r="AT106" s="70"/>
      <c r="AU106" s="70"/>
      <c r="AV106" s="70"/>
      <c r="AW106" s="70"/>
      <c r="AX106" s="70"/>
    </row>
    <row r="107" spans="1:50" s="59" customFormat="1" x14ac:dyDescent="0.35">
      <c r="A107" s="58"/>
      <c r="AR107" s="70"/>
      <c r="AS107" s="70"/>
      <c r="AT107" s="70"/>
      <c r="AU107" s="70"/>
      <c r="AV107" s="70"/>
      <c r="AW107" s="70"/>
      <c r="AX107" s="70"/>
    </row>
    <row r="108" spans="1:50" s="59" customFormat="1" x14ac:dyDescent="0.35">
      <c r="A108" s="58"/>
      <c r="AR108" s="70"/>
      <c r="AS108" s="70"/>
      <c r="AT108" s="70"/>
      <c r="AU108" s="70"/>
      <c r="AV108" s="70"/>
      <c r="AW108" s="70"/>
      <c r="AX108" s="70"/>
    </row>
    <row r="109" spans="1:50" s="59" customFormat="1" x14ac:dyDescent="0.35">
      <c r="A109" s="58"/>
      <c r="AR109" s="70"/>
      <c r="AS109" s="70"/>
      <c r="AT109" s="70"/>
      <c r="AU109" s="70"/>
      <c r="AV109" s="70"/>
      <c r="AW109" s="70"/>
      <c r="AX109" s="70"/>
    </row>
    <row r="110" spans="1:50" s="59" customFormat="1" x14ac:dyDescent="0.35">
      <c r="A110" s="58"/>
      <c r="AR110" s="70"/>
      <c r="AS110" s="70"/>
      <c r="AT110" s="70"/>
      <c r="AU110" s="70"/>
      <c r="AV110" s="70"/>
      <c r="AW110" s="70"/>
      <c r="AX110" s="70"/>
    </row>
    <row r="111" spans="1:50" s="59" customFormat="1" x14ac:dyDescent="0.35">
      <c r="A111" s="58"/>
      <c r="AR111" s="70"/>
      <c r="AS111" s="70"/>
      <c r="AT111" s="70"/>
      <c r="AU111" s="70"/>
      <c r="AV111" s="70"/>
      <c r="AW111" s="70"/>
      <c r="AX111" s="70"/>
    </row>
    <row r="112" spans="1:50" s="59" customFormat="1" x14ac:dyDescent="0.35">
      <c r="A112" s="58"/>
      <c r="AR112" s="70"/>
      <c r="AS112" s="70"/>
      <c r="AT112" s="70"/>
      <c r="AU112" s="70"/>
      <c r="AV112" s="70"/>
      <c r="AW112" s="70"/>
      <c r="AX112" s="70"/>
    </row>
    <row r="113" spans="1:50" s="59" customFormat="1" x14ac:dyDescent="0.35">
      <c r="A113" s="58"/>
      <c r="AR113" s="70"/>
      <c r="AS113" s="70"/>
      <c r="AT113" s="70"/>
      <c r="AU113" s="70"/>
      <c r="AV113" s="70"/>
      <c r="AW113" s="70"/>
      <c r="AX113" s="70"/>
    </row>
    <row r="114" spans="1:50" s="59" customFormat="1" x14ac:dyDescent="0.35">
      <c r="A114" s="58"/>
      <c r="AR114" s="70"/>
      <c r="AS114" s="70"/>
      <c r="AT114" s="70"/>
      <c r="AU114" s="70"/>
      <c r="AV114" s="70"/>
      <c r="AW114" s="70"/>
      <c r="AX114" s="70"/>
    </row>
    <row r="115" spans="1:50" s="59" customFormat="1" x14ac:dyDescent="0.35">
      <c r="A115" s="58"/>
      <c r="AR115" s="70"/>
      <c r="AS115" s="70"/>
      <c r="AT115" s="70"/>
      <c r="AU115" s="70"/>
      <c r="AV115" s="70"/>
      <c r="AW115" s="70"/>
      <c r="AX115" s="70"/>
    </row>
    <row r="116" spans="1:50" s="59" customFormat="1" x14ac:dyDescent="0.35">
      <c r="A116" s="58"/>
      <c r="AR116" s="70"/>
      <c r="AS116" s="70"/>
      <c r="AT116" s="70"/>
      <c r="AU116" s="70"/>
      <c r="AV116" s="70"/>
      <c r="AW116" s="70"/>
      <c r="AX116" s="70"/>
    </row>
    <row r="117" spans="1:50" s="59" customFormat="1" x14ac:dyDescent="0.35">
      <c r="A117" s="58"/>
      <c r="AR117" s="70"/>
      <c r="AS117" s="70"/>
      <c r="AT117" s="70"/>
      <c r="AU117" s="70"/>
      <c r="AV117" s="70"/>
      <c r="AW117" s="70"/>
      <c r="AX117" s="70"/>
    </row>
    <row r="118" spans="1:50" s="59" customFormat="1" x14ac:dyDescent="0.35">
      <c r="A118" s="58"/>
      <c r="AR118" s="70"/>
      <c r="AS118" s="70"/>
      <c r="AT118" s="70"/>
      <c r="AU118" s="70"/>
      <c r="AV118" s="70"/>
      <c r="AW118" s="70"/>
      <c r="AX118" s="70"/>
    </row>
    <row r="119" spans="1:50" s="59" customFormat="1" x14ac:dyDescent="0.35">
      <c r="A119" s="58"/>
      <c r="AR119" s="70"/>
      <c r="AS119" s="70"/>
      <c r="AT119" s="70"/>
      <c r="AU119" s="70"/>
      <c r="AV119" s="70"/>
      <c r="AW119" s="70"/>
      <c r="AX119" s="70"/>
    </row>
    <row r="120" spans="1:50" s="59" customFormat="1" x14ac:dyDescent="0.35">
      <c r="A120" s="58"/>
      <c r="AR120" s="70"/>
      <c r="AS120" s="70"/>
      <c r="AT120" s="70"/>
      <c r="AU120" s="70"/>
      <c r="AV120" s="70"/>
      <c r="AW120" s="70"/>
      <c r="AX120" s="70"/>
    </row>
    <row r="121" spans="1:50" s="59" customFormat="1" x14ac:dyDescent="0.35">
      <c r="A121" s="58"/>
      <c r="AR121" s="70"/>
      <c r="AS121" s="70"/>
      <c r="AT121" s="70"/>
      <c r="AU121" s="70"/>
      <c r="AV121" s="70"/>
      <c r="AW121" s="70"/>
      <c r="AX121" s="70"/>
    </row>
    <row r="122" spans="1:50" s="59" customFormat="1" x14ac:dyDescent="0.35">
      <c r="A122" s="58"/>
      <c r="AR122" s="70"/>
      <c r="AS122" s="70"/>
      <c r="AT122" s="70"/>
      <c r="AU122" s="70"/>
      <c r="AV122" s="70"/>
      <c r="AW122" s="70"/>
      <c r="AX122" s="70"/>
    </row>
    <row r="123" spans="1:50" s="59" customFormat="1" x14ac:dyDescent="0.35">
      <c r="A123" s="58"/>
      <c r="AR123" s="70"/>
      <c r="AS123" s="70"/>
      <c r="AT123" s="70"/>
      <c r="AU123" s="70"/>
      <c r="AV123" s="70"/>
      <c r="AW123" s="70"/>
      <c r="AX123" s="70"/>
    </row>
    <row r="124" spans="1:50" s="59" customFormat="1" x14ac:dyDescent="0.35">
      <c r="A124" s="58"/>
      <c r="AR124" s="70"/>
      <c r="AS124" s="70"/>
      <c r="AT124" s="70"/>
      <c r="AU124" s="70"/>
      <c r="AV124" s="70"/>
      <c r="AW124" s="70"/>
      <c r="AX124" s="70"/>
    </row>
    <row r="125" spans="1:50" s="59" customFormat="1" x14ac:dyDescent="0.35">
      <c r="A125" s="58"/>
      <c r="AR125" s="70"/>
      <c r="AS125" s="70"/>
      <c r="AT125" s="70"/>
      <c r="AU125" s="70"/>
      <c r="AV125" s="70"/>
      <c r="AW125" s="70"/>
      <c r="AX125" s="70"/>
    </row>
    <row r="126" spans="1:50" s="59" customFormat="1" x14ac:dyDescent="0.35">
      <c r="A126" s="58"/>
      <c r="AR126" s="70"/>
      <c r="AS126" s="70"/>
      <c r="AT126" s="70"/>
      <c r="AU126" s="70"/>
      <c r="AV126" s="70"/>
      <c r="AW126" s="70"/>
      <c r="AX126" s="70"/>
    </row>
    <row r="127" spans="1:50" s="59" customFormat="1" x14ac:dyDescent="0.35">
      <c r="A127" s="58"/>
      <c r="AR127" s="70"/>
      <c r="AS127" s="70"/>
      <c r="AT127" s="70"/>
      <c r="AU127" s="70"/>
      <c r="AV127" s="70"/>
      <c r="AW127" s="70"/>
      <c r="AX127" s="70"/>
    </row>
    <row r="128" spans="1:50" s="59" customFormat="1" x14ac:dyDescent="0.35">
      <c r="A128" s="58"/>
      <c r="AR128" s="70"/>
      <c r="AS128" s="70"/>
      <c r="AT128" s="70"/>
      <c r="AU128" s="70"/>
      <c r="AV128" s="70"/>
      <c r="AW128" s="70"/>
      <c r="AX128" s="70"/>
    </row>
    <row r="129" spans="1:50" s="59" customFormat="1" x14ac:dyDescent="0.35">
      <c r="A129" s="58"/>
      <c r="AR129" s="70"/>
      <c r="AS129" s="70"/>
      <c r="AT129" s="70"/>
      <c r="AU129" s="70"/>
      <c r="AV129" s="70"/>
      <c r="AW129" s="70"/>
      <c r="AX129" s="70"/>
    </row>
    <row r="130" spans="1:50" s="59" customFormat="1" x14ac:dyDescent="0.35">
      <c r="A130" s="58"/>
      <c r="AR130" s="70"/>
      <c r="AS130" s="70"/>
      <c r="AT130" s="70"/>
      <c r="AU130" s="70"/>
      <c r="AV130" s="70"/>
      <c r="AW130" s="70"/>
      <c r="AX130" s="70"/>
    </row>
    <row r="131" spans="1:50" s="59" customFormat="1" x14ac:dyDescent="0.35">
      <c r="A131" s="58"/>
      <c r="AR131" s="70"/>
      <c r="AS131" s="70"/>
      <c r="AT131" s="70"/>
      <c r="AU131" s="70"/>
      <c r="AV131" s="70"/>
      <c r="AW131" s="70"/>
      <c r="AX131" s="70"/>
    </row>
    <row r="132" spans="1:50" s="59" customFormat="1" x14ac:dyDescent="0.35">
      <c r="A132" s="58"/>
      <c r="AR132" s="70"/>
      <c r="AS132" s="70"/>
      <c r="AT132" s="70"/>
      <c r="AU132" s="70"/>
      <c r="AV132" s="70"/>
      <c r="AW132" s="70"/>
      <c r="AX132" s="70"/>
    </row>
    <row r="133" spans="1:50" s="59" customFormat="1" x14ac:dyDescent="0.35">
      <c r="A133" s="58"/>
      <c r="AR133" s="70"/>
      <c r="AS133" s="70"/>
      <c r="AT133" s="70"/>
      <c r="AU133" s="70"/>
      <c r="AV133" s="70"/>
      <c r="AW133" s="70"/>
      <c r="AX133" s="70"/>
    </row>
    <row r="134" spans="1:50" s="59" customFormat="1" x14ac:dyDescent="0.35">
      <c r="A134" s="58"/>
      <c r="AR134" s="70"/>
      <c r="AS134" s="70"/>
      <c r="AT134" s="70"/>
      <c r="AU134" s="70"/>
      <c r="AV134" s="70"/>
      <c r="AW134" s="70"/>
      <c r="AX134" s="70"/>
    </row>
    <row r="135" spans="1:50" s="59" customFormat="1" x14ac:dyDescent="0.35">
      <c r="A135" s="58"/>
      <c r="AR135" s="70"/>
      <c r="AS135" s="70"/>
      <c r="AT135" s="70"/>
      <c r="AU135" s="70"/>
      <c r="AV135" s="70"/>
      <c r="AW135" s="70"/>
      <c r="AX135" s="70"/>
    </row>
    <row r="136" spans="1:50" s="59" customFormat="1" x14ac:dyDescent="0.35">
      <c r="A136" s="58"/>
      <c r="AR136" s="70"/>
      <c r="AS136" s="70"/>
      <c r="AT136" s="70"/>
      <c r="AU136" s="70"/>
      <c r="AV136" s="70"/>
      <c r="AW136" s="70"/>
      <c r="AX136" s="70"/>
    </row>
    <row r="137" spans="1:50" s="59" customFormat="1" x14ac:dyDescent="0.35">
      <c r="A137" s="58"/>
      <c r="AR137" s="70"/>
      <c r="AS137" s="70"/>
      <c r="AT137" s="70"/>
      <c r="AU137" s="70"/>
      <c r="AV137" s="70"/>
      <c r="AW137" s="70"/>
      <c r="AX137" s="70"/>
    </row>
    <row r="138" spans="1:50" s="59" customFormat="1" x14ac:dyDescent="0.35">
      <c r="A138" s="58"/>
      <c r="AR138" s="70"/>
      <c r="AS138" s="70"/>
      <c r="AT138" s="70"/>
      <c r="AU138" s="70"/>
      <c r="AV138" s="70"/>
      <c r="AW138" s="70"/>
      <c r="AX138" s="70"/>
    </row>
    <row r="139" spans="1:50" s="59" customFormat="1" x14ac:dyDescent="0.35">
      <c r="A139" s="58"/>
      <c r="AR139" s="70"/>
      <c r="AS139" s="70"/>
      <c r="AT139" s="70"/>
      <c r="AU139" s="70"/>
      <c r="AV139" s="70"/>
      <c r="AW139" s="70"/>
      <c r="AX139" s="70"/>
    </row>
    <row r="140" spans="1:50" s="59" customFormat="1" x14ac:dyDescent="0.35">
      <c r="A140" s="58"/>
      <c r="AR140" s="70"/>
      <c r="AS140" s="70"/>
      <c r="AT140" s="70"/>
      <c r="AU140" s="70"/>
      <c r="AV140" s="70"/>
      <c r="AW140" s="70"/>
      <c r="AX140" s="70"/>
    </row>
    <row r="141" spans="1:50" s="59" customFormat="1" x14ac:dyDescent="0.35">
      <c r="A141" s="58"/>
      <c r="AR141" s="70"/>
      <c r="AS141" s="70"/>
      <c r="AT141" s="70"/>
      <c r="AU141" s="70"/>
      <c r="AV141" s="70"/>
      <c r="AW141" s="70"/>
      <c r="AX141" s="70"/>
    </row>
    <row r="142" spans="1:50" s="59" customFormat="1" x14ac:dyDescent="0.35">
      <c r="A142" s="58"/>
      <c r="AR142" s="70"/>
      <c r="AS142" s="70"/>
      <c r="AT142" s="70"/>
      <c r="AU142" s="70"/>
      <c r="AV142" s="70"/>
      <c r="AW142" s="70"/>
      <c r="AX142" s="70"/>
    </row>
    <row r="143" spans="1:50" s="59" customFormat="1" x14ac:dyDescent="0.35">
      <c r="A143" s="58"/>
      <c r="AR143" s="70"/>
      <c r="AS143" s="70"/>
      <c r="AT143" s="70"/>
      <c r="AU143" s="70"/>
      <c r="AV143" s="70"/>
      <c r="AW143" s="70"/>
      <c r="AX143" s="70"/>
    </row>
    <row r="144" spans="1:50" s="59" customFormat="1" x14ac:dyDescent="0.35">
      <c r="A144" s="58"/>
      <c r="AR144" s="70"/>
      <c r="AS144" s="70"/>
      <c r="AT144" s="70"/>
      <c r="AU144" s="70"/>
      <c r="AV144" s="70"/>
      <c r="AW144" s="70"/>
      <c r="AX144" s="70"/>
    </row>
    <row r="145" spans="1:50" s="59" customFormat="1" x14ac:dyDescent="0.35">
      <c r="A145" s="58"/>
      <c r="AR145" s="70"/>
      <c r="AS145" s="70"/>
      <c r="AT145" s="70"/>
      <c r="AU145" s="70"/>
      <c r="AV145" s="70"/>
      <c r="AW145" s="70"/>
      <c r="AX145" s="70"/>
    </row>
    <row r="146" spans="1:50" s="59" customFormat="1" x14ac:dyDescent="0.35">
      <c r="A146" s="58"/>
      <c r="AR146" s="70"/>
      <c r="AS146" s="70"/>
      <c r="AT146" s="70"/>
      <c r="AU146" s="70"/>
      <c r="AV146" s="70"/>
      <c r="AW146" s="70"/>
      <c r="AX146" s="70"/>
    </row>
    <row r="147" spans="1:50" s="59" customFormat="1" x14ac:dyDescent="0.35">
      <c r="A147" s="58"/>
      <c r="AR147" s="70"/>
      <c r="AS147" s="70"/>
      <c r="AT147" s="70"/>
      <c r="AU147" s="70"/>
      <c r="AV147" s="70"/>
      <c r="AW147" s="70"/>
      <c r="AX147" s="70"/>
    </row>
    <row r="148" spans="1:50" s="59" customFormat="1" x14ac:dyDescent="0.35">
      <c r="A148" s="58"/>
      <c r="AR148" s="70"/>
      <c r="AS148" s="70"/>
      <c r="AT148" s="70"/>
      <c r="AU148" s="70"/>
      <c r="AV148" s="70"/>
      <c r="AW148" s="70"/>
      <c r="AX148" s="70"/>
    </row>
    <row r="149" spans="1:50" s="59" customFormat="1" x14ac:dyDescent="0.35">
      <c r="A149" s="58"/>
      <c r="AR149" s="70"/>
      <c r="AS149" s="70"/>
      <c r="AT149" s="70"/>
      <c r="AU149" s="70"/>
      <c r="AV149" s="70"/>
      <c r="AW149" s="70"/>
      <c r="AX149" s="70"/>
    </row>
    <row r="150" spans="1:50" s="59" customFormat="1" x14ac:dyDescent="0.35">
      <c r="A150" s="58"/>
      <c r="AR150" s="70"/>
      <c r="AS150" s="70"/>
      <c r="AT150" s="70"/>
      <c r="AU150" s="70"/>
      <c r="AV150" s="70"/>
      <c r="AW150" s="70"/>
      <c r="AX150" s="70"/>
    </row>
    <row r="151" spans="1:50" s="59" customFormat="1" x14ac:dyDescent="0.35">
      <c r="A151" s="58"/>
      <c r="AR151" s="70"/>
      <c r="AS151" s="70"/>
      <c r="AT151" s="70"/>
      <c r="AU151" s="70"/>
      <c r="AV151" s="70"/>
      <c r="AW151" s="70"/>
      <c r="AX151" s="70"/>
    </row>
    <row r="152" spans="1:50" s="59" customFormat="1" x14ac:dyDescent="0.35">
      <c r="A152" s="58"/>
      <c r="AR152" s="70"/>
      <c r="AS152" s="70"/>
      <c r="AT152" s="70"/>
      <c r="AU152" s="70"/>
      <c r="AV152" s="70"/>
      <c r="AW152" s="70"/>
      <c r="AX152" s="70"/>
    </row>
    <row r="153" spans="1:50" s="59" customFormat="1" x14ac:dyDescent="0.35">
      <c r="A153" s="58"/>
      <c r="AR153" s="70"/>
      <c r="AS153" s="70"/>
      <c r="AT153" s="70"/>
      <c r="AU153" s="70"/>
      <c r="AV153" s="70"/>
      <c r="AW153" s="70"/>
      <c r="AX153" s="70"/>
    </row>
    <row r="154" spans="1:50" s="59" customFormat="1" x14ac:dyDescent="0.35">
      <c r="A154" s="58"/>
      <c r="AR154" s="70"/>
      <c r="AS154" s="70"/>
      <c r="AT154" s="70"/>
      <c r="AU154" s="70"/>
      <c r="AV154" s="70"/>
      <c r="AW154" s="70"/>
      <c r="AX154" s="70"/>
    </row>
    <row r="155" spans="1:50" s="59" customFormat="1" x14ac:dyDescent="0.35">
      <c r="A155" s="58"/>
      <c r="AR155" s="70"/>
      <c r="AS155" s="70"/>
      <c r="AT155" s="70"/>
      <c r="AU155" s="70"/>
      <c r="AV155" s="70"/>
      <c r="AW155" s="70"/>
      <c r="AX155" s="70"/>
    </row>
    <row r="156" spans="1:50" s="59" customFormat="1" x14ac:dyDescent="0.35">
      <c r="A156" s="58"/>
      <c r="AR156" s="70"/>
      <c r="AS156" s="70"/>
      <c r="AT156" s="70"/>
      <c r="AU156" s="70"/>
      <c r="AV156" s="70"/>
      <c r="AW156" s="70"/>
      <c r="AX156" s="70"/>
    </row>
    <row r="157" spans="1:50" s="59" customFormat="1" x14ac:dyDescent="0.35">
      <c r="A157" s="58"/>
      <c r="AR157" s="70"/>
      <c r="AS157" s="70"/>
      <c r="AT157" s="70"/>
      <c r="AU157" s="70"/>
      <c r="AV157" s="70"/>
      <c r="AW157" s="70"/>
      <c r="AX157" s="70"/>
    </row>
    <row r="158" spans="1:50" s="59" customFormat="1" x14ac:dyDescent="0.35">
      <c r="A158" s="58"/>
      <c r="AR158" s="70"/>
      <c r="AS158" s="70"/>
      <c r="AT158" s="70"/>
      <c r="AU158" s="70"/>
      <c r="AV158" s="70"/>
      <c r="AW158" s="70"/>
      <c r="AX158" s="70"/>
    </row>
    <row r="159" spans="1:50" s="59" customFormat="1" x14ac:dyDescent="0.35">
      <c r="A159" s="58"/>
      <c r="AR159" s="70"/>
      <c r="AS159" s="70"/>
      <c r="AT159" s="70"/>
      <c r="AU159" s="70"/>
      <c r="AV159" s="70"/>
      <c r="AW159" s="70"/>
      <c r="AX159" s="70"/>
    </row>
    <row r="160" spans="1:50" s="59" customFormat="1" x14ac:dyDescent="0.35">
      <c r="A160" s="58"/>
      <c r="AR160" s="70"/>
      <c r="AS160" s="70"/>
      <c r="AT160" s="70"/>
      <c r="AU160" s="70"/>
      <c r="AV160" s="70"/>
      <c r="AW160" s="70"/>
      <c r="AX160" s="70"/>
    </row>
    <row r="161" spans="1:50" s="59" customFormat="1" x14ac:dyDescent="0.35">
      <c r="A161" s="58"/>
      <c r="AR161" s="70"/>
      <c r="AS161" s="70"/>
      <c r="AT161" s="70"/>
      <c r="AU161" s="70"/>
      <c r="AV161" s="70"/>
      <c r="AW161" s="70"/>
      <c r="AX161" s="70"/>
    </row>
    <row r="162" spans="1:50" s="59" customFormat="1" x14ac:dyDescent="0.35">
      <c r="A162" s="58"/>
      <c r="AR162" s="70"/>
      <c r="AS162" s="70"/>
      <c r="AT162" s="70"/>
      <c r="AU162" s="70"/>
      <c r="AV162" s="70"/>
      <c r="AW162" s="70"/>
      <c r="AX162" s="70"/>
    </row>
    <row r="163" spans="1:50" s="59" customFormat="1" x14ac:dyDescent="0.35">
      <c r="A163" s="58"/>
      <c r="AR163" s="70"/>
      <c r="AS163" s="70"/>
      <c r="AT163" s="70"/>
      <c r="AU163" s="70"/>
      <c r="AV163" s="70"/>
      <c r="AW163" s="70"/>
      <c r="AX163" s="70"/>
    </row>
    <row r="164" spans="1:50" s="59" customFormat="1" x14ac:dyDescent="0.35">
      <c r="A164" s="58"/>
      <c r="AR164" s="70"/>
      <c r="AS164" s="70"/>
      <c r="AT164" s="70"/>
      <c r="AU164" s="70"/>
      <c r="AV164" s="70"/>
      <c r="AW164" s="70"/>
      <c r="AX164" s="70"/>
    </row>
    <row r="165" spans="1:50" s="59" customFormat="1" x14ac:dyDescent="0.35">
      <c r="A165" s="58"/>
      <c r="AR165" s="70"/>
      <c r="AS165" s="70"/>
      <c r="AT165" s="70"/>
      <c r="AU165" s="70"/>
      <c r="AV165" s="70"/>
      <c r="AW165" s="70"/>
      <c r="AX165" s="70"/>
    </row>
    <row r="166" spans="1:50" s="59" customFormat="1" x14ac:dyDescent="0.35">
      <c r="A166" s="58"/>
      <c r="AR166" s="70"/>
      <c r="AS166" s="70"/>
      <c r="AT166" s="70"/>
      <c r="AU166" s="70"/>
      <c r="AV166" s="70"/>
      <c r="AW166" s="70"/>
      <c r="AX166" s="70"/>
    </row>
    <row r="167" spans="1:50" s="59" customFormat="1" x14ac:dyDescent="0.35">
      <c r="A167" s="58"/>
      <c r="AR167" s="70"/>
      <c r="AS167" s="70"/>
      <c r="AT167" s="70"/>
      <c r="AU167" s="70"/>
      <c r="AV167" s="70"/>
      <c r="AW167" s="70"/>
      <c r="AX167" s="70"/>
    </row>
    <row r="168" spans="1:50" s="59" customFormat="1" x14ac:dyDescent="0.35">
      <c r="A168" s="58"/>
      <c r="AR168" s="70"/>
      <c r="AS168" s="70"/>
      <c r="AT168" s="70"/>
      <c r="AU168" s="70"/>
      <c r="AV168" s="70"/>
      <c r="AW168" s="70"/>
      <c r="AX168" s="70"/>
    </row>
    <row r="169" spans="1:50" s="59" customFormat="1" x14ac:dyDescent="0.35">
      <c r="A169" s="58"/>
      <c r="AR169" s="70"/>
      <c r="AS169" s="70"/>
      <c r="AT169" s="70"/>
      <c r="AU169" s="70"/>
      <c r="AV169" s="70"/>
      <c r="AW169" s="70"/>
      <c r="AX169" s="70"/>
    </row>
    <row r="170" spans="1:50" s="59" customFormat="1" x14ac:dyDescent="0.35">
      <c r="A170" s="58"/>
      <c r="AR170" s="70"/>
      <c r="AS170" s="70"/>
      <c r="AT170" s="70"/>
      <c r="AU170" s="70"/>
      <c r="AV170" s="70"/>
      <c r="AW170" s="70"/>
      <c r="AX170" s="70"/>
    </row>
    <row r="171" spans="1:50" s="59" customFormat="1" x14ac:dyDescent="0.35">
      <c r="A171" s="58"/>
      <c r="AR171" s="70"/>
      <c r="AS171" s="70"/>
      <c r="AT171" s="70"/>
      <c r="AU171" s="70"/>
      <c r="AV171" s="70"/>
      <c r="AW171" s="70"/>
      <c r="AX171" s="70"/>
    </row>
    <row r="172" spans="1:50" s="59" customFormat="1" x14ac:dyDescent="0.35">
      <c r="A172" s="58"/>
      <c r="AR172" s="70"/>
      <c r="AS172" s="70"/>
      <c r="AT172" s="70"/>
      <c r="AU172" s="70"/>
      <c r="AV172" s="70"/>
      <c r="AW172" s="70"/>
      <c r="AX172" s="70"/>
    </row>
    <row r="173" spans="1:50" s="59" customFormat="1" x14ac:dyDescent="0.35">
      <c r="A173" s="58"/>
      <c r="AR173" s="70"/>
      <c r="AS173" s="70"/>
      <c r="AT173" s="70"/>
      <c r="AU173" s="70"/>
      <c r="AV173" s="70"/>
      <c r="AW173" s="70"/>
      <c r="AX173" s="70"/>
    </row>
    <row r="174" spans="1:50" s="59" customFormat="1" x14ac:dyDescent="0.35">
      <c r="A174" s="58"/>
      <c r="AR174" s="70"/>
      <c r="AS174" s="70"/>
      <c r="AT174" s="70"/>
      <c r="AU174" s="70"/>
      <c r="AV174" s="70"/>
      <c r="AW174" s="70"/>
      <c r="AX174" s="70"/>
    </row>
    <row r="175" spans="1:50" s="59" customFormat="1" x14ac:dyDescent="0.35">
      <c r="A175" s="58"/>
      <c r="AR175" s="70"/>
      <c r="AS175" s="70"/>
      <c r="AT175" s="70"/>
      <c r="AU175" s="70"/>
      <c r="AV175" s="70"/>
      <c r="AW175" s="70"/>
      <c r="AX175" s="70"/>
    </row>
    <row r="176" spans="1:50" s="59" customFormat="1" x14ac:dyDescent="0.35">
      <c r="A176" s="58"/>
      <c r="AR176" s="70"/>
      <c r="AS176" s="70"/>
      <c r="AT176" s="70"/>
      <c r="AU176" s="70"/>
      <c r="AV176" s="70"/>
      <c r="AW176" s="70"/>
      <c r="AX176" s="70"/>
    </row>
    <row r="177" spans="1:50" s="59" customFormat="1" x14ac:dyDescent="0.35">
      <c r="A177" s="58"/>
      <c r="AR177" s="70"/>
      <c r="AS177" s="70"/>
      <c r="AT177" s="70"/>
      <c r="AU177" s="70"/>
      <c r="AV177" s="70"/>
      <c r="AW177" s="70"/>
      <c r="AX177" s="70"/>
    </row>
    <row r="178" spans="1:50" s="59" customFormat="1" x14ac:dyDescent="0.35">
      <c r="A178" s="58"/>
      <c r="AR178" s="70"/>
      <c r="AS178" s="70"/>
      <c r="AT178" s="70"/>
      <c r="AU178" s="70"/>
      <c r="AV178" s="70"/>
      <c r="AW178" s="70"/>
      <c r="AX178" s="70"/>
    </row>
    <row r="179" spans="1:50" s="59" customFormat="1" x14ac:dyDescent="0.35">
      <c r="A179" s="58"/>
      <c r="AR179" s="70"/>
      <c r="AS179" s="70"/>
      <c r="AT179" s="70"/>
      <c r="AU179" s="70"/>
      <c r="AV179" s="70"/>
      <c r="AW179" s="70"/>
      <c r="AX179" s="70"/>
    </row>
    <row r="180" spans="1:50" s="59" customFormat="1" x14ac:dyDescent="0.35">
      <c r="A180" s="58"/>
      <c r="AR180" s="70"/>
      <c r="AS180" s="70"/>
      <c r="AT180" s="70"/>
      <c r="AU180" s="70"/>
      <c r="AV180" s="70"/>
      <c r="AW180" s="70"/>
      <c r="AX180" s="70"/>
    </row>
    <row r="181" spans="1:50" s="59" customFormat="1" x14ac:dyDescent="0.35">
      <c r="A181" s="58"/>
      <c r="AR181" s="70"/>
      <c r="AS181" s="70"/>
      <c r="AT181" s="70"/>
      <c r="AU181" s="70"/>
      <c r="AV181" s="70"/>
      <c r="AW181" s="70"/>
      <c r="AX181" s="70"/>
    </row>
    <row r="182" spans="1:50" s="59" customFormat="1" x14ac:dyDescent="0.35">
      <c r="A182" s="58"/>
      <c r="AR182" s="70"/>
      <c r="AS182" s="70"/>
      <c r="AT182" s="70"/>
      <c r="AU182" s="70"/>
      <c r="AV182" s="70"/>
      <c r="AW182" s="70"/>
      <c r="AX182" s="70"/>
    </row>
    <row r="183" spans="1:50" s="59" customFormat="1" x14ac:dyDescent="0.35">
      <c r="A183" s="58"/>
      <c r="AR183" s="70"/>
      <c r="AS183" s="70"/>
      <c r="AT183" s="70"/>
      <c r="AU183" s="70"/>
      <c r="AV183" s="70"/>
      <c r="AW183" s="70"/>
      <c r="AX183" s="70"/>
    </row>
    <row r="184" spans="1:50" s="59" customFormat="1" x14ac:dyDescent="0.35">
      <c r="A184" s="58"/>
      <c r="AR184" s="70"/>
      <c r="AS184" s="70"/>
      <c r="AT184" s="70"/>
      <c r="AU184" s="70"/>
      <c r="AV184" s="70"/>
      <c r="AW184" s="70"/>
      <c r="AX184" s="70"/>
    </row>
    <row r="185" spans="1:50" s="59" customFormat="1" x14ac:dyDescent="0.35">
      <c r="A185" s="58"/>
      <c r="AR185" s="70"/>
      <c r="AS185" s="70"/>
      <c r="AT185" s="70"/>
      <c r="AU185" s="70"/>
      <c r="AV185" s="70"/>
      <c r="AW185" s="70"/>
      <c r="AX185" s="70"/>
    </row>
    <row r="186" spans="1:50" s="59" customFormat="1" x14ac:dyDescent="0.35">
      <c r="A186" s="58"/>
      <c r="AR186" s="70"/>
      <c r="AS186" s="70"/>
      <c r="AT186" s="70"/>
      <c r="AU186" s="70"/>
      <c r="AV186" s="70"/>
      <c r="AW186" s="70"/>
      <c r="AX186" s="70"/>
    </row>
    <row r="187" spans="1:50" s="59" customFormat="1" x14ac:dyDescent="0.35">
      <c r="A187" s="58"/>
      <c r="AR187" s="70"/>
      <c r="AS187" s="70"/>
      <c r="AT187" s="70"/>
      <c r="AU187" s="70"/>
      <c r="AV187" s="70"/>
      <c r="AW187" s="70"/>
      <c r="AX187" s="70"/>
    </row>
    <row r="188" spans="1:50" s="59" customFormat="1" x14ac:dyDescent="0.35">
      <c r="A188" s="58"/>
      <c r="AR188" s="70"/>
      <c r="AS188" s="70"/>
      <c r="AT188" s="70"/>
      <c r="AU188" s="70"/>
      <c r="AV188" s="70"/>
      <c r="AW188" s="70"/>
      <c r="AX188" s="70"/>
    </row>
    <row r="189" spans="1:50" s="59" customFormat="1" x14ac:dyDescent="0.35">
      <c r="A189" s="58"/>
      <c r="AR189" s="70"/>
      <c r="AS189" s="70"/>
      <c r="AT189" s="70"/>
      <c r="AU189" s="70"/>
      <c r="AV189" s="70"/>
      <c r="AW189" s="70"/>
      <c r="AX189" s="70"/>
    </row>
    <row r="190" spans="1:50" s="59" customFormat="1" x14ac:dyDescent="0.35">
      <c r="A190" s="58"/>
      <c r="AR190" s="70"/>
      <c r="AS190" s="70"/>
      <c r="AT190" s="70"/>
      <c r="AU190" s="70"/>
      <c r="AV190" s="70"/>
      <c r="AW190" s="70"/>
      <c r="AX190" s="70"/>
    </row>
    <row r="191" spans="1:50" s="59" customFormat="1" x14ac:dyDescent="0.35">
      <c r="A191" s="58"/>
      <c r="AR191" s="70"/>
      <c r="AS191" s="70"/>
      <c r="AT191" s="70"/>
      <c r="AU191" s="70"/>
      <c r="AV191" s="70"/>
      <c r="AW191" s="70"/>
      <c r="AX191" s="70"/>
    </row>
    <row r="192" spans="1:50" s="59" customFormat="1" x14ac:dyDescent="0.35">
      <c r="A192" s="58"/>
      <c r="AR192" s="70"/>
      <c r="AS192" s="70"/>
      <c r="AT192" s="70"/>
      <c r="AU192" s="70"/>
      <c r="AV192" s="70"/>
      <c r="AW192" s="70"/>
      <c r="AX192" s="70"/>
    </row>
    <row r="193" spans="1:50" s="59" customFormat="1" x14ac:dyDescent="0.35">
      <c r="A193" s="58"/>
      <c r="AR193" s="70"/>
      <c r="AS193" s="70"/>
      <c r="AT193" s="70"/>
      <c r="AU193" s="70"/>
      <c r="AV193" s="70"/>
      <c r="AW193" s="70"/>
      <c r="AX193" s="70"/>
    </row>
    <row r="194" spans="1:50" s="59" customFormat="1" x14ac:dyDescent="0.35">
      <c r="A194" s="58"/>
      <c r="AR194" s="70"/>
      <c r="AS194" s="70"/>
      <c r="AT194" s="70"/>
      <c r="AU194" s="70"/>
      <c r="AV194" s="70"/>
      <c r="AW194" s="70"/>
      <c r="AX194" s="70"/>
    </row>
    <row r="195" spans="1:50" s="59" customFormat="1" x14ac:dyDescent="0.35">
      <c r="A195" s="58"/>
      <c r="AR195" s="70"/>
      <c r="AS195" s="70"/>
      <c r="AT195" s="70"/>
      <c r="AU195" s="70"/>
      <c r="AV195" s="70"/>
      <c r="AW195" s="70"/>
      <c r="AX195" s="70"/>
    </row>
    <row r="196" spans="1:50" s="59" customFormat="1" x14ac:dyDescent="0.35">
      <c r="A196" s="58"/>
      <c r="AR196" s="70"/>
      <c r="AS196" s="70"/>
      <c r="AT196" s="70"/>
      <c r="AU196" s="70"/>
      <c r="AV196" s="70"/>
      <c r="AW196" s="70"/>
      <c r="AX196" s="70"/>
    </row>
    <row r="197" spans="1:50" s="59" customFormat="1" x14ac:dyDescent="0.35">
      <c r="A197" s="58"/>
      <c r="AR197" s="70"/>
      <c r="AS197" s="70"/>
      <c r="AT197" s="70"/>
      <c r="AU197" s="70"/>
      <c r="AV197" s="70"/>
      <c r="AW197" s="70"/>
      <c r="AX197" s="70"/>
    </row>
    <row r="198" spans="1:50" s="59" customFormat="1" x14ac:dyDescent="0.35">
      <c r="A198" s="58"/>
      <c r="AR198" s="70"/>
      <c r="AS198" s="70"/>
      <c r="AT198" s="70"/>
      <c r="AU198" s="70"/>
      <c r="AV198" s="70"/>
      <c r="AW198" s="70"/>
      <c r="AX198" s="70"/>
    </row>
    <row r="199" spans="1:50" s="59" customFormat="1" x14ac:dyDescent="0.35">
      <c r="A199" s="58"/>
      <c r="AR199" s="70"/>
      <c r="AS199" s="70"/>
      <c r="AT199" s="70"/>
      <c r="AU199" s="70"/>
      <c r="AV199" s="70"/>
      <c r="AW199" s="70"/>
      <c r="AX199" s="70"/>
    </row>
    <row r="200" spans="1:50" s="59" customFormat="1" x14ac:dyDescent="0.35">
      <c r="A200" s="58"/>
      <c r="AR200" s="70"/>
      <c r="AS200" s="70"/>
      <c r="AT200" s="70"/>
      <c r="AU200" s="70"/>
      <c r="AV200" s="70"/>
      <c r="AW200" s="70"/>
      <c r="AX200" s="70"/>
    </row>
    <row r="201" spans="1:50" s="59" customFormat="1" x14ac:dyDescent="0.35">
      <c r="A201" s="58"/>
      <c r="AR201" s="70"/>
      <c r="AS201" s="70"/>
      <c r="AT201" s="70"/>
      <c r="AU201" s="70"/>
      <c r="AV201" s="70"/>
      <c r="AW201" s="70"/>
      <c r="AX201" s="70"/>
    </row>
    <row r="202" spans="1:50" s="59" customFormat="1" x14ac:dyDescent="0.35">
      <c r="A202" s="58"/>
      <c r="AR202" s="70"/>
      <c r="AS202" s="70"/>
      <c r="AT202" s="70"/>
      <c r="AU202" s="70"/>
      <c r="AV202" s="70"/>
      <c r="AW202" s="70"/>
      <c r="AX202" s="70"/>
    </row>
    <row r="203" spans="1:50" s="59" customFormat="1" x14ac:dyDescent="0.35">
      <c r="A203" s="58"/>
      <c r="AR203" s="70"/>
      <c r="AS203" s="70"/>
      <c r="AT203" s="70"/>
      <c r="AU203" s="70"/>
      <c r="AV203" s="70"/>
      <c r="AW203" s="70"/>
      <c r="AX203" s="70"/>
    </row>
    <row r="204" spans="1:50" s="59" customFormat="1" x14ac:dyDescent="0.35">
      <c r="A204" s="58"/>
      <c r="AR204" s="70"/>
      <c r="AS204" s="70"/>
      <c r="AT204" s="70"/>
      <c r="AU204" s="70"/>
      <c r="AV204" s="70"/>
      <c r="AW204" s="70"/>
      <c r="AX204" s="70"/>
    </row>
    <row r="205" spans="1:50" s="59" customFormat="1" x14ac:dyDescent="0.35">
      <c r="A205" s="58"/>
      <c r="AR205" s="70"/>
      <c r="AS205" s="70"/>
      <c r="AT205" s="70"/>
      <c r="AU205" s="70"/>
      <c r="AV205" s="70"/>
      <c r="AW205" s="70"/>
      <c r="AX205" s="70"/>
    </row>
    <row r="206" spans="1:50" s="59" customFormat="1" x14ac:dyDescent="0.35">
      <c r="A206" s="58"/>
      <c r="AR206" s="70"/>
      <c r="AS206" s="70"/>
      <c r="AT206" s="70"/>
      <c r="AU206" s="70"/>
      <c r="AV206" s="70"/>
      <c r="AW206" s="70"/>
      <c r="AX206" s="70"/>
    </row>
    <row r="207" spans="1:50" s="59" customFormat="1" x14ac:dyDescent="0.35">
      <c r="A207" s="58"/>
      <c r="AR207" s="70"/>
      <c r="AS207" s="70"/>
      <c r="AT207" s="70"/>
      <c r="AU207" s="70"/>
      <c r="AV207" s="70"/>
      <c r="AW207" s="70"/>
      <c r="AX207" s="70"/>
    </row>
    <row r="208" spans="1:50" s="59" customFormat="1" x14ac:dyDescent="0.35">
      <c r="A208" s="58"/>
      <c r="AR208" s="70"/>
      <c r="AS208" s="70"/>
      <c r="AT208" s="70"/>
      <c r="AU208" s="70"/>
      <c r="AV208" s="70"/>
      <c r="AW208" s="70"/>
      <c r="AX208" s="70"/>
    </row>
    <row r="209" spans="1:50" s="59" customFormat="1" x14ac:dyDescent="0.35">
      <c r="A209" s="58"/>
      <c r="AR209" s="70"/>
      <c r="AS209" s="70"/>
      <c r="AT209" s="70"/>
      <c r="AU209" s="70"/>
      <c r="AV209" s="70"/>
      <c r="AW209" s="70"/>
      <c r="AX209" s="70"/>
    </row>
    <row r="210" spans="1:50" s="59" customFormat="1" x14ac:dyDescent="0.35">
      <c r="A210" s="58"/>
      <c r="AR210" s="70"/>
      <c r="AS210" s="70"/>
      <c r="AT210" s="70"/>
      <c r="AU210" s="70"/>
      <c r="AV210" s="70"/>
      <c r="AW210" s="70"/>
      <c r="AX210" s="70"/>
    </row>
    <row r="211" spans="1:50" s="59" customFormat="1" x14ac:dyDescent="0.35">
      <c r="A211" s="58"/>
      <c r="AR211" s="70"/>
      <c r="AS211" s="70"/>
      <c r="AT211" s="70"/>
      <c r="AU211" s="70"/>
      <c r="AV211" s="70"/>
      <c r="AW211" s="70"/>
      <c r="AX211" s="70"/>
    </row>
    <row r="212" spans="1:50" s="59" customFormat="1" x14ac:dyDescent="0.35">
      <c r="A212" s="58"/>
      <c r="AR212" s="70"/>
      <c r="AS212" s="70"/>
      <c r="AT212" s="70"/>
      <c r="AU212" s="70"/>
      <c r="AV212" s="70"/>
      <c r="AW212" s="70"/>
      <c r="AX212" s="70"/>
    </row>
    <row r="213" spans="1:50" s="59" customFormat="1" x14ac:dyDescent="0.35">
      <c r="A213" s="58"/>
      <c r="AR213" s="70"/>
      <c r="AS213" s="70"/>
      <c r="AT213" s="70"/>
      <c r="AU213" s="70"/>
      <c r="AV213" s="70"/>
      <c r="AW213" s="70"/>
      <c r="AX213" s="70"/>
    </row>
    <row r="214" spans="1:50" s="59" customFormat="1" x14ac:dyDescent="0.35">
      <c r="A214" s="58"/>
      <c r="AR214" s="70"/>
      <c r="AS214" s="70"/>
      <c r="AT214" s="70"/>
      <c r="AU214" s="70"/>
      <c r="AV214" s="70"/>
      <c r="AW214" s="70"/>
      <c r="AX214" s="70"/>
    </row>
    <row r="215" spans="1:50" s="59" customFormat="1" x14ac:dyDescent="0.35">
      <c r="A215" s="58"/>
      <c r="AR215" s="70"/>
      <c r="AS215" s="70"/>
      <c r="AT215" s="70"/>
      <c r="AU215" s="70"/>
      <c r="AV215" s="70"/>
      <c r="AW215" s="70"/>
      <c r="AX215" s="70"/>
    </row>
    <row r="216" spans="1:50" s="59" customFormat="1" x14ac:dyDescent="0.35">
      <c r="A216" s="58"/>
      <c r="AR216" s="70"/>
      <c r="AS216" s="70"/>
      <c r="AT216" s="70"/>
      <c r="AU216" s="70"/>
      <c r="AV216" s="70"/>
      <c r="AW216" s="70"/>
      <c r="AX216" s="70"/>
    </row>
    <row r="217" spans="1:50" s="59" customFormat="1" x14ac:dyDescent="0.35">
      <c r="A217" s="58"/>
      <c r="AR217" s="70"/>
      <c r="AS217" s="70"/>
      <c r="AT217" s="70"/>
      <c r="AU217" s="70"/>
      <c r="AV217" s="70"/>
      <c r="AW217" s="70"/>
      <c r="AX217" s="70"/>
    </row>
    <row r="218" spans="1:50" s="59" customFormat="1" x14ac:dyDescent="0.35">
      <c r="A218" s="58"/>
      <c r="AR218" s="70"/>
      <c r="AS218" s="70"/>
      <c r="AT218" s="70"/>
      <c r="AU218" s="70"/>
      <c r="AV218" s="70"/>
      <c r="AW218" s="70"/>
      <c r="AX218" s="70"/>
    </row>
    <row r="219" spans="1:50" s="59" customFormat="1" x14ac:dyDescent="0.35">
      <c r="A219" s="58"/>
      <c r="AR219" s="70"/>
      <c r="AS219" s="70"/>
      <c r="AT219" s="70"/>
      <c r="AU219" s="70"/>
      <c r="AV219" s="70"/>
      <c r="AW219" s="70"/>
      <c r="AX219" s="70"/>
    </row>
    <row r="220" spans="1:50" s="59" customFormat="1" x14ac:dyDescent="0.35">
      <c r="A220" s="58"/>
      <c r="AR220" s="70"/>
      <c r="AS220" s="70"/>
      <c r="AT220" s="70"/>
      <c r="AU220" s="70"/>
      <c r="AV220" s="70"/>
      <c r="AW220" s="70"/>
      <c r="AX220" s="70"/>
    </row>
    <row r="221" spans="1:50" s="59" customFormat="1" x14ac:dyDescent="0.35">
      <c r="A221" s="58"/>
      <c r="AR221" s="70"/>
      <c r="AS221" s="70"/>
      <c r="AT221" s="70"/>
      <c r="AU221" s="70"/>
      <c r="AV221" s="70"/>
      <c r="AW221" s="70"/>
      <c r="AX221" s="70"/>
    </row>
    <row r="222" spans="1:50" s="59" customFormat="1" x14ac:dyDescent="0.35">
      <c r="A222" s="58"/>
      <c r="AR222" s="70"/>
      <c r="AS222" s="70"/>
      <c r="AT222" s="70"/>
      <c r="AU222" s="70"/>
      <c r="AV222" s="70"/>
      <c r="AW222" s="70"/>
      <c r="AX222" s="70"/>
    </row>
    <row r="223" spans="1:50" s="59" customFormat="1" x14ac:dyDescent="0.35">
      <c r="A223" s="58"/>
      <c r="AR223" s="70"/>
      <c r="AS223" s="70"/>
      <c r="AT223" s="70"/>
      <c r="AU223" s="70"/>
      <c r="AV223" s="70"/>
      <c r="AW223" s="70"/>
      <c r="AX223" s="70"/>
    </row>
    <row r="224" spans="1:50" s="59" customFormat="1" x14ac:dyDescent="0.35">
      <c r="A224" s="58"/>
      <c r="AR224" s="70"/>
      <c r="AS224" s="70"/>
      <c r="AT224" s="70"/>
      <c r="AU224" s="70"/>
      <c r="AV224" s="70"/>
      <c r="AW224" s="70"/>
      <c r="AX224" s="70"/>
    </row>
    <row r="225" spans="1:50" s="59" customFormat="1" x14ac:dyDescent="0.35">
      <c r="A225" s="58"/>
      <c r="AR225" s="70"/>
      <c r="AS225" s="70"/>
      <c r="AT225" s="70"/>
      <c r="AU225" s="70"/>
      <c r="AV225" s="70"/>
      <c r="AW225" s="70"/>
      <c r="AX225" s="70"/>
    </row>
    <row r="226" spans="1:50" s="59" customFormat="1" x14ac:dyDescent="0.35">
      <c r="A226" s="58"/>
      <c r="AR226" s="70"/>
      <c r="AS226" s="70"/>
      <c r="AT226" s="70"/>
      <c r="AU226" s="70"/>
      <c r="AV226" s="70"/>
      <c r="AW226" s="70"/>
      <c r="AX226" s="70"/>
    </row>
    <row r="227" spans="1:50" s="59" customFormat="1" x14ac:dyDescent="0.35">
      <c r="A227" s="58"/>
      <c r="AR227" s="70"/>
      <c r="AS227" s="70"/>
      <c r="AT227" s="70"/>
      <c r="AU227" s="70"/>
      <c r="AV227" s="70"/>
      <c r="AW227" s="70"/>
      <c r="AX227" s="70"/>
    </row>
    <row r="228" spans="1:50" s="59" customFormat="1" x14ac:dyDescent="0.35">
      <c r="A228" s="58"/>
      <c r="AR228" s="70"/>
      <c r="AS228" s="70"/>
      <c r="AT228" s="70"/>
      <c r="AU228" s="70"/>
      <c r="AV228" s="70"/>
      <c r="AW228" s="70"/>
      <c r="AX228" s="70"/>
    </row>
    <row r="229" spans="1:50" s="59" customFormat="1" x14ac:dyDescent="0.35">
      <c r="A229" s="58"/>
      <c r="AR229" s="70"/>
      <c r="AS229" s="70"/>
      <c r="AT229" s="70"/>
      <c r="AU229" s="70"/>
      <c r="AV229" s="70"/>
      <c r="AW229" s="70"/>
      <c r="AX229" s="70"/>
    </row>
    <row r="230" spans="1:50" s="59" customFormat="1" x14ac:dyDescent="0.35">
      <c r="A230" s="58"/>
      <c r="AR230" s="70"/>
      <c r="AS230" s="70"/>
      <c r="AT230" s="70"/>
      <c r="AU230" s="70"/>
      <c r="AV230" s="70"/>
      <c r="AW230" s="70"/>
      <c r="AX230" s="70"/>
    </row>
    <row r="231" spans="1:50" s="59" customFormat="1" x14ac:dyDescent="0.35">
      <c r="A231" s="58"/>
      <c r="AR231" s="70"/>
      <c r="AS231" s="70"/>
      <c r="AT231" s="70"/>
      <c r="AU231" s="70"/>
      <c r="AV231" s="70"/>
      <c r="AW231" s="70"/>
      <c r="AX231" s="70"/>
    </row>
    <row r="232" spans="1:50" s="59" customFormat="1" x14ac:dyDescent="0.35">
      <c r="A232" s="58"/>
      <c r="AR232" s="70"/>
      <c r="AS232" s="70"/>
      <c r="AT232" s="70"/>
      <c r="AU232" s="70"/>
      <c r="AV232" s="70"/>
      <c r="AW232" s="70"/>
      <c r="AX232" s="70"/>
    </row>
    <row r="233" spans="1:50" s="59" customFormat="1" x14ac:dyDescent="0.35">
      <c r="A233" s="58"/>
      <c r="AR233" s="70"/>
      <c r="AS233" s="70"/>
      <c r="AT233" s="70"/>
      <c r="AU233" s="70"/>
      <c r="AV233" s="70"/>
      <c r="AW233" s="70"/>
      <c r="AX233" s="70"/>
    </row>
    <row r="234" spans="1:50" s="59" customFormat="1" x14ac:dyDescent="0.35">
      <c r="A234" s="58"/>
      <c r="AR234" s="70"/>
      <c r="AS234" s="70"/>
      <c r="AT234" s="70"/>
      <c r="AU234" s="70"/>
      <c r="AV234" s="70"/>
      <c r="AW234" s="70"/>
      <c r="AX234" s="70"/>
    </row>
    <row r="235" spans="1:50" s="59" customFormat="1" x14ac:dyDescent="0.35">
      <c r="A235" s="58"/>
      <c r="AR235" s="70"/>
      <c r="AS235" s="70"/>
      <c r="AT235" s="70"/>
      <c r="AU235" s="70"/>
      <c r="AV235" s="70"/>
      <c r="AW235" s="70"/>
      <c r="AX235" s="70"/>
    </row>
    <row r="236" spans="1:50" s="59" customFormat="1" x14ac:dyDescent="0.35">
      <c r="A236" s="58"/>
      <c r="AR236" s="70"/>
      <c r="AS236" s="70"/>
      <c r="AT236" s="70"/>
      <c r="AU236" s="70"/>
      <c r="AV236" s="70"/>
      <c r="AW236" s="70"/>
      <c r="AX236" s="70"/>
    </row>
    <row r="237" spans="1:50" s="59" customFormat="1" x14ac:dyDescent="0.35">
      <c r="A237" s="58"/>
      <c r="AR237" s="70"/>
      <c r="AS237" s="70"/>
      <c r="AT237" s="70"/>
      <c r="AU237" s="70"/>
      <c r="AV237" s="70"/>
      <c r="AW237" s="70"/>
      <c r="AX237" s="70"/>
    </row>
    <row r="238" spans="1:50" s="59" customFormat="1" x14ac:dyDescent="0.35">
      <c r="A238" s="58"/>
      <c r="AR238" s="70"/>
      <c r="AS238" s="70"/>
      <c r="AT238" s="70"/>
      <c r="AU238" s="70"/>
      <c r="AV238" s="70"/>
      <c r="AW238" s="70"/>
      <c r="AX238" s="70"/>
    </row>
    <row r="239" spans="1:50" s="59" customFormat="1" x14ac:dyDescent="0.35">
      <c r="A239" s="58"/>
      <c r="AR239" s="70"/>
      <c r="AS239" s="70"/>
      <c r="AT239" s="70"/>
      <c r="AU239" s="70"/>
      <c r="AV239" s="70"/>
      <c r="AW239" s="70"/>
      <c r="AX239" s="70"/>
    </row>
    <row r="240" spans="1:50" s="59" customFormat="1" x14ac:dyDescent="0.35">
      <c r="A240" s="58"/>
      <c r="AR240" s="70"/>
      <c r="AS240" s="70"/>
      <c r="AT240" s="70"/>
      <c r="AU240" s="70"/>
      <c r="AV240" s="70"/>
      <c r="AW240" s="70"/>
      <c r="AX240" s="70"/>
    </row>
    <row r="241" spans="1:50" s="59" customFormat="1" x14ac:dyDescent="0.35">
      <c r="A241" s="58"/>
      <c r="AR241" s="70"/>
      <c r="AS241" s="70"/>
      <c r="AT241" s="70"/>
      <c r="AU241" s="70"/>
      <c r="AV241" s="70"/>
      <c r="AW241" s="70"/>
      <c r="AX241" s="70"/>
    </row>
    <row r="242" spans="1:50" s="59" customFormat="1" x14ac:dyDescent="0.35">
      <c r="A242" s="58"/>
      <c r="AR242" s="70"/>
      <c r="AS242" s="70"/>
      <c r="AT242" s="70"/>
      <c r="AU242" s="70"/>
      <c r="AV242" s="70"/>
      <c r="AW242" s="70"/>
      <c r="AX242" s="70"/>
    </row>
    <row r="243" spans="1:50" s="59" customFormat="1" x14ac:dyDescent="0.35">
      <c r="A243" s="58"/>
      <c r="AR243" s="70"/>
      <c r="AS243" s="70"/>
      <c r="AT243" s="70"/>
      <c r="AU243" s="70"/>
      <c r="AV243" s="70"/>
      <c r="AW243" s="70"/>
      <c r="AX243" s="70"/>
    </row>
    <row r="244" spans="1:50" s="59" customFormat="1" x14ac:dyDescent="0.35">
      <c r="A244" s="58"/>
      <c r="AR244" s="70"/>
      <c r="AS244" s="70"/>
      <c r="AT244" s="70"/>
      <c r="AU244" s="70"/>
      <c r="AV244" s="70"/>
      <c r="AW244" s="70"/>
      <c r="AX244" s="70"/>
    </row>
    <row r="245" spans="1:50" s="59" customFormat="1" x14ac:dyDescent="0.35">
      <c r="A245" s="58"/>
      <c r="AR245" s="70"/>
      <c r="AS245" s="70"/>
      <c r="AT245" s="70"/>
      <c r="AU245" s="70"/>
      <c r="AV245" s="70"/>
      <c r="AW245" s="70"/>
      <c r="AX245" s="70"/>
    </row>
    <row r="246" spans="1:50" s="59" customFormat="1" x14ac:dyDescent="0.35">
      <c r="A246" s="58"/>
      <c r="AR246" s="70"/>
      <c r="AS246" s="70"/>
      <c r="AT246" s="70"/>
      <c r="AU246" s="70"/>
      <c r="AV246" s="70"/>
      <c r="AW246" s="70"/>
      <c r="AX246" s="70"/>
    </row>
    <row r="247" spans="1:50" s="59" customFormat="1" x14ac:dyDescent="0.35">
      <c r="A247" s="58"/>
      <c r="AR247" s="70"/>
      <c r="AS247" s="70"/>
      <c r="AT247" s="70"/>
      <c r="AU247" s="70"/>
      <c r="AV247" s="70"/>
      <c r="AW247" s="70"/>
      <c r="AX247" s="70"/>
    </row>
    <row r="248" spans="1:50" s="59" customFormat="1" x14ac:dyDescent="0.35">
      <c r="A248" s="58"/>
      <c r="AR248" s="70"/>
      <c r="AS248" s="70"/>
      <c r="AT248" s="70"/>
      <c r="AU248" s="70"/>
      <c r="AV248" s="70"/>
      <c r="AW248" s="70"/>
      <c r="AX248" s="70"/>
    </row>
    <row r="249" spans="1:50" s="59" customFormat="1" x14ac:dyDescent="0.35">
      <c r="A249" s="58"/>
      <c r="AR249" s="70"/>
      <c r="AS249" s="70"/>
      <c r="AT249" s="70"/>
      <c r="AU249" s="70"/>
      <c r="AV249" s="70"/>
      <c r="AW249" s="70"/>
      <c r="AX249" s="70"/>
    </row>
    <row r="250" spans="1:50" s="59" customFormat="1" x14ac:dyDescent="0.35">
      <c r="A250" s="58"/>
      <c r="AR250" s="70"/>
      <c r="AS250" s="70"/>
      <c r="AT250" s="70"/>
      <c r="AU250" s="70"/>
      <c r="AV250" s="70"/>
      <c r="AW250" s="70"/>
      <c r="AX250" s="70"/>
    </row>
    <row r="251" spans="1:50" s="59" customFormat="1" x14ac:dyDescent="0.35">
      <c r="A251" s="58"/>
      <c r="AR251" s="70"/>
      <c r="AS251" s="70"/>
      <c r="AT251" s="70"/>
      <c r="AU251" s="70"/>
      <c r="AV251" s="70"/>
      <c r="AW251" s="70"/>
      <c r="AX251" s="70"/>
    </row>
    <row r="252" spans="1:50" s="59" customFormat="1" x14ac:dyDescent="0.35">
      <c r="A252" s="58"/>
      <c r="AR252" s="70"/>
      <c r="AS252" s="70"/>
      <c r="AT252" s="70"/>
      <c r="AU252" s="70"/>
      <c r="AV252" s="70"/>
      <c r="AW252" s="70"/>
      <c r="AX252" s="70"/>
    </row>
    <row r="253" spans="1:50" s="59" customFormat="1" x14ac:dyDescent="0.35">
      <c r="A253" s="58"/>
      <c r="AR253" s="70"/>
      <c r="AS253" s="70"/>
      <c r="AT253" s="70"/>
      <c r="AU253" s="70"/>
      <c r="AV253" s="70"/>
      <c r="AW253" s="70"/>
      <c r="AX253" s="70"/>
    </row>
    <row r="254" spans="1:50" s="59" customFormat="1" x14ac:dyDescent="0.35">
      <c r="A254" s="58"/>
      <c r="AR254" s="70"/>
      <c r="AS254" s="70"/>
      <c r="AT254" s="70"/>
      <c r="AU254" s="70"/>
      <c r="AV254" s="70"/>
      <c r="AW254" s="70"/>
      <c r="AX254" s="70"/>
    </row>
    <row r="255" spans="1:50" s="59" customFormat="1" x14ac:dyDescent="0.35">
      <c r="A255" s="58"/>
      <c r="AR255" s="70"/>
      <c r="AS255" s="70"/>
      <c r="AT255" s="70"/>
      <c r="AU255" s="70"/>
      <c r="AV255" s="70"/>
      <c r="AW255" s="70"/>
      <c r="AX255" s="70"/>
    </row>
    <row r="256" spans="1:50" s="59" customFormat="1" x14ac:dyDescent="0.35">
      <c r="A256" s="58"/>
      <c r="AR256" s="70"/>
      <c r="AS256" s="70"/>
      <c r="AT256" s="70"/>
      <c r="AU256" s="70"/>
      <c r="AV256" s="70"/>
      <c r="AW256" s="70"/>
      <c r="AX256" s="70"/>
    </row>
    <row r="257" spans="1:50" s="59" customFormat="1" x14ac:dyDescent="0.35">
      <c r="A257" s="58"/>
      <c r="AR257" s="70"/>
      <c r="AS257" s="70"/>
      <c r="AT257" s="70"/>
      <c r="AU257" s="70"/>
      <c r="AV257" s="70"/>
      <c r="AW257" s="70"/>
      <c r="AX257" s="70"/>
    </row>
    <row r="258" spans="1:50" s="59" customFormat="1" x14ac:dyDescent="0.35">
      <c r="A258" s="58"/>
      <c r="AR258" s="70"/>
      <c r="AS258" s="70"/>
      <c r="AT258" s="70"/>
      <c r="AU258" s="70"/>
      <c r="AV258" s="70"/>
      <c r="AW258" s="70"/>
      <c r="AX258" s="70"/>
    </row>
    <row r="259" spans="1:50" s="59" customFormat="1" x14ac:dyDescent="0.35">
      <c r="A259" s="58"/>
      <c r="AR259" s="70"/>
      <c r="AS259" s="70"/>
      <c r="AT259" s="70"/>
      <c r="AU259" s="70"/>
      <c r="AV259" s="70"/>
      <c r="AW259" s="70"/>
      <c r="AX259" s="70"/>
    </row>
    <row r="260" spans="1:50" s="59" customFormat="1" x14ac:dyDescent="0.35">
      <c r="A260" s="58"/>
      <c r="AR260" s="70"/>
      <c r="AS260" s="70"/>
      <c r="AT260" s="70"/>
      <c r="AU260" s="70"/>
      <c r="AV260" s="70"/>
      <c r="AW260" s="70"/>
      <c r="AX260" s="70"/>
    </row>
    <row r="261" spans="1:50" s="59" customFormat="1" x14ac:dyDescent="0.35">
      <c r="A261" s="58"/>
      <c r="AR261" s="70"/>
      <c r="AS261" s="70"/>
      <c r="AT261" s="70"/>
      <c r="AU261" s="70"/>
      <c r="AV261" s="70"/>
      <c r="AW261" s="70"/>
      <c r="AX261" s="70"/>
    </row>
    <row r="262" spans="1:50" s="59" customFormat="1" x14ac:dyDescent="0.35">
      <c r="A262" s="58"/>
      <c r="AR262" s="70"/>
      <c r="AS262" s="70"/>
      <c r="AT262" s="70"/>
      <c r="AU262" s="70"/>
      <c r="AV262" s="70"/>
      <c r="AW262" s="70"/>
      <c r="AX262" s="70"/>
    </row>
    <row r="263" spans="1:50" s="59" customFormat="1" x14ac:dyDescent="0.35">
      <c r="A263" s="58"/>
      <c r="AR263" s="70"/>
      <c r="AS263" s="70"/>
      <c r="AT263" s="70"/>
      <c r="AU263" s="70"/>
      <c r="AV263" s="70"/>
      <c r="AW263" s="70"/>
      <c r="AX263" s="70"/>
    </row>
    <row r="264" spans="1:50" s="59" customFormat="1" x14ac:dyDescent="0.35">
      <c r="A264" s="58"/>
      <c r="AR264" s="70"/>
      <c r="AS264" s="70"/>
      <c r="AT264" s="70"/>
      <c r="AU264" s="70"/>
      <c r="AV264" s="70"/>
      <c r="AW264" s="70"/>
      <c r="AX264" s="70"/>
    </row>
    <row r="265" spans="1:50" s="59" customFormat="1" x14ac:dyDescent="0.35">
      <c r="A265" s="58"/>
      <c r="AR265" s="70"/>
      <c r="AS265" s="70"/>
      <c r="AT265" s="70"/>
      <c r="AU265" s="70"/>
      <c r="AV265" s="70"/>
      <c r="AW265" s="70"/>
      <c r="AX265" s="70"/>
    </row>
    <row r="266" spans="1:50" s="59" customFormat="1" x14ac:dyDescent="0.35">
      <c r="A266" s="58"/>
      <c r="AR266" s="70"/>
      <c r="AS266" s="70"/>
      <c r="AT266" s="70"/>
      <c r="AU266" s="70"/>
      <c r="AV266" s="70"/>
      <c r="AW266" s="70"/>
      <c r="AX266" s="70"/>
    </row>
    <row r="267" spans="1:50" s="59" customFormat="1" x14ac:dyDescent="0.35">
      <c r="A267" s="58"/>
      <c r="AR267" s="70"/>
      <c r="AS267" s="70"/>
      <c r="AT267" s="70"/>
      <c r="AU267" s="70"/>
      <c r="AV267" s="70"/>
      <c r="AW267" s="70"/>
      <c r="AX267" s="70"/>
    </row>
    <row r="268" spans="1:50" s="59" customFormat="1" x14ac:dyDescent="0.35">
      <c r="A268" s="58"/>
      <c r="AR268" s="70"/>
      <c r="AS268" s="70"/>
      <c r="AT268" s="70"/>
      <c r="AU268" s="70"/>
      <c r="AV268" s="70"/>
      <c r="AW268" s="70"/>
      <c r="AX268" s="70"/>
    </row>
    <row r="269" spans="1:50" s="59" customFormat="1" x14ac:dyDescent="0.35">
      <c r="A269" s="58"/>
      <c r="AR269" s="70"/>
      <c r="AS269" s="70"/>
      <c r="AT269" s="70"/>
      <c r="AU269" s="70"/>
      <c r="AV269" s="70"/>
      <c r="AW269" s="70"/>
      <c r="AX269" s="70"/>
    </row>
    <row r="270" spans="1:50" s="59" customFormat="1" x14ac:dyDescent="0.35">
      <c r="A270" s="58"/>
      <c r="AR270" s="70"/>
      <c r="AS270" s="70"/>
      <c r="AT270" s="70"/>
      <c r="AU270" s="70"/>
      <c r="AV270" s="70"/>
      <c r="AW270" s="70"/>
      <c r="AX270" s="70"/>
    </row>
    <row r="271" spans="1:50" s="59" customFormat="1" x14ac:dyDescent="0.35">
      <c r="A271" s="58"/>
      <c r="AR271" s="70"/>
      <c r="AS271" s="70"/>
      <c r="AT271" s="70"/>
      <c r="AU271" s="70"/>
      <c r="AV271" s="70"/>
      <c r="AW271" s="70"/>
      <c r="AX271" s="70"/>
    </row>
    <row r="272" spans="1:50" s="59" customFormat="1" x14ac:dyDescent="0.35">
      <c r="A272" s="58"/>
      <c r="AR272" s="70"/>
      <c r="AS272" s="70"/>
      <c r="AT272" s="70"/>
      <c r="AU272" s="70"/>
      <c r="AV272" s="70"/>
      <c r="AW272" s="70"/>
      <c r="AX272" s="70"/>
    </row>
    <row r="273" spans="1:50" s="59" customFormat="1" x14ac:dyDescent="0.35">
      <c r="A273" s="58"/>
      <c r="AR273" s="70"/>
      <c r="AS273" s="70"/>
      <c r="AT273" s="70"/>
      <c r="AU273" s="70"/>
      <c r="AV273" s="70"/>
      <c r="AW273" s="70"/>
      <c r="AX273" s="70"/>
    </row>
    <row r="274" spans="1:50" s="59" customFormat="1" x14ac:dyDescent="0.35">
      <c r="A274" s="58"/>
      <c r="AR274" s="70"/>
      <c r="AS274" s="70"/>
      <c r="AT274" s="70"/>
      <c r="AU274" s="70"/>
      <c r="AV274" s="70"/>
      <c r="AW274" s="70"/>
      <c r="AX274" s="70"/>
    </row>
    <row r="275" spans="1:50" s="59" customFormat="1" x14ac:dyDescent="0.35">
      <c r="A275" s="58"/>
      <c r="AR275" s="70"/>
      <c r="AS275" s="70"/>
      <c r="AT275" s="70"/>
      <c r="AU275" s="70"/>
      <c r="AV275" s="70"/>
      <c r="AW275" s="70"/>
      <c r="AX275" s="70"/>
    </row>
    <row r="276" spans="1:50" s="59" customFormat="1" x14ac:dyDescent="0.35">
      <c r="A276" s="58"/>
      <c r="AR276" s="70"/>
      <c r="AS276" s="70"/>
      <c r="AT276" s="70"/>
      <c r="AU276" s="70"/>
      <c r="AV276" s="70"/>
      <c r="AW276" s="70"/>
      <c r="AX276" s="70"/>
    </row>
    <row r="277" spans="1:50" s="59" customFormat="1" x14ac:dyDescent="0.35">
      <c r="A277" s="58"/>
      <c r="AR277" s="70"/>
      <c r="AS277" s="70"/>
      <c r="AT277" s="70"/>
      <c r="AU277" s="70"/>
      <c r="AV277" s="70"/>
      <c r="AW277" s="70"/>
      <c r="AX277" s="70"/>
    </row>
    <row r="278" spans="1:50" s="59" customFormat="1" x14ac:dyDescent="0.35">
      <c r="A278" s="58"/>
      <c r="AR278" s="70"/>
      <c r="AS278" s="70"/>
      <c r="AT278" s="70"/>
      <c r="AU278" s="70"/>
      <c r="AV278" s="70"/>
      <c r="AW278" s="70"/>
      <c r="AX278" s="70"/>
    </row>
    <row r="279" spans="1:50" s="59" customFormat="1" x14ac:dyDescent="0.35">
      <c r="A279" s="58"/>
      <c r="AR279" s="70"/>
      <c r="AS279" s="70"/>
      <c r="AT279" s="70"/>
      <c r="AU279" s="70"/>
      <c r="AV279" s="70"/>
      <c r="AW279" s="70"/>
      <c r="AX279" s="70"/>
    </row>
    <row r="280" spans="1:50" s="59" customFormat="1" x14ac:dyDescent="0.35">
      <c r="A280" s="58"/>
      <c r="AR280" s="70"/>
      <c r="AS280" s="70"/>
      <c r="AT280" s="70"/>
      <c r="AU280" s="70"/>
      <c r="AV280" s="70"/>
      <c r="AW280" s="70"/>
      <c r="AX280" s="70"/>
    </row>
    <row r="281" spans="1:50" s="59" customFormat="1" x14ac:dyDescent="0.35">
      <c r="A281" s="58"/>
      <c r="AR281" s="70"/>
      <c r="AS281" s="70"/>
      <c r="AT281" s="70"/>
      <c r="AU281" s="70"/>
      <c r="AV281" s="70"/>
      <c r="AW281" s="70"/>
      <c r="AX281" s="70"/>
    </row>
    <row r="282" spans="1:50" s="59" customFormat="1" x14ac:dyDescent="0.35">
      <c r="A282" s="58"/>
      <c r="AR282" s="70"/>
      <c r="AS282" s="70"/>
      <c r="AT282" s="70"/>
      <c r="AU282" s="70"/>
      <c r="AV282" s="70"/>
      <c r="AW282" s="70"/>
      <c r="AX282" s="70"/>
    </row>
    <row r="283" spans="1:50" s="59" customFormat="1" x14ac:dyDescent="0.35">
      <c r="A283" s="58"/>
      <c r="AR283" s="70"/>
      <c r="AS283" s="70"/>
      <c r="AT283" s="70"/>
      <c r="AU283" s="70"/>
      <c r="AV283" s="70"/>
      <c r="AW283" s="70"/>
      <c r="AX283" s="70"/>
    </row>
    <row r="284" spans="1:50" s="59" customFormat="1" x14ac:dyDescent="0.35">
      <c r="A284" s="58"/>
      <c r="AR284" s="70"/>
      <c r="AS284" s="70"/>
      <c r="AT284" s="70"/>
      <c r="AU284" s="70"/>
      <c r="AV284" s="70"/>
      <c r="AW284" s="70"/>
      <c r="AX284" s="70"/>
    </row>
    <row r="285" spans="1:50" s="59" customFormat="1" x14ac:dyDescent="0.35">
      <c r="A285" s="58"/>
      <c r="AR285" s="70"/>
      <c r="AS285" s="70"/>
      <c r="AT285" s="70"/>
      <c r="AU285" s="70"/>
      <c r="AV285" s="70"/>
      <c r="AW285" s="70"/>
      <c r="AX285" s="70"/>
    </row>
    <row r="286" spans="1:50" s="59" customFormat="1" x14ac:dyDescent="0.35">
      <c r="A286" s="58"/>
      <c r="AR286" s="70"/>
      <c r="AS286" s="70"/>
      <c r="AT286" s="70"/>
      <c r="AU286" s="70"/>
      <c r="AV286" s="70"/>
      <c r="AW286" s="70"/>
      <c r="AX286" s="70"/>
    </row>
    <row r="287" spans="1:50" s="59" customFormat="1" x14ac:dyDescent="0.35">
      <c r="A287" s="58"/>
      <c r="AR287" s="70"/>
      <c r="AS287" s="70"/>
      <c r="AT287" s="70"/>
      <c r="AU287" s="70"/>
      <c r="AV287" s="70"/>
      <c r="AW287" s="70"/>
      <c r="AX287" s="70"/>
    </row>
    <row r="288" spans="1:50" s="59" customFormat="1" x14ac:dyDescent="0.35">
      <c r="A288" s="58"/>
      <c r="AR288" s="70"/>
      <c r="AS288" s="70"/>
      <c r="AT288" s="70"/>
      <c r="AU288" s="70"/>
      <c r="AV288" s="70"/>
      <c r="AW288" s="70"/>
      <c r="AX288" s="70"/>
    </row>
    <row r="289" spans="1:50" s="59" customFormat="1" x14ac:dyDescent="0.35">
      <c r="A289" s="58"/>
      <c r="AR289" s="70"/>
      <c r="AS289" s="70"/>
      <c r="AT289" s="70"/>
      <c r="AU289" s="70"/>
      <c r="AV289" s="70"/>
      <c r="AW289" s="70"/>
      <c r="AX289" s="70"/>
    </row>
    <row r="290" spans="1:50" s="59" customFormat="1" x14ac:dyDescent="0.35">
      <c r="A290" s="58"/>
      <c r="AR290" s="70"/>
      <c r="AS290" s="70"/>
      <c r="AT290" s="70"/>
      <c r="AU290" s="70"/>
      <c r="AV290" s="70"/>
      <c r="AW290" s="70"/>
      <c r="AX290" s="70"/>
    </row>
    <row r="291" spans="1:50" s="59" customFormat="1" x14ac:dyDescent="0.35">
      <c r="A291" s="58"/>
      <c r="AR291" s="70"/>
      <c r="AS291" s="70"/>
      <c r="AT291" s="70"/>
      <c r="AU291" s="70"/>
      <c r="AV291" s="70"/>
      <c r="AW291" s="70"/>
      <c r="AX291" s="70"/>
    </row>
    <row r="292" spans="1:50" s="59" customFormat="1" x14ac:dyDescent="0.35">
      <c r="A292" s="58"/>
      <c r="AR292" s="70"/>
      <c r="AS292" s="70"/>
      <c r="AT292" s="70"/>
      <c r="AU292" s="70"/>
      <c r="AV292" s="70"/>
      <c r="AW292" s="70"/>
      <c r="AX292" s="70"/>
    </row>
  </sheetData>
  <sortState ref="A3:S8">
    <sortCondition ref="A2"/>
  </sortState>
  <mergeCells count="3">
    <mergeCell ref="A57:M57"/>
    <mergeCell ref="T57:Y57"/>
    <mergeCell ref="B63:AP63"/>
  </mergeCells>
  <conditionalFormatting sqref="B2:AP53">
    <cfRule type="cellIs" dxfId="13" priority="1" operator="between">
      <formula>$C$54</formula>
      <formula>$D$54</formula>
    </cfRule>
    <cfRule type="cellIs" dxfId="12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2"/>
  <sheetViews>
    <sheetView topLeftCell="AE1" zoomScaleNormal="100" workbookViewId="0">
      <pane ySplit="1" topLeftCell="A48" activePane="bottomLeft" state="frozen"/>
      <selection pane="bottomLeft" activeCell="AQ53" sqref="AQ53"/>
    </sheetView>
  </sheetViews>
  <sheetFormatPr baseColWidth="10" defaultColWidth="11.453125" defaultRowHeight="14.5" x14ac:dyDescent="0.35"/>
  <cols>
    <col min="1" max="1" width="11.453125" style="4"/>
    <col min="2" max="42" width="5.6328125" style="54" customWidth="1"/>
    <col min="43" max="43" width="5.6328125" style="60" customWidth="1"/>
    <col min="44" max="50" width="5.6328125" style="70" customWidth="1"/>
    <col min="51" max="72" width="11.453125" style="59"/>
    <col min="73" max="16384" width="11.453125" style="54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3">
        <v>0.76041666666666663</v>
      </c>
      <c r="T1" s="133">
        <v>0.77083333333333337</v>
      </c>
      <c r="U1" s="133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  <c r="AR1" s="142">
        <v>15.010590277777778</v>
      </c>
      <c r="AS1" s="143">
        <v>30.020833333333332</v>
      </c>
      <c r="AT1" s="143">
        <v>3.125E-2</v>
      </c>
      <c r="AU1" s="143">
        <v>4.1666666666666664E-2</v>
      </c>
      <c r="AV1" s="143">
        <v>5.2083333333333336E-2</v>
      </c>
      <c r="AW1" s="143">
        <v>6.25E-2</v>
      </c>
      <c r="AX1" s="144">
        <v>7.2916666666666671E-2</v>
      </c>
    </row>
    <row r="2" spans="1:72" s="27" customFormat="1" ht="15" thickTop="1" x14ac:dyDescent="0.35">
      <c r="A2" s="11">
        <v>44932</v>
      </c>
      <c r="B2" s="12">
        <v>2</v>
      </c>
      <c r="C2" s="12">
        <v>5</v>
      </c>
      <c r="D2" s="12">
        <v>6</v>
      </c>
      <c r="E2" s="12">
        <v>4</v>
      </c>
      <c r="F2" s="13">
        <v>5</v>
      </c>
      <c r="G2" s="13">
        <v>2</v>
      </c>
      <c r="H2" s="13">
        <v>5</v>
      </c>
      <c r="I2" s="13">
        <v>9</v>
      </c>
      <c r="J2" s="13">
        <v>6</v>
      </c>
      <c r="K2" s="13">
        <v>9</v>
      </c>
      <c r="L2" s="13">
        <v>10</v>
      </c>
      <c r="M2" s="13">
        <v>13</v>
      </c>
      <c r="N2" s="13">
        <v>11</v>
      </c>
      <c r="O2" s="13">
        <v>8</v>
      </c>
      <c r="P2" s="13">
        <v>5</v>
      </c>
      <c r="Q2" s="13">
        <v>9</v>
      </c>
      <c r="R2" s="13">
        <v>4</v>
      </c>
      <c r="S2" s="13">
        <v>6</v>
      </c>
      <c r="T2" s="13">
        <v>6</v>
      </c>
      <c r="U2" s="13">
        <v>7</v>
      </c>
      <c r="V2" s="13">
        <v>5</v>
      </c>
      <c r="W2" s="12">
        <v>10</v>
      </c>
      <c r="X2" s="12">
        <v>7</v>
      </c>
      <c r="Y2" s="12">
        <v>5</v>
      </c>
      <c r="Z2" s="12">
        <v>2</v>
      </c>
      <c r="AA2" s="12">
        <v>5</v>
      </c>
      <c r="AB2" s="12">
        <v>7</v>
      </c>
      <c r="AC2" s="12">
        <v>10</v>
      </c>
      <c r="AD2" s="12">
        <v>7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20"/>
      <c r="AQ2" s="22">
        <v>1</v>
      </c>
      <c r="AR2" s="145"/>
      <c r="AS2" s="146"/>
      <c r="AT2" s="146"/>
      <c r="AU2" s="146"/>
      <c r="AV2" s="146"/>
      <c r="AW2" s="146"/>
      <c r="AX2" s="147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 t="s">
        <v>2</v>
      </c>
      <c r="B3" s="54">
        <v>3</v>
      </c>
      <c r="C3" s="54">
        <v>3</v>
      </c>
      <c r="D3" s="54">
        <v>5</v>
      </c>
      <c r="E3" s="54">
        <v>6</v>
      </c>
      <c r="F3" s="54">
        <v>10</v>
      </c>
      <c r="G3" s="54">
        <v>6</v>
      </c>
      <c r="H3" s="54">
        <v>5</v>
      </c>
      <c r="I3" s="54">
        <v>6</v>
      </c>
      <c r="J3" s="54">
        <v>7</v>
      </c>
      <c r="K3" s="54">
        <v>7</v>
      </c>
      <c r="L3" s="54">
        <v>8</v>
      </c>
      <c r="M3" s="54">
        <v>9</v>
      </c>
      <c r="N3" s="54">
        <v>7</v>
      </c>
      <c r="O3" s="54">
        <v>10</v>
      </c>
      <c r="P3" s="54">
        <v>9</v>
      </c>
      <c r="Q3" s="54">
        <v>9</v>
      </c>
      <c r="R3" s="54">
        <v>5</v>
      </c>
      <c r="S3" s="54">
        <v>3</v>
      </c>
      <c r="T3" s="54">
        <v>7</v>
      </c>
      <c r="U3" s="54">
        <v>9</v>
      </c>
      <c r="V3" s="54">
        <v>8</v>
      </c>
      <c r="W3" s="54">
        <v>14</v>
      </c>
      <c r="X3" s="54">
        <v>10</v>
      </c>
      <c r="Y3" s="54">
        <v>7</v>
      </c>
      <c r="Z3" s="54">
        <v>7</v>
      </c>
      <c r="AA3" s="54">
        <v>3</v>
      </c>
      <c r="AB3" s="54">
        <v>4</v>
      </c>
      <c r="AC3" s="54">
        <v>6</v>
      </c>
      <c r="AD3" s="54">
        <v>9</v>
      </c>
      <c r="AE3" s="42"/>
      <c r="AQ3" s="15">
        <v>1</v>
      </c>
      <c r="AR3" s="145"/>
      <c r="AS3" s="146"/>
      <c r="AT3" s="146"/>
      <c r="AU3" s="146"/>
      <c r="AV3" s="146"/>
      <c r="AW3" s="146"/>
      <c r="AX3" s="147"/>
    </row>
    <row r="4" spans="1:72" x14ac:dyDescent="0.35">
      <c r="A4" s="14">
        <v>44946</v>
      </c>
      <c r="B4" s="54">
        <v>1</v>
      </c>
      <c r="C4" s="54">
        <v>2</v>
      </c>
      <c r="D4" s="54">
        <v>2</v>
      </c>
      <c r="E4" s="54">
        <v>6</v>
      </c>
      <c r="F4" s="54">
        <v>7</v>
      </c>
      <c r="G4" s="54">
        <v>7</v>
      </c>
      <c r="H4" s="54">
        <v>7</v>
      </c>
      <c r="I4" s="54">
        <v>7</v>
      </c>
      <c r="J4" s="54">
        <v>10</v>
      </c>
      <c r="K4" s="54">
        <v>7</v>
      </c>
      <c r="L4" s="54">
        <v>9</v>
      </c>
      <c r="M4" s="54">
        <v>8</v>
      </c>
      <c r="N4" s="54">
        <v>10</v>
      </c>
      <c r="O4" s="54">
        <v>11</v>
      </c>
      <c r="P4" s="54">
        <v>6</v>
      </c>
      <c r="Q4" s="54">
        <v>8</v>
      </c>
      <c r="R4" s="54">
        <v>9</v>
      </c>
      <c r="S4" s="54">
        <v>9</v>
      </c>
      <c r="T4" s="54">
        <v>10</v>
      </c>
      <c r="U4" s="54">
        <v>11</v>
      </c>
      <c r="V4" s="54">
        <v>14</v>
      </c>
      <c r="W4" s="54">
        <v>14</v>
      </c>
      <c r="X4" s="54">
        <v>11</v>
      </c>
      <c r="Y4" s="54">
        <v>7</v>
      </c>
      <c r="Z4" s="54">
        <v>9</v>
      </c>
      <c r="AA4" s="54">
        <v>5</v>
      </c>
      <c r="AB4" s="54">
        <v>5</v>
      </c>
      <c r="AC4" s="54">
        <v>10</v>
      </c>
      <c r="AD4" s="54">
        <v>12</v>
      </c>
      <c r="AE4" s="42"/>
      <c r="AQ4" s="15">
        <v>1</v>
      </c>
      <c r="AR4" s="145"/>
      <c r="AS4" s="146"/>
      <c r="AT4" s="146"/>
      <c r="AU4" s="146"/>
      <c r="AV4" s="146"/>
      <c r="AW4" s="146"/>
      <c r="AX4" s="147"/>
    </row>
    <row r="5" spans="1:72" ht="15" thickBot="1" x14ac:dyDescent="0.4">
      <c r="A5" s="36" t="s">
        <v>3</v>
      </c>
      <c r="B5" s="37">
        <v>5</v>
      </c>
      <c r="C5" s="37">
        <v>5</v>
      </c>
      <c r="D5" s="37">
        <v>1</v>
      </c>
      <c r="E5" s="37">
        <v>6</v>
      </c>
      <c r="F5" s="37">
        <v>9</v>
      </c>
      <c r="G5" s="37">
        <v>14</v>
      </c>
      <c r="H5" s="37">
        <v>8</v>
      </c>
      <c r="I5" s="37">
        <v>8</v>
      </c>
      <c r="J5" s="37">
        <v>7</v>
      </c>
      <c r="K5" s="37">
        <v>8</v>
      </c>
      <c r="L5" s="37">
        <v>12</v>
      </c>
      <c r="M5" s="37">
        <v>16</v>
      </c>
      <c r="N5" s="37">
        <v>14</v>
      </c>
      <c r="O5" s="37">
        <v>7</v>
      </c>
      <c r="P5" s="37">
        <v>6</v>
      </c>
      <c r="Q5" s="37">
        <v>8</v>
      </c>
      <c r="R5" s="37">
        <v>14</v>
      </c>
      <c r="S5" s="37">
        <v>9</v>
      </c>
      <c r="T5" s="37">
        <v>8</v>
      </c>
      <c r="U5" s="37">
        <v>13</v>
      </c>
      <c r="V5" s="37">
        <v>14</v>
      </c>
      <c r="W5" s="37">
        <v>11</v>
      </c>
      <c r="X5" s="37">
        <v>9</v>
      </c>
      <c r="Y5" s="37">
        <v>4</v>
      </c>
      <c r="Z5" s="37">
        <v>4</v>
      </c>
      <c r="AA5" s="37">
        <v>7</v>
      </c>
      <c r="AB5" s="37">
        <v>10</v>
      </c>
      <c r="AC5" s="37">
        <v>8</v>
      </c>
      <c r="AD5" s="37">
        <v>9</v>
      </c>
      <c r="AE5" s="9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127">
        <v>1</v>
      </c>
      <c r="AR5" s="145"/>
      <c r="AS5" s="146"/>
      <c r="AT5" s="146"/>
      <c r="AU5" s="146"/>
      <c r="AV5" s="146"/>
      <c r="AW5" s="146"/>
      <c r="AX5" s="147"/>
    </row>
    <row r="6" spans="1:72" ht="15" thickTop="1" x14ac:dyDescent="0.35">
      <c r="A6" s="19">
        <v>44960</v>
      </c>
      <c r="B6" s="104">
        <v>1</v>
      </c>
      <c r="C6" s="104">
        <v>3</v>
      </c>
      <c r="D6" s="104">
        <v>1</v>
      </c>
      <c r="E6" s="104">
        <v>4</v>
      </c>
      <c r="F6" s="104">
        <v>5</v>
      </c>
      <c r="G6" s="104">
        <v>8</v>
      </c>
      <c r="H6" s="104">
        <v>9</v>
      </c>
      <c r="I6" s="104">
        <v>5</v>
      </c>
      <c r="J6" s="104">
        <v>7</v>
      </c>
      <c r="K6" s="104">
        <v>8</v>
      </c>
      <c r="L6" s="104">
        <v>4</v>
      </c>
      <c r="M6" s="104">
        <v>8</v>
      </c>
      <c r="N6" s="104">
        <v>6</v>
      </c>
      <c r="O6" s="104">
        <v>8</v>
      </c>
      <c r="P6" s="104">
        <v>9</v>
      </c>
      <c r="Q6" s="104">
        <v>6</v>
      </c>
      <c r="R6" s="104">
        <v>5</v>
      </c>
      <c r="S6" s="104">
        <v>12</v>
      </c>
      <c r="T6" s="104">
        <v>8</v>
      </c>
      <c r="U6" s="104">
        <v>7</v>
      </c>
      <c r="V6" s="104">
        <v>8</v>
      </c>
      <c r="W6" s="104">
        <v>10</v>
      </c>
      <c r="X6" s="104">
        <v>12</v>
      </c>
      <c r="Y6" s="104">
        <v>10</v>
      </c>
      <c r="Z6" s="104">
        <v>4</v>
      </c>
      <c r="AA6" s="104">
        <v>3</v>
      </c>
      <c r="AB6" s="104">
        <v>8</v>
      </c>
      <c r="AC6" s="104">
        <v>7</v>
      </c>
      <c r="AD6" s="104">
        <v>10</v>
      </c>
      <c r="AE6" s="105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22">
        <v>2</v>
      </c>
      <c r="AR6" s="145"/>
      <c r="AS6" s="146"/>
      <c r="AT6" s="146"/>
      <c r="AU6" s="146"/>
      <c r="AV6" s="146"/>
      <c r="AW6" s="146"/>
      <c r="AX6" s="147"/>
    </row>
    <row r="7" spans="1:72" x14ac:dyDescent="0.35">
      <c r="A7" s="14">
        <v>44967</v>
      </c>
      <c r="B7" s="54">
        <v>1</v>
      </c>
      <c r="C7" s="54">
        <v>3</v>
      </c>
      <c r="D7" s="54">
        <v>4</v>
      </c>
      <c r="E7" s="54">
        <v>5</v>
      </c>
      <c r="F7" s="128">
        <v>5</v>
      </c>
      <c r="G7" s="128">
        <v>7</v>
      </c>
      <c r="H7" s="128">
        <v>8</v>
      </c>
      <c r="I7" s="128">
        <v>9</v>
      </c>
      <c r="J7" s="128">
        <v>8</v>
      </c>
      <c r="K7" s="128">
        <v>6</v>
      </c>
      <c r="L7" s="128">
        <v>7</v>
      </c>
      <c r="M7" s="128">
        <v>9</v>
      </c>
      <c r="N7" s="128">
        <v>12</v>
      </c>
      <c r="O7" s="128">
        <v>8</v>
      </c>
      <c r="P7" s="128">
        <v>7</v>
      </c>
      <c r="Q7" s="128">
        <v>10</v>
      </c>
      <c r="R7" s="128">
        <v>14</v>
      </c>
      <c r="S7" s="128">
        <v>14</v>
      </c>
      <c r="T7" s="128">
        <v>9</v>
      </c>
      <c r="U7" s="128">
        <v>10</v>
      </c>
      <c r="V7" s="128">
        <v>10</v>
      </c>
      <c r="W7" s="54">
        <v>14</v>
      </c>
      <c r="X7" s="54">
        <v>9</v>
      </c>
      <c r="Y7" s="54">
        <v>8</v>
      </c>
      <c r="Z7" s="54">
        <v>8</v>
      </c>
      <c r="AA7" s="54">
        <v>14</v>
      </c>
      <c r="AB7" s="54">
        <v>12</v>
      </c>
      <c r="AC7" s="54">
        <v>5</v>
      </c>
      <c r="AD7" s="54">
        <v>8</v>
      </c>
      <c r="AE7" s="42"/>
      <c r="AQ7" s="15">
        <v>2</v>
      </c>
      <c r="AR7" s="145"/>
      <c r="AS7" s="146"/>
      <c r="AT7" s="146"/>
      <c r="AU7" s="146"/>
      <c r="AV7" s="146"/>
      <c r="AW7" s="146"/>
      <c r="AX7" s="147"/>
    </row>
    <row r="8" spans="1:72" x14ac:dyDescent="0.35">
      <c r="A8" s="14">
        <v>44974</v>
      </c>
      <c r="B8" s="54">
        <v>4</v>
      </c>
      <c r="C8" s="54">
        <v>4</v>
      </c>
      <c r="D8" s="54">
        <v>7</v>
      </c>
      <c r="E8" s="54">
        <v>4</v>
      </c>
      <c r="F8" s="54">
        <v>4</v>
      </c>
      <c r="G8" s="54">
        <v>4</v>
      </c>
      <c r="H8" s="54">
        <v>7</v>
      </c>
      <c r="I8" s="54">
        <v>9</v>
      </c>
      <c r="J8" s="54">
        <v>6</v>
      </c>
      <c r="K8" s="54">
        <v>7</v>
      </c>
      <c r="L8" s="54">
        <v>4</v>
      </c>
      <c r="M8" s="54">
        <v>6</v>
      </c>
      <c r="N8" s="54">
        <v>7</v>
      </c>
      <c r="O8" s="54">
        <v>7</v>
      </c>
      <c r="P8" s="54">
        <v>7</v>
      </c>
      <c r="Q8" s="54">
        <v>7</v>
      </c>
      <c r="R8" s="54">
        <v>12</v>
      </c>
      <c r="S8" s="54">
        <v>10</v>
      </c>
      <c r="T8" s="54">
        <v>7</v>
      </c>
      <c r="U8" s="54">
        <v>6</v>
      </c>
      <c r="V8" s="54">
        <v>9</v>
      </c>
      <c r="W8" s="54">
        <v>16</v>
      </c>
      <c r="X8" s="54">
        <v>14</v>
      </c>
      <c r="Y8" s="54">
        <v>4</v>
      </c>
      <c r="Z8" s="54">
        <v>8</v>
      </c>
      <c r="AA8" s="54">
        <v>9</v>
      </c>
      <c r="AB8" s="54">
        <v>6</v>
      </c>
      <c r="AC8" s="54">
        <v>4</v>
      </c>
      <c r="AD8" s="54">
        <v>8</v>
      </c>
      <c r="AE8" s="42"/>
      <c r="AQ8" s="15">
        <v>2</v>
      </c>
      <c r="AR8" s="145"/>
      <c r="AS8" s="146"/>
      <c r="AT8" s="146"/>
      <c r="AU8" s="146"/>
      <c r="AV8" s="146"/>
      <c r="AW8" s="146"/>
      <c r="AX8" s="147"/>
    </row>
    <row r="9" spans="1:72" ht="15" thickBot="1" x14ac:dyDescent="0.4">
      <c r="A9" s="16">
        <v>44981</v>
      </c>
      <c r="B9" s="17">
        <v>5</v>
      </c>
      <c r="C9" s="17">
        <v>4</v>
      </c>
      <c r="D9" s="17">
        <v>6</v>
      </c>
      <c r="E9" s="17">
        <v>6</v>
      </c>
      <c r="F9" s="17">
        <v>8</v>
      </c>
      <c r="G9" s="17">
        <v>12</v>
      </c>
      <c r="H9" s="17">
        <v>4</v>
      </c>
      <c r="I9" s="17">
        <v>5</v>
      </c>
      <c r="J9" s="17">
        <v>5</v>
      </c>
      <c r="K9" s="17">
        <v>10</v>
      </c>
      <c r="L9" s="17">
        <v>11</v>
      </c>
      <c r="M9" s="17">
        <v>11</v>
      </c>
      <c r="N9" s="17">
        <v>7</v>
      </c>
      <c r="O9" s="17">
        <v>4</v>
      </c>
      <c r="P9" s="17">
        <v>3</v>
      </c>
      <c r="Q9" s="17">
        <v>4</v>
      </c>
      <c r="R9" s="17">
        <v>6</v>
      </c>
      <c r="S9" s="17">
        <v>18</v>
      </c>
      <c r="T9" s="17">
        <v>13</v>
      </c>
      <c r="U9" s="17">
        <v>12</v>
      </c>
      <c r="V9" s="17">
        <v>8</v>
      </c>
      <c r="W9" s="17">
        <v>10</v>
      </c>
      <c r="X9" s="17">
        <v>10</v>
      </c>
      <c r="Y9" s="17">
        <v>10</v>
      </c>
      <c r="Z9" s="17">
        <v>8</v>
      </c>
      <c r="AA9" s="17">
        <v>6</v>
      </c>
      <c r="AB9" s="17">
        <v>6</v>
      </c>
      <c r="AC9" s="17">
        <v>8</v>
      </c>
      <c r="AD9" s="17">
        <v>9</v>
      </c>
      <c r="AE9" s="43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8">
        <v>2</v>
      </c>
      <c r="AR9" s="145"/>
      <c r="AS9" s="146"/>
      <c r="AT9" s="146"/>
      <c r="AU9" s="146"/>
      <c r="AV9" s="146"/>
      <c r="AW9" s="146"/>
      <c r="AX9" s="147"/>
    </row>
    <row r="10" spans="1:72" ht="15" thickTop="1" x14ac:dyDescent="0.35">
      <c r="A10" s="129">
        <v>44988</v>
      </c>
      <c r="B10" s="10">
        <v>2</v>
      </c>
      <c r="C10" s="10">
        <v>2</v>
      </c>
      <c r="D10" s="10">
        <v>6</v>
      </c>
      <c r="E10" s="10">
        <v>7</v>
      </c>
      <c r="F10" s="10">
        <v>4</v>
      </c>
      <c r="G10" s="10">
        <v>5</v>
      </c>
      <c r="H10" s="10">
        <v>7</v>
      </c>
      <c r="I10" s="10">
        <v>6</v>
      </c>
      <c r="J10" s="10">
        <v>5</v>
      </c>
      <c r="K10" s="10">
        <v>11</v>
      </c>
      <c r="L10" s="10">
        <v>10</v>
      </c>
      <c r="M10" s="10">
        <v>13</v>
      </c>
      <c r="N10" s="10">
        <v>11</v>
      </c>
      <c r="O10" s="10">
        <v>7</v>
      </c>
      <c r="P10" s="10">
        <v>6</v>
      </c>
      <c r="Q10" s="10">
        <v>8</v>
      </c>
      <c r="R10" s="10">
        <v>10</v>
      </c>
      <c r="S10" s="10">
        <v>11</v>
      </c>
      <c r="T10" s="10">
        <v>13</v>
      </c>
      <c r="U10" s="10">
        <v>10</v>
      </c>
      <c r="V10" s="10">
        <v>6</v>
      </c>
      <c r="W10" s="10">
        <v>7</v>
      </c>
      <c r="X10" s="10">
        <v>8</v>
      </c>
      <c r="Y10" s="10">
        <v>7</v>
      </c>
      <c r="Z10" s="10">
        <v>8</v>
      </c>
      <c r="AA10" s="10">
        <v>12</v>
      </c>
      <c r="AB10" s="10">
        <v>11</v>
      </c>
      <c r="AC10" s="10">
        <v>5</v>
      </c>
      <c r="AD10" s="10">
        <v>7</v>
      </c>
      <c r="AE10" s="45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46">
        <v>3</v>
      </c>
      <c r="AR10" s="145"/>
      <c r="AS10" s="146"/>
      <c r="AT10" s="146"/>
      <c r="AU10" s="146"/>
      <c r="AV10" s="146"/>
      <c r="AW10" s="146"/>
      <c r="AX10" s="147"/>
    </row>
    <row r="11" spans="1:72" x14ac:dyDescent="0.35">
      <c r="A11" s="14">
        <v>44995</v>
      </c>
      <c r="B11" s="54">
        <v>3</v>
      </c>
      <c r="C11" s="54">
        <v>3</v>
      </c>
      <c r="D11" s="54">
        <v>6</v>
      </c>
      <c r="E11" s="54">
        <v>7</v>
      </c>
      <c r="F11" s="54">
        <v>7</v>
      </c>
      <c r="G11" s="54">
        <v>8</v>
      </c>
      <c r="H11" s="54">
        <v>8</v>
      </c>
      <c r="I11" s="54">
        <v>7</v>
      </c>
      <c r="J11" s="54">
        <v>7</v>
      </c>
      <c r="K11" s="54">
        <v>9</v>
      </c>
      <c r="L11" s="54">
        <v>8</v>
      </c>
      <c r="M11" s="54">
        <v>8</v>
      </c>
      <c r="N11" s="54">
        <v>10</v>
      </c>
      <c r="O11" s="54">
        <v>8</v>
      </c>
      <c r="P11" s="54">
        <v>5</v>
      </c>
      <c r="Q11" s="54">
        <v>5</v>
      </c>
      <c r="R11" s="54">
        <v>9</v>
      </c>
      <c r="S11" s="54">
        <v>10</v>
      </c>
      <c r="T11" s="54">
        <v>11</v>
      </c>
      <c r="U11" s="54">
        <v>10</v>
      </c>
      <c r="V11" s="54">
        <v>8</v>
      </c>
      <c r="W11" s="54">
        <v>12</v>
      </c>
      <c r="X11" s="54">
        <v>8</v>
      </c>
      <c r="Y11" s="54">
        <v>8</v>
      </c>
      <c r="Z11" s="54">
        <v>10</v>
      </c>
      <c r="AA11" s="54">
        <v>14</v>
      </c>
      <c r="AB11" s="54">
        <v>8</v>
      </c>
      <c r="AC11" s="54">
        <v>8</v>
      </c>
      <c r="AD11" s="54">
        <v>5</v>
      </c>
      <c r="AE11" s="42"/>
      <c r="AQ11" s="15">
        <v>3</v>
      </c>
      <c r="AR11" s="145"/>
      <c r="AS11" s="146"/>
      <c r="AT11" s="146"/>
      <c r="AU11" s="146"/>
      <c r="AV11" s="146"/>
      <c r="AW11" s="146"/>
      <c r="AX11" s="147"/>
    </row>
    <row r="12" spans="1:72" x14ac:dyDescent="0.35">
      <c r="A12" s="14">
        <v>45002</v>
      </c>
      <c r="B12" s="54">
        <v>9</v>
      </c>
      <c r="C12" s="54">
        <v>9</v>
      </c>
      <c r="D12" s="54">
        <v>7</v>
      </c>
      <c r="E12" s="54">
        <v>10</v>
      </c>
      <c r="F12" s="54">
        <v>8</v>
      </c>
      <c r="G12" s="54">
        <v>5</v>
      </c>
      <c r="H12" s="54">
        <v>9</v>
      </c>
      <c r="I12" s="54">
        <v>15</v>
      </c>
      <c r="J12" s="54">
        <v>11</v>
      </c>
      <c r="K12" s="54">
        <v>7</v>
      </c>
      <c r="L12" s="54">
        <v>9</v>
      </c>
      <c r="M12" s="54">
        <v>9</v>
      </c>
      <c r="N12" s="54">
        <v>6</v>
      </c>
      <c r="O12" s="54">
        <v>8</v>
      </c>
      <c r="P12" s="54">
        <v>7</v>
      </c>
      <c r="Q12" s="54">
        <v>15</v>
      </c>
      <c r="R12" s="54">
        <v>12</v>
      </c>
      <c r="S12" s="54">
        <v>8</v>
      </c>
      <c r="T12" s="54">
        <v>11</v>
      </c>
      <c r="U12" s="54">
        <v>13</v>
      </c>
      <c r="V12" s="54">
        <v>10</v>
      </c>
      <c r="W12" s="54">
        <v>5</v>
      </c>
      <c r="X12" s="54">
        <v>5</v>
      </c>
      <c r="Y12" s="54">
        <v>4</v>
      </c>
      <c r="Z12" s="54">
        <v>6</v>
      </c>
      <c r="AA12" s="54">
        <v>8</v>
      </c>
      <c r="AB12" s="54">
        <v>7</v>
      </c>
      <c r="AC12" s="54">
        <v>12</v>
      </c>
      <c r="AD12" s="54">
        <v>11</v>
      </c>
      <c r="AE12" s="42"/>
      <c r="AQ12" s="15">
        <v>3</v>
      </c>
      <c r="AR12" s="145"/>
      <c r="AS12" s="146"/>
      <c r="AT12" s="146"/>
      <c r="AU12" s="146"/>
      <c r="AV12" s="146"/>
      <c r="AW12" s="146"/>
      <c r="AX12" s="147"/>
    </row>
    <row r="13" spans="1:72" x14ac:dyDescent="0.35">
      <c r="A13" s="14">
        <v>45009</v>
      </c>
      <c r="B13" s="54">
        <v>7</v>
      </c>
      <c r="C13" s="54">
        <v>5</v>
      </c>
      <c r="D13" s="54">
        <v>8</v>
      </c>
      <c r="E13" s="54">
        <v>4</v>
      </c>
      <c r="F13" s="54">
        <v>5</v>
      </c>
      <c r="G13" s="54">
        <v>11</v>
      </c>
      <c r="H13" s="54">
        <v>15</v>
      </c>
      <c r="I13" s="54">
        <v>15</v>
      </c>
      <c r="J13" s="54">
        <v>7</v>
      </c>
      <c r="K13" s="54">
        <v>4</v>
      </c>
      <c r="L13" s="54">
        <v>2</v>
      </c>
      <c r="M13" s="54">
        <v>4</v>
      </c>
      <c r="N13" s="54">
        <v>7</v>
      </c>
      <c r="O13" s="54">
        <v>12</v>
      </c>
      <c r="P13" s="54">
        <v>11</v>
      </c>
      <c r="Q13" s="54">
        <v>10</v>
      </c>
      <c r="R13" s="54">
        <v>10</v>
      </c>
      <c r="S13" s="54">
        <v>9</v>
      </c>
      <c r="T13" s="54">
        <v>8</v>
      </c>
      <c r="U13" s="54">
        <v>6</v>
      </c>
      <c r="V13" s="54">
        <v>7</v>
      </c>
      <c r="W13" s="54">
        <v>5</v>
      </c>
      <c r="X13" s="54">
        <v>10</v>
      </c>
      <c r="Y13" s="54">
        <v>11</v>
      </c>
      <c r="Z13" s="54">
        <v>7</v>
      </c>
      <c r="AA13" s="54">
        <v>6</v>
      </c>
      <c r="AB13" s="54">
        <v>3</v>
      </c>
      <c r="AC13" s="54">
        <v>6</v>
      </c>
      <c r="AD13" s="54">
        <v>6</v>
      </c>
      <c r="AE13" s="42"/>
      <c r="AQ13" s="15">
        <v>3</v>
      </c>
      <c r="AR13" s="145"/>
      <c r="AS13" s="146"/>
      <c r="AT13" s="146"/>
      <c r="AU13" s="146"/>
      <c r="AV13" s="146"/>
      <c r="AW13" s="146"/>
      <c r="AX13" s="147"/>
    </row>
    <row r="14" spans="1:72" ht="15" thickBot="1" x14ac:dyDescent="0.4">
      <c r="A14" s="23">
        <v>45016</v>
      </c>
      <c r="B14" s="17">
        <v>9</v>
      </c>
      <c r="C14" s="17">
        <v>3</v>
      </c>
      <c r="D14" s="17">
        <v>6</v>
      </c>
      <c r="E14" s="17">
        <v>9</v>
      </c>
      <c r="F14" s="17">
        <v>6</v>
      </c>
      <c r="G14" s="17">
        <v>8</v>
      </c>
      <c r="H14" s="17">
        <v>13</v>
      </c>
      <c r="I14" s="17">
        <v>8</v>
      </c>
      <c r="J14" s="17">
        <v>7</v>
      </c>
      <c r="K14" s="17">
        <v>8</v>
      </c>
      <c r="L14" s="17">
        <v>5</v>
      </c>
      <c r="M14" s="17">
        <v>5</v>
      </c>
      <c r="N14" s="17">
        <v>7</v>
      </c>
      <c r="O14" s="17">
        <v>7</v>
      </c>
      <c r="P14" s="17">
        <v>13</v>
      </c>
      <c r="Q14" s="17">
        <v>13</v>
      </c>
      <c r="R14" s="17">
        <v>8</v>
      </c>
      <c r="S14" s="17">
        <v>6</v>
      </c>
      <c r="T14" s="17">
        <v>6</v>
      </c>
      <c r="U14" s="17">
        <v>6</v>
      </c>
      <c r="V14" s="17">
        <v>5</v>
      </c>
      <c r="W14" s="17">
        <v>5</v>
      </c>
      <c r="X14" s="17">
        <v>2</v>
      </c>
      <c r="Y14" s="17">
        <v>7</v>
      </c>
      <c r="Z14" s="17">
        <v>6</v>
      </c>
      <c r="AA14" s="17">
        <v>8</v>
      </c>
      <c r="AB14" s="17">
        <v>13</v>
      </c>
      <c r="AC14" s="17">
        <v>11</v>
      </c>
      <c r="AD14" s="17">
        <v>6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8">
        <v>3</v>
      </c>
      <c r="AR14" s="145"/>
      <c r="AS14" s="146"/>
      <c r="AT14" s="146"/>
      <c r="AU14" s="146"/>
      <c r="AV14" s="146"/>
      <c r="AW14" s="146"/>
      <c r="AX14" s="147"/>
    </row>
    <row r="15" spans="1:72" ht="15.5" thickTop="1" thickBot="1" x14ac:dyDescent="0.4">
      <c r="A15" s="87">
        <v>45023</v>
      </c>
      <c r="B15" s="88">
        <v>4</v>
      </c>
      <c r="C15" s="88">
        <v>3</v>
      </c>
      <c r="D15" s="88">
        <v>4</v>
      </c>
      <c r="E15" s="88">
        <v>5</v>
      </c>
      <c r="F15" s="88">
        <v>8</v>
      </c>
      <c r="G15" s="88">
        <v>9</v>
      </c>
      <c r="H15" s="88">
        <v>10</v>
      </c>
      <c r="I15" s="88">
        <v>8</v>
      </c>
      <c r="J15" s="88">
        <v>6</v>
      </c>
      <c r="K15" s="88">
        <v>7</v>
      </c>
      <c r="L15" s="88">
        <v>7</v>
      </c>
      <c r="M15" s="88">
        <v>5</v>
      </c>
      <c r="N15" s="88">
        <v>7</v>
      </c>
      <c r="O15" s="88">
        <v>10</v>
      </c>
      <c r="P15" s="88">
        <v>8</v>
      </c>
      <c r="Q15" s="88">
        <v>11</v>
      </c>
      <c r="R15" s="88">
        <v>12</v>
      </c>
      <c r="S15" s="88">
        <v>10</v>
      </c>
      <c r="T15" s="88">
        <v>9</v>
      </c>
      <c r="U15" s="88">
        <v>4</v>
      </c>
      <c r="V15" s="88">
        <v>2</v>
      </c>
      <c r="W15" s="88">
        <v>4</v>
      </c>
      <c r="X15" s="88">
        <v>6</v>
      </c>
      <c r="Y15" s="88">
        <v>7</v>
      </c>
      <c r="Z15" s="88">
        <v>3</v>
      </c>
      <c r="AA15" s="88">
        <v>6</v>
      </c>
      <c r="AB15" s="88">
        <v>6</v>
      </c>
      <c r="AC15" s="88">
        <v>3</v>
      </c>
      <c r="AD15" s="88">
        <v>5</v>
      </c>
      <c r="AE15" s="89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90">
        <v>4</v>
      </c>
      <c r="AR15" s="145"/>
      <c r="AS15" s="146"/>
      <c r="AT15" s="146"/>
      <c r="AU15" s="146"/>
      <c r="AV15" s="146"/>
      <c r="AW15" s="146"/>
      <c r="AX15" s="147"/>
    </row>
    <row r="16" spans="1:72" ht="15" thickTop="1" x14ac:dyDescent="0.35">
      <c r="A16" s="77">
        <v>45030</v>
      </c>
      <c r="B16" s="10">
        <v>6</v>
      </c>
      <c r="C16" s="10">
        <v>6</v>
      </c>
      <c r="D16" s="10">
        <v>5</v>
      </c>
      <c r="E16" s="10">
        <v>8</v>
      </c>
      <c r="F16" s="10">
        <v>8</v>
      </c>
      <c r="G16" s="10">
        <v>10</v>
      </c>
      <c r="H16" s="10">
        <v>9</v>
      </c>
      <c r="I16" s="10">
        <v>10</v>
      </c>
      <c r="J16" s="10">
        <v>11</v>
      </c>
      <c r="K16" s="10">
        <v>11</v>
      </c>
      <c r="L16" s="10">
        <v>7</v>
      </c>
      <c r="M16" s="10">
        <v>8</v>
      </c>
      <c r="N16" s="10">
        <v>6</v>
      </c>
      <c r="O16" s="10">
        <v>8</v>
      </c>
      <c r="P16" s="10">
        <v>8</v>
      </c>
      <c r="Q16" s="10">
        <v>12</v>
      </c>
      <c r="R16" s="10">
        <v>13</v>
      </c>
      <c r="S16" s="10">
        <v>12</v>
      </c>
      <c r="T16" s="10">
        <v>15</v>
      </c>
      <c r="U16" s="10">
        <v>13</v>
      </c>
      <c r="V16" s="10">
        <v>10</v>
      </c>
      <c r="W16" s="10">
        <v>10</v>
      </c>
      <c r="X16" s="10">
        <v>8</v>
      </c>
      <c r="Y16" s="10">
        <v>12</v>
      </c>
      <c r="Z16" s="10">
        <v>8</v>
      </c>
      <c r="AA16" s="10">
        <v>7</v>
      </c>
      <c r="AB16" s="10">
        <v>11</v>
      </c>
      <c r="AC16" s="10">
        <v>11</v>
      </c>
      <c r="AD16" s="10">
        <v>9</v>
      </c>
      <c r="AE16" s="45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46">
        <v>4</v>
      </c>
      <c r="AR16" s="145"/>
      <c r="AS16" s="146"/>
      <c r="AT16" s="146"/>
      <c r="AU16" s="146"/>
      <c r="AV16" s="146"/>
      <c r="AW16" s="146"/>
      <c r="AX16" s="147"/>
    </row>
    <row r="17" spans="1:50" x14ac:dyDescent="0.35">
      <c r="A17" s="25">
        <v>45037</v>
      </c>
      <c r="B17" s="54">
        <v>6</v>
      </c>
      <c r="C17" s="54">
        <v>7</v>
      </c>
      <c r="D17" s="54">
        <v>5</v>
      </c>
      <c r="E17" s="54">
        <v>4</v>
      </c>
      <c r="F17" s="54">
        <v>9</v>
      </c>
      <c r="G17" s="54">
        <v>8</v>
      </c>
      <c r="H17" s="54">
        <v>8</v>
      </c>
      <c r="I17" s="54">
        <v>13</v>
      </c>
      <c r="J17" s="54">
        <v>11</v>
      </c>
      <c r="K17" s="54">
        <v>11</v>
      </c>
      <c r="L17" s="54">
        <v>7</v>
      </c>
      <c r="M17" s="54">
        <v>3</v>
      </c>
      <c r="N17" s="54">
        <v>8</v>
      </c>
      <c r="O17" s="54">
        <v>8</v>
      </c>
      <c r="P17" s="54">
        <v>10</v>
      </c>
      <c r="Q17" s="54">
        <v>6</v>
      </c>
      <c r="R17" s="54">
        <v>6</v>
      </c>
      <c r="S17" s="54">
        <v>9</v>
      </c>
      <c r="T17" s="54">
        <v>9</v>
      </c>
      <c r="U17" s="54">
        <v>5</v>
      </c>
      <c r="V17" s="54">
        <v>6</v>
      </c>
      <c r="W17" s="54">
        <v>8</v>
      </c>
      <c r="X17" s="54">
        <v>6</v>
      </c>
      <c r="Y17" s="54">
        <v>5</v>
      </c>
      <c r="Z17" s="54">
        <v>5</v>
      </c>
      <c r="AA17" s="54">
        <v>4</v>
      </c>
      <c r="AB17" s="54">
        <v>7</v>
      </c>
      <c r="AC17" s="54">
        <v>8</v>
      </c>
      <c r="AD17" s="54">
        <v>8</v>
      </c>
      <c r="AE17" s="42"/>
      <c r="AQ17" s="15">
        <v>4</v>
      </c>
      <c r="AR17" s="145"/>
      <c r="AS17" s="146"/>
      <c r="AT17" s="146"/>
      <c r="AU17" s="146"/>
      <c r="AV17" s="146"/>
      <c r="AW17" s="146"/>
      <c r="AX17" s="147"/>
    </row>
    <row r="18" spans="1:50" ht="15" thickBot="1" x14ac:dyDescent="0.4">
      <c r="A18" s="23">
        <v>45044</v>
      </c>
      <c r="B18" s="17">
        <v>4</v>
      </c>
      <c r="C18" s="17">
        <v>10</v>
      </c>
      <c r="D18" s="17">
        <v>7</v>
      </c>
      <c r="E18" s="17">
        <v>10</v>
      </c>
      <c r="F18" s="17">
        <v>9</v>
      </c>
      <c r="G18" s="17">
        <v>12</v>
      </c>
      <c r="H18" s="17">
        <v>10</v>
      </c>
      <c r="I18" s="17">
        <v>10</v>
      </c>
      <c r="J18" s="17">
        <v>9</v>
      </c>
      <c r="K18" s="17">
        <v>9</v>
      </c>
      <c r="L18" s="17">
        <v>9</v>
      </c>
      <c r="M18" s="17">
        <v>7</v>
      </c>
      <c r="N18" s="17">
        <v>6</v>
      </c>
      <c r="O18" s="17">
        <v>11</v>
      </c>
      <c r="P18" s="17">
        <v>10</v>
      </c>
      <c r="Q18" s="17">
        <v>12</v>
      </c>
      <c r="R18" s="17">
        <v>16</v>
      </c>
      <c r="S18" s="17">
        <v>8</v>
      </c>
      <c r="T18" s="17">
        <v>10</v>
      </c>
      <c r="U18" s="17">
        <v>6</v>
      </c>
      <c r="V18" s="17">
        <v>5</v>
      </c>
      <c r="W18" s="17">
        <v>7</v>
      </c>
      <c r="X18" s="17">
        <v>7</v>
      </c>
      <c r="Y18" s="17">
        <v>8</v>
      </c>
      <c r="Z18" s="17">
        <v>7</v>
      </c>
      <c r="AA18" s="17">
        <v>7</v>
      </c>
      <c r="AB18" s="17">
        <v>6</v>
      </c>
      <c r="AC18" s="17">
        <v>11</v>
      </c>
      <c r="AD18" s="17">
        <v>9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  <c r="AR18" s="145"/>
      <c r="AS18" s="146"/>
      <c r="AT18" s="146"/>
      <c r="AU18" s="146"/>
      <c r="AV18" s="146"/>
      <c r="AW18" s="146"/>
      <c r="AX18" s="147"/>
    </row>
    <row r="19" spans="1:50" ht="15" thickTop="1" x14ac:dyDescent="0.35">
      <c r="A19" s="24">
        <v>45051</v>
      </c>
      <c r="B19" s="20">
        <v>5</v>
      </c>
      <c r="C19" s="20">
        <v>7</v>
      </c>
      <c r="D19" s="20">
        <v>9</v>
      </c>
      <c r="E19" s="20">
        <v>6</v>
      </c>
      <c r="F19" s="20">
        <v>5</v>
      </c>
      <c r="G19" s="20">
        <v>4</v>
      </c>
      <c r="H19" s="20">
        <v>9</v>
      </c>
      <c r="I19" s="20">
        <v>7</v>
      </c>
      <c r="J19" s="20">
        <v>11</v>
      </c>
      <c r="K19" s="20">
        <v>7</v>
      </c>
      <c r="L19" s="20">
        <v>4</v>
      </c>
      <c r="M19" s="20">
        <v>5</v>
      </c>
      <c r="N19" s="20">
        <v>8</v>
      </c>
      <c r="O19" s="20">
        <v>14</v>
      </c>
      <c r="P19" s="20">
        <v>6</v>
      </c>
      <c r="Q19" s="20">
        <v>10</v>
      </c>
      <c r="R19" s="20">
        <v>8</v>
      </c>
      <c r="S19" s="20">
        <v>9</v>
      </c>
      <c r="T19" s="20">
        <v>5</v>
      </c>
      <c r="U19" s="20">
        <v>6</v>
      </c>
      <c r="V19" s="20">
        <v>4</v>
      </c>
      <c r="W19" s="20">
        <v>6</v>
      </c>
      <c r="X19" s="20">
        <v>5</v>
      </c>
      <c r="Y19" s="20">
        <v>6</v>
      </c>
      <c r="Z19" s="20">
        <v>6</v>
      </c>
      <c r="AA19" s="20">
        <v>7</v>
      </c>
      <c r="AB19" s="20">
        <v>6</v>
      </c>
      <c r="AC19" s="20">
        <v>7</v>
      </c>
      <c r="AD19" s="20">
        <v>8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  <c r="AR19" s="145"/>
      <c r="AS19" s="146"/>
      <c r="AT19" s="146"/>
      <c r="AU19" s="146"/>
      <c r="AV19" s="146"/>
      <c r="AW19" s="146"/>
      <c r="AX19" s="147"/>
    </row>
    <row r="20" spans="1:50" x14ac:dyDescent="0.35">
      <c r="A20" s="25">
        <v>45058</v>
      </c>
      <c r="B20" s="54">
        <v>1</v>
      </c>
      <c r="C20" s="54">
        <v>5</v>
      </c>
      <c r="D20" s="54">
        <v>5</v>
      </c>
      <c r="E20" s="54">
        <v>7</v>
      </c>
      <c r="F20" s="54">
        <v>9</v>
      </c>
      <c r="G20" s="54">
        <v>10</v>
      </c>
      <c r="H20" s="54">
        <v>9</v>
      </c>
      <c r="I20" s="54">
        <v>10</v>
      </c>
      <c r="J20" s="54">
        <v>6</v>
      </c>
      <c r="K20" s="54">
        <v>7</v>
      </c>
      <c r="L20" s="54">
        <v>5</v>
      </c>
      <c r="M20" s="54">
        <v>4</v>
      </c>
      <c r="N20" s="54">
        <v>6</v>
      </c>
      <c r="O20" s="54">
        <v>9</v>
      </c>
      <c r="P20" s="54">
        <v>6</v>
      </c>
      <c r="Q20" s="54">
        <v>6</v>
      </c>
      <c r="R20" s="54">
        <v>10</v>
      </c>
      <c r="S20" s="54">
        <v>5</v>
      </c>
      <c r="T20" s="54">
        <v>4</v>
      </c>
      <c r="U20" s="54">
        <v>2</v>
      </c>
      <c r="V20" s="54">
        <v>4</v>
      </c>
      <c r="W20" s="54">
        <v>3</v>
      </c>
      <c r="X20" s="54">
        <v>4</v>
      </c>
      <c r="Y20" s="54">
        <v>4</v>
      </c>
      <c r="Z20" s="54">
        <v>6</v>
      </c>
      <c r="AA20" s="54">
        <v>4</v>
      </c>
      <c r="AB20" s="54">
        <v>3</v>
      </c>
      <c r="AC20" s="54">
        <v>10</v>
      </c>
      <c r="AD20" s="54">
        <v>4</v>
      </c>
      <c r="AE20" s="42"/>
      <c r="AQ20" s="15">
        <v>5</v>
      </c>
      <c r="AR20" s="145"/>
      <c r="AS20" s="146"/>
      <c r="AT20" s="146"/>
      <c r="AU20" s="146"/>
      <c r="AV20" s="146"/>
      <c r="AW20" s="146"/>
      <c r="AX20" s="147"/>
    </row>
    <row r="21" spans="1:50" x14ac:dyDescent="0.35">
      <c r="A21" s="25">
        <v>45065</v>
      </c>
      <c r="B21" s="54">
        <v>5</v>
      </c>
      <c r="C21" s="54">
        <v>7</v>
      </c>
      <c r="D21" s="54">
        <v>9</v>
      </c>
      <c r="E21" s="54">
        <v>12</v>
      </c>
      <c r="F21" s="54">
        <v>9</v>
      </c>
      <c r="G21" s="54">
        <v>10</v>
      </c>
      <c r="H21" s="54">
        <v>8</v>
      </c>
      <c r="I21" s="54">
        <v>9</v>
      </c>
      <c r="J21" s="54">
        <v>12</v>
      </c>
      <c r="K21" s="54">
        <v>9</v>
      </c>
      <c r="L21" s="54">
        <v>4</v>
      </c>
      <c r="M21" s="54">
        <v>2</v>
      </c>
      <c r="N21" s="54">
        <v>7</v>
      </c>
      <c r="O21" s="54">
        <v>9</v>
      </c>
      <c r="P21" s="54">
        <v>8</v>
      </c>
      <c r="Q21" s="54">
        <v>9</v>
      </c>
      <c r="R21" s="54">
        <v>6</v>
      </c>
      <c r="S21" s="54">
        <v>5</v>
      </c>
      <c r="T21" s="54">
        <v>2</v>
      </c>
      <c r="U21" s="54">
        <v>1</v>
      </c>
      <c r="V21" s="54">
        <v>2</v>
      </c>
      <c r="W21" s="54">
        <v>9</v>
      </c>
      <c r="X21" s="54">
        <v>8</v>
      </c>
      <c r="Y21" s="54">
        <v>6</v>
      </c>
      <c r="Z21" s="54">
        <v>10</v>
      </c>
      <c r="AA21" s="54">
        <v>6</v>
      </c>
      <c r="AB21" s="54">
        <v>6</v>
      </c>
      <c r="AC21" s="54">
        <v>10</v>
      </c>
      <c r="AD21" s="54">
        <v>5</v>
      </c>
      <c r="AE21" s="42"/>
      <c r="AQ21" s="15">
        <v>5</v>
      </c>
      <c r="AR21" s="145"/>
      <c r="AS21" s="146"/>
      <c r="AT21" s="146"/>
      <c r="AU21" s="146"/>
      <c r="AV21" s="146"/>
      <c r="AW21" s="146"/>
      <c r="AX21" s="147"/>
    </row>
    <row r="22" spans="1:50" ht="15" thickBot="1" x14ac:dyDescent="0.4">
      <c r="A22" s="96">
        <v>45072</v>
      </c>
      <c r="B22" s="37">
        <v>4</v>
      </c>
      <c r="C22" s="37">
        <v>4</v>
      </c>
      <c r="D22" s="37">
        <v>10</v>
      </c>
      <c r="E22" s="37">
        <v>9</v>
      </c>
      <c r="F22" s="37">
        <v>7</v>
      </c>
      <c r="G22" s="37">
        <v>6</v>
      </c>
      <c r="H22" s="37">
        <v>9</v>
      </c>
      <c r="I22" s="37">
        <v>13</v>
      </c>
      <c r="J22" s="37">
        <v>6</v>
      </c>
      <c r="K22" s="37">
        <v>6</v>
      </c>
      <c r="L22" s="37">
        <v>4</v>
      </c>
      <c r="M22" s="37">
        <v>2</v>
      </c>
      <c r="N22" s="37">
        <v>4</v>
      </c>
      <c r="O22" s="37">
        <v>8</v>
      </c>
      <c r="P22" s="37">
        <v>4</v>
      </c>
      <c r="Q22" s="37">
        <v>9</v>
      </c>
      <c r="R22" s="37">
        <v>10</v>
      </c>
      <c r="S22" s="37">
        <v>7</v>
      </c>
      <c r="T22" s="37">
        <v>9</v>
      </c>
      <c r="U22" s="37">
        <v>9</v>
      </c>
      <c r="V22" s="37">
        <v>6</v>
      </c>
      <c r="W22" s="37">
        <v>4</v>
      </c>
      <c r="X22" s="37">
        <v>3</v>
      </c>
      <c r="Y22" s="37">
        <v>5</v>
      </c>
      <c r="Z22" s="37">
        <v>9</v>
      </c>
      <c r="AA22" s="37">
        <v>4</v>
      </c>
      <c r="AB22" s="37">
        <v>3</v>
      </c>
      <c r="AC22" s="37">
        <v>8</v>
      </c>
      <c r="AD22" s="37">
        <v>4</v>
      </c>
      <c r="AE22" s="9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127">
        <v>5</v>
      </c>
      <c r="AR22" s="145"/>
      <c r="AS22" s="146"/>
      <c r="AT22" s="146"/>
      <c r="AU22" s="146"/>
      <c r="AV22" s="146"/>
      <c r="AW22" s="146"/>
      <c r="AX22" s="147"/>
    </row>
    <row r="23" spans="1:50" ht="15" thickTop="1" x14ac:dyDescent="0.35">
      <c r="A23" s="24">
        <v>45079</v>
      </c>
      <c r="B23" s="104">
        <v>5</v>
      </c>
      <c r="C23" s="104">
        <v>10</v>
      </c>
      <c r="D23" s="104">
        <v>8</v>
      </c>
      <c r="E23" s="104">
        <v>10</v>
      </c>
      <c r="F23" s="104">
        <v>8</v>
      </c>
      <c r="G23" s="104">
        <v>7</v>
      </c>
      <c r="H23" s="104">
        <v>13</v>
      </c>
      <c r="I23" s="104">
        <v>9</v>
      </c>
      <c r="J23" s="104">
        <v>12</v>
      </c>
      <c r="K23" s="104">
        <v>11</v>
      </c>
      <c r="L23" s="104">
        <v>7</v>
      </c>
      <c r="M23" s="104">
        <v>5</v>
      </c>
      <c r="N23" s="104">
        <v>8</v>
      </c>
      <c r="O23" s="104">
        <v>13</v>
      </c>
      <c r="P23" s="104">
        <v>8</v>
      </c>
      <c r="Q23" s="104">
        <v>9</v>
      </c>
      <c r="R23" s="104">
        <v>16</v>
      </c>
      <c r="S23" s="104">
        <v>14</v>
      </c>
      <c r="T23" s="104">
        <v>10</v>
      </c>
      <c r="U23" s="104">
        <v>10</v>
      </c>
      <c r="V23" s="104">
        <v>10</v>
      </c>
      <c r="W23" s="104">
        <v>6</v>
      </c>
      <c r="X23" s="104">
        <v>4</v>
      </c>
      <c r="Y23" s="104">
        <v>5</v>
      </c>
      <c r="Z23" s="104">
        <v>10</v>
      </c>
      <c r="AA23" s="104">
        <v>8</v>
      </c>
      <c r="AB23" s="104">
        <v>11</v>
      </c>
      <c r="AC23" s="104">
        <v>8</v>
      </c>
      <c r="AD23" s="104">
        <v>6</v>
      </c>
      <c r="AE23" s="105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22">
        <v>6</v>
      </c>
      <c r="AR23" s="145"/>
      <c r="AS23" s="146"/>
      <c r="AT23" s="146"/>
      <c r="AU23" s="146"/>
      <c r="AV23" s="146"/>
      <c r="AW23" s="146"/>
      <c r="AX23" s="147"/>
    </row>
    <row r="24" spans="1:50" x14ac:dyDescent="0.35">
      <c r="A24" s="25">
        <v>45086</v>
      </c>
      <c r="B24" s="54">
        <v>4</v>
      </c>
      <c r="C24" s="54">
        <v>7</v>
      </c>
      <c r="D24" s="54">
        <v>8</v>
      </c>
      <c r="E24" s="54">
        <v>6</v>
      </c>
      <c r="F24" s="54">
        <v>5</v>
      </c>
      <c r="G24" s="54">
        <v>4</v>
      </c>
      <c r="H24" s="54">
        <v>9</v>
      </c>
      <c r="I24" s="54">
        <v>7</v>
      </c>
      <c r="J24" s="54">
        <v>11</v>
      </c>
      <c r="K24" s="54">
        <v>7</v>
      </c>
      <c r="L24" s="54">
        <v>4</v>
      </c>
      <c r="M24" s="54">
        <v>5</v>
      </c>
      <c r="N24" s="54">
        <v>8</v>
      </c>
      <c r="O24" s="54">
        <v>14</v>
      </c>
      <c r="P24" s="54">
        <v>6</v>
      </c>
      <c r="Q24" s="54">
        <v>10</v>
      </c>
      <c r="R24" s="54">
        <v>8</v>
      </c>
      <c r="S24" s="54">
        <v>9</v>
      </c>
      <c r="T24" s="54">
        <v>5</v>
      </c>
      <c r="U24" s="54">
        <v>6</v>
      </c>
      <c r="V24" s="54">
        <v>4</v>
      </c>
      <c r="W24" s="54">
        <v>6</v>
      </c>
      <c r="X24" s="54">
        <v>5</v>
      </c>
      <c r="Y24" s="54">
        <v>6</v>
      </c>
      <c r="Z24" s="54">
        <v>6</v>
      </c>
      <c r="AA24" s="54">
        <v>7</v>
      </c>
      <c r="AB24" s="54">
        <v>6</v>
      </c>
      <c r="AC24" s="54">
        <v>7</v>
      </c>
      <c r="AD24" s="54">
        <v>8</v>
      </c>
      <c r="AE24" s="42"/>
      <c r="AQ24" s="15">
        <v>6</v>
      </c>
      <c r="AR24" s="145"/>
      <c r="AS24" s="146"/>
      <c r="AT24" s="146"/>
      <c r="AU24" s="146"/>
      <c r="AV24" s="146"/>
      <c r="AW24" s="146"/>
      <c r="AX24" s="147"/>
    </row>
    <row r="25" spans="1:50" x14ac:dyDescent="0.35">
      <c r="A25" s="25">
        <v>45093</v>
      </c>
      <c r="B25" s="54">
        <v>6</v>
      </c>
      <c r="C25" s="54">
        <v>5</v>
      </c>
      <c r="D25" s="54">
        <v>7</v>
      </c>
      <c r="E25" s="54">
        <v>7</v>
      </c>
      <c r="F25" s="54">
        <v>4</v>
      </c>
      <c r="G25" s="54">
        <v>5</v>
      </c>
      <c r="H25" s="54">
        <v>8</v>
      </c>
      <c r="I25" s="54">
        <v>5</v>
      </c>
      <c r="J25" s="54">
        <v>11</v>
      </c>
      <c r="K25" s="54">
        <v>5</v>
      </c>
      <c r="L25" s="54">
        <v>5</v>
      </c>
      <c r="M25" s="54">
        <v>4</v>
      </c>
      <c r="N25" s="54">
        <v>5</v>
      </c>
      <c r="O25" s="54">
        <v>11</v>
      </c>
      <c r="P25" s="54">
        <v>11</v>
      </c>
      <c r="Q25" s="54">
        <v>8</v>
      </c>
      <c r="R25" s="54">
        <v>9</v>
      </c>
      <c r="S25" s="54">
        <v>7</v>
      </c>
      <c r="T25" s="54">
        <v>7</v>
      </c>
      <c r="U25" s="54">
        <v>5</v>
      </c>
      <c r="V25" s="54">
        <v>8</v>
      </c>
      <c r="W25" s="54">
        <v>3</v>
      </c>
      <c r="X25" s="54">
        <v>6</v>
      </c>
      <c r="Y25" s="54">
        <v>7</v>
      </c>
      <c r="Z25" s="54">
        <v>8</v>
      </c>
      <c r="AA25" s="54">
        <v>8</v>
      </c>
      <c r="AB25" s="54">
        <v>6</v>
      </c>
      <c r="AC25" s="54">
        <v>6</v>
      </c>
      <c r="AD25" s="54">
        <v>5</v>
      </c>
      <c r="AE25" s="42">
        <v>4</v>
      </c>
      <c r="AF25" s="54">
        <v>5</v>
      </c>
      <c r="AG25" s="54">
        <v>6</v>
      </c>
      <c r="AH25" s="54">
        <v>7</v>
      </c>
      <c r="AI25" s="54">
        <v>8</v>
      </c>
      <c r="AJ25" s="54">
        <v>4</v>
      </c>
      <c r="AK25" s="54">
        <v>6</v>
      </c>
      <c r="AL25" s="54">
        <v>9</v>
      </c>
      <c r="AM25" s="54">
        <v>5</v>
      </c>
      <c r="AN25" s="54">
        <v>7</v>
      </c>
      <c r="AO25" s="54">
        <v>9</v>
      </c>
      <c r="AP25" s="54">
        <v>6</v>
      </c>
      <c r="AQ25" s="15">
        <v>6</v>
      </c>
      <c r="AR25" s="145"/>
      <c r="AS25" s="146"/>
      <c r="AT25" s="146"/>
      <c r="AU25" s="146"/>
      <c r="AV25" s="146"/>
      <c r="AW25" s="146"/>
      <c r="AX25" s="147"/>
    </row>
    <row r="26" spans="1:50" x14ac:dyDescent="0.35">
      <c r="A26" s="25">
        <v>45100</v>
      </c>
      <c r="B26" s="5">
        <v>4</v>
      </c>
      <c r="C26" s="5">
        <v>8</v>
      </c>
      <c r="D26" s="5">
        <v>8</v>
      </c>
      <c r="E26" s="5">
        <v>7</v>
      </c>
      <c r="F26" s="5">
        <v>5</v>
      </c>
      <c r="G26" s="5">
        <v>4</v>
      </c>
      <c r="H26" s="5">
        <v>9</v>
      </c>
      <c r="I26" s="5">
        <v>7</v>
      </c>
      <c r="J26" s="5">
        <v>11</v>
      </c>
      <c r="K26" s="5">
        <v>7</v>
      </c>
      <c r="L26" s="5">
        <v>4</v>
      </c>
      <c r="M26" s="5">
        <v>5</v>
      </c>
      <c r="N26" s="5">
        <v>6</v>
      </c>
      <c r="O26" s="5">
        <v>12</v>
      </c>
      <c r="P26" s="5">
        <v>7</v>
      </c>
      <c r="Q26" s="5">
        <v>9</v>
      </c>
      <c r="R26" s="5">
        <v>9</v>
      </c>
      <c r="S26" s="5">
        <v>9</v>
      </c>
      <c r="T26" s="5">
        <v>7</v>
      </c>
      <c r="U26" s="5">
        <v>6</v>
      </c>
      <c r="V26" s="5">
        <v>4</v>
      </c>
      <c r="W26" s="5">
        <v>6</v>
      </c>
      <c r="X26" s="5">
        <v>5</v>
      </c>
      <c r="Y26" s="5">
        <v>7</v>
      </c>
      <c r="Z26" s="5">
        <v>8</v>
      </c>
      <c r="AA26" s="5">
        <v>7</v>
      </c>
      <c r="AB26" s="5">
        <v>7</v>
      </c>
      <c r="AC26" s="5">
        <v>6</v>
      </c>
      <c r="AD26" s="5">
        <v>8</v>
      </c>
      <c r="AE26" s="42">
        <v>4</v>
      </c>
      <c r="AF26" s="54">
        <v>9</v>
      </c>
      <c r="AG26" s="54">
        <v>7</v>
      </c>
      <c r="AH26" s="54">
        <v>7</v>
      </c>
      <c r="AI26" s="54">
        <v>3</v>
      </c>
      <c r="AJ26" s="54">
        <v>6</v>
      </c>
      <c r="AK26" s="54">
        <v>5</v>
      </c>
      <c r="AL26" s="54">
        <v>7</v>
      </c>
      <c r="AM26" s="54">
        <v>8</v>
      </c>
      <c r="AN26" s="54">
        <v>6</v>
      </c>
      <c r="AO26" s="54">
        <v>7</v>
      </c>
      <c r="AP26" s="48">
        <v>3</v>
      </c>
      <c r="AQ26" s="15">
        <v>6</v>
      </c>
      <c r="AR26" s="145"/>
      <c r="AS26" s="146"/>
      <c r="AT26" s="146"/>
      <c r="AU26" s="146"/>
      <c r="AV26" s="146"/>
      <c r="AW26" s="146"/>
      <c r="AX26" s="147"/>
    </row>
    <row r="27" spans="1:50" ht="15" thickBot="1" x14ac:dyDescent="0.4">
      <c r="A27" s="23">
        <v>45107</v>
      </c>
      <c r="B27" s="17">
        <v>5</v>
      </c>
      <c r="C27" s="17">
        <v>8</v>
      </c>
      <c r="D27" s="17">
        <v>6</v>
      </c>
      <c r="E27" s="17">
        <v>14</v>
      </c>
      <c r="F27" s="17">
        <v>7</v>
      </c>
      <c r="G27" s="17">
        <v>7</v>
      </c>
      <c r="H27" s="17">
        <v>11</v>
      </c>
      <c r="I27" s="17">
        <v>6</v>
      </c>
      <c r="J27" s="17">
        <v>8</v>
      </c>
      <c r="K27" s="17">
        <v>4</v>
      </c>
      <c r="L27" s="17">
        <v>4</v>
      </c>
      <c r="M27" s="17">
        <v>5</v>
      </c>
      <c r="N27" s="17">
        <v>6</v>
      </c>
      <c r="O27" s="17">
        <v>7</v>
      </c>
      <c r="P27" s="17">
        <v>5</v>
      </c>
      <c r="Q27" s="17">
        <v>7</v>
      </c>
      <c r="R27" s="17">
        <v>6</v>
      </c>
      <c r="S27" s="17">
        <v>9</v>
      </c>
      <c r="T27" s="17">
        <v>7</v>
      </c>
      <c r="U27" s="17">
        <v>8</v>
      </c>
      <c r="V27" s="17">
        <v>8</v>
      </c>
      <c r="W27" s="17">
        <v>7</v>
      </c>
      <c r="X27" s="17">
        <v>5</v>
      </c>
      <c r="Y27" s="17">
        <v>6</v>
      </c>
      <c r="Z27" s="17">
        <v>5</v>
      </c>
      <c r="AA27" s="17">
        <v>6</v>
      </c>
      <c r="AB27" s="17">
        <v>4</v>
      </c>
      <c r="AC27" s="17">
        <v>6</v>
      </c>
      <c r="AD27" s="17">
        <v>6</v>
      </c>
      <c r="AE27" s="43">
        <v>7</v>
      </c>
      <c r="AF27" s="17">
        <v>3</v>
      </c>
      <c r="AG27" s="17">
        <v>4</v>
      </c>
      <c r="AH27" s="17">
        <v>3</v>
      </c>
      <c r="AI27" s="17">
        <v>7</v>
      </c>
      <c r="AJ27" s="17">
        <v>8</v>
      </c>
      <c r="AK27" s="17">
        <v>4</v>
      </c>
      <c r="AL27" s="17">
        <v>5</v>
      </c>
      <c r="AM27" s="17">
        <v>6</v>
      </c>
      <c r="AN27" s="17">
        <v>7</v>
      </c>
      <c r="AO27" s="17">
        <v>6</v>
      </c>
      <c r="AP27" s="17">
        <v>5</v>
      </c>
      <c r="AQ27" s="18">
        <v>6</v>
      </c>
      <c r="AR27" s="145"/>
      <c r="AS27" s="146"/>
      <c r="AT27" s="146"/>
      <c r="AU27" s="146"/>
      <c r="AV27" s="146"/>
      <c r="AW27" s="146"/>
      <c r="AX27" s="147"/>
    </row>
    <row r="28" spans="1:50" ht="15" thickTop="1" x14ac:dyDescent="0.35">
      <c r="A28" s="24">
        <v>45114</v>
      </c>
      <c r="B28" s="20">
        <v>7</v>
      </c>
      <c r="C28" s="20">
        <v>4</v>
      </c>
      <c r="D28" s="20">
        <v>9</v>
      </c>
      <c r="E28" s="20">
        <v>12</v>
      </c>
      <c r="F28" s="20">
        <v>8</v>
      </c>
      <c r="G28" s="20">
        <v>10</v>
      </c>
      <c r="H28" s="20">
        <v>9</v>
      </c>
      <c r="I28" s="20">
        <v>5</v>
      </c>
      <c r="J28" s="20">
        <v>8</v>
      </c>
      <c r="K28" s="20">
        <v>4</v>
      </c>
      <c r="L28" s="20">
        <v>10</v>
      </c>
      <c r="M28" s="20">
        <v>10</v>
      </c>
      <c r="N28" s="20">
        <v>3</v>
      </c>
      <c r="O28" s="20">
        <v>8</v>
      </c>
      <c r="P28" s="20">
        <v>8</v>
      </c>
      <c r="Q28" s="20">
        <v>13</v>
      </c>
      <c r="R28" s="20">
        <v>18</v>
      </c>
      <c r="S28" s="20">
        <v>13</v>
      </c>
      <c r="T28" s="20">
        <v>7</v>
      </c>
      <c r="U28" s="20">
        <v>7</v>
      </c>
      <c r="V28" s="20">
        <v>6</v>
      </c>
      <c r="W28" s="20">
        <v>10</v>
      </c>
      <c r="X28" s="20">
        <v>8</v>
      </c>
      <c r="Y28" s="20">
        <v>7</v>
      </c>
      <c r="Z28" s="20">
        <v>5</v>
      </c>
      <c r="AA28" s="20">
        <v>8</v>
      </c>
      <c r="AB28" s="20">
        <v>9</v>
      </c>
      <c r="AC28" s="20">
        <v>14</v>
      </c>
      <c r="AD28" s="20">
        <v>6</v>
      </c>
      <c r="AE28" s="44">
        <v>9</v>
      </c>
      <c r="AF28" s="20">
        <v>9</v>
      </c>
      <c r="AG28" s="20">
        <v>8</v>
      </c>
      <c r="AH28" s="20">
        <v>5</v>
      </c>
      <c r="AI28" s="20">
        <v>5</v>
      </c>
      <c r="AJ28" s="20">
        <v>5</v>
      </c>
      <c r="AK28" s="20">
        <v>6</v>
      </c>
      <c r="AL28" s="20">
        <v>8</v>
      </c>
      <c r="AM28" s="20">
        <v>5</v>
      </c>
      <c r="AN28" s="20">
        <v>7</v>
      </c>
      <c r="AO28" s="20">
        <v>6</v>
      </c>
      <c r="AP28" s="20">
        <v>6</v>
      </c>
      <c r="AQ28" s="22">
        <v>7</v>
      </c>
      <c r="AR28" s="145"/>
      <c r="AS28" s="146"/>
      <c r="AT28" s="146"/>
      <c r="AU28" s="146"/>
      <c r="AV28" s="146"/>
      <c r="AW28" s="146"/>
      <c r="AX28" s="147"/>
    </row>
    <row r="29" spans="1:50" x14ac:dyDescent="0.35">
      <c r="A29" s="25">
        <v>45121</v>
      </c>
      <c r="B29" s="54">
        <v>4</v>
      </c>
      <c r="C29" s="54">
        <v>6</v>
      </c>
      <c r="D29" s="54">
        <v>8</v>
      </c>
      <c r="E29" s="54">
        <v>5</v>
      </c>
      <c r="F29" s="54">
        <v>8</v>
      </c>
      <c r="G29" s="54">
        <v>10</v>
      </c>
      <c r="H29" s="54">
        <v>11</v>
      </c>
      <c r="I29" s="54">
        <v>8</v>
      </c>
      <c r="J29" s="54">
        <v>4</v>
      </c>
      <c r="K29" s="54">
        <v>5</v>
      </c>
      <c r="L29" s="54">
        <v>8</v>
      </c>
      <c r="M29" s="54">
        <v>8</v>
      </c>
      <c r="N29" s="54">
        <v>7</v>
      </c>
      <c r="O29" s="54">
        <v>12</v>
      </c>
      <c r="P29" s="54">
        <v>6</v>
      </c>
      <c r="Q29" s="54">
        <v>5</v>
      </c>
      <c r="R29" s="54">
        <v>6</v>
      </c>
      <c r="S29" s="54">
        <v>12</v>
      </c>
      <c r="T29" s="54">
        <v>9</v>
      </c>
      <c r="U29" s="54">
        <v>7</v>
      </c>
      <c r="V29" s="54">
        <v>13</v>
      </c>
      <c r="W29" s="54">
        <v>9</v>
      </c>
      <c r="X29" s="54">
        <v>8</v>
      </c>
      <c r="Y29" s="54">
        <v>6</v>
      </c>
      <c r="Z29" s="54">
        <v>8</v>
      </c>
      <c r="AA29" s="54">
        <v>7</v>
      </c>
      <c r="AB29" s="54">
        <v>6</v>
      </c>
      <c r="AC29" s="54">
        <v>10</v>
      </c>
      <c r="AD29" s="54">
        <v>6</v>
      </c>
      <c r="AE29" s="54">
        <v>6</v>
      </c>
      <c r="AF29" s="54">
        <v>7</v>
      </c>
      <c r="AG29" s="54">
        <v>8</v>
      </c>
      <c r="AH29" s="54">
        <v>7</v>
      </c>
      <c r="AI29" s="54">
        <v>4</v>
      </c>
      <c r="AJ29" s="54">
        <v>4</v>
      </c>
      <c r="AK29" s="54">
        <v>6</v>
      </c>
      <c r="AL29" s="54">
        <v>6</v>
      </c>
      <c r="AM29" s="54">
        <v>7</v>
      </c>
      <c r="AN29" s="54">
        <v>7</v>
      </c>
      <c r="AO29" s="54">
        <v>9</v>
      </c>
      <c r="AP29" s="54">
        <v>9</v>
      </c>
      <c r="AQ29" s="15">
        <v>7</v>
      </c>
      <c r="AR29" s="145"/>
      <c r="AS29" s="146"/>
      <c r="AT29" s="146"/>
      <c r="AU29" s="146"/>
      <c r="AV29" s="146"/>
      <c r="AW29" s="146"/>
      <c r="AX29" s="147"/>
    </row>
    <row r="30" spans="1:50" x14ac:dyDescent="0.35">
      <c r="A30" s="25">
        <v>45128</v>
      </c>
      <c r="B30" s="54">
        <v>5</v>
      </c>
      <c r="C30" s="54">
        <v>5</v>
      </c>
      <c r="D30" s="54">
        <v>5</v>
      </c>
      <c r="E30" s="54">
        <v>10</v>
      </c>
      <c r="F30" s="54">
        <v>7</v>
      </c>
      <c r="G30" s="54">
        <v>7</v>
      </c>
      <c r="H30" s="54">
        <v>11</v>
      </c>
      <c r="I30" s="54">
        <v>6</v>
      </c>
      <c r="J30" s="54">
        <v>8</v>
      </c>
      <c r="K30" s="54">
        <v>4</v>
      </c>
      <c r="L30" s="54">
        <v>10</v>
      </c>
      <c r="M30" s="54">
        <v>10</v>
      </c>
      <c r="N30" s="54">
        <v>3</v>
      </c>
      <c r="O30" s="54">
        <v>8</v>
      </c>
      <c r="P30" s="54">
        <v>8</v>
      </c>
      <c r="Q30" s="54">
        <v>7</v>
      </c>
      <c r="R30" s="54">
        <v>6</v>
      </c>
      <c r="S30" s="54">
        <v>9</v>
      </c>
      <c r="T30" s="54">
        <v>7</v>
      </c>
      <c r="U30" s="54">
        <v>8</v>
      </c>
      <c r="V30" s="54">
        <v>8</v>
      </c>
      <c r="W30" s="54">
        <v>7</v>
      </c>
      <c r="X30" s="54">
        <v>5</v>
      </c>
      <c r="Y30" s="54">
        <v>6</v>
      </c>
      <c r="Z30" s="54">
        <v>5</v>
      </c>
      <c r="AA30" s="54">
        <v>6</v>
      </c>
      <c r="AB30" s="54">
        <v>4</v>
      </c>
      <c r="AC30" s="54">
        <v>6</v>
      </c>
      <c r="AD30" s="54">
        <v>7</v>
      </c>
      <c r="AE30" s="42">
        <v>3</v>
      </c>
      <c r="AF30" s="54">
        <v>4</v>
      </c>
      <c r="AG30" s="54">
        <v>3</v>
      </c>
      <c r="AH30" s="54">
        <v>7</v>
      </c>
      <c r="AI30" s="54">
        <v>8</v>
      </c>
      <c r="AJ30" s="54">
        <v>5</v>
      </c>
      <c r="AK30" s="54">
        <v>6</v>
      </c>
      <c r="AL30" s="54">
        <v>8</v>
      </c>
      <c r="AM30" s="54">
        <v>5</v>
      </c>
      <c r="AN30" s="54">
        <v>6</v>
      </c>
      <c r="AO30" s="54">
        <v>8</v>
      </c>
      <c r="AP30" s="54">
        <v>9</v>
      </c>
      <c r="AQ30" s="15">
        <v>7</v>
      </c>
      <c r="AR30" s="145"/>
      <c r="AS30" s="146"/>
      <c r="AT30" s="146"/>
      <c r="AU30" s="146"/>
      <c r="AV30" s="146"/>
      <c r="AW30" s="146"/>
      <c r="AX30" s="147"/>
    </row>
    <row r="31" spans="1:50" ht="15" thickBot="1" x14ac:dyDescent="0.4">
      <c r="A31" s="96">
        <v>45135</v>
      </c>
      <c r="B31" s="37">
        <v>2</v>
      </c>
      <c r="C31" s="37">
        <v>5</v>
      </c>
      <c r="D31" s="37">
        <v>8</v>
      </c>
      <c r="E31" s="37">
        <v>6</v>
      </c>
      <c r="F31" s="37">
        <v>4</v>
      </c>
      <c r="G31" s="37">
        <v>5</v>
      </c>
      <c r="H31" s="37">
        <v>9</v>
      </c>
      <c r="I31" s="37">
        <v>6</v>
      </c>
      <c r="J31" s="37">
        <v>4</v>
      </c>
      <c r="K31" s="37">
        <v>4</v>
      </c>
      <c r="L31" s="37">
        <v>5</v>
      </c>
      <c r="M31" s="37">
        <v>10</v>
      </c>
      <c r="N31" s="37">
        <v>8</v>
      </c>
      <c r="O31" s="37">
        <v>3</v>
      </c>
      <c r="P31" s="37">
        <v>4</v>
      </c>
      <c r="Q31" s="37">
        <v>6</v>
      </c>
      <c r="R31" s="37">
        <v>9</v>
      </c>
      <c r="S31" s="37">
        <v>9</v>
      </c>
      <c r="T31" s="37">
        <v>11</v>
      </c>
      <c r="U31" s="37">
        <v>12</v>
      </c>
      <c r="V31" s="37">
        <v>12</v>
      </c>
      <c r="W31" s="37">
        <v>8</v>
      </c>
      <c r="X31" s="37">
        <v>3</v>
      </c>
      <c r="Y31" s="37">
        <v>7</v>
      </c>
      <c r="Z31" s="37">
        <v>5</v>
      </c>
      <c r="AA31" s="37">
        <v>4</v>
      </c>
      <c r="AB31" s="37">
        <v>2</v>
      </c>
      <c r="AC31" s="37">
        <v>7</v>
      </c>
      <c r="AD31" s="37">
        <v>6</v>
      </c>
      <c r="AE31" s="97">
        <v>5</v>
      </c>
      <c r="AF31" s="37">
        <v>7</v>
      </c>
      <c r="AG31" s="37">
        <v>8</v>
      </c>
      <c r="AH31" s="37">
        <v>9</v>
      </c>
      <c r="AI31" s="37">
        <v>8</v>
      </c>
      <c r="AJ31" s="37">
        <v>7</v>
      </c>
      <c r="AK31" s="37">
        <v>5</v>
      </c>
      <c r="AL31" s="37">
        <v>8</v>
      </c>
      <c r="AM31" s="37">
        <v>8</v>
      </c>
      <c r="AN31" s="37">
        <v>9</v>
      </c>
      <c r="AO31" s="37">
        <v>12</v>
      </c>
      <c r="AP31" s="37">
        <v>7</v>
      </c>
      <c r="AQ31" s="127">
        <v>7</v>
      </c>
      <c r="AR31" s="145"/>
      <c r="AS31" s="146"/>
      <c r="AT31" s="146"/>
      <c r="AU31" s="146"/>
      <c r="AV31" s="146"/>
      <c r="AW31" s="146"/>
      <c r="AX31" s="147"/>
    </row>
    <row r="32" spans="1:50" ht="15" thickTop="1" x14ac:dyDescent="0.35">
      <c r="A32" s="24">
        <v>45142</v>
      </c>
      <c r="B32" s="104">
        <v>8</v>
      </c>
      <c r="C32" s="104">
        <v>2</v>
      </c>
      <c r="D32" s="104">
        <v>8</v>
      </c>
      <c r="E32" s="104">
        <v>8</v>
      </c>
      <c r="F32" s="104">
        <v>8</v>
      </c>
      <c r="G32" s="104">
        <v>11</v>
      </c>
      <c r="H32" s="104">
        <v>7</v>
      </c>
      <c r="I32" s="104">
        <v>8</v>
      </c>
      <c r="J32" s="104">
        <v>9</v>
      </c>
      <c r="K32" s="104">
        <v>10</v>
      </c>
      <c r="L32" s="104">
        <v>7</v>
      </c>
      <c r="M32" s="104">
        <v>5</v>
      </c>
      <c r="N32" s="104">
        <v>6</v>
      </c>
      <c r="O32" s="104">
        <v>6</v>
      </c>
      <c r="P32" s="104">
        <v>7</v>
      </c>
      <c r="Q32" s="104">
        <v>6</v>
      </c>
      <c r="R32" s="104">
        <v>8</v>
      </c>
      <c r="S32" s="104">
        <v>5</v>
      </c>
      <c r="T32" s="104">
        <v>5</v>
      </c>
      <c r="U32" s="104">
        <v>8</v>
      </c>
      <c r="V32" s="104">
        <v>5</v>
      </c>
      <c r="W32" s="104">
        <v>7</v>
      </c>
      <c r="X32" s="104">
        <v>4</v>
      </c>
      <c r="Y32" s="104">
        <v>5</v>
      </c>
      <c r="Z32" s="104">
        <v>8</v>
      </c>
      <c r="AA32" s="104">
        <v>8</v>
      </c>
      <c r="AB32" s="104">
        <v>9</v>
      </c>
      <c r="AC32" s="104">
        <v>8</v>
      </c>
      <c r="AD32" s="104">
        <v>4</v>
      </c>
      <c r="AE32" s="105">
        <v>8</v>
      </c>
      <c r="AF32" s="104">
        <v>5</v>
      </c>
      <c r="AG32" s="104">
        <v>5</v>
      </c>
      <c r="AH32" s="104">
        <v>10</v>
      </c>
      <c r="AI32" s="104">
        <v>6</v>
      </c>
      <c r="AJ32" s="104">
        <v>2</v>
      </c>
      <c r="AK32" s="104">
        <v>3</v>
      </c>
      <c r="AL32" s="104">
        <v>3</v>
      </c>
      <c r="AM32" s="104">
        <v>9</v>
      </c>
      <c r="AN32" s="104">
        <v>10</v>
      </c>
      <c r="AO32" s="104">
        <v>10</v>
      </c>
      <c r="AP32" s="104">
        <v>8</v>
      </c>
      <c r="AQ32" s="22">
        <v>8</v>
      </c>
      <c r="AR32" s="145"/>
      <c r="AS32" s="146"/>
      <c r="AT32" s="146"/>
      <c r="AU32" s="146"/>
      <c r="AV32" s="146"/>
      <c r="AW32" s="146"/>
      <c r="AX32" s="147"/>
    </row>
    <row r="33" spans="1:50" x14ac:dyDescent="0.35">
      <c r="A33" s="25">
        <v>45149</v>
      </c>
      <c r="B33" s="54">
        <v>5</v>
      </c>
      <c r="C33" s="54">
        <v>5</v>
      </c>
      <c r="D33" s="54">
        <v>9</v>
      </c>
      <c r="E33" s="54">
        <v>8</v>
      </c>
      <c r="F33" s="54">
        <v>8</v>
      </c>
      <c r="G33" s="54">
        <v>6</v>
      </c>
      <c r="H33" s="54">
        <v>7</v>
      </c>
      <c r="I33" s="54">
        <v>8</v>
      </c>
      <c r="J33" s="54">
        <v>8</v>
      </c>
      <c r="K33" s="54">
        <v>5</v>
      </c>
      <c r="L33" s="54">
        <v>7</v>
      </c>
      <c r="M33" s="54">
        <v>8</v>
      </c>
      <c r="N33" s="54">
        <v>9</v>
      </c>
      <c r="O33" s="54">
        <v>10</v>
      </c>
      <c r="P33" s="54">
        <v>6</v>
      </c>
      <c r="Q33" s="54">
        <v>10</v>
      </c>
      <c r="R33" s="54">
        <v>9</v>
      </c>
      <c r="S33" s="54">
        <v>6</v>
      </c>
      <c r="T33" s="54">
        <v>4</v>
      </c>
      <c r="U33" s="54">
        <v>5</v>
      </c>
      <c r="V33" s="54">
        <v>7</v>
      </c>
      <c r="W33" s="54">
        <v>6</v>
      </c>
      <c r="X33" s="54">
        <v>7</v>
      </c>
      <c r="Y33" s="54">
        <v>7</v>
      </c>
      <c r="Z33" s="54">
        <v>5</v>
      </c>
      <c r="AA33" s="54">
        <v>4</v>
      </c>
      <c r="AB33" s="54">
        <v>7</v>
      </c>
      <c r="AC33" s="54">
        <v>10</v>
      </c>
      <c r="AD33" s="54">
        <v>8</v>
      </c>
      <c r="AE33" s="42">
        <v>4</v>
      </c>
      <c r="AF33" s="54">
        <v>4</v>
      </c>
      <c r="AG33" s="54">
        <v>6</v>
      </c>
      <c r="AH33" s="54">
        <v>6</v>
      </c>
      <c r="AI33" s="54">
        <v>7</v>
      </c>
      <c r="AJ33" s="54">
        <v>7</v>
      </c>
      <c r="AK33" s="54">
        <v>4</v>
      </c>
      <c r="AL33" s="54">
        <v>5</v>
      </c>
      <c r="AM33" s="54">
        <v>7</v>
      </c>
      <c r="AN33" s="54">
        <v>12</v>
      </c>
      <c r="AO33" s="54">
        <v>6</v>
      </c>
      <c r="AP33" s="54">
        <v>3</v>
      </c>
      <c r="AQ33" s="15">
        <v>8</v>
      </c>
      <c r="AR33" s="145"/>
      <c r="AS33" s="146"/>
      <c r="AT33" s="146"/>
      <c r="AU33" s="146"/>
      <c r="AV33" s="146"/>
      <c r="AW33" s="146"/>
      <c r="AX33" s="147"/>
    </row>
    <row r="34" spans="1:50" x14ac:dyDescent="0.35">
      <c r="A34" s="25">
        <v>45156</v>
      </c>
      <c r="B34" s="54">
        <v>4</v>
      </c>
      <c r="C34" s="54">
        <v>6</v>
      </c>
      <c r="D34" s="54">
        <v>8</v>
      </c>
      <c r="E34" s="54">
        <v>6</v>
      </c>
      <c r="F34" s="54">
        <v>4</v>
      </c>
      <c r="G34" s="54">
        <v>9</v>
      </c>
      <c r="H34" s="54">
        <v>10</v>
      </c>
      <c r="I34" s="54">
        <v>11</v>
      </c>
      <c r="J34" s="54">
        <v>11</v>
      </c>
      <c r="K34" s="54">
        <v>10</v>
      </c>
      <c r="L34" s="54">
        <v>6</v>
      </c>
      <c r="M34" s="54">
        <v>10</v>
      </c>
      <c r="N34" s="54">
        <v>10</v>
      </c>
      <c r="O34" s="54">
        <v>6</v>
      </c>
      <c r="P34" s="54">
        <v>8</v>
      </c>
      <c r="Q34" s="54">
        <v>5</v>
      </c>
      <c r="R34" s="54">
        <v>6</v>
      </c>
      <c r="S34" s="54">
        <v>9</v>
      </c>
      <c r="T34" s="54">
        <v>7</v>
      </c>
      <c r="U34" s="54">
        <v>8</v>
      </c>
      <c r="V34" s="54">
        <v>8</v>
      </c>
      <c r="W34" s="54">
        <v>7</v>
      </c>
      <c r="X34" s="54">
        <v>5</v>
      </c>
      <c r="Y34" s="54">
        <v>6</v>
      </c>
      <c r="Z34" s="54">
        <v>5</v>
      </c>
      <c r="AA34" s="54">
        <v>6</v>
      </c>
      <c r="AB34" s="54">
        <v>4</v>
      </c>
      <c r="AC34" s="54">
        <v>6</v>
      </c>
      <c r="AD34" s="54">
        <v>7</v>
      </c>
      <c r="AE34" s="42">
        <v>3</v>
      </c>
      <c r="AF34" s="54">
        <v>4</v>
      </c>
      <c r="AG34" s="54">
        <v>3</v>
      </c>
      <c r="AH34" s="54">
        <v>7</v>
      </c>
      <c r="AI34" s="54">
        <v>8</v>
      </c>
      <c r="AJ34" s="54">
        <v>5</v>
      </c>
      <c r="AK34" s="54">
        <v>6</v>
      </c>
      <c r="AL34" s="54">
        <v>1</v>
      </c>
      <c r="AM34" s="54">
        <v>5</v>
      </c>
      <c r="AN34" s="54">
        <v>6</v>
      </c>
      <c r="AO34" s="54">
        <v>8</v>
      </c>
      <c r="AP34" s="54">
        <v>9</v>
      </c>
      <c r="AQ34" s="15">
        <v>8</v>
      </c>
      <c r="AR34" s="145"/>
      <c r="AS34" s="146"/>
      <c r="AT34" s="146"/>
      <c r="AU34" s="146"/>
      <c r="AV34" s="146"/>
      <c r="AW34" s="146"/>
      <c r="AX34" s="147"/>
    </row>
    <row r="35" spans="1:50" ht="15" thickBot="1" x14ac:dyDescent="0.4">
      <c r="A35" s="23">
        <v>45163</v>
      </c>
      <c r="B35" s="17">
        <v>11</v>
      </c>
      <c r="C35" s="17">
        <v>7</v>
      </c>
      <c r="D35" s="17">
        <v>10</v>
      </c>
      <c r="E35" s="17">
        <v>9</v>
      </c>
      <c r="F35" s="17">
        <v>8</v>
      </c>
      <c r="G35" s="17">
        <v>8</v>
      </c>
      <c r="H35" s="17">
        <v>10</v>
      </c>
      <c r="I35" s="17">
        <v>5</v>
      </c>
      <c r="J35" s="17">
        <v>9</v>
      </c>
      <c r="K35" s="17">
        <v>7</v>
      </c>
      <c r="L35" s="17">
        <v>7</v>
      </c>
      <c r="M35" s="17">
        <v>6</v>
      </c>
      <c r="N35" s="17">
        <v>5</v>
      </c>
      <c r="O35" s="17">
        <v>7</v>
      </c>
      <c r="P35" s="17">
        <v>7</v>
      </c>
      <c r="Q35" s="17">
        <v>10</v>
      </c>
      <c r="R35" s="17">
        <v>10</v>
      </c>
      <c r="S35" s="32">
        <v>9</v>
      </c>
      <c r="T35" s="32">
        <v>7</v>
      </c>
      <c r="U35" s="32">
        <v>6</v>
      </c>
      <c r="V35" s="32">
        <v>4</v>
      </c>
      <c r="W35" s="32">
        <v>6</v>
      </c>
      <c r="X35" s="32">
        <v>5</v>
      </c>
      <c r="Y35" s="32">
        <v>7</v>
      </c>
      <c r="Z35" s="32">
        <v>8</v>
      </c>
      <c r="AA35" s="32">
        <v>7</v>
      </c>
      <c r="AB35" s="32">
        <v>6</v>
      </c>
      <c r="AC35" s="32">
        <v>6</v>
      </c>
      <c r="AD35" s="32">
        <v>8</v>
      </c>
      <c r="AE35" s="43">
        <v>5</v>
      </c>
      <c r="AF35" s="17">
        <v>5</v>
      </c>
      <c r="AG35" s="17">
        <v>3</v>
      </c>
      <c r="AH35" s="17">
        <v>4</v>
      </c>
      <c r="AI35" s="17">
        <v>6</v>
      </c>
      <c r="AJ35" s="17">
        <v>4</v>
      </c>
      <c r="AK35" s="17">
        <v>2</v>
      </c>
      <c r="AL35" s="17">
        <v>7</v>
      </c>
      <c r="AM35" s="17">
        <v>8</v>
      </c>
      <c r="AN35" s="17">
        <v>6</v>
      </c>
      <c r="AO35" s="17">
        <v>7</v>
      </c>
      <c r="AP35" s="49">
        <v>6</v>
      </c>
      <c r="AQ35" s="18">
        <v>8</v>
      </c>
      <c r="AR35" s="145"/>
      <c r="AS35" s="146"/>
      <c r="AT35" s="146"/>
      <c r="AU35" s="146"/>
      <c r="AV35" s="146"/>
      <c r="AW35" s="146"/>
      <c r="AX35" s="147"/>
    </row>
    <row r="36" spans="1:50" ht="15" thickTop="1" x14ac:dyDescent="0.35">
      <c r="A36" s="24">
        <v>45170</v>
      </c>
      <c r="B36" s="104">
        <v>8</v>
      </c>
      <c r="C36" s="104">
        <v>11</v>
      </c>
      <c r="D36" s="104">
        <v>11</v>
      </c>
      <c r="E36" s="104">
        <v>6</v>
      </c>
      <c r="F36" s="104">
        <v>7</v>
      </c>
      <c r="G36" s="104">
        <v>9</v>
      </c>
      <c r="H36" s="104">
        <v>12</v>
      </c>
      <c r="I36" s="104">
        <v>9</v>
      </c>
      <c r="J36" s="104">
        <v>14</v>
      </c>
      <c r="K36" s="104">
        <v>18</v>
      </c>
      <c r="L36" s="104">
        <v>13</v>
      </c>
      <c r="M36" s="104">
        <v>15</v>
      </c>
      <c r="N36" s="104">
        <v>13</v>
      </c>
      <c r="O36" s="104">
        <v>12</v>
      </c>
      <c r="P36" s="104">
        <v>11</v>
      </c>
      <c r="Q36" s="104">
        <v>8</v>
      </c>
      <c r="R36" s="104">
        <v>16</v>
      </c>
      <c r="S36" s="104">
        <v>9</v>
      </c>
      <c r="T36" s="104">
        <v>7</v>
      </c>
      <c r="U36" s="104">
        <v>8</v>
      </c>
      <c r="V36" s="104">
        <v>8</v>
      </c>
      <c r="W36" s="104">
        <v>7</v>
      </c>
      <c r="X36" s="104">
        <v>5</v>
      </c>
      <c r="Y36" s="104">
        <v>6</v>
      </c>
      <c r="Z36" s="104">
        <v>5</v>
      </c>
      <c r="AA36" s="104">
        <v>6</v>
      </c>
      <c r="AB36" s="104">
        <v>4</v>
      </c>
      <c r="AC36" s="104">
        <v>6</v>
      </c>
      <c r="AD36" s="104">
        <v>7</v>
      </c>
      <c r="AE36" s="105">
        <v>5</v>
      </c>
      <c r="AF36" s="104">
        <v>9</v>
      </c>
      <c r="AG36" s="104">
        <v>10</v>
      </c>
      <c r="AH36" s="104">
        <v>6</v>
      </c>
      <c r="AI36" s="104">
        <v>2</v>
      </c>
      <c r="AJ36" s="104">
        <v>2</v>
      </c>
      <c r="AK36" s="104">
        <v>5</v>
      </c>
      <c r="AL36" s="104">
        <v>5</v>
      </c>
      <c r="AM36" s="104">
        <v>6</v>
      </c>
      <c r="AN36" s="104">
        <v>7</v>
      </c>
      <c r="AO36" s="104">
        <v>6</v>
      </c>
      <c r="AP36" s="104">
        <v>7</v>
      </c>
      <c r="AQ36" s="22">
        <v>9</v>
      </c>
      <c r="AR36" s="145"/>
      <c r="AS36" s="146"/>
      <c r="AT36" s="146"/>
      <c r="AU36" s="146"/>
      <c r="AV36" s="146"/>
      <c r="AW36" s="146"/>
      <c r="AX36" s="147"/>
    </row>
    <row r="37" spans="1:50" x14ac:dyDescent="0.35">
      <c r="A37" s="25">
        <v>45177</v>
      </c>
      <c r="B37" s="54">
        <v>2</v>
      </c>
      <c r="C37" s="54">
        <v>6</v>
      </c>
      <c r="D37" s="54">
        <v>6</v>
      </c>
      <c r="E37" s="54">
        <v>6</v>
      </c>
      <c r="F37" s="54">
        <v>3</v>
      </c>
      <c r="G37" s="54">
        <v>7</v>
      </c>
      <c r="H37" s="54">
        <v>9</v>
      </c>
      <c r="I37" s="54">
        <v>12</v>
      </c>
      <c r="J37" s="54">
        <v>9</v>
      </c>
      <c r="K37" s="54">
        <v>7</v>
      </c>
      <c r="L37" s="54">
        <v>9</v>
      </c>
      <c r="M37" s="54">
        <v>3</v>
      </c>
      <c r="N37" s="54">
        <v>3</v>
      </c>
      <c r="O37" s="54">
        <v>8</v>
      </c>
      <c r="P37" s="54">
        <v>8</v>
      </c>
      <c r="Q37" s="54">
        <v>4</v>
      </c>
      <c r="R37" s="54">
        <v>4</v>
      </c>
      <c r="S37" s="54">
        <v>7</v>
      </c>
      <c r="T37" s="54">
        <v>6</v>
      </c>
      <c r="U37" s="54">
        <v>7</v>
      </c>
      <c r="V37" s="54">
        <v>4</v>
      </c>
      <c r="W37" s="54">
        <v>3</v>
      </c>
      <c r="X37" s="54">
        <v>5</v>
      </c>
      <c r="Y37" s="54">
        <v>4</v>
      </c>
      <c r="Z37" s="54">
        <v>3</v>
      </c>
      <c r="AA37" s="54">
        <v>4</v>
      </c>
      <c r="AB37" s="54">
        <v>6</v>
      </c>
      <c r="AC37" s="54">
        <v>9</v>
      </c>
      <c r="AD37" s="54">
        <v>3</v>
      </c>
      <c r="AE37" s="42">
        <v>2</v>
      </c>
      <c r="AF37" s="54">
        <v>4</v>
      </c>
      <c r="AG37" s="54">
        <v>6</v>
      </c>
      <c r="AH37" s="54">
        <v>1</v>
      </c>
      <c r="AI37" s="54">
        <v>5</v>
      </c>
      <c r="AJ37" s="54">
        <v>3</v>
      </c>
      <c r="AK37" s="54">
        <v>3</v>
      </c>
      <c r="AL37" s="54">
        <v>5</v>
      </c>
      <c r="AM37" s="54">
        <v>8</v>
      </c>
      <c r="AN37" s="54">
        <v>9</v>
      </c>
      <c r="AO37" s="54">
        <v>8</v>
      </c>
      <c r="AP37" s="54">
        <v>4</v>
      </c>
      <c r="AQ37" s="15">
        <v>9</v>
      </c>
      <c r="AR37" s="145"/>
      <c r="AS37" s="146"/>
      <c r="AT37" s="146"/>
      <c r="AU37" s="146"/>
      <c r="AV37" s="146"/>
      <c r="AW37" s="146"/>
      <c r="AX37" s="147"/>
    </row>
    <row r="38" spans="1:50" x14ac:dyDescent="0.35">
      <c r="A38" s="25">
        <v>45184</v>
      </c>
      <c r="B38" s="54">
        <v>4</v>
      </c>
      <c r="C38" s="54">
        <v>5</v>
      </c>
      <c r="D38" s="54">
        <v>11</v>
      </c>
      <c r="E38" s="54">
        <v>5</v>
      </c>
      <c r="F38" s="54">
        <v>6</v>
      </c>
      <c r="G38" s="54">
        <v>8</v>
      </c>
      <c r="H38" s="54">
        <v>7</v>
      </c>
      <c r="I38" s="54">
        <v>9</v>
      </c>
      <c r="J38" s="54">
        <v>8</v>
      </c>
      <c r="K38" s="54">
        <v>6</v>
      </c>
      <c r="L38" s="54">
        <v>3</v>
      </c>
      <c r="M38" s="54">
        <v>3</v>
      </c>
      <c r="N38" s="54">
        <v>3</v>
      </c>
      <c r="O38" s="54">
        <v>3</v>
      </c>
      <c r="P38" s="54">
        <v>7</v>
      </c>
      <c r="Q38" s="54">
        <v>8</v>
      </c>
      <c r="R38" s="54">
        <v>7</v>
      </c>
      <c r="S38" s="54">
        <v>5</v>
      </c>
      <c r="T38" s="54">
        <v>3</v>
      </c>
      <c r="U38" s="54">
        <v>3</v>
      </c>
      <c r="V38" s="54">
        <v>6</v>
      </c>
      <c r="W38" s="54">
        <v>5</v>
      </c>
      <c r="X38" s="54">
        <v>4</v>
      </c>
      <c r="Y38" s="54">
        <v>6</v>
      </c>
      <c r="Z38" s="54">
        <v>5</v>
      </c>
      <c r="AA38" s="54">
        <v>6</v>
      </c>
      <c r="AB38" s="54">
        <v>8</v>
      </c>
      <c r="AC38" s="54">
        <v>5</v>
      </c>
      <c r="AD38" s="54">
        <v>4</v>
      </c>
      <c r="AE38" s="42">
        <v>8</v>
      </c>
      <c r="AF38" s="54">
        <v>9</v>
      </c>
      <c r="AG38" s="54">
        <v>8</v>
      </c>
      <c r="AH38" s="54">
        <v>4</v>
      </c>
      <c r="AI38" s="54">
        <v>1</v>
      </c>
      <c r="AJ38" s="54">
        <v>4</v>
      </c>
      <c r="AK38" s="54">
        <v>4</v>
      </c>
      <c r="AL38" s="54">
        <v>3</v>
      </c>
      <c r="AM38" s="54">
        <v>5</v>
      </c>
      <c r="AN38" s="54">
        <v>8</v>
      </c>
      <c r="AO38" s="54">
        <v>8</v>
      </c>
      <c r="AP38" s="54">
        <v>6</v>
      </c>
      <c r="AQ38" s="15">
        <v>9</v>
      </c>
      <c r="AR38" s="145"/>
      <c r="AS38" s="146"/>
      <c r="AT38" s="146"/>
      <c r="AU38" s="146"/>
      <c r="AV38" s="146"/>
      <c r="AW38" s="146"/>
      <c r="AX38" s="147"/>
    </row>
    <row r="39" spans="1:50" x14ac:dyDescent="0.35">
      <c r="A39" s="25">
        <v>45191</v>
      </c>
      <c r="B39" s="54">
        <v>4</v>
      </c>
      <c r="C39" s="54">
        <v>8</v>
      </c>
      <c r="D39" s="54">
        <v>9</v>
      </c>
      <c r="E39" s="54">
        <v>8</v>
      </c>
      <c r="F39" s="54">
        <v>5</v>
      </c>
      <c r="G39" s="54">
        <v>7</v>
      </c>
      <c r="H39" s="54">
        <v>9</v>
      </c>
      <c r="I39" s="54">
        <v>9</v>
      </c>
      <c r="J39" s="54">
        <v>9</v>
      </c>
      <c r="K39" s="54">
        <v>7</v>
      </c>
      <c r="L39" s="54">
        <v>6</v>
      </c>
      <c r="M39" s="54">
        <v>4</v>
      </c>
      <c r="N39" s="54">
        <v>4</v>
      </c>
      <c r="O39" s="54">
        <v>6</v>
      </c>
      <c r="P39" s="54">
        <v>10</v>
      </c>
      <c r="Q39" s="54">
        <v>6</v>
      </c>
      <c r="R39" s="54">
        <v>9</v>
      </c>
      <c r="S39" s="54">
        <v>9</v>
      </c>
      <c r="T39" s="54">
        <v>3</v>
      </c>
      <c r="U39" s="54">
        <v>5</v>
      </c>
      <c r="V39" s="54">
        <v>5</v>
      </c>
      <c r="W39" s="54">
        <v>3</v>
      </c>
      <c r="X39" s="54">
        <v>8</v>
      </c>
      <c r="Y39" s="54">
        <v>8</v>
      </c>
      <c r="Z39" s="54">
        <v>8</v>
      </c>
      <c r="AA39" s="54">
        <v>7</v>
      </c>
      <c r="AB39" s="54">
        <v>3</v>
      </c>
      <c r="AC39" s="54">
        <v>5</v>
      </c>
      <c r="AD39" s="54">
        <v>4</v>
      </c>
      <c r="AE39" s="42">
        <v>3</v>
      </c>
      <c r="AF39" s="54">
        <v>4</v>
      </c>
      <c r="AG39" s="54">
        <v>6</v>
      </c>
      <c r="AH39" s="54">
        <v>6</v>
      </c>
      <c r="AI39" s="54">
        <v>3</v>
      </c>
      <c r="AJ39" s="54">
        <v>4</v>
      </c>
      <c r="AK39" s="54">
        <v>5</v>
      </c>
      <c r="AL39" s="54">
        <v>2</v>
      </c>
      <c r="AM39" s="54">
        <v>5</v>
      </c>
      <c r="AN39" s="54">
        <v>6</v>
      </c>
      <c r="AO39" s="54">
        <v>9</v>
      </c>
      <c r="AP39" s="54">
        <v>5</v>
      </c>
      <c r="AQ39" s="15">
        <v>9</v>
      </c>
      <c r="AR39" s="145"/>
      <c r="AS39" s="146"/>
      <c r="AT39" s="146"/>
      <c r="AU39" s="146"/>
      <c r="AV39" s="146"/>
      <c r="AW39" s="146"/>
      <c r="AX39" s="147"/>
    </row>
    <row r="40" spans="1:50" ht="15" thickBot="1" x14ac:dyDescent="0.4">
      <c r="A40" s="23">
        <v>45198</v>
      </c>
      <c r="B40" s="17">
        <v>5</v>
      </c>
      <c r="C40" s="17">
        <v>10</v>
      </c>
      <c r="D40" s="17">
        <v>12</v>
      </c>
      <c r="E40" s="17">
        <v>10</v>
      </c>
      <c r="F40" s="17">
        <v>7</v>
      </c>
      <c r="G40" s="17">
        <v>7</v>
      </c>
      <c r="H40" s="17">
        <v>11</v>
      </c>
      <c r="I40" s="17">
        <v>12</v>
      </c>
      <c r="J40" s="17">
        <v>10</v>
      </c>
      <c r="K40" s="17">
        <v>7</v>
      </c>
      <c r="L40" s="17">
        <v>9</v>
      </c>
      <c r="M40" s="17">
        <v>7</v>
      </c>
      <c r="N40" s="17">
        <v>4</v>
      </c>
      <c r="O40" s="17">
        <v>6</v>
      </c>
      <c r="P40" s="17">
        <v>7</v>
      </c>
      <c r="Q40" s="17">
        <v>8</v>
      </c>
      <c r="R40" s="17">
        <v>5</v>
      </c>
      <c r="S40" s="17">
        <v>10</v>
      </c>
      <c r="T40" s="17">
        <v>12</v>
      </c>
      <c r="U40" s="17">
        <v>11</v>
      </c>
      <c r="V40" s="17">
        <v>7</v>
      </c>
      <c r="W40" s="17">
        <v>8</v>
      </c>
      <c r="X40" s="17">
        <v>8</v>
      </c>
      <c r="Y40" s="17">
        <v>8</v>
      </c>
      <c r="Z40" s="17">
        <v>5</v>
      </c>
      <c r="AA40" s="17">
        <v>4</v>
      </c>
      <c r="AB40" s="17">
        <v>7</v>
      </c>
      <c r="AC40" s="17">
        <v>7</v>
      </c>
      <c r="AD40" s="17">
        <v>5</v>
      </c>
      <c r="AE40" s="43">
        <v>5</v>
      </c>
      <c r="AF40" s="17">
        <v>5</v>
      </c>
      <c r="AG40" s="17">
        <v>6</v>
      </c>
      <c r="AH40" s="17">
        <v>5</v>
      </c>
      <c r="AI40" s="17">
        <v>4</v>
      </c>
      <c r="AJ40" s="17">
        <v>4</v>
      </c>
      <c r="AK40" s="17">
        <v>2</v>
      </c>
      <c r="AL40" s="17">
        <v>3</v>
      </c>
      <c r="AM40" s="17">
        <v>9</v>
      </c>
      <c r="AN40" s="17">
        <v>9</v>
      </c>
      <c r="AO40" s="17">
        <v>7</v>
      </c>
      <c r="AP40" s="17">
        <v>5</v>
      </c>
      <c r="AQ40" s="18">
        <v>9</v>
      </c>
      <c r="AR40" s="145"/>
      <c r="AS40" s="146"/>
      <c r="AT40" s="146"/>
      <c r="AU40" s="146"/>
      <c r="AV40" s="146"/>
      <c r="AW40" s="146"/>
      <c r="AX40" s="147"/>
    </row>
    <row r="41" spans="1:50" ht="15" thickTop="1" x14ac:dyDescent="0.35">
      <c r="A41" s="24">
        <v>45205</v>
      </c>
      <c r="B41" s="20">
        <v>6</v>
      </c>
      <c r="C41" s="20">
        <v>6</v>
      </c>
      <c r="D41" s="20">
        <v>12</v>
      </c>
      <c r="E41" s="20">
        <v>10</v>
      </c>
      <c r="F41" s="20">
        <v>9</v>
      </c>
      <c r="G41" s="20">
        <v>9</v>
      </c>
      <c r="H41" s="20">
        <v>10</v>
      </c>
      <c r="I41" s="20">
        <v>9</v>
      </c>
      <c r="J41" s="20">
        <v>10</v>
      </c>
      <c r="K41" s="20">
        <v>7</v>
      </c>
      <c r="L41" s="20">
        <v>7</v>
      </c>
      <c r="M41" s="20">
        <v>2</v>
      </c>
      <c r="N41" s="20">
        <v>3</v>
      </c>
      <c r="O41" s="20">
        <v>5</v>
      </c>
      <c r="P41" s="20">
        <v>9</v>
      </c>
      <c r="Q41" s="20">
        <v>6</v>
      </c>
      <c r="R41" s="20">
        <v>9</v>
      </c>
      <c r="S41" s="20">
        <v>7</v>
      </c>
      <c r="T41" s="20">
        <v>4</v>
      </c>
      <c r="U41" s="54">
        <v>3</v>
      </c>
      <c r="V41" s="54">
        <v>6</v>
      </c>
      <c r="W41" s="54">
        <v>5</v>
      </c>
      <c r="X41" s="54">
        <v>4</v>
      </c>
      <c r="Y41" s="54">
        <v>6</v>
      </c>
      <c r="Z41" s="54">
        <v>5</v>
      </c>
      <c r="AA41" s="54">
        <v>6</v>
      </c>
      <c r="AB41" s="54">
        <v>8</v>
      </c>
      <c r="AC41" s="54">
        <v>5</v>
      </c>
      <c r="AD41" s="20">
        <v>3</v>
      </c>
      <c r="AE41" s="44">
        <v>3</v>
      </c>
      <c r="AF41" s="20">
        <v>1</v>
      </c>
      <c r="AG41" s="20">
        <v>3</v>
      </c>
      <c r="AH41" s="20">
        <v>2</v>
      </c>
      <c r="AI41" s="20">
        <v>1</v>
      </c>
      <c r="AJ41" s="20">
        <v>2</v>
      </c>
      <c r="AK41" s="20">
        <v>4</v>
      </c>
      <c r="AL41" s="20">
        <v>5</v>
      </c>
      <c r="AM41" s="20">
        <v>6</v>
      </c>
      <c r="AN41" s="20">
        <v>6</v>
      </c>
      <c r="AO41" s="20">
        <v>7</v>
      </c>
      <c r="AP41" s="20">
        <v>5</v>
      </c>
      <c r="AQ41" s="22">
        <v>10</v>
      </c>
      <c r="AR41" s="145"/>
      <c r="AS41" s="146"/>
      <c r="AT41" s="146"/>
      <c r="AU41" s="146"/>
      <c r="AV41" s="146"/>
      <c r="AW41" s="146"/>
      <c r="AX41" s="147"/>
    </row>
    <row r="42" spans="1:50" x14ac:dyDescent="0.35">
      <c r="A42" s="25">
        <v>45212</v>
      </c>
      <c r="B42" s="54">
        <v>4</v>
      </c>
      <c r="C42" s="54">
        <v>4</v>
      </c>
      <c r="D42" s="54">
        <v>4</v>
      </c>
      <c r="E42" s="54">
        <v>10</v>
      </c>
      <c r="F42" s="54">
        <v>7</v>
      </c>
      <c r="G42" s="54">
        <v>3</v>
      </c>
      <c r="H42" s="54">
        <v>9</v>
      </c>
      <c r="I42" s="54">
        <v>10</v>
      </c>
      <c r="J42" s="54">
        <v>6</v>
      </c>
      <c r="K42" s="54">
        <v>10</v>
      </c>
      <c r="L42" s="54">
        <v>5</v>
      </c>
      <c r="M42" s="54">
        <v>7</v>
      </c>
      <c r="N42" s="54">
        <v>7</v>
      </c>
      <c r="O42" s="54">
        <v>9</v>
      </c>
      <c r="P42" s="54">
        <v>8</v>
      </c>
      <c r="Q42" s="54">
        <v>10</v>
      </c>
      <c r="R42" s="54">
        <v>13</v>
      </c>
      <c r="S42" s="54">
        <v>12</v>
      </c>
      <c r="T42" s="54">
        <v>3</v>
      </c>
      <c r="U42" s="54">
        <v>6</v>
      </c>
      <c r="V42" s="54">
        <v>3</v>
      </c>
      <c r="W42" s="54">
        <v>5</v>
      </c>
      <c r="X42" s="54">
        <v>5</v>
      </c>
      <c r="Y42" s="54">
        <v>6</v>
      </c>
      <c r="Z42" s="54">
        <v>7</v>
      </c>
      <c r="AA42" s="54">
        <v>8</v>
      </c>
      <c r="AB42" s="54">
        <v>8</v>
      </c>
      <c r="AC42" s="54">
        <v>3</v>
      </c>
      <c r="AD42" s="54">
        <v>4</v>
      </c>
      <c r="AE42" s="42">
        <v>3</v>
      </c>
      <c r="AF42" s="54">
        <v>5</v>
      </c>
      <c r="AG42" s="54">
        <v>6</v>
      </c>
      <c r="AH42" s="54">
        <v>5</v>
      </c>
      <c r="AI42" s="54">
        <v>7</v>
      </c>
      <c r="AJ42" s="54">
        <v>6</v>
      </c>
      <c r="AK42" s="54">
        <v>1</v>
      </c>
      <c r="AL42" s="54">
        <v>2</v>
      </c>
      <c r="AM42" s="54">
        <v>5</v>
      </c>
      <c r="AN42" s="54">
        <v>5</v>
      </c>
      <c r="AO42" s="54">
        <v>7</v>
      </c>
      <c r="AP42" s="54">
        <v>6</v>
      </c>
      <c r="AQ42" s="15">
        <v>10</v>
      </c>
      <c r="AR42" s="145"/>
      <c r="AS42" s="146"/>
      <c r="AT42" s="146"/>
      <c r="AU42" s="146"/>
      <c r="AV42" s="146"/>
      <c r="AW42" s="146"/>
      <c r="AX42" s="147"/>
    </row>
    <row r="43" spans="1:50" x14ac:dyDescent="0.35">
      <c r="A43" s="25">
        <v>45219</v>
      </c>
      <c r="B43" s="54">
        <v>11</v>
      </c>
      <c r="C43" s="54">
        <v>6</v>
      </c>
      <c r="D43" s="54">
        <v>5</v>
      </c>
      <c r="E43" s="54">
        <v>8</v>
      </c>
      <c r="F43" s="54">
        <v>6</v>
      </c>
      <c r="G43" s="54">
        <v>9</v>
      </c>
      <c r="H43" s="54">
        <v>7</v>
      </c>
      <c r="I43" s="54">
        <v>11</v>
      </c>
      <c r="J43" s="54">
        <v>11</v>
      </c>
      <c r="K43" s="54">
        <v>4</v>
      </c>
      <c r="L43" s="54">
        <v>6</v>
      </c>
      <c r="M43" s="54">
        <v>9</v>
      </c>
      <c r="N43" s="54">
        <v>10</v>
      </c>
      <c r="O43" s="54">
        <v>15</v>
      </c>
      <c r="P43" s="54">
        <v>10</v>
      </c>
      <c r="Q43" s="54">
        <v>8</v>
      </c>
      <c r="R43" s="54">
        <v>7</v>
      </c>
      <c r="S43" s="54">
        <v>10</v>
      </c>
      <c r="T43" s="54">
        <v>6</v>
      </c>
      <c r="U43" s="54">
        <v>3</v>
      </c>
      <c r="V43" s="54">
        <v>3</v>
      </c>
      <c r="W43" s="54">
        <v>2</v>
      </c>
      <c r="X43" s="54">
        <v>4</v>
      </c>
      <c r="Y43" s="54">
        <v>5</v>
      </c>
      <c r="Z43" s="54">
        <v>7</v>
      </c>
      <c r="AA43" s="54">
        <v>9</v>
      </c>
      <c r="AB43" s="54">
        <v>1</v>
      </c>
      <c r="AC43" s="54">
        <v>4</v>
      </c>
      <c r="AD43" s="54">
        <v>8</v>
      </c>
      <c r="AE43" s="42">
        <v>6</v>
      </c>
      <c r="AF43" s="54">
        <v>5</v>
      </c>
      <c r="AG43" s="54">
        <v>5</v>
      </c>
      <c r="AH43" s="54">
        <v>6</v>
      </c>
      <c r="AI43" s="54">
        <v>4</v>
      </c>
      <c r="AJ43" s="54">
        <v>2</v>
      </c>
      <c r="AK43" s="54">
        <v>6</v>
      </c>
      <c r="AL43" s="54">
        <v>5</v>
      </c>
      <c r="AM43" s="54">
        <v>6</v>
      </c>
      <c r="AN43" s="54">
        <v>7</v>
      </c>
      <c r="AO43" s="54">
        <v>5</v>
      </c>
      <c r="AP43" s="54">
        <v>4</v>
      </c>
      <c r="AQ43" s="15">
        <v>10</v>
      </c>
      <c r="AR43" s="145"/>
      <c r="AS43" s="146"/>
      <c r="AT43" s="146"/>
      <c r="AU43" s="146"/>
      <c r="AV43" s="146"/>
      <c r="AW43" s="146"/>
      <c r="AX43" s="147"/>
    </row>
    <row r="44" spans="1:50" ht="15" thickBot="1" x14ac:dyDescent="0.4">
      <c r="A44" s="96">
        <v>45226</v>
      </c>
      <c r="B44" s="37">
        <v>7</v>
      </c>
      <c r="C44" s="37">
        <v>6</v>
      </c>
      <c r="D44" s="37">
        <v>5</v>
      </c>
      <c r="E44" s="37">
        <v>9</v>
      </c>
      <c r="F44" s="37">
        <v>12</v>
      </c>
      <c r="G44" s="37">
        <v>11</v>
      </c>
      <c r="H44" s="37">
        <v>9</v>
      </c>
      <c r="I44" s="37">
        <v>7</v>
      </c>
      <c r="J44" s="37">
        <v>11</v>
      </c>
      <c r="K44" s="37">
        <v>4</v>
      </c>
      <c r="L44" s="37">
        <v>3</v>
      </c>
      <c r="M44" s="37">
        <v>6</v>
      </c>
      <c r="N44" s="37">
        <v>11</v>
      </c>
      <c r="O44" s="37">
        <v>12</v>
      </c>
      <c r="P44" s="37">
        <v>10</v>
      </c>
      <c r="Q44" s="37">
        <v>7</v>
      </c>
      <c r="R44" s="37">
        <v>6</v>
      </c>
      <c r="S44" s="37">
        <v>9</v>
      </c>
      <c r="T44" s="37">
        <v>6</v>
      </c>
      <c r="U44" s="37">
        <v>4</v>
      </c>
      <c r="V44" s="37">
        <v>4</v>
      </c>
      <c r="W44" s="37">
        <v>7</v>
      </c>
      <c r="X44" s="37">
        <v>8</v>
      </c>
      <c r="Y44" s="37">
        <v>6</v>
      </c>
      <c r="Z44" s="37">
        <v>7</v>
      </c>
      <c r="AA44" s="37">
        <v>5</v>
      </c>
      <c r="AB44" s="37">
        <v>7</v>
      </c>
      <c r="AC44" s="37">
        <v>7</v>
      </c>
      <c r="AD44" s="37">
        <v>8</v>
      </c>
      <c r="AE44" s="97">
        <v>8</v>
      </c>
      <c r="AF44" s="37">
        <v>4</v>
      </c>
      <c r="AG44" s="37">
        <v>5</v>
      </c>
      <c r="AH44" s="37">
        <v>3</v>
      </c>
      <c r="AI44" s="37">
        <v>4</v>
      </c>
      <c r="AJ44" s="37">
        <v>5</v>
      </c>
      <c r="AK44" s="37">
        <v>3</v>
      </c>
      <c r="AL44" s="37">
        <v>2</v>
      </c>
      <c r="AM44" s="37">
        <v>3</v>
      </c>
      <c r="AN44" s="37">
        <v>6</v>
      </c>
      <c r="AO44" s="37">
        <v>10</v>
      </c>
      <c r="AP44" s="37">
        <v>3</v>
      </c>
      <c r="AQ44" s="127">
        <v>10</v>
      </c>
      <c r="AR44" s="145"/>
      <c r="AS44" s="146"/>
      <c r="AT44" s="146"/>
      <c r="AU44" s="146"/>
      <c r="AV44" s="146"/>
      <c r="AW44" s="146"/>
      <c r="AX44" s="147"/>
    </row>
    <row r="45" spans="1:50" ht="15" thickTop="1" x14ac:dyDescent="0.35">
      <c r="A45" s="24">
        <v>45233</v>
      </c>
      <c r="B45" s="104">
        <v>6</v>
      </c>
      <c r="C45" s="104">
        <v>8</v>
      </c>
      <c r="D45" s="104">
        <v>10</v>
      </c>
      <c r="E45" s="104">
        <v>7</v>
      </c>
      <c r="F45" s="104">
        <v>9</v>
      </c>
      <c r="G45" s="104">
        <v>13</v>
      </c>
      <c r="H45" s="104">
        <v>13</v>
      </c>
      <c r="I45" s="104">
        <v>13</v>
      </c>
      <c r="J45" s="104">
        <v>14</v>
      </c>
      <c r="K45" s="104">
        <v>8</v>
      </c>
      <c r="L45" s="104">
        <v>6</v>
      </c>
      <c r="M45" s="104">
        <v>6</v>
      </c>
      <c r="N45" s="104">
        <v>10</v>
      </c>
      <c r="O45" s="104">
        <v>13</v>
      </c>
      <c r="P45" s="104">
        <v>12</v>
      </c>
      <c r="Q45" s="104">
        <v>9</v>
      </c>
      <c r="R45" s="104">
        <v>7</v>
      </c>
      <c r="S45" s="104">
        <v>4</v>
      </c>
      <c r="T45" s="104">
        <v>7</v>
      </c>
      <c r="U45" s="104">
        <v>7</v>
      </c>
      <c r="V45" s="104">
        <v>5</v>
      </c>
      <c r="W45" s="104">
        <v>9</v>
      </c>
      <c r="X45" s="104">
        <v>9</v>
      </c>
      <c r="Y45" s="104">
        <v>8</v>
      </c>
      <c r="Z45" s="104">
        <v>8</v>
      </c>
      <c r="AA45" s="104">
        <v>9</v>
      </c>
      <c r="AB45" s="104">
        <v>9</v>
      </c>
      <c r="AC45" s="104">
        <v>8</v>
      </c>
      <c r="AD45" s="104">
        <v>11</v>
      </c>
      <c r="AE45" s="105">
        <v>8</v>
      </c>
      <c r="AF45" s="104">
        <v>6</v>
      </c>
      <c r="AG45" s="104">
        <v>8</v>
      </c>
      <c r="AH45" s="104">
        <v>8</v>
      </c>
      <c r="AI45" s="104">
        <v>10</v>
      </c>
      <c r="AJ45" s="104">
        <v>8</v>
      </c>
      <c r="AK45" s="104">
        <v>5</v>
      </c>
      <c r="AL45" s="104">
        <v>7</v>
      </c>
      <c r="AM45" s="104">
        <v>5</v>
      </c>
      <c r="AN45" s="104">
        <v>10</v>
      </c>
      <c r="AO45" s="104">
        <v>10</v>
      </c>
      <c r="AP45" s="104">
        <v>3</v>
      </c>
      <c r="AQ45" s="22">
        <v>11</v>
      </c>
      <c r="AR45" s="145"/>
      <c r="AS45" s="146"/>
      <c r="AT45" s="146"/>
      <c r="AU45" s="146"/>
      <c r="AV45" s="146"/>
      <c r="AW45" s="146"/>
      <c r="AX45" s="147"/>
    </row>
    <row r="46" spans="1:50" x14ac:dyDescent="0.35">
      <c r="A46" s="25">
        <v>45240</v>
      </c>
      <c r="B46" s="54">
        <v>3</v>
      </c>
      <c r="C46" s="54">
        <v>5</v>
      </c>
      <c r="D46" s="54">
        <v>7</v>
      </c>
      <c r="E46" s="54">
        <v>9</v>
      </c>
      <c r="F46" s="54">
        <v>6</v>
      </c>
      <c r="G46" s="54">
        <v>7</v>
      </c>
      <c r="H46" s="54">
        <v>6</v>
      </c>
      <c r="I46" s="54">
        <v>7</v>
      </c>
      <c r="J46" s="54">
        <v>8</v>
      </c>
      <c r="K46" s="54">
        <v>8</v>
      </c>
      <c r="L46" s="54">
        <v>8</v>
      </c>
      <c r="M46" s="54">
        <v>11</v>
      </c>
      <c r="N46" s="54">
        <v>10</v>
      </c>
      <c r="O46" s="54">
        <v>7</v>
      </c>
      <c r="P46" s="54">
        <v>12</v>
      </c>
      <c r="Q46" s="54">
        <v>10</v>
      </c>
      <c r="R46" s="54">
        <v>10</v>
      </c>
      <c r="S46" s="54">
        <v>10</v>
      </c>
      <c r="T46" s="54">
        <v>8</v>
      </c>
      <c r="U46" s="54">
        <v>11</v>
      </c>
      <c r="V46" s="54">
        <v>12</v>
      </c>
      <c r="W46" s="54">
        <v>11</v>
      </c>
      <c r="X46" s="54">
        <v>7</v>
      </c>
      <c r="Y46" s="54">
        <v>4</v>
      </c>
      <c r="Z46" s="54">
        <v>5</v>
      </c>
      <c r="AA46" s="54">
        <v>6</v>
      </c>
      <c r="AB46" s="54">
        <v>5</v>
      </c>
      <c r="AC46" s="54">
        <v>6</v>
      </c>
      <c r="AD46" s="54">
        <v>9</v>
      </c>
      <c r="AE46" s="42">
        <v>12</v>
      </c>
      <c r="AF46" s="54">
        <v>10</v>
      </c>
      <c r="AG46" s="54">
        <v>5</v>
      </c>
      <c r="AH46" s="54">
        <v>4</v>
      </c>
      <c r="AI46" s="54">
        <v>7</v>
      </c>
      <c r="AJ46" s="54">
        <v>6</v>
      </c>
      <c r="AK46" s="54">
        <v>5</v>
      </c>
      <c r="AL46" s="54">
        <v>4</v>
      </c>
      <c r="AM46" s="54">
        <v>5</v>
      </c>
      <c r="AN46" s="54">
        <v>4</v>
      </c>
      <c r="AO46" s="54">
        <v>6</v>
      </c>
      <c r="AP46" s="54">
        <v>6</v>
      </c>
      <c r="AQ46" s="15">
        <v>11</v>
      </c>
      <c r="AR46" s="145"/>
      <c r="AS46" s="146"/>
      <c r="AT46" s="146"/>
      <c r="AU46" s="146"/>
      <c r="AV46" s="146"/>
      <c r="AW46" s="146"/>
      <c r="AX46" s="147"/>
    </row>
    <row r="47" spans="1:50" x14ac:dyDescent="0.35">
      <c r="A47" s="25">
        <v>45247</v>
      </c>
      <c r="B47" s="54">
        <v>5</v>
      </c>
      <c r="C47" s="54">
        <v>6</v>
      </c>
      <c r="D47" s="54">
        <v>5</v>
      </c>
      <c r="E47" s="54">
        <v>7</v>
      </c>
      <c r="F47" s="54">
        <v>5</v>
      </c>
      <c r="G47" s="54">
        <v>4</v>
      </c>
      <c r="H47" s="54">
        <v>8</v>
      </c>
      <c r="I47" s="54">
        <v>6</v>
      </c>
      <c r="J47" s="54">
        <v>7</v>
      </c>
      <c r="K47" s="54">
        <v>8</v>
      </c>
      <c r="L47" s="54">
        <v>7</v>
      </c>
      <c r="M47" s="54">
        <v>5</v>
      </c>
      <c r="N47" s="54">
        <v>10</v>
      </c>
      <c r="O47" s="54">
        <v>10</v>
      </c>
      <c r="P47" s="54">
        <v>5</v>
      </c>
      <c r="Q47" s="54">
        <v>5</v>
      </c>
      <c r="R47" s="54">
        <v>8</v>
      </c>
      <c r="S47" s="54">
        <v>12</v>
      </c>
      <c r="T47" s="54">
        <v>9</v>
      </c>
      <c r="U47" s="54">
        <v>13</v>
      </c>
      <c r="V47" s="54">
        <v>10</v>
      </c>
      <c r="W47" s="54">
        <v>8</v>
      </c>
      <c r="X47" s="54">
        <v>6</v>
      </c>
      <c r="Y47" s="54">
        <v>8</v>
      </c>
      <c r="Z47" s="54">
        <v>7</v>
      </c>
      <c r="AA47" s="54">
        <v>7</v>
      </c>
      <c r="AB47" s="54">
        <v>4</v>
      </c>
      <c r="AC47" s="54">
        <v>8</v>
      </c>
      <c r="AD47" s="54">
        <v>6</v>
      </c>
      <c r="AE47" s="42">
        <v>7</v>
      </c>
      <c r="AF47" s="54">
        <v>7</v>
      </c>
      <c r="AG47" s="54">
        <v>7</v>
      </c>
      <c r="AH47" s="54">
        <v>6</v>
      </c>
      <c r="AI47" s="54">
        <v>8</v>
      </c>
      <c r="AJ47" s="54">
        <v>6</v>
      </c>
      <c r="AK47" s="54">
        <v>4</v>
      </c>
      <c r="AL47" s="54">
        <v>4</v>
      </c>
      <c r="AM47" s="54">
        <v>2</v>
      </c>
      <c r="AN47" s="54">
        <v>6</v>
      </c>
      <c r="AO47" s="54">
        <v>7</v>
      </c>
      <c r="AP47" s="54">
        <v>7</v>
      </c>
      <c r="AQ47" s="15">
        <v>11</v>
      </c>
      <c r="AR47" s="145"/>
      <c r="AS47" s="146"/>
      <c r="AT47" s="146"/>
      <c r="AU47" s="146"/>
      <c r="AV47" s="146"/>
      <c r="AW47" s="146"/>
      <c r="AX47" s="147"/>
    </row>
    <row r="48" spans="1:50" ht="15" thickBot="1" x14ac:dyDescent="0.4">
      <c r="A48" s="23">
        <v>45254</v>
      </c>
      <c r="B48" s="17">
        <v>2</v>
      </c>
      <c r="C48" s="17">
        <v>4</v>
      </c>
      <c r="D48" s="17">
        <v>5</v>
      </c>
      <c r="E48" s="17">
        <v>13</v>
      </c>
      <c r="F48" s="17">
        <v>8</v>
      </c>
      <c r="G48" s="17">
        <v>5</v>
      </c>
      <c r="H48" s="17">
        <v>6</v>
      </c>
      <c r="I48" s="17">
        <v>7</v>
      </c>
      <c r="J48" s="17">
        <v>10</v>
      </c>
      <c r="K48" s="17">
        <v>10</v>
      </c>
      <c r="L48" s="17">
        <v>11</v>
      </c>
      <c r="M48" s="17">
        <v>9</v>
      </c>
      <c r="N48" s="17">
        <v>16</v>
      </c>
      <c r="O48" s="17">
        <v>12</v>
      </c>
      <c r="P48" s="17">
        <v>7</v>
      </c>
      <c r="Q48" s="17">
        <v>9</v>
      </c>
      <c r="R48" s="17">
        <v>12</v>
      </c>
      <c r="S48" s="17">
        <v>7</v>
      </c>
      <c r="T48" s="17">
        <v>10</v>
      </c>
      <c r="U48" s="17">
        <v>9</v>
      </c>
      <c r="V48" s="17">
        <v>13</v>
      </c>
      <c r="W48" s="17">
        <v>10</v>
      </c>
      <c r="X48" s="17">
        <v>7</v>
      </c>
      <c r="Y48" s="17">
        <v>9</v>
      </c>
      <c r="Z48" s="17">
        <v>10</v>
      </c>
      <c r="AA48" s="17">
        <v>8</v>
      </c>
      <c r="AB48" s="17">
        <v>14</v>
      </c>
      <c r="AC48" s="17">
        <v>9</v>
      </c>
      <c r="AD48" s="17">
        <v>3</v>
      </c>
      <c r="AE48" s="43">
        <v>8</v>
      </c>
      <c r="AF48" s="17">
        <v>9</v>
      </c>
      <c r="AG48" s="17">
        <v>8</v>
      </c>
      <c r="AH48" s="17">
        <v>7</v>
      </c>
      <c r="AI48" s="17">
        <v>7</v>
      </c>
      <c r="AJ48" s="17">
        <v>6</v>
      </c>
      <c r="AK48" s="17">
        <v>5</v>
      </c>
      <c r="AL48" s="17">
        <v>6</v>
      </c>
      <c r="AM48" s="17">
        <v>6</v>
      </c>
      <c r="AN48" s="17">
        <v>7</v>
      </c>
      <c r="AO48" s="17">
        <v>8</v>
      </c>
      <c r="AP48" s="17">
        <v>8</v>
      </c>
      <c r="AQ48" s="18">
        <v>11</v>
      </c>
      <c r="AR48" s="145"/>
      <c r="AS48" s="146"/>
      <c r="AT48" s="146"/>
      <c r="AU48" s="146"/>
      <c r="AV48" s="146"/>
      <c r="AW48" s="146"/>
      <c r="AX48" s="147"/>
    </row>
    <row r="49" spans="1:72" ht="15" thickTop="1" x14ac:dyDescent="0.35">
      <c r="A49" s="24">
        <v>45261</v>
      </c>
      <c r="B49" s="104">
        <v>3</v>
      </c>
      <c r="C49" s="104">
        <v>5</v>
      </c>
      <c r="D49" s="104">
        <v>4</v>
      </c>
      <c r="E49" s="104">
        <v>11</v>
      </c>
      <c r="F49" s="104">
        <v>9</v>
      </c>
      <c r="G49" s="104">
        <v>10</v>
      </c>
      <c r="H49" s="104">
        <v>8</v>
      </c>
      <c r="I49" s="104">
        <v>5</v>
      </c>
      <c r="J49" s="104">
        <v>6</v>
      </c>
      <c r="K49" s="104">
        <v>9</v>
      </c>
      <c r="L49" s="104">
        <v>12</v>
      </c>
      <c r="M49" s="104">
        <v>14</v>
      </c>
      <c r="N49" s="104">
        <v>14</v>
      </c>
      <c r="O49" s="104">
        <v>13</v>
      </c>
      <c r="P49" s="104">
        <v>10</v>
      </c>
      <c r="Q49" s="104">
        <v>6</v>
      </c>
      <c r="R49" s="104">
        <v>12</v>
      </c>
      <c r="S49" s="104">
        <v>12</v>
      </c>
      <c r="T49" s="104">
        <v>10</v>
      </c>
      <c r="U49" s="104">
        <v>7</v>
      </c>
      <c r="V49" s="104">
        <v>9</v>
      </c>
      <c r="W49" s="104">
        <v>9</v>
      </c>
      <c r="X49" s="104">
        <v>14</v>
      </c>
      <c r="Y49" s="104">
        <v>10</v>
      </c>
      <c r="Z49" s="104">
        <v>5</v>
      </c>
      <c r="AA49" s="104">
        <v>8</v>
      </c>
      <c r="AB49" s="104">
        <v>9</v>
      </c>
      <c r="AC49" s="104">
        <v>8</v>
      </c>
      <c r="AD49" s="104">
        <v>9</v>
      </c>
      <c r="AE49" s="105">
        <v>12</v>
      </c>
      <c r="AF49" s="104">
        <v>9</v>
      </c>
      <c r="AG49" s="104">
        <v>10</v>
      </c>
      <c r="AH49" s="104">
        <v>8</v>
      </c>
      <c r="AI49" s="104">
        <v>8</v>
      </c>
      <c r="AJ49" s="104">
        <v>6</v>
      </c>
      <c r="AK49" s="104">
        <v>7</v>
      </c>
      <c r="AL49" s="104">
        <v>8</v>
      </c>
      <c r="AM49" s="104">
        <v>8</v>
      </c>
      <c r="AN49" s="104">
        <v>9</v>
      </c>
      <c r="AO49" s="104">
        <v>6</v>
      </c>
      <c r="AP49" s="104">
        <v>7</v>
      </c>
      <c r="AQ49" s="22">
        <v>12</v>
      </c>
      <c r="AR49" s="145">
        <v>5</v>
      </c>
      <c r="AS49" s="146">
        <v>7</v>
      </c>
      <c r="AT49" s="146">
        <v>3</v>
      </c>
      <c r="AU49" s="146">
        <v>2</v>
      </c>
      <c r="AV49" s="146">
        <v>5</v>
      </c>
      <c r="AW49" s="146">
        <v>4</v>
      </c>
      <c r="AX49" s="147">
        <v>3</v>
      </c>
    </row>
    <row r="50" spans="1:72" x14ac:dyDescent="0.35">
      <c r="A50" s="25">
        <v>45268</v>
      </c>
      <c r="B50" s="54">
        <v>6</v>
      </c>
      <c r="C50" s="54">
        <v>6</v>
      </c>
      <c r="D50" s="54">
        <v>10</v>
      </c>
      <c r="E50" s="54">
        <v>9</v>
      </c>
      <c r="F50" s="54">
        <v>10</v>
      </c>
      <c r="G50" s="54">
        <v>11</v>
      </c>
      <c r="H50" s="54">
        <v>6</v>
      </c>
      <c r="I50" s="54">
        <v>7</v>
      </c>
      <c r="J50" s="54">
        <v>6</v>
      </c>
      <c r="K50" s="54">
        <v>13</v>
      </c>
      <c r="L50" s="54">
        <v>12</v>
      </c>
      <c r="M50" s="54">
        <v>14</v>
      </c>
      <c r="N50" s="54">
        <v>13</v>
      </c>
      <c r="O50" s="54">
        <v>16</v>
      </c>
      <c r="P50" s="54">
        <v>8</v>
      </c>
      <c r="Q50" s="54">
        <v>8</v>
      </c>
      <c r="R50" s="54">
        <v>10</v>
      </c>
      <c r="S50" s="54">
        <v>13</v>
      </c>
      <c r="T50" s="54">
        <v>15</v>
      </c>
      <c r="U50" s="54">
        <v>13</v>
      </c>
      <c r="V50" s="54">
        <v>10</v>
      </c>
      <c r="W50" s="54">
        <v>8</v>
      </c>
      <c r="X50" s="54">
        <v>7</v>
      </c>
      <c r="Y50" s="54">
        <v>10</v>
      </c>
      <c r="Z50" s="54">
        <v>9</v>
      </c>
      <c r="AA50" s="54">
        <v>12</v>
      </c>
      <c r="AB50" s="54">
        <v>12</v>
      </c>
      <c r="AC50" s="54">
        <v>11</v>
      </c>
      <c r="AD50" s="54">
        <v>13</v>
      </c>
      <c r="AE50" s="42">
        <v>7</v>
      </c>
      <c r="AF50" s="54">
        <v>4</v>
      </c>
      <c r="AG50" s="54">
        <v>13</v>
      </c>
      <c r="AH50" s="54">
        <v>10</v>
      </c>
      <c r="AI50" s="54">
        <v>6</v>
      </c>
      <c r="AJ50" s="54">
        <v>8</v>
      </c>
      <c r="AK50" s="54">
        <v>6</v>
      </c>
      <c r="AL50" s="54">
        <v>4</v>
      </c>
      <c r="AM50" s="54">
        <v>8</v>
      </c>
      <c r="AN50" s="54">
        <v>12</v>
      </c>
      <c r="AO50" s="54">
        <v>10</v>
      </c>
      <c r="AP50" s="54">
        <v>9</v>
      </c>
      <c r="AQ50" s="15">
        <v>12</v>
      </c>
      <c r="AR50" s="145"/>
      <c r="AS50" s="146"/>
      <c r="AT50" s="146"/>
      <c r="AU50" s="146"/>
      <c r="AV50" s="146"/>
      <c r="AW50" s="146"/>
      <c r="AX50" s="147"/>
    </row>
    <row r="51" spans="1:72" x14ac:dyDescent="0.35">
      <c r="A51" s="25">
        <v>45275</v>
      </c>
      <c r="B51" s="54">
        <v>4</v>
      </c>
      <c r="C51" s="54">
        <v>4</v>
      </c>
      <c r="D51" s="54">
        <v>7</v>
      </c>
      <c r="E51" s="54">
        <v>13</v>
      </c>
      <c r="F51" s="54">
        <v>13</v>
      </c>
      <c r="G51" s="54">
        <v>8</v>
      </c>
      <c r="H51" s="54">
        <v>8</v>
      </c>
      <c r="I51" s="54">
        <v>5</v>
      </c>
      <c r="J51" s="54">
        <v>4</v>
      </c>
      <c r="K51" s="54">
        <v>10</v>
      </c>
      <c r="L51" s="54">
        <v>19</v>
      </c>
      <c r="M51" s="54">
        <v>15</v>
      </c>
      <c r="N51" s="54">
        <v>12</v>
      </c>
      <c r="O51" s="54">
        <v>16</v>
      </c>
      <c r="P51" s="54">
        <v>12</v>
      </c>
      <c r="Q51" s="54">
        <v>12</v>
      </c>
      <c r="R51" s="54">
        <v>9</v>
      </c>
      <c r="S51" s="54">
        <v>7</v>
      </c>
      <c r="T51" s="54">
        <v>12</v>
      </c>
      <c r="U51" s="54">
        <v>11</v>
      </c>
      <c r="V51" s="54">
        <v>11</v>
      </c>
      <c r="W51" s="54">
        <v>11</v>
      </c>
      <c r="X51" s="54">
        <v>13</v>
      </c>
      <c r="Y51" s="54">
        <v>11</v>
      </c>
      <c r="Z51" s="54">
        <v>9</v>
      </c>
      <c r="AA51" s="54">
        <v>10</v>
      </c>
      <c r="AB51" s="54">
        <v>9</v>
      </c>
      <c r="AC51" s="54">
        <v>11</v>
      </c>
      <c r="AD51" s="54">
        <v>9</v>
      </c>
      <c r="AE51" s="42">
        <v>9</v>
      </c>
      <c r="AF51" s="54">
        <v>9</v>
      </c>
      <c r="AG51" s="54">
        <v>8</v>
      </c>
      <c r="AH51" s="54">
        <v>14</v>
      </c>
      <c r="AI51" s="54">
        <v>13</v>
      </c>
      <c r="AJ51" s="54">
        <v>11</v>
      </c>
      <c r="AK51" s="54">
        <v>7</v>
      </c>
      <c r="AL51" s="54">
        <v>6</v>
      </c>
      <c r="AM51" s="54">
        <v>5</v>
      </c>
      <c r="AN51" s="54">
        <v>5</v>
      </c>
      <c r="AO51" s="54">
        <v>4</v>
      </c>
      <c r="AP51" s="54">
        <v>5</v>
      </c>
      <c r="AQ51" s="15">
        <v>12</v>
      </c>
      <c r="AR51" s="145"/>
      <c r="AS51" s="146"/>
      <c r="AT51" s="146"/>
      <c r="AU51" s="146"/>
      <c r="AV51" s="146"/>
      <c r="AW51" s="146"/>
      <c r="AX51" s="147"/>
    </row>
    <row r="52" spans="1:72" x14ac:dyDescent="0.35">
      <c r="A52" s="25">
        <v>45282</v>
      </c>
      <c r="B52" s="54">
        <v>2</v>
      </c>
      <c r="C52" s="54">
        <v>4</v>
      </c>
      <c r="D52" s="54">
        <v>3</v>
      </c>
      <c r="E52" s="54">
        <v>8</v>
      </c>
      <c r="F52" s="54">
        <v>5</v>
      </c>
      <c r="G52" s="54">
        <v>8</v>
      </c>
      <c r="H52" s="54">
        <v>8</v>
      </c>
      <c r="I52" s="54">
        <v>6</v>
      </c>
      <c r="J52" s="54">
        <v>5</v>
      </c>
      <c r="K52" s="54">
        <v>8</v>
      </c>
      <c r="L52" s="54">
        <v>10</v>
      </c>
      <c r="M52" s="54">
        <v>10</v>
      </c>
      <c r="N52" s="54">
        <v>11</v>
      </c>
      <c r="O52" s="54">
        <v>14</v>
      </c>
      <c r="P52" s="54">
        <v>16</v>
      </c>
      <c r="Q52" s="54">
        <v>13</v>
      </c>
      <c r="R52" s="54">
        <v>12</v>
      </c>
      <c r="S52" s="54">
        <v>10</v>
      </c>
      <c r="T52" s="54">
        <v>13</v>
      </c>
      <c r="U52" s="54">
        <v>8</v>
      </c>
      <c r="V52" s="54">
        <v>7</v>
      </c>
      <c r="W52" s="54">
        <v>8</v>
      </c>
      <c r="X52" s="54">
        <v>12</v>
      </c>
      <c r="Y52" s="54">
        <v>12</v>
      </c>
      <c r="Z52" s="54">
        <v>11</v>
      </c>
      <c r="AA52" s="54">
        <v>14</v>
      </c>
      <c r="AB52" s="54">
        <v>13</v>
      </c>
      <c r="AC52" s="54">
        <v>12</v>
      </c>
      <c r="AD52" s="54">
        <v>10</v>
      </c>
      <c r="AE52" s="42">
        <v>8</v>
      </c>
      <c r="AF52" s="54">
        <v>12</v>
      </c>
      <c r="AG52" s="54">
        <v>11</v>
      </c>
      <c r="AH52" s="54">
        <v>5</v>
      </c>
      <c r="AI52" s="54">
        <v>6</v>
      </c>
      <c r="AJ52" s="54">
        <v>7</v>
      </c>
      <c r="AK52" s="54">
        <v>6</v>
      </c>
      <c r="AL52" s="54">
        <v>9</v>
      </c>
      <c r="AM52" s="54">
        <v>11</v>
      </c>
      <c r="AN52" s="54">
        <v>9</v>
      </c>
      <c r="AO52" s="54">
        <v>8</v>
      </c>
      <c r="AP52" s="54">
        <v>6</v>
      </c>
      <c r="AQ52" s="15">
        <v>12</v>
      </c>
      <c r="AR52" s="145"/>
      <c r="AS52" s="146"/>
      <c r="AT52" s="146"/>
      <c r="AU52" s="146"/>
      <c r="AV52" s="146"/>
      <c r="AW52" s="146"/>
      <c r="AX52" s="147"/>
    </row>
    <row r="53" spans="1:72" ht="15" thickBot="1" x14ac:dyDescent="0.4">
      <c r="A53" s="23">
        <v>45289</v>
      </c>
      <c r="B53" s="17">
        <v>6</v>
      </c>
      <c r="C53" s="17">
        <v>7</v>
      </c>
      <c r="D53" s="17">
        <v>8</v>
      </c>
      <c r="E53" s="17">
        <v>10</v>
      </c>
      <c r="F53" s="17">
        <v>6</v>
      </c>
      <c r="G53" s="17">
        <v>4</v>
      </c>
      <c r="H53" s="17">
        <v>7</v>
      </c>
      <c r="I53" s="17">
        <v>6</v>
      </c>
      <c r="J53" s="17">
        <v>5</v>
      </c>
      <c r="K53" s="17">
        <v>9</v>
      </c>
      <c r="L53" s="17">
        <v>11</v>
      </c>
      <c r="M53" s="17">
        <v>12</v>
      </c>
      <c r="N53" s="17">
        <v>17</v>
      </c>
      <c r="O53" s="17">
        <v>14</v>
      </c>
      <c r="P53" s="17">
        <v>11</v>
      </c>
      <c r="Q53" s="17">
        <v>10</v>
      </c>
      <c r="R53" s="17">
        <v>13</v>
      </c>
      <c r="S53" s="17">
        <v>9</v>
      </c>
      <c r="T53" s="17">
        <v>11</v>
      </c>
      <c r="U53" s="17">
        <v>8</v>
      </c>
      <c r="V53" s="17">
        <v>9</v>
      </c>
      <c r="W53" s="17">
        <v>10</v>
      </c>
      <c r="X53" s="17">
        <v>7</v>
      </c>
      <c r="Y53" s="17">
        <v>8</v>
      </c>
      <c r="Z53" s="17">
        <v>10</v>
      </c>
      <c r="AA53" s="17">
        <v>7</v>
      </c>
      <c r="AB53" s="17">
        <v>7</v>
      </c>
      <c r="AC53" s="17">
        <v>14</v>
      </c>
      <c r="AD53" s="17">
        <v>10</v>
      </c>
      <c r="AE53" s="43">
        <v>10</v>
      </c>
      <c r="AF53" s="17">
        <v>11</v>
      </c>
      <c r="AG53" s="17">
        <v>9</v>
      </c>
      <c r="AH53" s="17">
        <v>9</v>
      </c>
      <c r="AI53" s="17">
        <v>3</v>
      </c>
      <c r="AJ53" s="17">
        <v>6</v>
      </c>
      <c r="AK53" s="17">
        <v>3</v>
      </c>
      <c r="AL53" s="17">
        <v>4</v>
      </c>
      <c r="AM53" s="17">
        <v>4</v>
      </c>
      <c r="AN53" s="17">
        <v>6</v>
      </c>
      <c r="AO53" s="17">
        <v>6</v>
      </c>
      <c r="AP53" s="17">
        <v>9</v>
      </c>
      <c r="AQ53" s="18">
        <v>12</v>
      </c>
      <c r="AR53" s="148"/>
      <c r="AS53" s="149"/>
      <c r="AT53" s="149"/>
      <c r="AU53" s="149"/>
      <c r="AV53" s="149"/>
      <c r="AW53" s="149"/>
      <c r="AX53" s="150"/>
    </row>
    <row r="54" spans="1:72" s="37" customFormat="1" ht="15.5" thickTop="1" thickBot="1" x14ac:dyDescent="0.4">
      <c r="A54" s="65" t="s">
        <v>4</v>
      </c>
      <c r="B54" s="66">
        <v>16</v>
      </c>
      <c r="C54" s="67">
        <v>10</v>
      </c>
      <c r="D54" s="68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151"/>
      <c r="AS54" s="151"/>
      <c r="AT54" s="151"/>
      <c r="AU54" s="151"/>
      <c r="AV54" s="151"/>
      <c r="AW54" s="151"/>
      <c r="AX54" s="151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72" s="59" customFormat="1" ht="15.5" thickTop="1" thickBot="1" x14ac:dyDescent="0.4">
      <c r="A55" s="58"/>
      <c r="AR55" s="70"/>
      <c r="AS55" s="70"/>
      <c r="AT55" s="70"/>
      <c r="AU55" s="70"/>
      <c r="AV55" s="70"/>
      <c r="AW55" s="70"/>
      <c r="AX55" s="70"/>
    </row>
    <row r="56" spans="1:72" s="59" customFormat="1" ht="15" thickBot="1" x14ac:dyDescent="0.4">
      <c r="A56" s="58"/>
      <c r="S56" s="106" t="s">
        <v>7</v>
      </c>
      <c r="T56" s="155" t="s">
        <v>8</v>
      </c>
      <c r="U56" s="163"/>
      <c r="V56" s="163"/>
      <c r="W56" s="163"/>
      <c r="X56" s="164"/>
      <c r="Y56" s="164"/>
      <c r="Z56" s="70"/>
      <c r="AA56" s="70"/>
      <c r="AB56" s="70"/>
      <c r="AC56" s="70"/>
      <c r="AD56" s="70"/>
      <c r="AE56" s="70"/>
      <c r="AF56" s="70"/>
      <c r="AG56" s="70"/>
      <c r="AR56" s="70"/>
      <c r="AS56" s="70"/>
      <c r="AT56" s="70"/>
      <c r="AU56" s="70"/>
      <c r="AV56" s="70"/>
      <c r="AW56" s="70"/>
      <c r="AX56" s="70"/>
    </row>
    <row r="57" spans="1:72" s="59" customFormat="1" ht="19.5" thickTop="1" thickBot="1" x14ac:dyDescent="0.5">
      <c r="A57" s="165" t="s">
        <v>6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S57" s="112" t="s">
        <v>7</v>
      </c>
      <c r="T57" s="155" t="s">
        <v>21</v>
      </c>
      <c r="U57" s="163"/>
      <c r="V57" s="163"/>
      <c r="W57" s="163"/>
      <c r="X57" s="164"/>
      <c r="Y57" s="70"/>
      <c r="Z57" s="70"/>
      <c r="AA57" s="160" t="s">
        <v>22</v>
      </c>
      <c r="AB57" s="167"/>
      <c r="AC57" s="167"/>
      <c r="AD57" s="167"/>
      <c r="AE57" s="167"/>
      <c r="AF57" s="167"/>
      <c r="AG57" s="168"/>
      <c r="AR57" s="70"/>
      <c r="AS57" s="70"/>
      <c r="AT57" s="70"/>
      <c r="AU57" s="70"/>
      <c r="AV57" s="70"/>
      <c r="AW57" s="70"/>
      <c r="AX57" s="70"/>
    </row>
    <row r="58" spans="1:72" s="59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30" t="s">
        <v>7</v>
      </c>
      <c r="E58" s="13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30" t="s">
        <v>19</v>
      </c>
      <c r="N58" s="130" t="s">
        <v>19</v>
      </c>
      <c r="O58" s="109" t="s">
        <v>20</v>
      </c>
      <c r="P58" s="126">
        <v>2023</v>
      </c>
      <c r="S58" s="70"/>
      <c r="T58" s="70"/>
      <c r="U58" s="70"/>
      <c r="V58" s="70"/>
      <c r="W58" s="70"/>
      <c r="X58" s="70"/>
      <c r="Y58" s="70"/>
      <c r="Z58" s="70"/>
      <c r="AA58" s="160" t="s">
        <v>24</v>
      </c>
      <c r="AB58" s="167"/>
      <c r="AC58" s="167"/>
      <c r="AD58" s="167"/>
      <c r="AE58" s="167"/>
      <c r="AF58" s="167"/>
      <c r="AG58" s="168"/>
      <c r="AR58" s="70"/>
      <c r="AS58" s="70"/>
      <c r="AT58" s="70"/>
      <c r="AU58" s="70"/>
      <c r="AV58" s="70"/>
      <c r="AW58" s="70"/>
      <c r="AX58" s="70"/>
    </row>
    <row r="59" spans="1:72" s="59" customFormat="1" ht="19.5" thickTop="1" thickBot="1" x14ac:dyDescent="0.5">
      <c r="A59" s="113" t="s">
        <v>23</v>
      </c>
      <c r="B59" s="114">
        <f>COUNTIF(B2:V5,"&gt;=16")</f>
        <v>1</v>
      </c>
      <c r="C59" s="114">
        <f>COUNTIF(B6:V9,"&gt;=16")</f>
        <v>1</v>
      </c>
      <c r="D59" s="114">
        <f>COUNTIF(B10:V11,"&gt;=16")</f>
        <v>0</v>
      </c>
      <c r="E59" s="114">
        <f>COUNTIF(B12:R14,"&gt;=16")</f>
        <v>0</v>
      </c>
      <c r="F59" s="114">
        <f>COUNTIF(B15:R18,"&gt;=16")</f>
        <v>1</v>
      </c>
      <c r="G59" s="114">
        <f>COUNTIF(B19:R22,"&gt;=16")</f>
        <v>0</v>
      </c>
      <c r="H59" s="114">
        <f>COUNTIF(B23:R27,"&gt;=16")</f>
        <v>1</v>
      </c>
      <c r="I59" s="114">
        <f>COUNTIF(B28:R31,"&gt;=16")</f>
        <v>1</v>
      </c>
      <c r="J59" s="114">
        <f>COUNTIF(B32:R35,"&gt;=16")</f>
        <v>0</v>
      </c>
      <c r="K59" s="114">
        <f>COUNTIF(B36:R40,"&gt;=16")</f>
        <v>2</v>
      </c>
      <c r="L59" s="114">
        <f>COUNTIF(B41:R44,"&gt;=16")</f>
        <v>0</v>
      </c>
      <c r="M59" s="114">
        <f>COUNTIF(B45:R45,"&gt;=16")</f>
        <v>0</v>
      </c>
      <c r="N59" s="114">
        <f>COUNTIF(B46:V48,"&gt;=16")</f>
        <v>1</v>
      </c>
      <c r="O59" s="114">
        <f>COUNTIF(B49:V53,"&gt;=16")</f>
        <v>5</v>
      </c>
      <c r="P59" s="126">
        <f>SUM(B59:O59)</f>
        <v>13</v>
      </c>
      <c r="S59" s="106" t="s">
        <v>19</v>
      </c>
      <c r="T59" s="155" t="s">
        <v>26</v>
      </c>
      <c r="U59" s="163"/>
      <c r="V59" s="163"/>
      <c r="W59" s="163"/>
      <c r="X59" s="164"/>
      <c r="Y59" s="164"/>
      <c r="Z59" s="164"/>
      <c r="AA59" s="70"/>
      <c r="AB59" s="70"/>
      <c r="AC59" s="70"/>
      <c r="AD59" s="70"/>
      <c r="AE59" s="70"/>
      <c r="AG59" s="70"/>
      <c r="AR59" s="70"/>
      <c r="AS59" s="70"/>
      <c r="AT59" s="70"/>
      <c r="AU59" s="70"/>
      <c r="AV59" s="70"/>
      <c r="AW59" s="70"/>
      <c r="AX59" s="70"/>
    </row>
    <row r="60" spans="1:72" s="59" customFormat="1" ht="19.5" thickTop="1" thickBot="1" x14ac:dyDescent="0.5">
      <c r="A60" s="115" t="s">
        <v>25</v>
      </c>
      <c r="B60" s="116">
        <f>COUNTIF(W2:AP5,"&gt;=16")</f>
        <v>0</v>
      </c>
      <c r="C60" s="116">
        <f>COUNTIF(W6:AP9,"&gt;=16")</f>
        <v>1</v>
      </c>
      <c r="D60" s="116">
        <f>COUNTIF(W10:AP11,"&gt;=16")</f>
        <v>0</v>
      </c>
      <c r="E60" s="116">
        <f>COUNTIF(S12:AP14,"&gt;=16")</f>
        <v>0</v>
      </c>
      <c r="F60" s="116">
        <f>COUNTIF(S15:AP18,"&gt;=16")</f>
        <v>0</v>
      </c>
      <c r="G60" s="116">
        <f>COUNTIF(S19:AP22,"&gt;=16")</f>
        <v>0</v>
      </c>
      <c r="H60" s="116">
        <f>COUNTIF(S23:AP27,"&gt;=16")</f>
        <v>0</v>
      </c>
      <c r="I60" s="116">
        <f>COUNTIF(S28:AP31,"&gt;=16")</f>
        <v>0</v>
      </c>
      <c r="J60" s="116">
        <f>COUNTIF(S32:AP35,"&gt;=16")</f>
        <v>0</v>
      </c>
      <c r="K60" s="116">
        <f>COUNTIF(S36:AP40,"&gt;=16")</f>
        <v>0</v>
      </c>
      <c r="L60" s="116">
        <f>COUNTIF(S41:AP44,"&gt;=16")</f>
        <v>0</v>
      </c>
      <c r="M60" s="116">
        <f>COUNTIF(S45:AP45,"&gt;=16")</f>
        <v>0</v>
      </c>
      <c r="N60" s="116">
        <f>COUNTIF(W46:AP48,"&gt;=16")</f>
        <v>0</v>
      </c>
      <c r="O60" s="116">
        <f>COUNTIF(W49:AP53,"&gt;=16")</f>
        <v>0</v>
      </c>
      <c r="P60" s="126">
        <f>SUM(B60:O60)</f>
        <v>1</v>
      </c>
      <c r="S60" s="106" t="s">
        <v>19</v>
      </c>
      <c r="T60" s="155" t="s">
        <v>27</v>
      </c>
      <c r="U60" s="163"/>
      <c r="V60" s="163"/>
      <c r="W60" s="163"/>
      <c r="X60" s="164"/>
      <c r="Y60" s="164"/>
      <c r="Z60" s="70"/>
      <c r="AA60" s="70"/>
      <c r="AB60" s="70"/>
      <c r="AC60" s="70"/>
      <c r="AD60" s="70"/>
      <c r="AE60" s="70"/>
      <c r="AR60" s="70"/>
      <c r="AS60" s="70"/>
      <c r="AT60" s="70"/>
      <c r="AU60" s="70"/>
      <c r="AV60" s="70"/>
      <c r="AW60" s="70"/>
      <c r="AX60" s="70"/>
    </row>
    <row r="61" spans="1:72" s="59" customFormat="1" ht="15" thickTop="1" x14ac:dyDescent="0.35">
      <c r="A61" s="58"/>
      <c r="AR61" s="70"/>
      <c r="AS61" s="70"/>
      <c r="AT61" s="70"/>
      <c r="AU61" s="70"/>
      <c r="AV61" s="70"/>
      <c r="AW61" s="70"/>
      <c r="AX61" s="70"/>
    </row>
    <row r="62" spans="1:72" s="59" customFormat="1" ht="15" thickBot="1" x14ac:dyDescent="0.4">
      <c r="A62" s="58"/>
      <c r="AR62" s="70"/>
      <c r="AS62" s="70"/>
      <c r="AT62" s="70"/>
      <c r="AU62" s="70"/>
      <c r="AV62" s="70"/>
      <c r="AW62" s="70"/>
      <c r="AX62" s="70"/>
    </row>
    <row r="63" spans="1:72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  <c r="AR63" s="70"/>
      <c r="AS63" s="70"/>
      <c r="AT63" s="70"/>
      <c r="AU63" s="70"/>
      <c r="AV63" s="70"/>
      <c r="AW63" s="70"/>
      <c r="AX63" s="70"/>
    </row>
    <row r="64" spans="1:72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  <c r="AR64" s="70"/>
      <c r="AS64" s="70"/>
      <c r="AT64" s="70"/>
      <c r="AU64" s="70"/>
      <c r="AV64" s="70"/>
      <c r="AW64" s="70"/>
      <c r="AX64" s="70"/>
    </row>
    <row r="65" spans="1:50" s="59" customFormat="1" ht="15.5" thickTop="1" thickBot="1" x14ac:dyDescent="0.4">
      <c r="A65" s="58"/>
      <c r="B65" s="134">
        <f>COUNTIF(B2:B53,"&gt;=10")</f>
        <v>2</v>
      </c>
      <c r="C65" s="134">
        <f t="shared" ref="C65:AP65" si="0">COUNTIF(C2:C53,"&gt;=10")</f>
        <v>4</v>
      </c>
      <c r="D65" s="134">
        <f t="shared" si="0"/>
        <v>8</v>
      </c>
      <c r="E65" s="134">
        <f t="shared" si="0"/>
        <v>14</v>
      </c>
      <c r="F65" s="134">
        <f t="shared" si="0"/>
        <v>4</v>
      </c>
      <c r="G65" s="134">
        <f t="shared" si="0"/>
        <v>14</v>
      </c>
      <c r="H65" s="134">
        <f t="shared" si="0"/>
        <v>14</v>
      </c>
      <c r="I65" s="134">
        <f t="shared" si="0"/>
        <v>13</v>
      </c>
      <c r="J65" s="134">
        <f t="shared" si="0"/>
        <v>18</v>
      </c>
      <c r="K65" s="134">
        <f t="shared" si="0"/>
        <v>12</v>
      </c>
      <c r="L65" s="134">
        <f t="shared" si="0"/>
        <v>13</v>
      </c>
      <c r="M65" s="134">
        <f t="shared" si="0"/>
        <v>15</v>
      </c>
      <c r="N65" s="134">
        <f t="shared" si="0"/>
        <v>19</v>
      </c>
      <c r="O65" s="134">
        <f t="shared" si="0"/>
        <v>23</v>
      </c>
      <c r="P65" s="134">
        <f t="shared" si="0"/>
        <v>15</v>
      </c>
      <c r="Q65" s="134">
        <f t="shared" si="0"/>
        <v>17</v>
      </c>
      <c r="R65" s="134">
        <f t="shared" si="0"/>
        <v>22</v>
      </c>
      <c r="S65" s="134">
        <f t="shared" si="0"/>
        <v>19</v>
      </c>
      <c r="T65" s="134">
        <f t="shared" si="0"/>
        <v>16</v>
      </c>
      <c r="U65" s="134">
        <f t="shared" si="0"/>
        <v>15</v>
      </c>
      <c r="V65" s="134">
        <f t="shared" si="0"/>
        <v>13</v>
      </c>
      <c r="W65" s="134">
        <f t="shared" si="0"/>
        <v>15</v>
      </c>
      <c r="X65" s="134">
        <f t="shared" si="0"/>
        <v>9</v>
      </c>
      <c r="Y65" s="134">
        <f t="shared" si="0"/>
        <v>8</v>
      </c>
      <c r="Z65" s="134">
        <f t="shared" si="0"/>
        <v>6</v>
      </c>
      <c r="AA65" s="134">
        <f t="shared" si="0"/>
        <v>6</v>
      </c>
      <c r="AB65" s="134">
        <f t="shared" si="0"/>
        <v>9</v>
      </c>
      <c r="AC65" s="134">
        <f t="shared" si="0"/>
        <v>15</v>
      </c>
      <c r="AD65" s="134">
        <f t="shared" si="0"/>
        <v>7</v>
      </c>
      <c r="AE65" s="134">
        <f t="shared" si="0"/>
        <v>3</v>
      </c>
      <c r="AF65" s="134">
        <f t="shared" si="0"/>
        <v>3</v>
      </c>
      <c r="AG65" s="134">
        <f t="shared" si="0"/>
        <v>4</v>
      </c>
      <c r="AH65" s="134">
        <f t="shared" si="0"/>
        <v>3</v>
      </c>
      <c r="AI65" s="134">
        <f t="shared" si="0"/>
        <v>2</v>
      </c>
      <c r="AJ65" s="134">
        <f t="shared" si="0"/>
        <v>1</v>
      </c>
      <c r="AK65" s="134">
        <f t="shared" si="0"/>
        <v>0</v>
      </c>
      <c r="AL65" s="134">
        <f t="shared" si="0"/>
        <v>0</v>
      </c>
      <c r="AM65" s="134">
        <f t="shared" si="0"/>
        <v>1</v>
      </c>
      <c r="AN65" s="134">
        <f t="shared" si="0"/>
        <v>4</v>
      </c>
      <c r="AO65" s="134">
        <f t="shared" si="0"/>
        <v>5</v>
      </c>
      <c r="AP65" s="134">
        <f t="shared" si="0"/>
        <v>0</v>
      </c>
      <c r="AR65" s="70"/>
      <c r="AS65" s="70"/>
      <c r="AT65" s="70"/>
      <c r="AU65" s="70"/>
      <c r="AV65" s="70"/>
      <c r="AW65" s="70"/>
      <c r="AX65" s="70"/>
    </row>
    <row r="66" spans="1:50" s="59" customFormat="1" ht="15" thickTop="1" x14ac:dyDescent="0.35">
      <c r="A66" s="58"/>
      <c r="AR66" s="70"/>
      <c r="AS66" s="70"/>
      <c r="AT66" s="70"/>
      <c r="AU66" s="70"/>
      <c r="AV66" s="70"/>
      <c r="AW66" s="70"/>
      <c r="AX66" s="70"/>
    </row>
    <row r="67" spans="1:50" s="59" customFormat="1" x14ac:dyDescent="0.35">
      <c r="A67" s="58"/>
      <c r="AR67" s="70"/>
      <c r="AS67" s="70"/>
      <c r="AT67" s="70"/>
      <c r="AU67" s="70"/>
      <c r="AV67" s="70"/>
      <c r="AW67" s="70"/>
      <c r="AX67" s="70"/>
    </row>
    <row r="68" spans="1:50" s="59" customFormat="1" x14ac:dyDescent="0.35">
      <c r="A68" s="58"/>
      <c r="AR68" s="70"/>
      <c r="AS68" s="70"/>
      <c r="AT68" s="70"/>
      <c r="AU68" s="70"/>
      <c r="AV68" s="70"/>
      <c r="AW68" s="70"/>
      <c r="AX68" s="70"/>
    </row>
    <row r="69" spans="1:50" s="59" customFormat="1" x14ac:dyDescent="0.35">
      <c r="A69" s="58"/>
      <c r="AR69" s="70"/>
      <c r="AS69" s="70"/>
      <c r="AT69" s="70"/>
      <c r="AU69" s="70"/>
      <c r="AV69" s="70"/>
      <c r="AW69" s="70"/>
      <c r="AX69" s="70"/>
    </row>
    <row r="70" spans="1:50" s="59" customFormat="1" x14ac:dyDescent="0.35">
      <c r="A70" s="58"/>
      <c r="AR70" s="70"/>
      <c r="AS70" s="70"/>
      <c r="AT70" s="70"/>
      <c r="AU70" s="70"/>
      <c r="AV70" s="70"/>
      <c r="AW70" s="70"/>
      <c r="AX70" s="70"/>
    </row>
    <row r="71" spans="1:50" s="59" customFormat="1" x14ac:dyDescent="0.35">
      <c r="A71" s="58"/>
      <c r="AR71" s="70"/>
      <c r="AS71" s="70"/>
      <c r="AT71" s="70"/>
      <c r="AU71" s="70"/>
      <c r="AV71" s="70"/>
      <c r="AW71" s="70"/>
      <c r="AX71" s="70"/>
    </row>
    <row r="72" spans="1:50" s="59" customFormat="1" x14ac:dyDescent="0.35">
      <c r="A72" s="58"/>
      <c r="AR72" s="70"/>
      <c r="AS72" s="70"/>
      <c r="AT72" s="70"/>
      <c r="AU72" s="70"/>
      <c r="AV72" s="70"/>
      <c r="AW72" s="70"/>
      <c r="AX72" s="70"/>
    </row>
    <row r="73" spans="1:50" s="59" customFormat="1" x14ac:dyDescent="0.35">
      <c r="A73" s="58"/>
      <c r="AR73" s="70"/>
      <c r="AS73" s="70"/>
      <c r="AT73" s="70"/>
      <c r="AU73" s="70"/>
      <c r="AV73" s="70"/>
      <c r="AW73" s="70"/>
      <c r="AX73" s="70"/>
    </row>
    <row r="74" spans="1:50" s="59" customFormat="1" x14ac:dyDescent="0.35">
      <c r="A74" s="58"/>
      <c r="AR74" s="70"/>
      <c r="AS74" s="70"/>
      <c r="AT74" s="70"/>
      <c r="AU74" s="70"/>
      <c r="AV74" s="70"/>
      <c r="AW74" s="70"/>
      <c r="AX74" s="70"/>
    </row>
    <row r="75" spans="1:50" s="59" customFormat="1" x14ac:dyDescent="0.35">
      <c r="A75" s="58"/>
      <c r="AR75" s="70"/>
      <c r="AS75" s="70"/>
      <c r="AT75" s="70"/>
      <c r="AU75" s="70"/>
      <c r="AV75" s="70"/>
      <c r="AW75" s="70"/>
      <c r="AX75" s="70"/>
    </row>
    <row r="76" spans="1:50" s="59" customFormat="1" x14ac:dyDescent="0.35">
      <c r="A76" s="58"/>
      <c r="AR76" s="70"/>
      <c r="AS76" s="70"/>
      <c r="AT76" s="70"/>
      <c r="AU76" s="70"/>
      <c r="AV76" s="70"/>
      <c r="AW76" s="70"/>
      <c r="AX76" s="70"/>
    </row>
    <row r="77" spans="1:50" s="59" customFormat="1" x14ac:dyDescent="0.35">
      <c r="A77" s="58"/>
      <c r="AR77" s="70"/>
      <c r="AS77" s="70"/>
      <c r="AT77" s="70"/>
      <c r="AU77" s="70"/>
      <c r="AV77" s="70"/>
      <c r="AW77" s="70"/>
      <c r="AX77" s="70"/>
    </row>
    <row r="78" spans="1:50" s="59" customFormat="1" x14ac:dyDescent="0.35">
      <c r="A78" s="58"/>
      <c r="AR78" s="70"/>
      <c r="AS78" s="70"/>
      <c r="AT78" s="70"/>
      <c r="AU78" s="70"/>
      <c r="AV78" s="70"/>
      <c r="AW78" s="70"/>
      <c r="AX78" s="70"/>
    </row>
    <row r="79" spans="1:50" s="59" customFormat="1" x14ac:dyDescent="0.35">
      <c r="A79" s="58"/>
      <c r="AR79" s="70"/>
      <c r="AS79" s="70"/>
      <c r="AT79" s="70"/>
      <c r="AU79" s="70"/>
      <c r="AV79" s="70"/>
      <c r="AW79" s="70"/>
      <c r="AX79" s="70"/>
    </row>
    <row r="80" spans="1:50" s="59" customFormat="1" x14ac:dyDescent="0.35">
      <c r="A80" s="58"/>
      <c r="AR80" s="70"/>
      <c r="AS80" s="70"/>
      <c r="AT80" s="70"/>
      <c r="AU80" s="70"/>
      <c r="AV80" s="70"/>
      <c r="AW80" s="70"/>
      <c r="AX80" s="70"/>
    </row>
    <row r="81" spans="1:50" s="59" customFormat="1" x14ac:dyDescent="0.35">
      <c r="A81" s="58"/>
      <c r="AR81" s="70"/>
      <c r="AS81" s="70"/>
      <c r="AT81" s="70"/>
      <c r="AU81" s="70"/>
      <c r="AV81" s="70"/>
      <c r="AW81" s="70"/>
      <c r="AX81" s="70"/>
    </row>
    <row r="82" spans="1:50" s="59" customFormat="1" x14ac:dyDescent="0.35">
      <c r="A82" s="58"/>
      <c r="AR82" s="70"/>
      <c r="AS82" s="70"/>
      <c r="AT82" s="70"/>
      <c r="AU82" s="70"/>
      <c r="AV82" s="70"/>
      <c r="AW82" s="70"/>
      <c r="AX82" s="70"/>
    </row>
    <row r="83" spans="1:50" s="59" customFormat="1" x14ac:dyDescent="0.35">
      <c r="A83" s="58"/>
      <c r="AR83" s="70"/>
      <c r="AS83" s="70"/>
      <c r="AT83" s="70"/>
      <c r="AU83" s="70"/>
      <c r="AV83" s="70"/>
      <c r="AW83" s="70"/>
      <c r="AX83" s="70"/>
    </row>
    <row r="84" spans="1:50" s="59" customFormat="1" x14ac:dyDescent="0.35">
      <c r="A84" s="58"/>
      <c r="AR84" s="70"/>
      <c r="AS84" s="70"/>
      <c r="AT84" s="70"/>
      <c r="AU84" s="70"/>
      <c r="AV84" s="70"/>
      <c r="AW84" s="70"/>
      <c r="AX84" s="70"/>
    </row>
    <row r="85" spans="1:50" s="59" customFormat="1" x14ac:dyDescent="0.35">
      <c r="A85" s="58"/>
      <c r="AR85" s="70"/>
      <c r="AS85" s="70"/>
      <c r="AT85" s="70"/>
      <c r="AU85" s="70"/>
      <c r="AV85" s="70"/>
      <c r="AW85" s="70"/>
      <c r="AX85" s="70"/>
    </row>
    <row r="86" spans="1:50" s="59" customFormat="1" x14ac:dyDescent="0.35">
      <c r="A86" s="58"/>
      <c r="AR86" s="70"/>
      <c r="AS86" s="70"/>
      <c r="AT86" s="70"/>
      <c r="AU86" s="70"/>
      <c r="AV86" s="70"/>
      <c r="AW86" s="70"/>
      <c r="AX86" s="70"/>
    </row>
    <row r="87" spans="1:50" s="59" customFormat="1" x14ac:dyDescent="0.35">
      <c r="A87" s="58"/>
      <c r="AR87" s="70"/>
      <c r="AS87" s="70"/>
      <c r="AT87" s="70"/>
      <c r="AU87" s="70"/>
      <c r="AV87" s="70"/>
      <c r="AW87" s="70"/>
      <c r="AX87" s="70"/>
    </row>
    <row r="88" spans="1:50" s="59" customFormat="1" x14ac:dyDescent="0.35">
      <c r="A88" s="58"/>
      <c r="AR88" s="70"/>
      <c r="AS88" s="70"/>
      <c r="AT88" s="70"/>
      <c r="AU88" s="70"/>
      <c r="AV88" s="70"/>
      <c r="AW88" s="70"/>
      <c r="AX88" s="70"/>
    </row>
    <row r="89" spans="1:50" s="59" customFormat="1" x14ac:dyDescent="0.35">
      <c r="A89" s="58"/>
      <c r="AR89" s="70"/>
      <c r="AS89" s="70"/>
      <c r="AT89" s="70"/>
      <c r="AU89" s="70"/>
      <c r="AV89" s="70"/>
      <c r="AW89" s="70"/>
      <c r="AX89" s="70"/>
    </row>
    <row r="90" spans="1:50" s="59" customFormat="1" x14ac:dyDescent="0.35">
      <c r="A90" s="58"/>
      <c r="AR90" s="70"/>
      <c r="AS90" s="70"/>
      <c r="AT90" s="70"/>
      <c r="AU90" s="70"/>
      <c r="AV90" s="70"/>
      <c r="AW90" s="70"/>
      <c r="AX90" s="70"/>
    </row>
    <row r="91" spans="1:50" s="59" customFormat="1" x14ac:dyDescent="0.35">
      <c r="A91" s="58"/>
      <c r="AR91" s="70"/>
      <c r="AS91" s="70"/>
      <c r="AT91" s="70"/>
      <c r="AU91" s="70"/>
      <c r="AV91" s="70"/>
      <c r="AW91" s="70"/>
      <c r="AX91" s="70"/>
    </row>
    <row r="92" spans="1:50" s="59" customFormat="1" x14ac:dyDescent="0.35">
      <c r="A92" s="58"/>
      <c r="AR92" s="70"/>
      <c r="AS92" s="70"/>
      <c r="AT92" s="70"/>
      <c r="AU92" s="70"/>
      <c r="AV92" s="70"/>
      <c r="AW92" s="70"/>
      <c r="AX92" s="70"/>
    </row>
    <row r="93" spans="1:50" s="59" customFormat="1" x14ac:dyDescent="0.35">
      <c r="A93" s="58"/>
      <c r="AR93" s="70"/>
      <c r="AS93" s="70"/>
      <c r="AT93" s="70"/>
      <c r="AU93" s="70"/>
      <c r="AV93" s="70"/>
      <c r="AW93" s="70"/>
      <c r="AX93" s="70"/>
    </row>
    <row r="94" spans="1:50" s="59" customFormat="1" x14ac:dyDescent="0.35">
      <c r="A94" s="58"/>
      <c r="AR94" s="70"/>
      <c r="AS94" s="70"/>
      <c r="AT94" s="70"/>
      <c r="AU94" s="70"/>
      <c r="AV94" s="70"/>
      <c r="AW94" s="70"/>
      <c r="AX94" s="70"/>
    </row>
    <row r="95" spans="1:50" s="59" customFormat="1" x14ac:dyDescent="0.35">
      <c r="A95" s="58"/>
      <c r="AR95" s="70"/>
      <c r="AS95" s="70"/>
      <c r="AT95" s="70"/>
      <c r="AU95" s="70"/>
      <c r="AV95" s="70"/>
      <c r="AW95" s="70"/>
      <c r="AX95" s="70"/>
    </row>
    <row r="96" spans="1:50" s="59" customFormat="1" x14ac:dyDescent="0.35">
      <c r="A96" s="58"/>
      <c r="AR96" s="70"/>
      <c r="AS96" s="70"/>
      <c r="AT96" s="70"/>
      <c r="AU96" s="70"/>
      <c r="AV96" s="70"/>
      <c r="AW96" s="70"/>
      <c r="AX96" s="70"/>
    </row>
    <row r="97" spans="1:50" s="59" customFormat="1" x14ac:dyDescent="0.35">
      <c r="A97" s="58"/>
      <c r="AR97" s="70"/>
      <c r="AS97" s="70"/>
      <c r="AT97" s="70"/>
      <c r="AU97" s="70"/>
      <c r="AV97" s="70"/>
      <c r="AW97" s="70"/>
      <c r="AX97" s="70"/>
    </row>
    <row r="98" spans="1:50" s="59" customFormat="1" x14ac:dyDescent="0.35">
      <c r="A98" s="58"/>
      <c r="AR98" s="70"/>
      <c r="AS98" s="70"/>
      <c r="AT98" s="70"/>
      <c r="AU98" s="70"/>
      <c r="AV98" s="70"/>
      <c r="AW98" s="70"/>
      <c r="AX98" s="70"/>
    </row>
    <row r="99" spans="1:50" s="59" customFormat="1" x14ac:dyDescent="0.35">
      <c r="A99" s="58"/>
      <c r="AR99" s="70"/>
      <c r="AS99" s="70"/>
      <c r="AT99" s="70"/>
      <c r="AU99" s="70"/>
      <c r="AV99" s="70"/>
      <c r="AW99" s="70"/>
      <c r="AX99" s="70"/>
    </row>
    <row r="100" spans="1:50" s="59" customFormat="1" x14ac:dyDescent="0.35">
      <c r="A100" s="58"/>
      <c r="AR100" s="70"/>
      <c r="AS100" s="70"/>
      <c r="AT100" s="70"/>
      <c r="AU100" s="70"/>
      <c r="AV100" s="70"/>
      <c r="AW100" s="70"/>
      <c r="AX100" s="70"/>
    </row>
    <row r="101" spans="1:50" s="59" customFormat="1" x14ac:dyDescent="0.35">
      <c r="A101" s="58"/>
      <c r="AR101" s="70"/>
      <c r="AS101" s="70"/>
      <c r="AT101" s="70"/>
      <c r="AU101" s="70"/>
      <c r="AV101" s="70"/>
      <c r="AW101" s="70"/>
      <c r="AX101" s="70"/>
    </row>
    <row r="102" spans="1:50" s="59" customFormat="1" x14ac:dyDescent="0.35">
      <c r="A102" s="58"/>
      <c r="AR102" s="70"/>
      <c r="AS102" s="70"/>
      <c r="AT102" s="70"/>
      <c r="AU102" s="70"/>
      <c r="AV102" s="70"/>
      <c r="AW102" s="70"/>
      <c r="AX102" s="70"/>
    </row>
    <row r="103" spans="1:50" s="59" customFormat="1" x14ac:dyDescent="0.35">
      <c r="A103" s="58"/>
      <c r="AR103" s="70"/>
      <c r="AS103" s="70"/>
      <c r="AT103" s="70"/>
      <c r="AU103" s="70"/>
      <c r="AV103" s="70"/>
      <c r="AW103" s="70"/>
      <c r="AX103" s="70"/>
    </row>
    <row r="104" spans="1:50" s="59" customFormat="1" x14ac:dyDescent="0.35">
      <c r="A104" s="58"/>
      <c r="AR104" s="70"/>
      <c r="AS104" s="70"/>
      <c r="AT104" s="70"/>
      <c r="AU104" s="70"/>
      <c r="AV104" s="70"/>
      <c r="AW104" s="70"/>
      <c r="AX104" s="70"/>
    </row>
    <row r="105" spans="1:50" s="59" customFormat="1" x14ac:dyDescent="0.35">
      <c r="A105" s="58"/>
      <c r="AR105" s="70"/>
      <c r="AS105" s="70"/>
      <c r="AT105" s="70"/>
      <c r="AU105" s="70"/>
      <c r="AV105" s="70"/>
      <c r="AW105" s="70"/>
      <c r="AX105" s="70"/>
    </row>
    <row r="106" spans="1:50" s="59" customFormat="1" x14ac:dyDescent="0.35">
      <c r="A106" s="58"/>
      <c r="AR106" s="70"/>
      <c r="AS106" s="70"/>
      <c r="AT106" s="70"/>
      <c r="AU106" s="70"/>
      <c r="AV106" s="70"/>
      <c r="AW106" s="70"/>
      <c r="AX106" s="70"/>
    </row>
    <row r="107" spans="1:50" s="59" customFormat="1" x14ac:dyDescent="0.35">
      <c r="A107" s="58"/>
      <c r="AR107" s="70"/>
      <c r="AS107" s="70"/>
      <c r="AT107" s="70"/>
      <c r="AU107" s="70"/>
      <c r="AV107" s="70"/>
      <c r="AW107" s="70"/>
      <c r="AX107" s="70"/>
    </row>
    <row r="108" spans="1:50" s="59" customFormat="1" x14ac:dyDescent="0.35">
      <c r="A108" s="58"/>
      <c r="AR108" s="70"/>
      <c r="AS108" s="70"/>
      <c r="AT108" s="70"/>
      <c r="AU108" s="70"/>
      <c r="AV108" s="70"/>
      <c r="AW108" s="70"/>
      <c r="AX108" s="70"/>
    </row>
    <row r="109" spans="1:50" s="59" customFormat="1" x14ac:dyDescent="0.35">
      <c r="A109" s="58"/>
      <c r="AR109" s="70"/>
      <c r="AS109" s="70"/>
      <c r="AT109" s="70"/>
      <c r="AU109" s="70"/>
      <c r="AV109" s="70"/>
      <c r="AW109" s="70"/>
      <c r="AX109" s="70"/>
    </row>
    <row r="110" spans="1:50" s="59" customFormat="1" x14ac:dyDescent="0.35">
      <c r="A110" s="58"/>
      <c r="AR110" s="70"/>
      <c r="AS110" s="70"/>
      <c r="AT110" s="70"/>
      <c r="AU110" s="70"/>
      <c r="AV110" s="70"/>
      <c r="AW110" s="70"/>
      <c r="AX110" s="70"/>
    </row>
    <row r="111" spans="1:50" s="59" customFormat="1" x14ac:dyDescent="0.35">
      <c r="A111" s="58"/>
      <c r="AR111" s="70"/>
      <c r="AS111" s="70"/>
      <c r="AT111" s="70"/>
      <c r="AU111" s="70"/>
      <c r="AV111" s="70"/>
      <c r="AW111" s="70"/>
      <c r="AX111" s="70"/>
    </row>
    <row r="112" spans="1:50" s="59" customFormat="1" x14ac:dyDescent="0.35">
      <c r="A112" s="58"/>
      <c r="AR112" s="70"/>
      <c r="AS112" s="70"/>
      <c r="AT112" s="70"/>
      <c r="AU112" s="70"/>
      <c r="AV112" s="70"/>
      <c r="AW112" s="70"/>
      <c r="AX112" s="70"/>
    </row>
    <row r="113" spans="1:50" s="59" customFormat="1" x14ac:dyDescent="0.35">
      <c r="A113" s="58"/>
      <c r="AR113" s="70"/>
      <c r="AS113" s="70"/>
      <c r="AT113" s="70"/>
      <c r="AU113" s="70"/>
      <c r="AV113" s="70"/>
      <c r="AW113" s="70"/>
      <c r="AX113" s="70"/>
    </row>
    <row r="114" spans="1:50" s="59" customFormat="1" x14ac:dyDescent="0.35">
      <c r="A114" s="58"/>
      <c r="AR114" s="70"/>
      <c r="AS114" s="70"/>
      <c r="AT114" s="70"/>
      <c r="AU114" s="70"/>
      <c r="AV114" s="70"/>
      <c r="AW114" s="70"/>
      <c r="AX114" s="70"/>
    </row>
    <row r="115" spans="1:50" s="59" customFormat="1" x14ac:dyDescent="0.35">
      <c r="A115" s="58"/>
      <c r="AR115" s="70"/>
      <c r="AS115" s="70"/>
      <c r="AT115" s="70"/>
      <c r="AU115" s="70"/>
      <c r="AV115" s="70"/>
      <c r="AW115" s="70"/>
      <c r="AX115" s="70"/>
    </row>
    <row r="116" spans="1:50" s="59" customFormat="1" x14ac:dyDescent="0.35">
      <c r="A116" s="58"/>
      <c r="AR116" s="70"/>
      <c r="AS116" s="70"/>
      <c r="AT116" s="70"/>
      <c r="AU116" s="70"/>
      <c r="AV116" s="70"/>
      <c r="AW116" s="70"/>
      <c r="AX116" s="70"/>
    </row>
    <row r="117" spans="1:50" s="59" customFormat="1" x14ac:dyDescent="0.35">
      <c r="A117" s="58"/>
      <c r="AR117" s="70"/>
      <c r="AS117" s="70"/>
      <c r="AT117" s="70"/>
      <c r="AU117" s="70"/>
      <c r="AV117" s="70"/>
      <c r="AW117" s="70"/>
      <c r="AX117" s="70"/>
    </row>
    <row r="118" spans="1:50" s="59" customFormat="1" x14ac:dyDescent="0.35">
      <c r="A118" s="58"/>
      <c r="AR118" s="70"/>
      <c r="AS118" s="70"/>
      <c r="AT118" s="70"/>
      <c r="AU118" s="70"/>
      <c r="AV118" s="70"/>
      <c r="AW118" s="70"/>
      <c r="AX118" s="70"/>
    </row>
    <row r="119" spans="1:50" s="59" customFormat="1" x14ac:dyDescent="0.35">
      <c r="A119" s="58"/>
      <c r="AR119" s="70"/>
      <c r="AS119" s="70"/>
      <c r="AT119" s="70"/>
      <c r="AU119" s="70"/>
      <c r="AV119" s="70"/>
      <c r="AW119" s="70"/>
      <c r="AX119" s="70"/>
    </row>
    <row r="120" spans="1:50" s="59" customFormat="1" x14ac:dyDescent="0.35">
      <c r="A120" s="58"/>
      <c r="AR120" s="70"/>
      <c r="AS120" s="70"/>
      <c r="AT120" s="70"/>
      <c r="AU120" s="70"/>
      <c r="AV120" s="70"/>
      <c r="AW120" s="70"/>
      <c r="AX120" s="70"/>
    </row>
    <row r="121" spans="1:50" s="59" customFormat="1" x14ac:dyDescent="0.35">
      <c r="A121" s="58"/>
      <c r="AR121" s="70"/>
      <c r="AS121" s="70"/>
      <c r="AT121" s="70"/>
      <c r="AU121" s="70"/>
      <c r="AV121" s="70"/>
      <c r="AW121" s="70"/>
      <c r="AX121" s="70"/>
    </row>
    <row r="122" spans="1:50" s="59" customFormat="1" x14ac:dyDescent="0.35">
      <c r="A122" s="58"/>
      <c r="AR122" s="70"/>
      <c r="AS122" s="70"/>
      <c r="AT122" s="70"/>
      <c r="AU122" s="70"/>
      <c r="AV122" s="70"/>
      <c r="AW122" s="70"/>
      <c r="AX122" s="70"/>
    </row>
    <row r="123" spans="1:50" s="59" customFormat="1" x14ac:dyDescent="0.35">
      <c r="A123" s="58"/>
      <c r="AR123" s="70"/>
      <c r="AS123" s="70"/>
      <c r="AT123" s="70"/>
      <c r="AU123" s="70"/>
      <c r="AV123" s="70"/>
      <c r="AW123" s="70"/>
      <c r="AX123" s="70"/>
    </row>
    <row r="124" spans="1:50" s="59" customFormat="1" x14ac:dyDescent="0.35">
      <c r="A124" s="58"/>
      <c r="AR124" s="70"/>
      <c r="AS124" s="70"/>
      <c r="AT124" s="70"/>
      <c r="AU124" s="70"/>
      <c r="AV124" s="70"/>
      <c r="AW124" s="70"/>
      <c r="AX124" s="70"/>
    </row>
    <row r="125" spans="1:50" s="59" customFormat="1" x14ac:dyDescent="0.35">
      <c r="A125" s="58"/>
      <c r="AR125" s="70"/>
      <c r="AS125" s="70"/>
      <c r="AT125" s="70"/>
      <c r="AU125" s="70"/>
      <c r="AV125" s="70"/>
      <c r="AW125" s="70"/>
      <c r="AX125" s="70"/>
    </row>
    <row r="126" spans="1:50" s="59" customFormat="1" x14ac:dyDescent="0.35">
      <c r="A126" s="58"/>
      <c r="AR126" s="70"/>
      <c r="AS126" s="70"/>
      <c r="AT126" s="70"/>
      <c r="AU126" s="70"/>
      <c r="AV126" s="70"/>
      <c r="AW126" s="70"/>
      <c r="AX126" s="70"/>
    </row>
    <row r="127" spans="1:50" s="59" customFormat="1" x14ac:dyDescent="0.35">
      <c r="A127" s="58"/>
      <c r="AR127" s="70"/>
      <c r="AS127" s="70"/>
      <c r="AT127" s="70"/>
      <c r="AU127" s="70"/>
      <c r="AV127" s="70"/>
      <c r="AW127" s="70"/>
      <c r="AX127" s="70"/>
    </row>
    <row r="128" spans="1:50" s="59" customFormat="1" x14ac:dyDescent="0.35">
      <c r="A128" s="58"/>
      <c r="AR128" s="70"/>
      <c r="AS128" s="70"/>
      <c r="AT128" s="70"/>
      <c r="AU128" s="70"/>
      <c r="AV128" s="70"/>
      <c r="AW128" s="70"/>
      <c r="AX128" s="70"/>
    </row>
    <row r="129" spans="1:50" s="59" customFormat="1" x14ac:dyDescent="0.35">
      <c r="A129" s="58"/>
      <c r="AR129" s="70"/>
      <c r="AS129" s="70"/>
      <c r="AT129" s="70"/>
      <c r="AU129" s="70"/>
      <c r="AV129" s="70"/>
      <c r="AW129" s="70"/>
      <c r="AX129" s="70"/>
    </row>
    <row r="130" spans="1:50" s="59" customFormat="1" x14ac:dyDescent="0.35">
      <c r="A130" s="58"/>
      <c r="AR130" s="70"/>
      <c r="AS130" s="70"/>
      <c r="AT130" s="70"/>
      <c r="AU130" s="70"/>
      <c r="AV130" s="70"/>
      <c r="AW130" s="70"/>
      <c r="AX130" s="70"/>
    </row>
    <row r="131" spans="1:50" s="59" customFormat="1" x14ac:dyDescent="0.35">
      <c r="A131" s="58"/>
      <c r="AR131" s="70"/>
      <c r="AS131" s="70"/>
      <c r="AT131" s="70"/>
      <c r="AU131" s="70"/>
      <c r="AV131" s="70"/>
      <c r="AW131" s="70"/>
      <c r="AX131" s="70"/>
    </row>
    <row r="132" spans="1:50" s="59" customFormat="1" x14ac:dyDescent="0.35">
      <c r="A132" s="58"/>
      <c r="AR132" s="70"/>
      <c r="AS132" s="70"/>
      <c r="AT132" s="70"/>
      <c r="AU132" s="70"/>
      <c r="AV132" s="70"/>
      <c r="AW132" s="70"/>
      <c r="AX132" s="70"/>
    </row>
    <row r="133" spans="1:50" s="59" customFormat="1" x14ac:dyDescent="0.35">
      <c r="A133" s="58"/>
      <c r="AR133" s="70"/>
      <c r="AS133" s="70"/>
      <c r="AT133" s="70"/>
      <c r="AU133" s="70"/>
      <c r="AV133" s="70"/>
      <c r="AW133" s="70"/>
      <c r="AX133" s="70"/>
    </row>
    <row r="134" spans="1:50" s="59" customFormat="1" x14ac:dyDescent="0.35">
      <c r="A134" s="58"/>
      <c r="AR134" s="70"/>
      <c r="AS134" s="70"/>
      <c r="AT134" s="70"/>
      <c r="AU134" s="70"/>
      <c r="AV134" s="70"/>
      <c r="AW134" s="70"/>
      <c r="AX134" s="70"/>
    </row>
    <row r="135" spans="1:50" s="59" customFormat="1" x14ac:dyDescent="0.35">
      <c r="A135" s="58"/>
      <c r="AR135" s="70"/>
      <c r="AS135" s="70"/>
      <c r="AT135" s="70"/>
      <c r="AU135" s="70"/>
      <c r="AV135" s="70"/>
      <c r="AW135" s="70"/>
      <c r="AX135" s="70"/>
    </row>
    <row r="136" spans="1:50" s="59" customFormat="1" x14ac:dyDescent="0.35">
      <c r="A136" s="58"/>
      <c r="AR136" s="70"/>
      <c r="AS136" s="70"/>
      <c r="AT136" s="70"/>
      <c r="AU136" s="70"/>
      <c r="AV136" s="70"/>
      <c r="AW136" s="70"/>
      <c r="AX136" s="70"/>
    </row>
    <row r="137" spans="1:50" s="59" customFormat="1" x14ac:dyDescent="0.35">
      <c r="A137" s="58"/>
      <c r="AR137" s="70"/>
      <c r="AS137" s="70"/>
      <c r="AT137" s="70"/>
      <c r="AU137" s="70"/>
      <c r="AV137" s="70"/>
      <c r="AW137" s="70"/>
      <c r="AX137" s="70"/>
    </row>
    <row r="138" spans="1:50" s="59" customFormat="1" x14ac:dyDescent="0.35">
      <c r="A138" s="58"/>
      <c r="AR138" s="70"/>
      <c r="AS138" s="70"/>
      <c r="AT138" s="70"/>
      <c r="AU138" s="70"/>
      <c r="AV138" s="70"/>
      <c r="AW138" s="70"/>
      <c r="AX138" s="70"/>
    </row>
    <row r="139" spans="1:50" s="59" customFormat="1" x14ac:dyDescent="0.35">
      <c r="A139" s="58"/>
      <c r="AR139" s="70"/>
      <c r="AS139" s="70"/>
      <c r="AT139" s="70"/>
      <c r="AU139" s="70"/>
      <c r="AV139" s="70"/>
      <c r="AW139" s="70"/>
      <c r="AX139" s="70"/>
    </row>
    <row r="140" spans="1:50" s="59" customFormat="1" x14ac:dyDescent="0.35">
      <c r="A140" s="58"/>
      <c r="AR140" s="70"/>
      <c r="AS140" s="70"/>
      <c r="AT140" s="70"/>
      <c r="AU140" s="70"/>
      <c r="AV140" s="70"/>
      <c r="AW140" s="70"/>
      <c r="AX140" s="70"/>
    </row>
    <row r="141" spans="1:50" s="59" customFormat="1" x14ac:dyDescent="0.35">
      <c r="A141" s="58"/>
      <c r="AR141" s="70"/>
      <c r="AS141" s="70"/>
      <c r="AT141" s="70"/>
      <c r="AU141" s="70"/>
      <c r="AV141" s="70"/>
      <c r="AW141" s="70"/>
      <c r="AX141" s="70"/>
    </row>
    <row r="142" spans="1:50" s="59" customFormat="1" x14ac:dyDescent="0.35">
      <c r="A142" s="58"/>
      <c r="AR142" s="70"/>
      <c r="AS142" s="70"/>
      <c r="AT142" s="70"/>
      <c r="AU142" s="70"/>
      <c r="AV142" s="70"/>
      <c r="AW142" s="70"/>
      <c r="AX142" s="70"/>
    </row>
    <row r="143" spans="1:50" s="59" customFormat="1" x14ac:dyDescent="0.35">
      <c r="A143" s="58"/>
      <c r="AR143" s="70"/>
      <c r="AS143" s="70"/>
      <c r="AT143" s="70"/>
      <c r="AU143" s="70"/>
      <c r="AV143" s="70"/>
      <c r="AW143" s="70"/>
      <c r="AX143" s="70"/>
    </row>
    <row r="144" spans="1:50" s="59" customFormat="1" x14ac:dyDescent="0.35">
      <c r="A144" s="58"/>
      <c r="AR144" s="70"/>
      <c r="AS144" s="70"/>
      <c r="AT144" s="70"/>
      <c r="AU144" s="70"/>
      <c r="AV144" s="70"/>
      <c r="AW144" s="70"/>
      <c r="AX144" s="70"/>
    </row>
    <row r="145" spans="1:50" s="59" customFormat="1" x14ac:dyDescent="0.35">
      <c r="A145" s="58"/>
      <c r="AR145" s="70"/>
      <c r="AS145" s="70"/>
      <c r="AT145" s="70"/>
      <c r="AU145" s="70"/>
      <c r="AV145" s="70"/>
      <c r="AW145" s="70"/>
      <c r="AX145" s="70"/>
    </row>
    <row r="146" spans="1:50" s="59" customFormat="1" x14ac:dyDescent="0.35">
      <c r="A146" s="58"/>
      <c r="AR146" s="70"/>
      <c r="AS146" s="70"/>
      <c r="AT146" s="70"/>
      <c r="AU146" s="70"/>
      <c r="AV146" s="70"/>
      <c r="AW146" s="70"/>
      <c r="AX146" s="70"/>
    </row>
    <row r="147" spans="1:50" s="59" customFormat="1" x14ac:dyDescent="0.35">
      <c r="A147" s="58"/>
      <c r="AR147" s="70"/>
      <c r="AS147" s="70"/>
      <c r="AT147" s="70"/>
      <c r="AU147" s="70"/>
      <c r="AV147" s="70"/>
      <c r="AW147" s="70"/>
      <c r="AX147" s="70"/>
    </row>
    <row r="148" spans="1:50" s="59" customFormat="1" x14ac:dyDescent="0.35">
      <c r="A148" s="58"/>
      <c r="AR148" s="70"/>
      <c r="AS148" s="70"/>
      <c r="AT148" s="70"/>
      <c r="AU148" s="70"/>
      <c r="AV148" s="70"/>
      <c r="AW148" s="70"/>
      <c r="AX148" s="70"/>
    </row>
    <row r="149" spans="1:50" s="59" customFormat="1" x14ac:dyDescent="0.35">
      <c r="A149" s="58"/>
      <c r="AR149" s="70"/>
      <c r="AS149" s="70"/>
      <c r="AT149" s="70"/>
      <c r="AU149" s="70"/>
      <c r="AV149" s="70"/>
      <c r="AW149" s="70"/>
      <c r="AX149" s="70"/>
    </row>
    <row r="150" spans="1:50" s="59" customFormat="1" x14ac:dyDescent="0.35">
      <c r="A150" s="58"/>
      <c r="AR150" s="70"/>
      <c r="AS150" s="70"/>
      <c r="AT150" s="70"/>
      <c r="AU150" s="70"/>
      <c r="AV150" s="70"/>
      <c r="AW150" s="70"/>
      <c r="AX150" s="70"/>
    </row>
    <row r="151" spans="1:50" s="59" customFormat="1" x14ac:dyDescent="0.35">
      <c r="A151" s="58"/>
      <c r="AR151" s="70"/>
      <c r="AS151" s="70"/>
      <c r="AT151" s="70"/>
      <c r="AU151" s="70"/>
      <c r="AV151" s="70"/>
      <c r="AW151" s="70"/>
      <c r="AX151" s="70"/>
    </row>
    <row r="152" spans="1:50" s="59" customFormat="1" x14ac:dyDescent="0.35">
      <c r="A152" s="58"/>
      <c r="AR152" s="70"/>
      <c r="AS152" s="70"/>
      <c r="AT152" s="70"/>
      <c r="AU152" s="70"/>
      <c r="AV152" s="70"/>
      <c r="AW152" s="70"/>
      <c r="AX152" s="70"/>
    </row>
    <row r="153" spans="1:50" s="59" customFormat="1" x14ac:dyDescent="0.35">
      <c r="A153" s="58"/>
      <c r="AR153" s="70"/>
      <c r="AS153" s="70"/>
      <c r="AT153" s="70"/>
      <c r="AU153" s="70"/>
      <c r="AV153" s="70"/>
      <c r="AW153" s="70"/>
      <c r="AX153" s="70"/>
    </row>
    <row r="154" spans="1:50" s="59" customFormat="1" x14ac:dyDescent="0.35">
      <c r="A154" s="58"/>
      <c r="AR154" s="70"/>
      <c r="AS154" s="70"/>
      <c r="AT154" s="70"/>
      <c r="AU154" s="70"/>
      <c r="AV154" s="70"/>
      <c r="AW154" s="70"/>
      <c r="AX154" s="70"/>
    </row>
    <row r="155" spans="1:50" s="59" customFormat="1" x14ac:dyDescent="0.35">
      <c r="A155" s="58"/>
      <c r="AR155" s="70"/>
      <c r="AS155" s="70"/>
      <c r="AT155" s="70"/>
      <c r="AU155" s="70"/>
      <c r="AV155" s="70"/>
      <c r="AW155" s="70"/>
      <c r="AX155" s="70"/>
    </row>
    <row r="156" spans="1:50" s="59" customFormat="1" x14ac:dyDescent="0.35">
      <c r="A156" s="58"/>
      <c r="AR156" s="70"/>
      <c r="AS156" s="70"/>
      <c r="AT156" s="70"/>
      <c r="AU156" s="70"/>
      <c r="AV156" s="70"/>
      <c r="AW156" s="70"/>
      <c r="AX156" s="70"/>
    </row>
    <row r="157" spans="1:50" s="59" customFormat="1" x14ac:dyDescent="0.35">
      <c r="A157" s="58"/>
      <c r="AR157" s="70"/>
      <c r="AS157" s="70"/>
      <c r="AT157" s="70"/>
      <c r="AU157" s="70"/>
      <c r="AV157" s="70"/>
      <c r="AW157" s="70"/>
      <c r="AX157" s="70"/>
    </row>
    <row r="158" spans="1:50" s="59" customFormat="1" x14ac:dyDescent="0.35">
      <c r="A158" s="58"/>
      <c r="AR158" s="70"/>
      <c r="AS158" s="70"/>
      <c r="AT158" s="70"/>
      <c r="AU158" s="70"/>
      <c r="AV158" s="70"/>
      <c r="AW158" s="70"/>
      <c r="AX158" s="70"/>
    </row>
    <row r="159" spans="1:50" s="59" customFormat="1" x14ac:dyDescent="0.35">
      <c r="A159" s="58"/>
      <c r="AR159" s="70"/>
      <c r="AS159" s="70"/>
      <c r="AT159" s="70"/>
      <c r="AU159" s="70"/>
      <c r="AV159" s="70"/>
      <c r="AW159" s="70"/>
      <c r="AX159" s="70"/>
    </row>
    <row r="160" spans="1:50" s="59" customFormat="1" x14ac:dyDescent="0.35">
      <c r="A160" s="58"/>
      <c r="AR160" s="70"/>
      <c r="AS160" s="70"/>
      <c r="AT160" s="70"/>
      <c r="AU160" s="70"/>
      <c r="AV160" s="70"/>
      <c r="AW160" s="70"/>
      <c r="AX160" s="70"/>
    </row>
    <row r="161" spans="1:50" s="59" customFormat="1" x14ac:dyDescent="0.35">
      <c r="A161" s="58"/>
      <c r="AR161" s="70"/>
      <c r="AS161" s="70"/>
      <c r="AT161" s="70"/>
      <c r="AU161" s="70"/>
      <c r="AV161" s="70"/>
      <c r="AW161" s="70"/>
      <c r="AX161" s="70"/>
    </row>
    <row r="162" spans="1:50" s="59" customFormat="1" x14ac:dyDescent="0.35">
      <c r="A162" s="58"/>
      <c r="AR162" s="70"/>
      <c r="AS162" s="70"/>
      <c r="AT162" s="70"/>
      <c r="AU162" s="70"/>
      <c r="AV162" s="70"/>
      <c r="AW162" s="70"/>
      <c r="AX162" s="70"/>
    </row>
    <row r="163" spans="1:50" s="59" customFormat="1" x14ac:dyDescent="0.35">
      <c r="A163" s="58"/>
      <c r="AR163" s="70"/>
      <c r="AS163" s="70"/>
      <c r="AT163" s="70"/>
      <c r="AU163" s="70"/>
      <c r="AV163" s="70"/>
      <c r="AW163" s="70"/>
      <c r="AX163" s="70"/>
    </row>
    <row r="164" spans="1:50" s="59" customFormat="1" x14ac:dyDescent="0.35">
      <c r="A164" s="58"/>
      <c r="AR164" s="70"/>
      <c r="AS164" s="70"/>
      <c r="AT164" s="70"/>
      <c r="AU164" s="70"/>
      <c r="AV164" s="70"/>
      <c r="AW164" s="70"/>
      <c r="AX164" s="70"/>
    </row>
    <row r="165" spans="1:50" s="59" customFormat="1" x14ac:dyDescent="0.35">
      <c r="A165" s="58"/>
      <c r="AR165" s="70"/>
      <c r="AS165" s="70"/>
      <c r="AT165" s="70"/>
      <c r="AU165" s="70"/>
      <c r="AV165" s="70"/>
      <c r="AW165" s="70"/>
      <c r="AX165" s="70"/>
    </row>
    <row r="166" spans="1:50" s="59" customFormat="1" x14ac:dyDescent="0.35">
      <c r="A166" s="58"/>
      <c r="AR166" s="70"/>
      <c r="AS166" s="70"/>
      <c r="AT166" s="70"/>
      <c r="AU166" s="70"/>
      <c r="AV166" s="70"/>
      <c r="AW166" s="70"/>
      <c r="AX166" s="70"/>
    </row>
    <row r="167" spans="1:50" s="59" customFormat="1" x14ac:dyDescent="0.35">
      <c r="A167" s="58"/>
      <c r="AR167" s="70"/>
      <c r="AS167" s="70"/>
      <c r="AT167" s="70"/>
      <c r="AU167" s="70"/>
      <c r="AV167" s="70"/>
      <c r="AW167" s="70"/>
      <c r="AX167" s="70"/>
    </row>
    <row r="168" spans="1:50" s="59" customFormat="1" x14ac:dyDescent="0.35">
      <c r="A168" s="58"/>
      <c r="AR168" s="70"/>
      <c r="AS168" s="70"/>
      <c r="AT168" s="70"/>
      <c r="AU168" s="70"/>
      <c r="AV168" s="70"/>
      <c r="AW168" s="70"/>
      <c r="AX168" s="70"/>
    </row>
    <row r="169" spans="1:50" s="59" customFormat="1" x14ac:dyDescent="0.35">
      <c r="A169" s="58"/>
      <c r="AR169" s="70"/>
      <c r="AS169" s="70"/>
      <c r="AT169" s="70"/>
      <c r="AU169" s="70"/>
      <c r="AV169" s="70"/>
      <c r="AW169" s="70"/>
      <c r="AX169" s="70"/>
    </row>
    <row r="170" spans="1:50" s="59" customFormat="1" x14ac:dyDescent="0.35">
      <c r="A170" s="58"/>
      <c r="AR170" s="70"/>
      <c r="AS170" s="70"/>
      <c r="AT170" s="70"/>
      <c r="AU170" s="70"/>
      <c r="AV170" s="70"/>
      <c r="AW170" s="70"/>
      <c r="AX170" s="70"/>
    </row>
    <row r="171" spans="1:50" s="59" customFormat="1" x14ac:dyDescent="0.35">
      <c r="A171" s="58"/>
      <c r="AR171" s="70"/>
      <c r="AS171" s="70"/>
      <c r="AT171" s="70"/>
      <c r="AU171" s="70"/>
      <c r="AV171" s="70"/>
      <c r="AW171" s="70"/>
      <c r="AX171" s="70"/>
    </row>
    <row r="172" spans="1:50" s="59" customFormat="1" x14ac:dyDescent="0.35">
      <c r="A172" s="58"/>
      <c r="AR172" s="70"/>
      <c r="AS172" s="70"/>
      <c r="AT172" s="70"/>
      <c r="AU172" s="70"/>
      <c r="AV172" s="70"/>
      <c r="AW172" s="70"/>
      <c r="AX172" s="70"/>
    </row>
    <row r="173" spans="1:50" s="59" customFormat="1" x14ac:dyDescent="0.35">
      <c r="A173" s="58"/>
      <c r="AR173" s="70"/>
      <c r="AS173" s="70"/>
      <c r="AT173" s="70"/>
      <c r="AU173" s="70"/>
      <c r="AV173" s="70"/>
      <c r="AW173" s="70"/>
      <c r="AX173" s="70"/>
    </row>
    <row r="174" spans="1:50" s="59" customFormat="1" x14ac:dyDescent="0.35">
      <c r="A174" s="58"/>
      <c r="AR174" s="70"/>
      <c r="AS174" s="70"/>
      <c r="AT174" s="70"/>
      <c r="AU174" s="70"/>
      <c r="AV174" s="70"/>
      <c r="AW174" s="70"/>
      <c r="AX174" s="70"/>
    </row>
    <row r="175" spans="1:50" s="59" customFormat="1" x14ac:dyDescent="0.35">
      <c r="A175" s="58"/>
      <c r="AR175" s="70"/>
      <c r="AS175" s="70"/>
      <c r="AT175" s="70"/>
      <c r="AU175" s="70"/>
      <c r="AV175" s="70"/>
      <c r="AW175" s="70"/>
      <c r="AX175" s="70"/>
    </row>
    <row r="176" spans="1:50" s="59" customFormat="1" x14ac:dyDescent="0.35">
      <c r="A176" s="58"/>
      <c r="AR176" s="70"/>
      <c r="AS176" s="70"/>
      <c r="AT176" s="70"/>
      <c r="AU176" s="70"/>
      <c r="AV176" s="70"/>
      <c r="AW176" s="70"/>
      <c r="AX176" s="70"/>
    </row>
    <row r="177" spans="1:50" s="59" customFormat="1" x14ac:dyDescent="0.35">
      <c r="A177" s="58"/>
      <c r="AR177" s="70"/>
      <c r="AS177" s="70"/>
      <c r="AT177" s="70"/>
      <c r="AU177" s="70"/>
      <c r="AV177" s="70"/>
      <c r="AW177" s="70"/>
      <c r="AX177" s="70"/>
    </row>
    <row r="178" spans="1:50" s="59" customFormat="1" x14ac:dyDescent="0.35">
      <c r="A178" s="58"/>
      <c r="AR178" s="70"/>
      <c r="AS178" s="70"/>
      <c r="AT178" s="70"/>
      <c r="AU178" s="70"/>
      <c r="AV178" s="70"/>
      <c r="AW178" s="70"/>
      <c r="AX178" s="70"/>
    </row>
    <row r="179" spans="1:50" s="59" customFormat="1" x14ac:dyDescent="0.35">
      <c r="A179" s="58"/>
      <c r="AR179" s="70"/>
      <c r="AS179" s="70"/>
      <c r="AT179" s="70"/>
      <c r="AU179" s="70"/>
      <c r="AV179" s="70"/>
      <c r="AW179" s="70"/>
      <c r="AX179" s="70"/>
    </row>
    <row r="180" spans="1:50" s="59" customFormat="1" x14ac:dyDescent="0.35">
      <c r="A180" s="58"/>
      <c r="AR180" s="70"/>
      <c r="AS180" s="70"/>
      <c r="AT180" s="70"/>
      <c r="AU180" s="70"/>
      <c r="AV180" s="70"/>
      <c r="AW180" s="70"/>
      <c r="AX180" s="70"/>
    </row>
    <row r="181" spans="1:50" s="59" customFormat="1" x14ac:dyDescent="0.35">
      <c r="A181" s="58"/>
      <c r="AR181" s="70"/>
      <c r="AS181" s="70"/>
      <c r="AT181" s="70"/>
      <c r="AU181" s="70"/>
      <c r="AV181" s="70"/>
      <c r="AW181" s="70"/>
      <c r="AX181" s="70"/>
    </row>
    <row r="182" spans="1:50" s="59" customFormat="1" x14ac:dyDescent="0.35">
      <c r="A182" s="58"/>
      <c r="AR182" s="70"/>
      <c r="AS182" s="70"/>
      <c r="AT182" s="70"/>
      <c r="AU182" s="70"/>
      <c r="AV182" s="70"/>
      <c r="AW182" s="70"/>
      <c r="AX182" s="70"/>
    </row>
    <row r="183" spans="1:50" s="59" customFormat="1" x14ac:dyDescent="0.35">
      <c r="A183" s="58"/>
      <c r="AR183" s="70"/>
      <c r="AS183" s="70"/>
      <c r="AT183" s="70"/>
      <c r="AU183" s="70"/>
      <c r="AV183" s="70"/>
      <c r="AW183" s="70"/>
      <c r="AX183" s="70"/>
    </row>
    <row r="184" spans="1:50" s="59" customFormat="1" x14ac:dyDescent="0.35">
      <c r="A184" s="58"/>
      <c r="AR184" s="70"/>
      <c r="AS184" s="70"/>
      <c r="AT184" s="70"/>
      <c r="AU184" s="70"/>
      <c r="AV184" s="70"/>
      <c r="AW184" s="70"/>
      <c r="AX184" s="70"/>
    </row>
    <row r="185" spans="1:50" s="59" customFormat="1" x14ac:dyDescent="0.35">
      <c r="A185" s="58"/>
      <c r="AR185" s="70"/>
      <c r="AS185" s="70"/>
      <c r="AT185" s="70"/>
      <c r="AU185" s="70"/>
      <c r="AV185" s="70"/>
      <c r="AW185" s="70"/>
      <c r="AX185" s="70"/>
    </row>
    <row r="186" spans="1:50" s="59" customFormat="1" x14ac:dyDescent="0.35">
      <c r="A186" s="58"/>
      <c r="AR186" s="70"/>
      <c r="AS186" s="70"/>
      <c r="AT186" s="70"/>
      <c r="AU186" s="70"/>
      <c r="AV186" s="70"/>
      <c r="AW186" s="70"/>
      <c r="AX186" s="70"/>
    </row>
    <row r="187" spans="1:50" s="59" customFormat="1" x14ac:dyDescent="0.35">
      <c r="A187" s="58"/>
      <c r="AR187" s="70"/>
      <c r="AS187" s="70"/>
      <c r="AT187" s="70"/>
      <c r="AU187" s="70"/>
      <c r="AV187" s="70"/>
      <c r="AW187" s="70"/>
      <c r="AX187" s="70"/>
    </row>
    <row r="188" spans="1:50" s="59" customFormat="1" x14ac:dyDescent="0.35">
      <c r="A188" s="58"/>
      <c r="AR188" s="70"/>
      <c r="AS188" s="70"/>
      <c r="AT188" s="70"/>
      <c r="AU188" s="70"/>
      <c r="AV188" s="70"/>
      <c r="AW188" s="70"/>
      <c r="AX188" s="70"/>
    </row>
    <row r="189" spans="1:50" s="59" customFormat="1" x14ac:dyDescent="0.35">
      <c r="A189" s="58"/>
      <c r="AR189" s="70"/>
      <c r="AS189" s="70"/>
      <c r="AT189" s="70"/>
      <c r="AU189" s="70"/>
      <c r="AV189" s="70"/>
      <c r="AW189" s="70"/>
      <c r="AX189" s="70"/>
    </row>
    <row r="190" spans="1:50" s="59" customFormat="1" x14ac:dyDescent="0.35">
      <c r="A190" s="58"/>
      <c r="AR190" s="70"/>
      <c r="AS190" s="70"/>
      <c r="AT190" s="70"/>
      <c r="AU190" s="70"/>
      <c r="AV190" s="70"/>
      <c r="AW190" s="70"/>
      <c r="AX190" s="70"/>
    </row>
    <row r="191" spans="1:50" s="59" customFormat="1" x14ac:dyDescent="0.35">
      <c r="A191" s="58"/>
      <c r="AR191" s="70"/>
      <c r="AS191" s="70"/>
      <c r="AT191" s="70"/>
      <c r="AU191" s="70"/>
      <c r="AV191" s="70"/>
      <c r="AW191" s="70"/>
      <c r="AX191" s="70"/>
    </row>
    <row r="192" spans="1:50" s="59" customFormat="1" x14ac:dyDescent="0.35">
      <c r="A192" s="58"/>
      <c r="AR192" s="70"/>
      <c r="AS192" s="70"/>
      <c r="AT192" s="70"/>
      <c r="AU192" s="70"/>
      <c r="AV192" s="70"/>
      <c r="AW192" s="70"/>
      <c r="AX192" s="70"/>
    </row>
    <row r="193" spans="1:50" s="59" customFormat="1" x14ac:dyDescent="0.35">
      <c r="A193" s="58"/>
      <c r="AR193" s="70"/>
      <c r="AS193" s="70"/>
      <c r="AT193" s="70"/>
      <c r="AU193" s="70"/>
      <c r="AV193" s="70"/>
      <c r="AW193" s="70"/>
      <c r="AX193" s="70"/>
    </row>
    <row r="194" spans="1:50" s="59" customFormat="1" x14ac:dyDescent="0.35">
      <c r="A194" s="58"/>
      <c r="AR194" s="70"/>
      <c r="AS194" s="70"/>
      <c r="AT194" s="70"/>
      <c r="AU194" s="70"/>
      <c r="AV194" s="70"/>
      <c r="AW194" s="70"/>
      <c r="AX194" s="70"/>
    </row>
    <row r="195" spans="1:50" s="59" customFormat="1" x14ac:dyDescent="0.35">
      <c r="A195" s="58"/>
      <c r="AR195" s="70"/>
      <c r="AS195" s="70"/>
      <c r="AT195" s="70"/>
      <c r="AU195" s="70"/>
      <c r="AV195" s="70"/>
      <c r="AW195" s="70"/>
      <c r="AX195" s="70"/>
    </row>
    <row r="196" spans="1:50" s="59" customFormat="1" x14ac:dyDescent="0.35">
      <c r="A196" s="58"/>
      <c r="AR196" s="70"/>
      <c r="AS196" s="70"/>
      <c r="AT196" s="70"/>
      <c r="AU196" s="70"/>
      <c r="AV196" s="70"/>
      <c r="AW196" s="70"/>
      <c r="AX196" s="70"/>
    </row>
    <row r="197" spans="1:50" s="59" customFormat="1" x14ac:dyDescent="0.35">
      <c r="A197" s="58"/>
      <c r="AR197" s="70"/>
      <c r="AS197" s="70"/>
      <c r="AT197" s="70"/>
      <c r="AU197" s="70"/>
      <c r="AV197" s="70"/>
      <c r="AW197" s="70"/>
      <c r="AX197" s="70"/>
    </row>
    <row r="198" spans="1:50" s="59" customFormat="1" x14ac:dyDescent="0.35">
      <c r="A198" s="58"/>
      <c r="AR198" s="70"/>
      <c r="AS198" s="70"/>
      <c r="AT198" s="70"/>
      <c r="AU198" s="70"/>
      <c r="AV198" s="70"/>
      <c r="AW198" s="70"/>
      <c r="AX198" s="70"/>
    </row>
    <row r="199" spans="1:50" s="59" customFormat="1" x14ac:dyDescent="0.35">
      <c r="A199" s="58"/>
      <c r="AR199" s="70"/>
      <c r="AS199" s="70"/>
      <c r="AT199" s="70"/>
      <c r="AU199" s="70"/>
      <c r="AV199" s="70"/>
      <c r="AW199" s="70"/>
      <c r="AX199" s="70"/>
    </row>
    <row r="200" spans="1:50" s="59" customFormat="1" x14ac:dyDescent="0.35">
      <c r="A200" s="58"/>
      <c r="AR200" s="70"/>
      <c r="AS200" s="70"/>
      <c r="AT200" s="70"/>
      <c r="AU200" s="70"/>
      <c r="AV200" s="70"/>
      <c r="AW200" s="70"/>
      <c r="AX200" s="70"/>
    </row>
    <row r="201" spans="1:50" s="59" customFormat="1" x14ac:dyDescent="0.35">
      <c r="A201" s="58"/>
      <c r="AR201" s="70"/>
      <c r="AS201" s="70"/>
      <c r="AT201" s="70"/>
      <c r="AU201" s="70"/>
      <c r="AV201" s="70"/>
      <c r="AW201" s="70"/>
      <c r="AX201" s="70"/>
    </row>
    <row r="202" spans="1:50" s="59" customFormat="1" x14ac:dyDescent="0.35">
      <c r="A202" s="58"/>
      <c r="AR202" s="70"/>
      <c r="AS202" s="70"/>
      <c r="AT202" s="70"/>
      <c r="AU202" s="70"/>
      <c r="AV202" s="70"/>
      <c r="AW202" s="70"/>
      <c r="AX202" s="70"/>
    </row>
    <row r="203" spans="1:50" s="59" customFormat="1" x14ac:dyDescent="0.35">
      <c r="A203" s="58"/>
      <c r="AR203" s="70"/>
      <c r="AS203" s="70"/>
      <c r="AT203" s="70"/>
      <c r="AU203" s="70"/>
      <c r="AV203" s="70"/>
      <c r="AW203" s="70"/>
      <c r="AX203" s="70"/>
    </row>
    <row r="204" spans="1:50" s="59" customFormat="1" x14ac:dyDescent="0.35">
      <c r="A204" s="58"/>
      <c r="AR204" s="70"/>
      <c r="AS204" s="70"/>
      <c r="AT204" s="70"/>
      <c r="AU204" s="70"/>
      <c r="AV204" s="70"/>
      <c r="AW204" s="70"/>
      <c r="AX204" s="70"/>
    </row>
    <row r="205" spans="1:50" s="59" customFormat="1" x14ac:dyDescent="0.35">
      <c r="A205" s="58"/>
      <c r="AR205" s="70"/>
      <c r="AS205" s="70"/>
      <c r="AT205" s="70"/>
      <c r="AU205" s="70"/>
      <c r="AV205" s="70"/>
      <c r="AW205" s="70"/>
      <c r="AX205" s="70"/>
    </row>
    <row r="206" spans="1:50" s="59" customFormat="1" x14ac:dyDescent="0.35">
      <c r="A206" s="58"/>
      <c r="AR206" s="70"/>
      <c r="AS206" s="70"/>
      <c r="AT206" s="70"/>
      <c r="AU206" s="70"/>
      <c r="AV206" s="70"/>
      <c r="AW206" s="70"/>
      <c r="AX206" s="70"/>
    </row>
    <row r="207" spans="1:50" s="59" customFormat="1" x14ac:dyDescent="0.35">
      <c r="A207" s="58"/>
      <c r="AR207" s="70"/>
      <c r="AS207" s="70"/>
      <c r="AT207" s="70"/>
      <c r="AU207" s="70"/>
      <c r="AV207" s="70"/>
      <c r="AW207" s="70"/>
      <c r="AX207" s="70"/>
    </row>
    <row r="208" spans="1:50" s="59" customFormat="1" x14ac:dyDescent="0.35">
      <c r="A208" s="58"/>
      <c r="AR208" s="70"/>
      <c r="AS208" s="70"/>
      <c r="AT208" s="70"/>
      <c r="AU208" s="70"/>
      <c r="AV208" s="70"/>
      <c r="AW208" s="70"/>
      <c r="AX208" s="70"/>
    </row>
    <row r="209" spans="1:50" s="59" customFormat="1" x14ac:dyDescent="0.35">
      <c r="A209" s="58"/>
      <c r="AR209" s="70"/>
      <c r="AS209" s="70"/>
      <c r="AT209" s="70"/>
      <c r="AU209" s="70"/>
      <c r="AV209" s="70"/>
      <c r="AW209" s="70"/>
      <c r="AX209" s="70"/>
    </row>
    <row r="210" spans="1:50" s="59" customFormat="1" x14ac:dyDescent="0.35">
      <c r="A210" s="58"/>
      <c r="AR210" s="70"/>
      <c r="AS210" s="70"/>
      <c r="AT210" s="70"/>
      <c r="AU210" s="70"/>
      <c r="AV210" s="70"/>
      <c r="AW210" s="70"/>
      <c r="AX210" s="70"/>
    </row>
    <row r="211" spans="1:50" s="59" customFormat="1" x14ac:dyDescent="0.35">
      <c r="A211" s="58"/>
      <c r="AR211" s="70"/>
      <c r="AS211" s="70"/>
      <c r="AT211" s="70"/>
      <c r="AU211" s="70"/>
      <c r="AV211" s="70"/>
      <c r="AW211" s="70"/>
      <c r="AX211" s="70"/>
    </row>
    <row r="212" spans="1:50" s="59" customFormat="1" x14ac:dyDescent="0.35">
      <c r="A212" s="58"/>
      <c r="AR212" s="70"/>
      <c r="AS212" s="70"/>
      <c r="AT212" s="70"/>
      <c r="AU212" s="70"/>
      <c r="AV212" s="70"/>
      <c r="AW212" s="70"/>
      <c r="AX212" s="70"/>
    </row>
    <row r="213" spans="1:50" s="59" customFormat="1" x14ac:dyDescent="0.35">
      <c r="A213" s="58"/>
      <c r="AR213" s="70"/>
      <c r="AS213" s="70"/>
      <c r="AT213" s="70"/>
      <c r="AU213" s="70"/>
      <c r="AV213" s="70"/>
      <c r="AW213" s="70"/>
      <c r="AX213" s="70"/>
    </row>
    <row r="214" spans="1:50" s="59" customFormat="1" x14ac:dyDescent="0.35">
      <c r="A214" s="58"/>
      <c r="AR214" s="70"/>
      <c r="AS214" s="70"/>
      <c r="AT214" s="70"/>
      <c r="AU214" s="70"/>
      <c r="AV214" s="70"/>
      <c r="AW214" s="70"/>
      <c r="AX214" s="70"/>
    </row>
    <row r="215" spans="1:50" s="59" customFormat="1" x14ac:dyDescent="0.35">
      <c r="A215" s="58"/>
      <c r="AR215" s="70"/>
      <c r="AS215" s="70"/>
      <c r="AT215" s="70"/>
      <c r="AU215" s="70"/>
      <c r="AV215" s="70"/>
      <c r="AW215" s="70"/>
      <c r="AX215" s="70"/>
    </row>
    <row r="216" spans="1:50" s="59" customFormat="1" x14ac:dyDescent="0.35">
      <c r="A216" s="58"/>
      <c r="AR216" s="70"/>
      <c r="AS216" s="70"/>
      <c r="AT216" s="70"/>
      <c r="AU216" s="70"/>
      <c r="AV216" s="70"/>
      <c r="AW216" s="70"/>
      <c r="AX216" s="70"/>
    </row>
    <row r="217" spans="1:50" s="59" customFormat="1" x14ac:dyDescent="0.35">
      <c r="A217" s="58"/>
      <c r="AR217" s="70"/>
      <c r="AS217" s="70"/>
      <c r="AT217" s="70"/>
      <c r="AU217" s="70"/>
      <c r="AV217" s="70"/>
      <c r="AW217" s="70"/>
      <c r="AX217" s="70"/>
    </row>
    <row r="218" spans="1:50" s="59" customFormat="1" x14ac:dyDescent="0.35">
      <c r="A218" s="58"/>
      <c r="AR218" s="70"/>
      <c r="AS218" s="70"/>
      <c r="AT218" s="70"/>
      <c r="AU218" s="70"/>
      <c r="AV218" s="70"/>
      <c r="AW218" s="70"/>
      <c r="AX218" s="70"/>
    </row>
    <row r="219" spans="1:50" s="59" customFormat="1" x14ac:dyDescent="0.35">
      <c r="A219" s="58"/>
      <c r="AR219" s="70"/>
      <c r="AS219" s="70"/>
      <c r="AT219" s="70"/>
      <c r="AU219" s="70"/>
      <c r="AV219" s="70"/>
      <c r="AW219" s="70"/>
      <c r="AX219" s="70"/>
    </row>
    <row r="220" spans="1:50" s="59" customFormat="1" x14ac:dyDescent="0.35">
      <c r="A220" s="58"/>
      <c r="AR220" s="70"/>
      <c r="AS220" s="70"/>
      <c r="AT220" s="70"/>
      <c r="AU220" s="70"/>
      <c r="AV220" s="70"/>
      <c r="AW220" s="70"/>
      <c r="AX220" s="70"/>
    </row>
    <row r="221" spans="1:50" s="59" customFormat="1" x14ac:dyDescent="0.35">
      <c r="A221" s="58"/>
      <c r="AR221" s="70"/>
      <c r="AS221" s="70"/>
      <c r="AT221" s="70"/>
      <c r="AU221" s="70"/>
      <c r="AV221" s="70"/>
      <c r="AW221" s="70"/>
      <c r="AX221" s="70"/>
    </row>
    <row r="222" spans="1:50" s="59" customFormat="1" x14ac:dyDescent="0.35">
      <c r="A222" s="58"/>
      <c r="AR222" s="70"/>
      <c r="AS222" s="70"/>
      <c r="AT222" s="70"/>
      <c r="AU222" s="70"/>
      <c r="AV222" s="70"/>
      <c r="AW222" s="70"/>
      <c r="AX222" s="70"/>
    </row>
    <row r="223" spans="1:50" s="59" customFormat="1" x14ac:dyDescent="0.35">
      <c r="A223" s="58"/>
      <c r="AR223" s="70"/>
      <c r="AS223" s="70"/>
      <c r="AT223" s="70"/>
      <c r="AU223" s="70"/>
      <c r="AV223" s="70"/>
      <c r="AW223" s="70"/>
      <c r="AX223" s="70"/>
    </row>
    <row r="224" spans="1:50" s="59" customFormat="1" x14ac:dyDescent="0.35">
      <c r="A224" s="58"/>
      <c r="AR224" s="70"/>
      <c r="AS224" s="70"/>
      <c r="AT224" s="70"/>
      <c r="AU224" s="70"/>
      <c r="AV224" s="70"/>
      <c r="AW224" s="70"/>
      <c r="AX224" s="70"/>
    </row>
    <row r="225" spans="1:50" s="59" customFormat="1" x14ac:dyDescent="0.35">
      <c r="A225" s="58"/>
      <c r="AR225" s="70"/>
      <c r="AS225" s="70"/>
      <c r="AT225" s="70"/>
      <c r="AU225" s="70"/>
      <c r="AV225" s="70"/>
      <c r="AW225" s="70"/>
      <c r="AX225" s="70"/>
    </row>
    <row r="226" spans="1:50" s="59" customFormat="1" x14ac:dyDescent="0.35">
      <c r="A226" s="58"/>
      <c r="AR226" s="70"/>
      <c r="AS226" s="70"/>
      <c r="AT226" s="70"/>
      <c r="AU226" s="70"/>
      <c r="AV226" s="70"/>
      <c r="AW226" s="70"/>
      <c r="AX226" s="70"/>
    </row>
    <row r="227" spans="1:50" s="59" customFormat="1" x14ac:dyDescent="0.35">
      <c r="A227" s="58"/>
      <c r="AR227" s="70"/>
      <c r="AS227" s="70"/>
      <c r="AT227" s="70"/>
      <c r="AU227" s="70"/>
      <c r="AV227" s="70"/>
      <c r="AW227" s="70"/>
      <c r="AX227" s="70"/>
    </row>
    <row r="228" spans="1:50" s="59" customFormat="1" x14ac:dyDescent="0.35">
      <c r="A228" s="58"/>
      <c r="AR228" s="70"/>
      <c r="AS228" s="70"/>
      <c r="AT228" s="70"/>
      <c r="AU228" s="70"/>
      <c r="AV228" s="70"/>
      <c r="AW228" s="70"/>
      <c r="AX228" s="70"/>
    </row>
    <row r="229" spans="1:50" s="59" customFormat="1" x14ac:dyDescent="0.35">
      <c r="A229" s="58"/>
      <c r="AR229" s="70"/>
      <c r="AS229" s="70"/>
      <c r="AT229" s="70"/>
      <c r="AU229" s="70"/>
      <c r="AV229" s="70"/>
      <c r="AW229" s="70"/>
      <c r="AX229" s="70"/>
    </row>
    <row r="230" spans="1:50" s="59" customFormat="1" x14ac:dyDescent="0.35">
      <c r="A230" s="58"/>
      <c r="AR230" s="70"/>
      <c r="AS230" s="70"/>
      <c r="AT230" s="70"/>
      <c r="AU230" s="70"/>
      <c r="AV230" s="70"/>
      <c r="AW230" s="70"/>
      <c r="AX230" s="70"/>
    </row>
    <row r="231" spans="1:50" s="59" customFormat="1" x14ac:dyDescent="0.35">
      <c r="A231" s="58"/>
      <c r="AR231" s="70"/>
      <c r="AS231" s="70"/>
      <c r="AT231" s="70"/>
      <c r="AU231" s="70"/>
      <c r="AV231" s="70"/>
      <c r="AW231" s="70"/>
      <c r="AX231" s="70"/>
    </row>
    <row r="232" spans="1:50" s="59" customFormat="1" x14ac:dyDescent="0.35">
      <c r="A232" s="58"/>
      <c r="AR232" s="70"/>
      <c r="AS232" s="70"/>
      <c r="AT232" s="70"/>
      <c r="AU232" s="70"/>
      <c r="AV232" s="70"/>
      <c r="AW232" s="70"/>
      <c r="AX232" s="70"/>
    </row>
    <row r="233" spans="1:50" s="59" customFormat="1" x14ac:dyDescent="0.35">
      <c r="A233" s="58"/>
      <c r="AR233" s="70"/>
      <c r="AS233" s="70"/>
      <c r="AT233" s="70"/>
      <c r="AU233" s="70"/>
      <c r="AV233" s="70"/>
      <c r="AW233" s="70"/>
      <c r="AX233" s="70"/>
    </row>
    <row r="234" spans="1:50" s="59" customFormat="1" x14ac:dyDescent="0.35">
      <c r="A234" s="58"/>
      <c r="AR234" s="70"/>
      <c r="AS234" s="70"/>
      <c r="AT234" s="70"/>
      <c r="AU234" s="70"/>
      <c r="AV234" s="70"/>
      <c r="AW234" s="70"/>
      <c r="AX234" s="70"/>
    </row>
    <row r="235" spans="1:50" s="59" customFormat="1" x14ac:dyDescent="0.35">
      <c r="A235" s="58"/>
      <c r="AR235" s="70"/>
      <c r="AS235" s="70"/>
      <c r="AT235" s="70"/>
      <c r="AU235" s="70"/>
      <c r="AV235" s="70"/>
      <c r="AW235" s="70"/>
      <c r="AX235" s="70"/>
    </row>
    <row r="236" spans="1:50" s="59" customFormat="1" x14ac:dyDescent="0.35">
      <c r="A236" s="58"/>
      <c r="AR236" s="70"/>
      <c r="AS236" s="70"/>
      <c r="AT236" s="70"/>
      <c r="AU236" s="70"/>
      <c r="AV236" s="70"/>
      <c r="AW236" s="70"/>
      <c r="AX236" s="70"/>
    </row>
    <row r="237" spans="1:50" s="59" customFormat="1" x14ac:dyDescent="0.35">
      <c r="A237" s="58"/>
      <c r="AR237" s="70"/>
      <c r="AS237" s="70"/>
      <c r="AT237" s="70"/>
      <c r="AU237" s="70"/>
      <c r="AV237" s="70"/>
      <c r="AW237" s="70"/>
      <c r="AX237" s="70"/>
    </row>
    <row r="238" spans="1:50" s="59" customFormat="1" x14ac:dyDescent="0.35">
      <c r="A238" s="58"/>
      <c r="AR238" s="70"/>
      <c r="AS238" s="70"/>
      <c r="AT238" s="70"/>
      <c r="AU238" s="70"/>
      <c r="AV238" s="70"/>
      <c r="AW238" s="70"/>
      <c r="AX238" s="70"/>
    </row>
    <row r="239" spans="1:50" s="59" customFormat="1" x14ac:dyDescent="0.35">
      <c r="A239" s="58"/>
      <c r="AR239" s="70"/>
      <c r="AS239" s="70"/>
      <c r="AT239" s="70"/>
      <c r="AU239" s="70"/>
      <c r="AV239" s="70"/>
      <c r="AW239" s="70"/>
      <c r="AX239" s="70"/>
    </row>
    <row r="240" spans="1:50" s="59" customFormat="1" x14ac:dyDescent="0.35">
      <c r="A240" s="58"/>
      <c r="AR240" s="70"/>
      <c r="AS240" s="70"/>
      <c r="AT240" s="70"/>
      <c r="AU240" s="70"/>
      <c r="AV240" s="70"/>
      <c r="AW240" s="70"/>
      <c r="AX240" s="70"/>
    </row>
    <row r="241" spans="1:50" s="59" customFormat="1" x14ac:dyDescent="0.35">
      <c r="A241" s="58"/>
      <c r="AR241" s="70"/>
      <c r="AS241" s="70"/>
      <c r="AT241" s="70"/>
      <c r="AU241" s="70"/>
      <c r="AV241" s="70"/>
      <c r="AW241" s="70"/>
      <c r="AX241" s="70"/>
    </row>
    <row r="242" spans="1:50" s="59" customFormat="1" x14ac:dyDescent="0.35">
      <c r="A242" s="58"/>
      <c r="AR242" s="70"/>
      <c r="AS242" s="70"/>
      <c r="AT242" s="70"/>
      <c r="AU242" s="70"/>
      <c r="AV242" s="70"/>
      <c r="AW242" s="70"/>
      <c r="AX242" s="70"/>
    </row>
    <row r="243" spans="1:50" s="59" customFormat="1" x14ac:dyDescent="0.35">
      <c r="A243" s="58"/>
      <c r="AR243" s="70"/>
      <c r="AS243" s="70"/>
      <c r="AT243" s="70"/>
      <c r="AU243" s="70"/>
      <c r="AV243" s="70"/>
      <c r="AW243" s="70"/>
      <c r="AX243" s="70"/>
    </row>
    <row r="244" spans="1:50" s="59" customFormat="1" x14ac:dyDescent="0.35">
      <c r="A244" s="58"/>
      <c r="AR244" s="70"/>
      <c r="AS244" s="70"/>
      <c r="AT244" s="70"/>
      <c r="AU244" s="70"/>
      <c r="AV244" s="70"/>
      <c r="AW244" s="70"/>
      <c r="AX244" s="70"/>
    </row>
    <row r="245" spans="1:50" s="59" customFormat="1" x14ac:dyDescent="0.35">
      <c r="A245" s="58"/>
      <c r="AR245" s="70"/>
      <c r="AS245" s="70"/>
      <c r="AT245" s="70"/>
      <c r="AU245" s="70"/>
      <c r="AV245" s="70"/>
      <c r="AW245" s="70"/>
      <c r="AX245" s="70"/>
    </row>
    <row r="246" spans="1:50" s="59" customFormat="1" x14ac:dyDescent="0.35">
      <c r="A246" s="58"/>
      <c r="AR246" s="70"/>
      <c r="AS246" s="70"/>
      <c r="AT246" s="70"/>
      <c r="AU246" s="70"/>
      <c r="AV246" s="70"/>
      <c r="AW246" s="70"/>
      <c r="AX246" s="70"/>
    </row>
    <row r="247" spans="1:50" s="59" customFormat="1" x14ac:dyDescent="0.35">
      <c r="A247" s="58"/>
      <c r="AR247" s="70"/>
      <c r="AS247" s="70"/>
      <c r="AT247" s="70"/>
      <c r="AU247" s="70"/>
      <c r="AV247" s="70"/>
      <c r="AW247" s="70"/>
      <c r="AX247" s="70"/>
    </row>
    <row r="248" spans="1:50" s="59" customFormat="1" x14ac:dyDescent="0.35">
      <c r="A248" s="58"/>
      <c r="AR248" s="70"/>
      <c r="AS248" s="70"/>
      <c r="AT248" s="70"/>
      <c r="AU248" s="70"/>
      <c r="AV248" s="70"/>
      <c r="AW248" s="70"/>
      <c r="AX248" s="70"/>
    </row>
    <row r="249" spans="1:50" s="59" customFormat="1" x14ac:dyDescent="0.35">
      <c r="A249" s="58"/>
      <c r="AR249" s="70"/>
      <c r="AS249" s="70"/>
      <c r="AT249" s="70"/>
      <c r="AU249" s="70"/>
      <c r="AV249" s="70"/>
      <c r="AW249" s="70"/>
      <c r="AX249" s="70"/>
    </row>
    <row r="250" spans="1:50" s="59" customFormat="1" x14ac:dyDescent="0.35">
      <c r="A250" s="58"/>
      <c r="AR250" s="70"/>
      <c r="AS250" s="70"/>
      <c r="AT250" s="70"/>
      <c r="AU250" s="70"/>
      <c r="AV250" s="70"/>
      <c r="AW250" s="70"/>
      <c r="AX250" s="70"/>
    </row>
    <row r="251" spans="1:50" s="59" customFormat="1" x14ac:dyDescent="0.35">
      <c r="A251" s="58"/>
      <c r="AR251" s="70"/>
      <c r="AS251" s="70"/>
      <c r="AT251" s="70"/>
      <c r="AU251" s="70"/>
      <c r="AV251" s="70"/>
      <c r="AW251" s="70"/>
      <c r="AX251" s="70"/>
    </row>
    <row r="252" spans="1:50" s="59" customFormat="1" x14ac:dyDescent="0.35">
      <c r="A252" s="58"/>
      <c r="AR252" s="70"/>
      <c r="AS252" s="70"/>
      <c r="AT252" s="70"/>
      <c r="AU252" s="70"/>
      <c r="AV252" s="70"/>
      <c r="AW252" s="70"/>
      <c r="AX252" s="70"/>
    </row>
    <row r="253" spans="1:50" s="59" customFormat="1" x14ac:dyDescent="0.35">
      <c r="A253" s="58"/>
      <c r="AR253" s="70"/>
      <c r="AS253" s="70"/>
      <c r="AT253" s="70"/>
      <c r="AU253" s="70"/>
      <c r="AV253" s="70"/>
      <c r="AW253" s="70"/>
      <c r="AX253" s="70"/>
    </row>
    <row r="254" spans="1:50" s="59" customFormat="1" x14ac:dyDescent="0.35">
      <c r="A254" s="58"/>
      <c r="AR254" s="70"/>
      <c r="AS254" s="70"/>
      <c r="AT254" s="70"/>
      <c r="AU254" s="70"/>
      <c r="AV254" s="70"/>
      <c r="AW254" s="70"/>
      <c r="AX254" s="70"/>
    </row>
    <row r="255" spans="1:50" s="59" customFormat="1" x14ac:dyDescent="0.35">
      <c r="A255" s="58"/>
      <c r="AR255" s="70"/>
      <c r="AS255" s="70"/>
      <c r="AT255" s="70"/>
      <c r="AU255" s="70"/>
      <c r="AV255" s="70"/>
      <c r="AW255" s="70"/>
      <c r="AX255" s="70"/>
    </row>
    <row r="256" spans="1:50" s="59" customFormat="1" x14ac:dyDescent="0.35">
      <c r="A256" s="58"/>
      <c r="AR256" s="70"/>
      <c r="AS256" s="70"/>
      <c r="AT256" s="70"/>
      <c r="AU256" s="70"/>
      <c r="AV256" s="70"/>
      <c r="AW256" s="70"/>
      <c r="AX256" s="70"/>
    </row>
    <row r="257" spans="1:50" s="59" customFormat="1" x14ac:dyDescent="0.35">
      <c r="A257" s="58"/>
      <c r="AR257" s="70"/>
      <c r="AS257" s="70"/>
      <c r="AT257" s="70"/>
      <c r="AU257" s="70"/>
      <c r="AV257" s="70"/>
      <c r="AW257" s="70"/>
      <c r="AX257" s="70"/>
    </row>
    <row r="258" spans="1:50" s="59" customFormat="1" x14ac:dyDescent="0.35">
      <c r="A258" s="58"/>
      <c r="AR258" s="70"/>
      <c r="AS258" s="70"/>
      <c r="AT258" s="70"/>
      <c r="AU258" s="70"/>
      <c r="AV258" s="70"/>
      <c r="AW258" s="70"/>
      <c r="AX258" s="70"/>
    </row>
    <row r="259" spans="1:50" s="59" customFormat="1" x14ac:dyDescent="0.35">
      <c r="A259" s="58"/>
      <c r="AR259" s="70"/>
      <c r="AS259" s="70"/>
      <c r="AT259" s="70"/>
      <c r="AU259" s="70"/>
      <c r="AV259" s="70"/>
      <c r="AW259" s="70"/>
      <c r="AX259" s="70"/>
    </row>
    <row r="260" spans="1:50" s="59" customFormat="1" x14ac:dyDescent="0.35">
      <c r="A260" s="58"/>
      <c r="AR260" s="70"/>
      <c r="AS260" s="70"/>
      <c r="AT260" s="70"/>
      <c r="AU260" s="70"/>
      <c r="AV260" s="70"/>
      <c r="AW260" s="70"/>
      <c r="AX260" s="70"/>
    </row>
    <row r="261" spans="1:50" s="59" customFormat="1" x14ac:dyDescent="0.35">
      <c r="A261" s="58"/>
      <c r="AR261" s="70"/>
      <c r="AS261" s="70"/>
      <c r="AT261" s="70"/>
      <c r="AU261" s="70"/>
      <c r="AV261" s="70"/>
      <c r="AW261" s="70"/>
      <c r="AX261" s="70"/>
    </row>
    <row r="262" spans="1:50" s="59" customFormat="1" x14ac:dyDescent="0.35">
      <c r="A262" s="58"/>
      <c r="AR262" s="70"/>
      <c r="AS262" s="70"/>
      <c r="AT262" s="70"/>
      <c r="AU262" s="70"/>
      <c r="AV262" s="70"/>
      <c r="AW262" s="70"/>
      <c r="AX262" s="70"/>
    </row>
    <row r="263" spans="1:50" s="59" customFormat="1" x14ac:dyDescent="0.35">
      <c r="A263" s="58"/>
      <c r="AR263" s="70"/>
      <c r="AS263" s="70"/>
      <c r="AT263" s="70"/>
      <c r="AU263" s="70"/>
      <c r="AV263" s="70"/>
      <c r="AW263" s="70"/>
      <c r="AX263" s="70"/>
    </row>
    <row r="264" spans="1:50" s="59" customFormat="1" x14ac:dyDescent="0.35">
      <c r="A264" s="58"/>
      <c r="AR264" s="70"/>
      <c r="AS264" s="70"/>
      <c r="AT264" s="70"/>
      <c r="AU264" s="70"/>
      <c r="AV264" s="70"/>
      <c r="AW264" s="70"/>
      <c r="AX264" s="70"/>
    </row>
    <row r="265" spans="1:50" s="59" customFormat="1" x14ac:dyDescent="0.35">
      <c r="A265" s="58"/>
      <c r="AR265" s="70"/>
      <c r="AS265" s="70"/>
      <c r="AT265" s="70"/>
      <c r="AU265" s="70"/>
      <c r="AV265" s="70"/>
      <c r="AW265" s="70"/>
      <c r="AX265" s="70"/>
    </row>
    <row r="266" spans="1:50" s="59" customFormat="1" x14ac:dyDescent="0.35">
      <c r="A266" s="58"/>
      <c r="AR266" s="70"/>
      <c r="AS266" s="70"/>
      <c r="AT266" s="70"/>
      <c r="AU266" s="70"/>
      <c r="AV266" s="70"/>
      <c r="AW266" s="70"/>
      <c r="AX266" s="70"/>
    </row>
    <row r="267" spans="1:50" s="59" customFormat="1" x14ac:dyDescent="0.35">
      <c r="A267" s="58"/>
      <c r="AR267" s="70"/>
      <c r="AS267" s="70"/>
      <c r="AT267" s="70"/>
      <c r="AU267" s="70"/>
      <c r="AV267" s="70"/>
      <c r="AW267" s="70"/>
      <c r="AX267" s="70"/>
    </row>
    <row r="268" spans="1:50" s="59" customFormat="1" x14ac:dyDescent="0.35">
      <c r="A268" s="58"/>
      <c r="AR268" s="70"/>
      <c r="AS268" s="70"/>
      <c r="AT268" s="70"/>
      <c r="AU268" s="70"/>
      <c r="AV268" s="70"/>
      <c r="AW268" s="70"/>
      <c r="AX268" s="70"/>
    </row>
    <row r="269" spans="1:50" s="59" customFormat="1" x14ac:dyDescent="0.35">
      <c r="A269" s="58"/>
      <c r="AR269" s="70"/>
      <c r="AS269" s="70"/>
      <c r="AT269" s="70"/>
      <c r="AU269" s="70"/>
      <c r="AV269" s="70"/>
      <c r="AW269" s="70"/>
      <c r="AX269" s="70"/>
    </row>
    <row r="270" spans="1:50" s="59" customFormat="1" x14ac:dyDescent="0.35">
      <c r="A270" s="58"/>
      <c r="AR270" s="70"/>
      <c r="AS270" s="70"/>
      <c r="AT270" s="70"/>
      <c r="AU270" s="70"/>
      <c r="AV270" s="70"/>
      <c r="AW270" s="70"/>
      <c r="AX270" s="70"/>
    </row>
    <row r="271" spans="1:50" s="59" customFormat="1" x14ac:dyDescent="0.35">
      <c r="A271" s="58"/>
      <c r="AR271" s="70"/>
      <c r="AS271" s="70"/>
      <c r="AT271" s="70"/>
      <c r="AU271" s="70"/>
      <c r="AV271" s="70"/>
      <c r="AW271" s="70"/>
      <c r="AX271" s="70"/>
    </row>
    <row r="272" spans="1:50" s="59" customFormat="1" x14ac:dyDescent="0.35">
      <c r="A272" s="58"/>
      <c r="AR272" s="70"/>
      <c r="AS272" s="70"/>
      <c r="AT272" s="70"/>
      <c r="AU272" s="70"/>
      <c r="AV272" s="70"/>
      <c r="AW272" s="70"/>
      <c r="AX272" s="70"/>
    </row>
    <row r="273" spans="1:50" s="59" customFormat="1" x14ac:dyDescent="0.35">
      <c r="A273" s="58"/>
      <c r="AR273" s="70"/>
      <c r="AS273" s="70"/>
      <c r="AT273" s="70"/>
      <c r="AU273" s="70"/>
      <c r="AV273" s="70"/>
      <c r="AW273" s="70"/>
      <c r="AX273" s="70"/>
    </row>
    <row r="274" spans="1:50" s="59" customFormat="1" x14ac:dyDescent="0.35">
      <c r="A274" s="58"/>
      <c r="AR274" s="70"/>
      <c r="AS274" s="70"/>
      <c r="AT274" s="70"/>
      <c r="AU274" s="70"/>
      <c r="AV274" s="70"/>
      <c r="AW274" s="70"/>
      <c r="AX274" s="70"/>
    </row>
    <row r="275" spans="1:50" s="59" customFormat="1" x14ac:dyDescent="0.35">
      <c r="A275" s="58"/>
      <c r="AR275" s="70"/>
      <c r="AS275" s="70"/>
      <c r="AT275" s="70"/>
      <c r="AU275" s="70"/>
      <c r="AV275" s="70"/>
      <c r="AW275" s="70"/>
      <c r="AX275" s="70"/>
    </row>
    <row r="276" spans="1:50" s="59" customFormat="1" x14ac:dyDescent="0.35">
      <c r="A276" s="58"/>
      <c r="AR276" s="70"/>
      <c r="AS276" s="70"/>
      <c r="AT276" s="70"/>
      <c r="AU276" s="70"/>
      <c r="AV276" s="70"/>
      <c r="AW276" s="70"/>
      <c r="AX276" s="70"/>
    </row>
    <row r="277" spans="1:50" s="59" customFormat="1" x14ac:dyDescent="0.35">
      <c r="A277" s="58"/>
      <c r="AR277" s="70"/>
      <c r="AS277" s="70"/>
      <c r="AT277" s="70"/>
      <c r="AU277" s="70"/>
      <c r="AV277" s="70"/>
      <c r="AW277" s="70"/>
      <c r="AX277" s="70"/>
    </row>
    <row r="278" spans="1:50" s="59" customFormat="1" x14ac:dyDescent="0.35">
      <c r="A278" s="58"/>
      <c r="AR278" s="70"/>
      <c r="AS278" s="70"/>
      <c r="AT278" s="70"/>
      <c r="AU278" s="70"/>
      <c r="AV278" s="70"/>
      <c r="AW278" s="70"/>
      <c r="AX278" s="70"/>
    </row>
    <row r="279" spans="1:50" s="59" customFormat="1" x14ac:dyDescent="0.35">
      <c r="A279" s="58"/>
      <c r="AR279" s="70"/>
      <c r="AS279" s="70"/>
      <c r="AT279" s="70"/>
      <c r="AU279" s="70"/>
      <c r="AV279" s="70"/>
      <c r="AW279" s="70"/>
      <c r="AX279" s="70"/>
    </row>
    <row r="280" spans="1:50" s="59" customFormat="1" x14ac:dyDescent="0.35">
      <c r="A280" s="58"/>
      <c r="AR280" s="70"/>
      <c r="AS280" s="70"/>
      <c r="AT280" s="70"/>
      <c r="AU280" s="70"/>
      <c r="AV280" s="70"/>
      <c r="AW280" s="70"/>
      <c r="AX280" s="70"/>
    </row>
    <row r="281" spans="1:50" s="59" customFormat="1" x14ac:dyDescent="0.35">
      <c r="A281" s="58"/>
      <c r="AR281" s="70"/>
      <c r="AS281" s="70"/>
      <c r="AT281" s="70"/>
      <c r="AU281" s="70"/>
      <c r="AV281" s="70"/>
      <c r="AW281" s="70"/>
      <c r="AX281" s="70"/>
    </row>
    <row r="282" spans="1:50" s="59" customFormat="1" x14ac:dyDescent="0.35">
      <c r="A282" s="58"/>
      <c r="AR282" s="70"/>
      <c r="AS282" s="70"/>
      <c r="AT282" s="70"/>
      <c r="AU282" s="70"/>
      <c r="AV282" s="70"/>
      <c r="AW282" s="70"/>
      <c r="AX282" s="70"/>
    </row>
    <row r="283" spans="1:50" s="59" customFormat="1" x14ac:dyDescent="0.35">
      <c r="A283" s="58"/>
      <c r="AR283" s="70"/>
      <c r="AS283" s="70"/>
      <c r="AT283" s="70"/>
      <c r="AU283" s="70"/>
      <c r="AV283" s="70"/>
      <c r="AW283" s="70"/>
      <c r="AX283" s="70"/>
    </row>
    <row r="284" spans="1:50" s="59" customFormat="1" x14ac:dyDescent="0.35">
      <c r="A284" s="58"/>
      <c r="AR284" s="70"/>
      <c r="AS284" s="70"/>
      <c r="AT284" s="70"/>
      <c r="AU284" s="70"/>
      <c r="AV284" s="70"/>
      <c r="AW284" s="70"/>
      <c r="AX284" s="70"/>
    </row>
    <row r="285" spans="1:50" s="59" customFormat="1" x14ac:dyDescent="0.35">
      <c r="A285" s="58"/>
      <c r="AR285" s="70"/>
      <c r="AS285" s="70"/>
      <c r="AT285" s="70"/>
      <c r="AU285" s="70"/>
      <c r="AV285" s="70"/>
      <c r="AW285" s="70"/>
      <c r="AX285" s="70"/>
    </row>
    <row r="286" spans="1:50" s="59" customFormat="1" x14ac:dyDescent="0.35">
      <c r="A286" s="58"/>
      <c r="AR286" s="70"/>
      <c r="AS286" s="70"/>
      <c r="AT286" s="70"/>
      <c r="AU286" s="70"/>
      <c r="AV286" s="70"/>
      <c r="AW286" s="70"/>
      <c r="AX286" s="70"/>
    </row>
    <row r="287" spans="1:50" s="59" customFormat="1" x14ac:dyDescent="0.35">
      <c r="A287" s="58"/>
      <c r="AR287" s="70"/>
      <c r="AS287" s="70"/>
      <c r="AT287" s="70"/>
      <c r="AU287" s="70"/>
      <c r="AV287" s="70"/>
      <c r="AW287" s="70"/>
      <c r="AX287" s="70"/>
    </row>
    <row r="288" spans="1:50" s="59" customFormat="1" x14ac:dyDescent="0.35">
      <c r="A288" s="58"/>
      <c r="AR288" s="70"/>
      <c r="AS288" s="70"/>
      <c r="AT288" s="70"/>
      <c r="AU288" s="70"/>
      <c r="AV288" s="70"/>
      <c r="AW288" s="70"/>
      <c r="AX288" s="70"/>
    </row>
    <row r="289" spans="1:50" s="59" customFormat="1" x14ac:dyDescent="0.35">
      <c r="A289" s="58"/>
      <c r="AR289" s="70"/>
      <c r="AS289" s="70"/>
      <c r="AT289" s="70"/>
      <c r="AU289" s="70"/>
      <c r="AV289" s="70"/>
      <c r="AW289" s="70"/>
      <c r="AX289" s="70"/>
    </row>
    <row r="290" spans="1:50" s="59" customFormat="1" x14ac:dyDescent="0.35">
      <c r="A290" s="58"/>
      <c r="AR290" s="70"/>
      <c r="AS290" s="70"/>
      <c r="AT290" s="70"/>
      <c r="AU290" s="70"/>
      <c r="AV290" s="70"/>
      <c r="AW290" s="70"/>
      <c r="AX290" s="70"/>
    </row>
    <row r="291" spans="1:50" s="59" customFormat="1" x14ac:dyDescent="0.35">
      <c r="A291" s="58"/>
      <c r="AR291" s="70"/>
      <c r="AS291" s="70"/>
      <c r="AT291" s="70"/>
      <c r="AU291" s="70"/>
      <c r="AV291" s="70"/>
      <c r="AW291" s="70"/>
      <c r="AX291" s="70"/>
    </row>
    <row r="292" spans="1:50" s="59" customFormat="1" x14ac:dyDescent="0.35">
      <c r="A292" s="58"/>
      <c r="AR292" s="70"/>
      <c r="AS292" s="70"/>
      <c r="AT292" s="70"/>
      <c r="AU292" s="70"/>
      <c r="AV292" s="70"/>
      <c r="AW292" s="70"/>
      <c r="AX292" s="70"/>
    </row>
  </sheetData>
  <sortState ref="A2:S8">
    <sortCondition ref="A1"/>
  </sortState>
  <mergeCells count="8">
    <mergeCell ref="B63:AP63"/>
    <mergeCell ref="T60:Y60"/>
    <mergeCell ref="T56:Y56"/>
    <mergeCell ref="A57:M57"/>
    <mergeCell ref="T57:X57"/>
    <mergeCell ref="AA57:AG57"/>
    <mergeCell ref="AA58:AG58"/>
    <mergeCell ref="T59:Z59"/>
  </mergeCells>
  <conditionalFormatting sqref="B2:AP53">
    <cfRule type="cellIs" dxfId="11" priority="3" operator="between">
      <formula>$C$54</formula>
      <formula>$D$54</formula>
    </cfRule>
    <cfRule type="cellIs" dxfId="10" priority="4" operator="greaterThanOrEqual">
      <formula>$B$54</formula>
    </cfRule>
  </conditionalFormatting>
  <conditionalFormatting sqref="AQ46">
    <cfRule type="cellIs" dxfId="9" priority="1" operator="greaterThanOrEqual">
      <formula>$B$54</formula>
    </cfRule>
    <cfRule type="cellIs" dxfId="8" priority="2" operator="between">
      <formula>$C$54</formula>
      <formula>$D$54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2"/>
  <sheetViews>
    <sheetView topLeftCell="AE1" zoomScaleNormal="100" zoomScaleSheetLayoutView="100" workbookViewId="0">
      <pane ySplit="1" topLeftCell="A49" activePane="bottomLeft" state="frozen"/>
      <selection pane="bottomLeft" activeCell="AQ53" sqref="AQ53"/>
    </sheetView>
  </sheetViews>
  <sheetFormatPr baseColWidth="10" defaultColWidth="11.453125" defaultRowHeight="14.5" x14ac:dyDescent="0.35"/>
  <cols>
    <col min="1" max="1" width="11.453125" style="4"/>
    <col min="2" max="42" width="5.6328125" style="54" customWidth="1"/>
    <col min="43" max="43" width="5.6328125" style="60" customWidth="1"/>
    <col min="44" max="51" width="5.6328125" style="70" customWidth="1"/>
    <col min="52" max="72" width="11.453125" style="59"/>
    <col min="73" max="16384" width="11.453125" style="54"/>
  </cols>
  <sheetData>
    <row r="1" spans="1:72" ht="15.5" thickTop="1" thickBot="1" x14ac:dyDescent="0.4">
      <c r="A1" s="7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3">
        <v>0.76041666666666663</v>
      </c>
      <c r="T1" s="133">
        <v>0.77083333333333337</v>
      </c>
      <c r="U1" s="133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9" t="s">
        <v>0</v>
      </c>
      <c r="AR1" s="142">
        <v>15.010590277777778</v>
      </c>
      <c r="AS1" s="143">
        <v>30.020833333333332</v>
      </c>
      <c r="AT1" s="143">
        <v>3.125E-2</v>
      </c>
      <c r="AU1" s="143">
        <v>4.1666666666666664E-2</v>
      </c>
      <c r="AV1" s="143">
        <v>5.2083333333333336E-2</v>
      </c>
      <c r="AW1" s="143">
        <v>6.25E-2</v>
      </c>
      <c r="AX1" s="144">
        <v>7.2916666666666671E-2</v>
      </c>
      <c r="AY1" s="144">
        <v>8.3333333333333329E-2</v>
      </c>
    </row>
    <row r="2" spans="1:72" s="27" customFormat="1" ht="15" thickTop="1" x14ac:dyDescent="0.35">
      <c r="A2" s="11">
        <v>44933</v>
      </c>
      <c r="B2" s="12">
        <v>4</v>
      </c>
      <c r="C2" s="12">
        <v>7</v>
      </c>
      <c r="D2" s="12">
        <v>8</v>
      </c>
      <c r="E2" s="12">
        <v>7</v>
      </c>
      <c r="F2" s="13">
        <v>8</v>
      </c>
      <c r="G2" s="13">
        <v>7</v>
      </c>
      <c r="H2" s="13">
        <v>7</v>
      </c>
      <c r="I2" s="13">
        <v>10</v>
      </c>
      <c r="J2" s="13">
        <v>8</v>
      </c>
      <c r="K2" s="13">
        <v>13</v>
      </c>
      <c r="L2" s="13">
        <v>12</v>
      </c>
      <c r="M2" s="13">
        <v>11</v>
      </c>
      <c r="N2" s="13">
        <v>11</v>
      </c>
      <c r="O2" s="13">
        <v>12</v>
      </c>
      <c r="P2" s="13">
        <v>13</v>
      </c>
      <c r="Q2" s="13">
        <v>12</v>
      </c>
      <c r="R2" s="13">
        <v>16</v>
      </c>
      <c r="S2" s="13">
        <v>15</v>
      </c>
      <c r="T2" s="13">
        <v>7</v>
      </c>
      <c r="U2" s="13">
        <v>12</v>
      </c>
      <c r="V2" s="13">
        <v>11</v>
      </c>
      <c r="W2" s="12">
        <v>12</v>
      </c>
      <c r="X2" s="12">
        <v>12</v>
      </c>
      <c r="Y2" s="12">
        <v>11</v>
      </c>
      <c r="Z2" s="12">
        <v>9</v>
      </c>
      <c r="AA2" s="12">
        <v>9</v>
      </c>
      <c r="AB2" s="12">
        <v>6</v>
      </c>
      <c r="AC2" s="12">
        <v>9</v>
      </c>
      <c r="AD2" s="12">
        <v>12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20"/>
      <c r="AQ2" s="22">
        <v>1</v>
      </c>
      <c r="AR2" s="145"/>
      <c r="AS2" s="146"/>
      <c r="AT2" s="146"/>
      <c r="AU2" s="146"/>
      <c r="AV2" s="146"/>
      <c r="AW2" s="146"/>
      <c r="AX2" s="147"/>
      <c r="AY2" s="147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x14ac:dyDescent="0.35">
      <c r="A3" s="14">
        <v>44940</v>
      </c>
      <c r="B3" s="54">
        <v>5</v>
      </c>
      <c r="C3" s="54">
        <v>2</v>
      </c>
      <c r="D3" s="54">
        <v>5</v>
      </c>
      <c r="E3" s="54">
        <v>9</v>
      </c>
      <c r="F3" s="54">
        <v>5</v>
      </c>
      <c r="G3" s="54">
        <v>6</v>
      </c>
      <c r="H3" s="54">
        <v>5</v>
      </c>
      <c r="I3" s="54">
        <v>8</v>
      </c>
      <c r="J3" s="54">
        <v>15</v>
      </c>
      <c r="K3" s="54">
        <v>13</v>
      </c>
      <c r="L3" s="54">
        <v>6</v>
      </c>
      <c r="M3" s="54">
        <v>8</v>
      </c>
      <c r="N3" s="54">
        <v>8</v>
      </c>
      <c r="O3" s="54">
        <v>8</v>
      </c>
      <c r="P3" s="54">
        <v>7</v>
      </c>
      <c r="Q3" s="54">
        <v>9</v>
      </c>
      <c r="R3" s="54">
        <v>11</v>
      </c>
      <c r="S3" s="54">
        <v>11</v>
      </c>
      <c r="T3" s="54">
        <v>10</v>
      </c>
      <c r="U3" s="54">
        <v>13</v>
      </c>
      <c r="V3" s="54">
        <v>10</v>
      </c>
      <c r="W3" s="54">
        <v>8</v>
      </c>
      <c r="X3" s="54">
        <v>6</v>
      </c>
      <c r="Y3" s="54">
        <v>10</v>
      </c>
      <c r="Z3" s="54">
        <v>12</v>
      </c>
      <c r="AA3" s="54">
        <v>14</v>
      </c>
      <c r="AB3" s="54">
        <v>10</v>
      </c>
      <c r="AC3" s="54">
        <v>5</v>
      </c>
      <c r="AD3" s="54">
        <v>7</v>
      </c>
      <c r="AE3" s="42"/>
      <c r="AQ3" s="15">
        <v>1</v>
      </c>
      <c r="AR3" s="145"/>
      <c r="AS3" s="146"/>
      <c r="AT3" s="146"/>
      <c r="AU3" s="146"/>
      <c r="AV3" s="146"/>
      <c r="AW3" s="146"/>
      <c r="AX3" s="147"/>
      <c r="AY3" s="147"/>
    </row>
    <row r="4" spans="1:72" x14ac:dyDescent="0.35">
      <c r="A4" s="14">
        <v>44947</v>
      </c>
      <c r="B4" s="54">
        <v>4</v>
      </c>
      <c r="C4" s="54">
        <v>4</v>
      </c>
      <c r="D4" s="54">
        <v>6</v>
      </c>
      <c r="E4" s="54">
        <v>8</v>
      </c>
      <c r="F4" s="54">
        <v>10</v>
      </c>
      <c r="G4" s="54">
        <v>8</v>
      </c>
      <c r="H4" s="54">
        <v>7</v>
      </c>
      <c r="I4" s="54">
        <v>7</v>
      </c>
      <c r="J4" s="54">
        <v>9</v>
      </c>
      <c r="K4" s="54">
        <v>9</v>
      </c>
      <c r="L4" s="54">
        <v>10</v>
      </c>
      <c r="M4" s="54">
        <v>11</v>
      </c>
      <c r="N4" s="54">
        <v>15</v>
      </c>
      <c r="O4" s="54">
        <v>12</v>
      </c>
      <c r="P4" s="54">
        <v>9</v>
      </c>
      <c r="Q4" s="54">
        <v>10</v>
      </c>
      <c r="R4" s="54">
        <v>12</v>
      </c>
      <c r="S4" s="54">
        <v>9</v>
      </c>
      <c r="T4" s="54">
        <v>13</v>
      </c>
      <c r="U4" s="54">
        <v>10</v>
      </c>
      <c r="V4" s="54">
        <v>11</v>
      </c>
      <c r="W4" s="54">
        <v>9</v>
      </c>
      <c r="X4" s="54">
        <v>14</v>
      </c>
      <c r="Y4" s="54">
        <v>17</v>
      </c>
      <c r="Z4" s="54">
        <v>13</v>
      </c>
      <c r="AA4" s="54">
        <v>10</v>
      </c>
      <c r="AB4" s="54">
        <v>7</v>
      </c>
      <c r="AC4" s="54">
        <v>9</v>
      </c>
      <c r="AD4" s="54">
        <v>9</v>
      </c>
      <c r="AE4" s="42"/>
      <c r="AQ4" s="15">
        <v>1</v>
      </c>
      <c r="AR4" s="145"/>
      <c r="AS4" s="146"/>
      <c r="AT4" s="146"/>
      <c r="AU4" s="146"/>
      <c r="AV4" s="146"/>
      <c r="AW4" s="146"/>
      <c r="AX4" s="147"/>
      <c r="AY4" s="147"/>
    </row>
    <row r="5" spans="1:72" ht="15" thickBot="1" x14ac:dyDescent="0.4">
      <c r="A5" s="36">
        <v>44954</v>
      </c>
      <c r="B5" s="37">
        <v>6</v>
      </c>
      <c r="C5" s="37">
        <v>7</v>
      </c>
      <c r="D5" s="37">
        <v>7</v>
      </c>
      <c r="E5" s="37">
        <v>9</v>
      </c>
      <c r="F5" s="37">
        <v>7</v>
      </c>
      <c r="G5" s="37">
        <v>7</v>
      </c>
      <c r="H5" s="37">
        <v>7</v>
      </c>
      <c r="I5" s="37">
        <v>7</v>
      </c>
      <c r="J5" s="37">
        <v>5</v>
      </c>
      <c r="K5" s="37">
        <v>11</v>
      </c>
      <c r="L5" s="37">
        <v>13</v>
      </c>
      <c r="M5" s="37">
        <v>13</v>
      </c>
      <c r="N5" s="37">
        <v>11</v>
      </c>
      <c r="O5" s="37">
        <v>11</v>
      </c>
      <c r="P5" s="37">
        <v>9</v>
      </c>
      <c r="Q5" s="37">
        <v>10</v>
      </c>
      <c r="R5" s="37">
        <v>11</v>
      </c>
      <c r="S5" s="37">
        <v>8</v>
      </c>
      <c r="T5" s="37">
        <v>6</v>
      </c>
      <c r="U5" s="37">
        <v>10</v>
      </c>
      <c r="V5" s="37">
        <v>9</v>
      </c>
      <c r="W5" s="37">
        <v>10</v>
      </c>
      <c r="X5" s="37">
        <v>15</v>
      </c>
      <c r="Y5" s="37">
        <v>12</v>
      </c>
      <c r="Z5" s="37">
        <v>5</v>
      </c>
      <c r="AA5" s="37">
        <v>8</v>
      </c>
      <c r="AB5" s="37">
        <v>10</v>
      </c>
      <c r="AC5" s="37">
        <v>10</v>
      </c>
      <c r="AD5" s="37">
        <v>10</v>
      </c>
      <c r="AE5" s="9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127">
        <v>1</v>
      </c>
      <c r="AR5" s="145"/>
      <c r="AS5" s="146"/>
      <c r="AT5" s="146"/>
      <c r="AU5" s="146"/>
      <c r="AV5" s="146"/>
      <c r="AW5" s="146"/>
      <c r="AX5" s="147"/>
      <c r="AY5" s="147"/>
    </row>
    <row r="6" spans="1:72" ht="15" thickTop="1" x14ac:dyDescent="0.35">
      <c r="A6" s="19">
        <v>44961</v>
      </c>
      <c r="B6" s="104">
        <v>2</v>
      </c>
      <c r="C6" s="104">
        <v>5</v>
      </c>
      <c r="D6" s="104">
        <v>4</v>
      </c>
      <c r="E6" s="104">
        <v>10</v>
      </c>
      <c r="F6" s="104">
        <v>4</v>
      </c>
      <c r="G6" s="104">
        <v>5</v>
      </c>
      <c r="H6" s="104">
        <v>7</v>
      </c>
      <c r="I6" s="104">
        <v>9</v>
      </c>
      <c r="J6" s="104">
        <v>4</v>
      </c>
      <c r="K6" s="104">
        <v>6</v>
      </c>
      <c r="L6" s="104">
        <v>13</v>
      </c>
      <c r="M6" s="104">
        <v>7</v>
      </c>
      <c r="N6" s="104">
        <v>4</v>
      </c>
      <c r="O6" s="104">
        <v>4</v>
      </c>
      <c r="P6" s="104">
        <v>8</v>
      </c>
      <c r="Q6" s="104">
        <v>7</v>
      </c>
      <c r="R6" s="104">
        <v>8</v>
      </c>
      <c r="S6" s="104">
        <v>9</v>
      </c>
      <c r="T6" s="104">
        <v>12</v>
      </c>
      <c r="U6" s="104">
        <v>9</v>
      </c>
      <c r="V6" s="104">
        <v>11</v>
      </c>
      <c r="W6" s="104">
        <v>8</v>
      </c>
      <c r="X6" s="104">
        <v>8</v>
      </c>
      <c r="Y6" s="104">
        <v>6</v>
      </c>
      <c r="Z6" s="104">
        <v>3</v>
      </c>
      <c r="AA6" s="104">
        <v>10</v>
      </c>
      <c r="AB6" s="104">
        <v>11</v>
      </c>
      <c r="AC6" s="104">
        <v>9</v>
      </c>
      <c r="AD6" s="104">
        <v>9</v>
      </c>
      <c r="AE6" s="105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22">
        <v>2</v>
      </c>
      <c r="AR6" s="145"/>
      <c r="AS6" s="146"/>
      <c r="AT6" s="146"/>
      <c r="AU6" s="146"/>
      <c r="AV6" s="146"/>
      <c r="AW6" s="146"/>
      <c r="AX6" s="147"/>
      <c r="AY6" s="147"/>
    </row>
    <row r="7" spans="1:72" x14ac:dyDescent="0.35">
      <c r="A7" s="14">
        <v>44968</v>
      </c>
      <c r="B7" s="54">
        <v>6</v>
      </c>
      <c r="C7" s="54">
        <v>5</v>
      </c>
      <c r="D7" s="54">
        <v>5</v>
      </c>
      <c r="E7" s="54">
        <v>5</v>
      </c>
      <c r="F7" s="128">
        <v>6</v>
      </c>
      <c r="G7" s="128">
        <v>10</v>
      </c>
      <c r="H7" s="128">
        <v>13</v>
      </c>
      <c r="I7" s="128">
        <v>10</v>
      </c>
      <c r="J7" s="128">
        <v>14</v>
      </c>
      <c r="K7" s="128">
        <v>12</v>
      </c>
      <c r="L7" s="128">
        <v>7</v>
      </c>
      <c r="M7" s="128">
        <v>10</v>
      </c>
      <c r="N7" s="128">
        <v>13</v>
      </c>
      <c r="O7" s="128">
        <v>14</v>
      </c>
      <c r="P7" s="128">
        <v>10</v>
      </c>
      <c r="Q7" s="128">
        <v>11</v>
      </c>
      <c r="R7" s="128">
        <v>15</v>
      </c>
      <c r="S7" s="128">
        <v>11</v>
      </c>
      <c r="T7" s="128">
        <v>8</v>
      </c>
      <c r="U7" s="128">
        <v>9</v>
      </c>
      <c r="V7" s="128">
        <v>13</v>
      </c>
      <c r="W7" s="54">
        <v>14</v>
      </c>
      <c r="X7" s="54">
        <v>15</v>
      </c>
      <c r="Y7" s="54">
        <v>16</v>
      </c>
      <c r="Z7" s="54">
        <v>10</v>
      </c>
      <c r="AA7" s="54">
        <v>12</v>
      </c>
      <c r="AB7" s="54">
        <v>10</v>
      </c>
      <c r="AC7" s="54">
        <v>8</v>
      </c>
      <c r="AD7" s="54">
        <v>11</v>
      </c>
      <c r="AE7" s="42"/>
      <c r="AQ7" s="15">
        <v>2</v>
      </c>
      <c r="AR7" s="145"/>
      <c r="AS7" s="146"/>
      <c r="AT7" s="146"/>
      <c r="AU7" s="146"/>
      <c r="AV7" s="146"/>
      <c r="AW7" s="146"/>
      <c r="AX7" s="147"/>
      <c r="AY7" s="147"/>
    </row>
    <row r="8" spans="1:72" x14ac:dyDescent="0.35">
      <c r="A8" s="14">
        <v>44975</v>
      </c>
      <c r="B8" s="54">
        <v>4</v>
      </c>
      <c r="C8" s="54">
        <v>4</v>
      </c>
      <c r="D8" s="54">
        <v>4</v>
      </c>
      <c r="E8" s="54">
        <v>6</v>
      </c>
      <c r="F8" s="54">
        <v>10</v>
      </c>
      <c r="G8" s="54">
        <v>8</v>
      </c>
      <c r="H8" s="54">
        <v>4</v>
      </c>
      <c r="I8" s="54">
        <v>5</v>
      </c>
      <c r="J8" s="54">
        <v>11</v>
      </c>
      <c r="K8" s="54">
        <v>12</v>
      </c>
      <c r="L8" s="54">
        <v>12</v>
      </c>
      <c r="M8" s="54">
        <v>11</v>
      </c>
      <c r="N8" s="54">
        <v>12</v>
      </c>
      <c r="O8" s="54">
        <v>9</v>
      </c>
      <c r="P8" s="54">
        <v>6</v>
      </c>
      <c r="Q8" s="54">
        <v>6</v>
      </c>
      <c r="R8" s="54">
        <v>9</v>
      </c>
      <c r="S8" s="54">
        <v>9</v>
      </c>
      <c r="T8" s="54">
        <v>11</v>
      </c>
      <c r="U8" s="54">
        <v>8</v>
      </c>
      <c r="V8" s="54">
        <v>8</v>
      </c>
      <c r="W8" s="54">
        <v>8</v>
      </c>
      <c r="X8" s="54">
        <v>8</v>
      </c>
      <c r="Y8" s="54">
        <v>5</v>
      </c>
      <c r="Z8" s="54">
        <v>3</v>
      </c>
      <c r="AA8" s="54">
        <v>8</v>
      </c>
      <c r="AB8" s="54">
        <v>9</v>
      </c>
      <c r="AC8" s="54">
        <v>6</v>
      </c>
      <c r="AD8" s="54">
        <v>5</v>
      </c>
      <c r="AE8" s="42"/>
      <c r="AQ8" s="15">
        <v>2</v>
      </c>
      <c r="AR8" s="145"/>
      <c r="AS8" s="146"/>
      <c r="AT8" s="146"/>
      <c r="AU8" s="146"/>
      <c r="AV8" s="146"/>
      <c r="AW8" s="146"/>
      <c r="AX8" s="147"/>
      <c r="AY8" s="147"/>
    </row>
    <row r="9" spans="1:72" ht="15" thickBot="1" x14ac:dyDescent="0.4">
      <c r="A9" s="16">
        <v>44982</v>
      </c>
      <c r="B9" s="17">
        <v>4</v>
      </c>
      <c r="C9" s="17">
        <v>3</v>
      </c>
      <c r="D9" s="17">
        <v>7</v>
      </c>
      <c r="E9" s="17">
        <v>7</v>
      </c>
      <c r="F9" s="17">
        <v>5</v>
      </c>
      <c r="G9" s="17">
        <v>5</v>
      </c>
      <c r="H9" s="17">
        <v>3</v>
      </c>
      <c r="I9" s="17">
        <v>4</v>
      </c>
      <c r="J9" s="17">
        <v>5</v>
      </c>
      <c r="K9" s="17">
        <v>7</v>
      </c>
      <c r="L9" s="17">
        <v>10</v>
      </c>
      <c r="M9" s="17">
        <v>11</v>
      </c>
      <c r="N9" s="17">
        <v>8</v>
      </c>
      <c r="O9" s="17">
        <v>8</v>
      </c>
      <c r="P9" s="17">
        <v>7</v>
      </c>
      <c r="Q9" s="17">
        <v>9</v>
      </c>
      <c r="R9" s="17">
        <v>8</v>
      </c>
      <c r="S9" s="17">
        <v>8</v>
      </c>
      <c r="T9" s="17">
        <v>8</v>
      </c>
      <c r="U9" s="17">
        <v>8</v>
      </c>
      <c r="V9" s="17">
        <v>6</v>
      </c>
      <c r="W9" s="17">
        <v>8</v>
      </c>
      <c r="X9" s="17">
        <v>15</v>
      </c>
      <c r="Y9" s="17">
        <v>9</v>
      </c>
      <c r="Z9" s="17">
        <v>7</v>
      </c>
      <c r="AA9" s="17">
        <v>8</v>
      </c>
      <c r="AB9" s="17">
        <v>8</v>
      </c>
      <c r="AC9" s="17">
        <v>7</v>
      </c>
      <c r="AD9" s="17">
        <v>9</v>
      </c>
      <c r="AE9" s="43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8">
        <v>2</v>
      </c>
      <c r="AR9" s="145"/>
      <c r="AS9" s="146"/>
      <c r="AT9" s="146"/>
      <c r="AU9" s="146"/>
      <c r="AV9" s="146"/>
      <c r="AW9" s="146"/>
      <c r="AX9" s="147"/>
      <c r="AY9" s="147"/>
    </row>
    <row r="10" spans="1:72" ht="15" thickTop="1" x14ac:dyDescent="0.35">
      <c r="A10" s="19">
        <v>44989</v>
      </c>
      <c r="B10" s="104">
        <v>4</v>
      </c>
      <c r="C10" s="104">
        <v>6</v>
      </c>
      <c r="D10" s="104">
        <v>3</v>
      </c>
      <c r="E10" s="104">
        <v>7</v>
      </c>
      <c r="F10" s="104">
        <v>6</v>
      </c>
      <c r="G10" s="104">
        <v>6</v>
      </c>
      <c r="H10" s="104">
        <v>4</v>
      </c>
      <c r="I10" s="104">
        <v>4</v>
      </c>
      <c r="J10" s="104">
        <v>4</v>
      </c>
      <c r="K10" s="104">
        <v>10</v>
      </c>
      <c r="L10" s="104">
        <v>11</v>
      </c>
      <c r="M10" s="104">
        <v>13</v>
      </c>
      <c r="N10" s="104">
        <v>11</v>
      </c>
      <c r="O10" s="104">
        <v>12</v>
      </c>
      <c r="P10" s="104">
        <v>8</v>
      </c>
      <c r="Q10" s="104">
        <v>8</v>
      </c>
      <c r="R10" s="104">
        <v>8</v>
      </c>
      <c r="S10" s="104">
        <v>5</v>
      </c>
      <c r="T10" s="104">
        <v>12</v>
      </c>
      <c r="U10" s="104">
        <v>9</v>
      </c>
      <c r="V10" s="104">
        <v>9</v>
      </c>
      <c r="W10" s="104">
        <v>16</v>
      </c>
      <c r="X10" s="104">
        <v>14</v>
      </c>
      <c r="Y10" s="104">
        <v>13</v>
      </c>
      <c r="Z10" s="104">
        <v>14</v>
      </c>
      <c r="AA10" s="104">
        <v>7</v>
      </c>
      <c r="AB10" s="104">
        <v>9</v>
      </c>
      <c r="AC10" s="104">
        <v>12</v>
      </c>
      <c r="AD10" s="104">
        <v>8</v>
      </c>
      <c r="AE10" s="105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22">
        <v>3</v>
      </c>
      <c r="AR10" s="145"/>
      <c r="AS10" s="146"/>
      <c r="AT10" s="146"/>
      <c r="AU10" s="146"/>
      <c r="AV10" s="146"/>
      <c r="AW10" s="146"/>
      <c r="AX10" s="147"/>
      <c r="AY10" s="147"/>
    </row>
    <row r="11" spans="1:72" x14ac:dyDescent="0.35">
      <c r="A11" s="14">
        <v>44996</v>
      </c>
      <c r="B11" s="54">
        <v>4</v>
      </c>
      <c r="C11" s="54">
        <v>7</v>
      </c>
      <c r="D11" s="54">
        <v>8</v>
      </c>
      <c r="E11" s="54">
        <v>3</v>
      </c>
      <c r="F11" s="54">
        <v>7</v>
      </c>
      <c r="G11" s="54">
        <v>6</v>
      </c>
      <c r="H11" s="54">
        <v>5</v>
      </c>
      <c r="I11" s="54">
        <v>2</v>
      </c>
      <c r="J11" s="54">
        <v>4</v>
      </c>
      <c r="K11" s="54">
        <v>7</v>
      </c>
      <c r="L11" s="54">
        <v>13</v>
      </c>
      <c r="M11" s="54">
        <v>11</v>
      </c>
      <c r="N11" s="54">
        <v>8</v>
      </c>
      <c r="O11" s="54">
        <v>4</v>
      </c>
      <c r="P11" s="54">
        <v>4</v>
      </c>
      <c r="Q11" s="54">
        <v>3</v>
      </c>
      <c r="R11" s="54">
        <v>6</v>
      </c>
      <c r="S11" s="54">
        <v>5</v>
      </c>
      <c r="T11" s="54">
        <v>9</v>
      </c>
      <c r="U11" s="54">
        <v>9</v>
      </c>
      <c r="V11" s="54">
        <v>10</v>
      </c>
      <c r="W11" s="54">
        <v>12</v>
      </c>
      <c r="X11" s="54">
        <v>13</v>
      </c>
      <c r="Y11" s="54">
        <v>14</v>
      </c>
      <c r="Z11" s="54">
        <v>10</v>
      </c>
      <c r="AA11" s="54">
        <v>6</v>
      </c>
      <c r="AB11" s="54">
        <v>11</v>
      </c>
      <c r="AC11" s="54">
        <v>8</v>
      </c>
      <c r="AD11" s="54">
        <v>11</v>
      </c>
      <c r="AE11" s="42"/>
      <c r="AQ11" s="15">
        <v>3</v>
      </c>
      <c r="AR11" s="145"/>
      <c r="AS11" s="146"/>
      <c r="AT11" s="146"/>
      <c r="AU11" s="146"/>
      <c r="AV11" s="146"/>
      <c r="AW11" s="146"/>
      <c r="AX11" s="147"/>
      <c r="AY11" s="147"/>
    </row>
    <row r="12" spans="1:72" x14ac:dyDescent="0.35">
      <c r="A12" s="14">
        <v>45003</v>
      </c>
      <c r="B12" s="54">
        <v>4</v>
      </c>
      <c r="C12" s="54">
        <v>6</v>
      </c>
      <c r="D12" s="54">
        <v>12</v>
      </c>
      <c r="E12" s="54">
        <v>10</v>
      </c>
      <c r="F12" s="54">
        <v>8</v>
      </c>
      <c r="G12" s="54">
        <v>9</v>
      </c>
      <c r="H12" s="54">
        <v>14</v>
      </c>
      <c r="I12" s="54">
        <v>15</v>
      </c>
      <c r="J12" s="54">
        <v>10</v>
      </c>
      <c r="K12" s="54">
        <v>15</v>
      </c>
      <c r="L12" s="54">
        <v>21</v>
      </c>
      <c r="M12" s="54">
        <v>14</v>
      </c>
      <c r="N12" s="54">
        <v>12</v>
      </c>
      <c r="O12" s="54">
        <v>14</v>
      </c>
      <c r="P12" s="54">
        <v>16</v>
      </c>
      <c r="Q12" s="54">
        <v>19</v>
      </c>
      <c r="R12" s="54">
        <v>20</v>
      </c>
      <c r="S12" s="54">
        <v>17</v>
      </c>
      <c r="T12" s="54">
        <v>14</v>
      </c>
      <c r="U12" s="54">
        <v>10</v>
      </c>
      <c r="V12" s="54">
        <v>12</v>
      </c>
      <c r="W12" s="54">
        <v>11</v>
      </c>
      <c r="X12" s="54">
        <v>14</v>
      </c>
      <c r="Y12" s="54">
        <v>19</v>
      </c>
      <c r="Z12" s="54">
        <v>13</v>
      </c>
      <c r="AA12" s="54">
        <v>13</v>
      </c>
      <c r="AB12" s="54">
        <v>9</v>
      </c>
      <c r="AC12" s="54">
        <v>13</v>
      </c>
      <c r="AD12" s="54">
        <v>15</v>
      </c>
      <c r="AE12" s="42"/>
      <c r="AQ12" s="15">
        <v>3</v>
      </c>
      <c r="AR12" s="145"/>
      <c r="AS12" s="146"/>
      <c r="AT12" s="146"/>
      <c r="AU12" s="146"/>
      <c r="AV12" s="146"/>
      <c r="AW12" s="146"/>
      <c r="AX12" s="147"/>
      <c r="AY12" s="147"/>
    </row>
    <row r="13" spans="1:72" ht="15" thickBot="1" x14ac:dyDescent="0.4">
      <c r="A13" s="16">
        <v>45010</v>
      </c>
      <c r="B13" s="17">
        <v>5</v>
      </c>
      <c r="C13" s="17">
        <v>5</v>
      </c>
      <c r="D13" s="17">
        <v>6</v>
      </c>
      <c r="E13" s="17">
        <v>7</v>
      </c>
      <c r="F13" s="17">
        <v>2</v>
      </c>
      <c r="G13" s="17">
        <v>9</v>
      </c>
      <c r="H13" s="17">
        <v>11</v>
      </c>
      <c r="I13" s="17">
        <v>12</v>
      </c>
      <c r="J13" s="17">
        <v>6</v>
      </c>
      <c r="K13" s="17">
        <v>6</v>
      </c>
      <c r="L13" s="17">
        <v>8</v>
      </c>
      <c r="M13" s="17">
        <v>10</v>
      </c>
      <c r="N13" s="17">
        <v>13</v>
      </c>
      <c r="O13" s="17">
        <v>9</v>
      </c>
      <c r="P13" s="17">
        <v>14</v>
      </c>
      <c r="Q13" s="17">
        <v>10</v>
      </c>
      <c r="R13" s="17">
        <v>14</v>
      </c>
      <c r="S13" s="17">
        <v>14</v>
      </c>
      <c r="T13" s="17">
        <v>9</v>
      </c>
      <c r="U13" s="17">
        <v>10</v>
      </c>
      <c r="V13" s="17">
        <v>10</v>
      </c>
      <c r="W13" s="17">
        <v>5</v>
      </c>
      <c r="X13" s="17">
        <v>9</v>
      </c>
      <c r="Y13" s="17">
        <v>11</v>
      </c>
      <c r="Z13" s="17">
        <v>7</v>
      </c>
      <c r="AA13" s="17">
        <v>7</v>
      </c>
      <c r="AB13" s="17">
        <v>14</v>
      </c>
      <c r="AC13" s="17">
        <v>16</v>
      </c>
      <c r="AD13" s="17">
        <v>11</v>
      </c>
      <c r="AE13" s="4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8">
        <v>3</v>
      </c>
      <c r="AR13" s="145"/>
      <c r="AS13" s="146"/>
      <c r="AT13" s="146"/>
      <c r="AU13" s="146"/>
      <c r="AV13" s="146"/>
      <c r="AW13" s="146"/>
      <c r="AX13" s="147"/>
      <c r="AY13" s="147"/>
    </row>
    <row r="14" spans="1:72" ht="15" thickTop="1" x14ac:dyDescent="0.35">
      <c r="A14" s="24">
        <v>45017</v>
      </c>
      <c r="B14" s="104">
        <v>4</v>
      </c>
      <c r="C14" s="104">
        <v>7</v>
      </c>
      <c r="D14" s="104">
        <v>8</v>
      </c>
      <c r="E14" s="104">
        <v>9</v>
      </c>
      <c r="F14" s="104">
        <v>2</v>
      </c>
      <c r="G14" s="104">
        <v>6</v>
      </c>
      <c r="H14" s="104">
        <v>13</v>
      </c>
      <c r="I14" s="104">
        <v>15</v>
      </c>
      <c r="J14" s="104">
        <v>15</v>
      </c>
      <c r="K14" s="104">
        <v>10</v>
      </c>
      <c r="L14" s="104">
        <v>9</v>
      </c>
      <c r="M14" s="104">
        <v>9</v>
      </c>
      <c r="N14" s="104">
        <v>7</v>
      </c>
      <c r="O14" s="104">
        <v>9</v>
      </c>
      <c r="P14" s="104">
        <v>7</v>
      </c>
      <c r="Q14" s="104">
        <v>7</v>
      </c>
      <c r="R14" s="104">
        <v>9</v>
      </c>
      <c r="S14" s="104">
        <v>9</v>
      </c>
      <c r="T14" s="104">
        <v>10</v>
      </c>
      <c r="U14" s="104">
        <v>13</v>
      </c>
      <c r="V14" s="104">
        <v>13</v>
      </c>
      <c r="W14" s="104">
        <v>8</v>
      </c>
      <c r="X14" s="104">
        <v>8</v>
      </c>
      <c r="Y14" s="104">
        <v>10</v>
      </c>
      <c r="Z14" s="104">
        <v>3</v>
      </c>
      <c r="AA14" s="104">
        <v>5</v>
      </c>
      <c r="AB14" s="104">
        <v>5</v>
      </c>
      <c r="AC14" s="104">
        <v>7</v>
      </c>
      <c r="AD14" s="104">
        <v>9</v>
      </c>
      <c r="AE14" s="105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22">
        <v>4</v>
      </c>
      <c r="AR14" s="145"/>
      <c r="AS14" s="146"/>
      <c r="AT14" s="146"/>
      <c r="AU14" s="146"/>
      <c r="AV14" s="146"/>
      <c r="AW14" s="146"/>
      <c r="AX14" s="147"/>
      <c r="AY14" s="147"/>
    </row>
    <row r="15" spans="1:72" x14ac:dyDescent="0.35">
      <c r="A15" s="25">
        <v>45024</v>
      </c>
      <c r="B15" s="54">
        <v>4</v>
      </c>
      <c r="C15" s="54">
        <v>3</v>
      </c>
      <c r="D15" s="54">
        <v>5</v>
      </c>
      <c r="E15" s="54">
        <v>6</v>
      </c>
      <c r="F15" s="54">
        <v>7</v>
      </c>
      <c r="G15" s="54">
        <v>10</v>
      </c>
      <c r="H15" s="54">
        <v>9</v>
      </c>
      <c r="I15" s="54">
        <v>10</v>
      </c>
      <c r="J15" s="54">
        <v>7</v>
      </c>
      <c r="K15" s="54">
        <v>12</v>
      </c>
      <c r="L15" s="54">
        <v>6</v>
      </c>
      <c r="M15" s="54">
        <v>5</v>
      </c>
      <c r="N15" s="54">
        <v>6</v>
      </c>
      <c r="O15" s="54">
        <v>7</v>
      </c>
      <c r="P15" s="54">
        <v>6</v>
      </c>
      <c r="Q15" s="54">
        <v>11</v>
      </c>
      <c r="R15" s="54">
        <v>16</v>
      </c>
      <c r="S15" s="54">
        <v>10</v>
      </c>
      <c r="T15" s="54">
        <v>9</v>
      </c>
      <c r="U15" s="54">
        <v>8</v>
      </c>
      <c r="V15" s="54">
        <v>9</v>
      </c>
      <c r="W15" s="54">
        <v>7</v>
      </c>
      <c r="X15" s="54">
        <v>8</v>
      </c>
      <c r="Y15" s="54">
        <v>12</v>
      </c>
      <c r="Z15" s="54">
        <v>8</v>
      </c>
      <c r="AA15" s="54">
        <v>4</v>
      </c>
      <c r="AB15" s="54">
        <v>7</v>
      </c>
      <c r="AC15" s="54">
        <v>8</v>
      </c>
      <c r="AD15" s="54">
        <v>9</v>
      </c>
      <c r="AE15" s="42"/>
      <c r="AQ15" s="15">
        <v>4</v>
      </c>
      <c r="AR15" s="145"/>
      <c r="AS15" s="146"/>
      <c r="AT15" s="146"/>
      <c r="AU15" s="146"/>
      <c r="AV15" s="146"/>
      <c r="AW15" s="146"/>
      <c r="AX15" s="147"/>
      <c r="AY15" s="147"/>
    </row>
    <row r="16" spans="1:72" x14ac:dyDescent="0.35">
      <c r="A16" s="25">
        <v>45031</v>
      </c>
      <c r="B16" s="54">
        <v>7</v>
      </c>
      <c r="C16" s="54">
        <v>7</v>
      </c>
      <c r="D16" s="54">
        <v>5</v>
      </c>
      <c r="E16" s="54">
        <v>4</v>
      </c>
      <c r="F16" s="54">
        <v>7</v>
      </c>
      <c r="G16" s="54">
        <v>5</v>
      </c>
      <c r="H16" s="54">
        <v>9</v>
      </c>
      <c r="I16" s="54">
        <v>7</v>
      </c>
      <c r="J16" s="54">
        <v>9</v>
      </c>
      <c r="K16" s="54">
        <v>8</v>
      </c>
      <c r="L16" s="54">
        <v>9</v>
      </c>
      <c r="M16" s="54">
        <v>6</v>
      </c>
      <c r="N16" s="54">
        <v>6</v>
      </c>
      <c r="O16" s="54">
        <v>8</v>
      </c>
      <c r="P16" s="54">
        <v>12</v>
      </c>
      <c r="Q16" s="54">
        <v>14</v>
      </c>
      <c r="R16" s="54">
        <v>12</v>
      </c>
      <c r="S16" s="54">
        <v>7</v>
      </c>
      <c r="T16" s="54">
        <v>15</v>
      </c>
      <c r="U16" s="54">
        <v>12</v>
      </c>
      <c r="V16" s="54">
        <v>10</v>
      </c>
      <c r="W16" s="54">
        <v>6</v>
      </c>
      <c r="X16" s="54">
        <v>2</v>
      </c>
      <c r="Y16" s="54">
        <v>5</v>
      </c>
      <c r="Z16" s="54">
        <v>6</v>
      </c>
      <c r="AA16" s="54">
        <v>9</v>
      </c>
      <c r="AB16" s="54">
        <v>10</v>
      </c>
      <c r="AC16" s="54">
        <v>13</v>
      </c>
      <c r="AD16" s="54">
        <v>7</v>
      </c>
      <c r="AE16" s="42"/>
      <c r="AQ16" s="15">
        <v>4</v>
      </c>
      <c r="AR16" s="145"/>
      <c r="AS16" s="146"/>
      <c r="AT16" s="146"/>
      <c r="AU16" s="146"/>
      <c r="AV16" s="146"/>
      <c r="AW16" s="146"/>
      <c r="AX16" s="147"/>
      <c r="AY16" s="147"/>
    </row>
    <row r="17" spans="1:51" x14ac:dyDescent="0.35">
      <c r="A17" s="25">
        <v>45038</v>
      </c>
      <c r="B17" s="54">
        <v>4</v>
      </c>
      <c r="C17" s="54">
        <v>7</v>
      </c>
      <c r="D17" s="54">
        <v>6</v>
      </c>
      <c r="E17" s="54">
        <v>6</v>
      </c>
      <c r="F17" s="54">
        <v>6</v>
      </c>
      <c r="G17" s="54">
        <v>5</v>
      </c>
      <c r="H17" s="54">
        <v>7</v>
      </c>
      <c r="I17" s="54">
        <v>6</v>
      </c>
      <c r="J17" s="54">
        <v>11</v>
      </c>
      <c r="K17" s="54">
        <v>9</v>
      </c>
      <c r="L17" s="54">
        <v>7</v>
      </c>
      <c r="M17" s="54">
        <v>6</v>
      </c>
      <c r="N17" s="54">
        <v>4</v>
      </c>
      <c r="O17" s="54">
        <v>12</v>
      </c>
      <c r="P17" s="54">
        <v>9</v>
      </c>
      <c r="Q17" s="54">
        <v>8</v>
      </c>
      <c r="R17" s="54">
        <v>19</v>
      </c>
      <c r="S17" s="54">
        <v>13</v>
      </c>
      <c r="T17" s="54">
        <v>6</v>
      </c>
      <c r="U17" s="54">
        <v>4</v>
      </c>
      <c r="V17" s="54">
        <v>5</v>
      </c>
      <c r="W17" s="54">
        <v>7</v>
      </c>
      <c r="X17" s="54">
        <v>5</v>
      </c>
      <c r="Y17" s="54">
        <v>4</v>
      </c>
      <c r="Z17" s="54">
        <v>7</v>
      </c>
      <c r="AA17" s="54">
        <v>7</v>
      </c>
      <c r="AB17" s="54">
        <v>8</v>
      </c>
      <c r="AC17" s="54">
        <v>11</v>
      </c>
      <c r="AD17" s="54">
        <v>12</v>
      </c>
      <c r="AE17" s="42"/>
      <c r="AQ17" s="15">
        <v>4</v>
      </c>
      <c r="AR17" s="145"/>
      <c r="AS17" s="146"/>
      <c r="AT17" s="146"/>
      <c r="AU17" s="146"/>
      <c r="AV17" s="146"/>
      <c r="AW17" s="146"/>
      <c r="AX17" s="147"/>
      <c r="AY17" s="147"/>
    </row>
    <row r="18" spans="1:51" ht="15" thickBot="1" x14ac:dyDescent="0.4">
      <c r="A18" s="23">
        <v>45045</v>
      </c>
      <c r="B18" s="17">
        <v>6</v>
      </c>
      <c r="C18" s="17">
        <v>8</v>
      </c>
      <c r="D18" s="17">
        <v>9</v>
      </c>
      <c r="E18" s="17">
        <v>7</v>
      </c>
      <c r="F18" s="17">
        <v>11</v>
      </c>
      <c r="G18" s="17">
        <v>8</v>
      </c>
      <c r="H18" s="17">
        <v>11</v>
      </c>
      <c r="I18" s="17">
        <v>15</v>
      </c>
      <c r="J18" s="17">
        <v>18</v>
      </c>
      <c r="K18" s="17">
        <v>21</v>
      </c>
      <c r="L18" s="17">
        <v>19</v>
      </c>
      <c r="M18" s="17">
        <v>16</v>
      </c>
      <c r="N18" s="17">
        <v>10</v>
      </c>
      <c r="O18" s="17">
        <v>10</v>
      </c>
      <c r="P18" s="17">
        <v>15</v>
      </c>
      <c r="Q18" s="17">
        <v>14</v>
      </c>
      <c r="R18" s="17">
        <v>18</v>
      </c>
      <c r="S18" s="17">
        <v>17</v>
      </c>
      <c r="T18" s="17">
        <v>18</v>
      </c>
      <c r="U18" s="17">
        <v>21</v>
      </c>
      <c r="V18" s="17">
        <v>15</v>
      </c>
      <c r="W18" s="17">
        <v>10</v>
      </c>
      <c r="X18" s="17">
        <v>13</v>
      </c>
      <c r="Y18" s="17">
        <v>15</v>
      </c>
      <c r="Z18" s="17">
        <v>18</v>
      </c>
      <c r="AA18" s="17">
        <v>15</v>
      </c>
      <c r="AB18" s="17">
        <v>11</v>
      </c>
      <c r="AC18" s="17">
        <v>13</v>
      </c>
      <c r="AD18" s="17">
        <v>13</v>
      </c>
      <c r="AE18" s="4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8">
        <v>4</v>
      </c>
      <c r="AR18" s="145"/>
      <c r="AS18" s="146"/>
      <c r="AT18" s="146"/>
      <c r="AU18" s="146"/>
      <c r="AV18" s="146"/>
      <c r="AW18" s="146"/>
      <c r="AX18" s="147"/>
      <c r="AY18" s="147"/>
    </row>
    <row r="19" spans="1:51" ht="15" thickTop="1" x14ac:dyDescent="0.35">
      <c r="A19" s="24">
        <v>45052</v>
      </c>
      <c r="B19" s="20">
        <v>4</v>
      </c>
      <c r="C19" s="20">
        <v>8</v>
      </c>
      <c r="D19" s="20">
        <v>9</v>
      </c>
      <c r="E19" s="20">
        <v>7</v>
      </c>
      <c r="F19" s="20">
        <v>8</v>
      </c>
      <c r="G19" s="20">
        <v>10</v>
      </c>
      <c r="H19" s="20">
        <v>7</v>
      </c>
      <c r="I19" s="20">
        <v>7</v>
      </c>
      <c r="J19" s="20">
        <v>9</v>
      </c>
      <c r="K19" s="20">
        <v>8</v>
      </c>
      <c r="L19" s="20">
        <v>6</v>
      </c>
      <c r="M19" s="20">
        <v>12</v>
      </c>
      <c r="N19" s="20">
        <v>9</v>
      </c>
      <c r="O19" s="20">
        <v>11</v>
      </c>
      <c r="P19" s="20">
        <v>14</v>
      </c>
      <c r="Q19" s="20">
        <v>11</v>
      </c>
      <c r="R19" s="20">
        <v>7</v>
      </c>
      <c r="S19" s="20">
        <v>7</v>
      </c>
      <c r="T19" s="20">
        <v>6</v>
      </c>
      <c r="U19" s="20">
        <v>9</v>
      </c>
      <c r="V19" s="20">
        <v>7</v>
      </c>
      <c r="W19" s="20">
        <v>6</v>
      </c>
      <c r="X19" s="20">
        <v>7</v>
      </c>
      <c r="Y19" s="20">
        <v>5</v>
      </c>
      <c r="Z19" s="20">
        <v>5</v>
      </c>
      <c r="AA19" s="20">
        <v>5</v>
      </c>
      <c r="AB19" s="20">
        <v>9</v>
      </c>
      <c r="AC19" s="20">
        <v>12</v>
      </c>
      <c r="AD19" s="20">
        <v>8</v>
      </c>
      <c r="AE19" s="44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2">
        <v>5</v>
      </c>
      <c r="AR19" s="145"/>
      <c r="AS19" s="146"/>
      <c r="AT19" s="146"/>
      <c r="AU19" s="146"/>
      <c r="AV19" s="146"/>
      <c r="AW19" s="146"/>
      <c r="AX19" s="147"/>
      <c r="AY19" s="147"/>
    </row>
    <row r="20" spans="1:51" x14ac:dyDescent="0.35">
      <c r="A20" s="25">
        <v>45059</v>
      </c>
      <c r="B20" s="54">
        <v>3</v>
      </c>
      <c r="C20" s="54">
        <v>4</v>
      </c>
      <c r="D20" s="54">
        <v>5</v>
      </c>
      <c r="E20" s="54">
        <v>4</v>
      </c>
      <c r="F20" s="54">
        <v>11</v>
      </c>
      <c r="G20" s="54">
        <v>8</v>
      </c>
      <c r="H20" s="54">
        <v>11</v>
      </c>
      <c r="I20" s="54">
        <v>7</v>
      </c>
      <c r="J20" s="54">
        <v>7</v>
      </c>
      <c r="K20" s="54">
        <v>7</v>
      </c>
      <c r="L20" s="54">
        <v>1</v>
      </c>
      <c r="M20" s="54">
        <v>1</v>
      </c>
      <c r="N20" s="54">
        <v>5</v>
      </c>
      <c r="O20" s="54">
        <v>7</v>
      </c>
      <c r="P20" s="54">
        <v>11</v>
      </c>
      <c r="Q20" s="54">
        <v>8</v>
      </c>
      <c r="R20" s="54">
        <v>8</v>
      </c>
      <c r="S20" s="54">
        <v>7</v>
      </c>
      <c r="T20" s="54">
        <v>8</v>
      </c>
      <c r="U20" s="54">
        <v>3</v>
      </c>
      <c r="V20" s="54">
        <v>4</v>
      </c>
      <c r="W20" s="54">
        <v>7</v>
      </c>
      <c r="X20" s="54">
        <v>7</v>
      </c>
      <c r="Y20" s="54">
        <v>4</v>
      </c>
      <c r="Z20" s="54">
        <v>5</v>
      </c>
      <c r="AA20" s="54">
        <v>6</v>
      </c>
      <c r="AB20" s="54">
        <v>6</v>
      </c>
      <c r="AC20" s="54">
        <v>11</v>
      </c>
      <c r="AD20" s="54">
        <v>6</v>
      </c>
      <c r="AE20" s="42"/>
      <c r="AQ20" s="15">
        <v>5</v>
      </c>
      <c r="AR20" s="145"/>
      <c r="AS20" s="146"/>
      <c r="AT20" s="146"/>
      <c r="AU20" s="146"/>
      <c r="AV20" s="146"/>
      <c r="AW20" s="146"/>
      <c r="AX20" s="147"/>
      <c r="AY20" s="147"/>
    </row>
    <row r="21" spans="1:51" x14ac:dyDescent="0.35">
      <c r="A21" s="25">
        <v>45066</v>
      </c>
      <c r="B21" s="54">
        <v>9</v>
      </c>
      <c r="C21" s="54">
        <v>4</v>
      </c>
      <c r="D21" s="54">
        <v>2</v>
      </c>
      <c r="E21" s="54">
        <v>3</v>
      </c>
      <c r="F21" s="54">
        <v>4</v>
      </c>
      <c r="G21" s="54">
        <v>10</v>
      </c>
      <c r="H21" s="54">
        <v>11</v>
      </c>
      <c r="I21" s="54">
        <v>9</v>
      </c>
      <c r="J21" s="54">
        <v>5</v>
      </c>
      <c r="K21" s="54">
        <v>9</v>
      </c>
      <c r="L21" s="54">
        <v>5</v>
      </c>
      <c r="M21" s="54">
        <v>5</v>
      </c>
      <c r="N21" s="54">
        <v>7</v>
      </c>
      <c r="O21" s="54">
        <v>11</v>
      </c>
      <c r="P21" s="54">
        <v>18</v>
      </c>
      <c r="Q21" s="54">
        <v>16</v>
      </c>
      <c r="R21" s="54">
        <v>6</v>
      </c>
      <c r="S21" s="54">
        <v>8</v>
      </c>
      <c r="T21" s="54">
        <v>3</v>
      </c>
      <c r="U21" s="54">
        <v>2</v>
      </c>
      <c r="V21" s="54">
        <v>4</v>
      </c>
      <c r="W21" s="54">
        <v>7</v>
      </c>
      <c r="X21" s="54">
        <v>2</v>
      </c>
      <c r="Y21" s="54">
        <v>4</v>
      </c>
      <c r="Z21" s="54">
        <v>7</v>
      </c>
      <c r="AA21" s="54">
        <v>8</v>
      </c>
      <c r="AB21" s="54">
        <v>9</v>
      </c>
      <c r="AC21" s="54">
        <v>7</v>
      </c>
      <c r="AD21" s="54">
        <v>8</v>
      </c>
      <c r="AE21" s="42"/>
      <c r="AQ21" s="15">
        <v>5</v>
      </c>
      <c r="AR21" s="145"/>
      <c r="AS21" s="146"/>
      <c r="AT21" s="146"/>
      <c r="AU21" s="146"/>
      <c r="AV21" s="146"/>
      <c r="AW21" s="146"/>
      <c r="AX21" s="147"/>
      <c r="AY21" s="147"/>
    </row>
    <row r="22" spans="1:51" ht="15" thickBot="1" x14ac:dyDescent="0.4">
      <c r="A22" s="96">
        <v>45073</v>
      </c>
      <c r="B22" s="37">
        <v>6</v>
      </c>
      <c r="C22" s="37">
        <v>5</v>
      </c>
      <c r="D22" s="37">
        <v>8</v>
      </c>
      <c r="E22" s="37">
        <v>2</v>
      </c>
      <c r="F22" s="37">
        <v>4</v>
      </c>
      <c r="G22" s="37">
        <v>7</v>
      </c>
      <c r="H22" s="37">
        <v>15</v>
      </c>
      <c r="I22" s="37">
        <v>10</v>
      </c>
      <c r="J22" s="37">
        <v>5</v>
      </c>
      <c r="K22" s="37">
        <v>8</v>
      </c>
      <c r="L22" s="37">
        <v>3</v>
      </c>
      <c r="M22" s="37">
        <v>4</v>
      </c>
      <c r="N22" s="37">
        <v>6</v>
      </c>
      <c r="O22" s="37">
        <v>4</v>
      </c>
      <c r="P22" s="37">
        <v>7</v>
      </c>
      <c r="Q22" s="37">
        <v>12</v>
      </c>
      <c r="R22" s="37">
        <v>9</v>
      </c>
      <c r="S22" s="37">
        <v>8</v>
      </c>
      <c r="T22" s="37">
        <v>5</v>
      </c>
      <c r="U22" s="37">
        <v>4</v>
      </c>
      <c r="V22" s="37">
        <v>5</v>
      </c>
      <c r="W22" s="37">
        <v>6</v>
      </c>
      <c r="X22" s="37">
        <v>7</v>
      </c>
      <c r="Y22" s="37">
        <v>5</v>
      </c>
      <c r="Z22" s="37">
        <v>5</v>
      </c>
      <c r="AA22" s="37">
        <v>7</v>
      </c>
      <c r="AB22" s="37">
        <v>10</v>
      </c>
      <c r="AC22" s="37">
        <v>10</v>
      </c>
      <c r="AD22" s="37">
        <v>8</v>
      </c>
      <c r="AE22" s="9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127">
        <v>5</v>
      </c>
      <c r="AR22" s="145"/>
      <c r="AS22" s="146"/>
      <c r="AT22" s="146"/>
      <c r="AU22" s="146"/>
      <c r="AV22" s="146"/>
      <c r="AW22" s="146"/>
      <c r="AX22" s="147"/>
      <c r="AY22" s="147"/>
    </row>
    <row r="23" spans="1:51" ht="15" thickTop="1" x14ac:dyDescent="0.35">
      <c r="A23" s="24">
        <v>45080</v>
      </c>
      <c r="B23" s="104">
        <v>6</v>
      </c>
      <c r="C23" s="104">
        <v>6</v>
      </c>
      <c r="D23" s="104">
        <v>3</v>
      </c>
      <c r="E23" s="104">
        <v>5</v>
      </c>
      <c r="F23" s="104">
        <v>4</v>
      </c>
      <c r="G23" s="104">
        <v>5</v>
      </c>
      <c r="H23" s="104">
        <v>5</v>
      </c>
      <c r="I23" s="104">
        <v>4</v>
      </c>
      <c r="J23" s="104">
        <v>9</v>
      </c>
      <c r="K23" s="104">
        <v>3</v>
      </c>
      <c r="L23" s="104">
        <v>6</v>
      </c>
      <c r="M23" s="104">
        <v>7</v>
      </c>
      <c r="N23" s="104">
        <v>4</v>
      </c>
      <c r="O23" s="104">
        <v>10</v>
      </c>
      <c r="P23" s="104">
        <v>4</v>
      </c>
      <c r="Q23" s="104">
        <v>4</v>
      </c>
      <c r="R23" s="104">
        <v>5</v>
      </c>
      <c r="S23" s="104">
        <v>2</v>
      </c>
      <c r="T23" s="104">
        <v>4</v>
      </c>
      <c r="U23" s="104">
        <v>4</v>
      </c>
      <c r="V23" s="104">
        <v>7</v>
      </c>
      <c r="W23" s="104">
        <v>7</v>
      </c>
      <c r="X23" s="104">
        <v>8</v>
      </c>
      <c r="Y23" s="104">
        <v>6</v>
      </c>
      <c r="Z23" s="104">
        <v>4</v>
      </c>
      <c r="AA23" s="104">
        <v>4</v>
      </c>
      <c r="AB23" s="104">
        <v>8</v>
      </c>
      <c r="AC23" s="104">
        <v>5</v>
      </c>
      <c r="AD23" s="104">
        <v>6</v>
      </c>
      <c r="AE23" s="105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22">
        <v>6</v>
      </c>
      <c r="AR23" s="145"/>
      <c r="AS23" s="146"/>
      <c r="AT23" s="146"/>
      <c r="AU23" s="146"/>
      <c r="AV23" s="146"/>
      <c r="AW23" s="146"/>
      <c r="AX23" s="147"/>
      <c r="AY23" s="147"/>
    </row>
    <row r="24" spans="1:51" x14ac:dyDescent="0.35">
      <c r="A24" s="25">
        <v>45087</v>
      </c>
      <c r="B24" s="54">
        <v>5</v>
      </c>
      <c r="C24" s="54">
        <v>8</v>
      </c>
      <c r="D24" s="54">
        <v>9</v>
      </c>
      <c r="E24" s="54">
        <v>7</v>
      </c>
      <c r="F24" s="54">
        <v>8</v>
      </c>
      <c r="G24" s="54">
        <v>9</v>
      </c>
      <c r="H24" s="54">
        <v>7</v>
      </c>
      <c r="I24" s="54">
        <v>7</v>
      </c>
      <c r="J24" s="54">
        <v>9</v>
      </c>
      <c r="K24" s="54">
        <v>8</v>
      </c>
      <c r="L24" s="54">
        <v>6</v>
      </c>
      <c r="M24" s="54">
        <v>10</v>
      </c>
      <c r="N24" s="54">
        <v>9</v>
      </c>
      <c r="O24" s="54">
        <v>11</v>
      </c>
      <c r="P24" s="54">
        <v>14</v>
      </c>
      <c r="Q24" s="54">
        <v>11</v>
      </c>
      <c r="R24" s="54">
        <v>7</v>
      </c>
      <c r="S24" s="54">
        <v>7</v>
      </c>
      <c r="T24" s="54">
        <v>6</v>
      </c>
      <c r="U24" s="54">
        <v>9</v>
      </c>
      <c r="V24" s="54">
        <v>7</v>
      </c>
      <c r="W24" s="54">
        <v>6</v>
      </c>
      <c r="X24" s="54">
        <v>7</v>
      </c>
      <c r="Y24" s="54">
        <v>5</v>
      </c>
      <c r="Z24" s="54">
        <v>5</v>
      </c>
      <c r="AA24" s="54">
        <v>5</v>
      </c>
      <c r="AB24" s="54">
        <v>9</v>
      </c>
      <c r="AC24" s="54">
        <v>11</v>
      </c>
      <c r="AD24" s="54">
        <v>8</v>
      </c>
      <c r="AE24" s="42"/>
      <c r="AQ24" s="15">
        <v>6</v>
      </c>
      <c r="AR24" s="145"/>
      <c r="AS24" s="146"/>
      <c r="AT24" s="146"/>
      <c r="AU24" s="146"/>
      <c r="AV24" s="146"/>
      <c r="AW24" s="146"/>
      <c r="AX24" s="147"/>
      <c r="AY24" s="147"/>
    </row>
    <row r="25" spans="1:51" x14ac:dyDescent="0.35">
      <c r="A25" s="25">
        <v>45094</v>
      </c>
      <c r="B25" s="54">
        <v>6</v>
      </c>
      <c r="C25" s="54">
        <v>3</v>
      </c>
      <c r="D25" s="54">
        <v>8</v>
      </c>
      <c r="E25" s="54">
        <v>4</v>
      </c>
      <c r="F25" s="54">
        <v>7</v>
      </c>
      <c r="G25" s="54">
        <v>10</v>
      </c>
      <c r="H25" s="54">
        <v>12</v>
      </c>
      <c r="I25" s="54">
        <v>10</v>
      </c>
      <c r="J25" s="54">
        <v>9</v>
      </c>
      <c r="K25" s="54">
        <v>8</v>
      </c>
      <c r="L25" s="54">
        <v>6</v>
      </c>
      <c r="M25" s="54">
        <v>3</v>
      </c>
      <c r="N25" s="54">
        <v>8</v>
      </c>
      <c r="O25" s="54">
        <v>12</v>
      </c>
      <c r="P25" s="54">
        <v>10</v>
      </c>
      <c r="Q25" s="54">
        <v>11</v>
      </c>
      <c r="R25" s="54">
        <v>7</v>
      </c>
      <c r="S25" s="54">
        <v>5</v>
      </c>
      <c r="T25" s="54">
        <v>7</v>
      </c>
      <c r="U25" s="54">
        <v>5</v>
      </c>
      <c r="V25" s="54">
        <v>6</v>
      </c>
      <c r="W25" s="54">
        <v>9</v>
      </c>
      <c r="X25" s="54">
        <v>5</v>
      </c>
      <c r="Y25" s="54">
        <v>9</v>
      </c>
      <c r="Z25" s="54">
        <v>7</v>
      </c>
      <c r="AA25" s="54">
        <v>6</v>
      </c>
      <c r="AB25" s="54">
        <v>6</v>
      </c>
      <c r="AC25" s="54">
        <v>6</v>
      </c>
      <c r="AD25" s="54">
        <v>9</v>
      </c>
      <c r="AE25" s="42">
        <v>7</v>
      </c>
      <c r="AF25" s="54">
        <v>5</v>
      </c>
      <c r="AG25" s="54">
        <v>5</v>
      </c>
      <c r="AH25" s="54">
        <v>4</v>
      </c>
      <c r="AI25" s="54">
        <v>3</v>
      </c>
      <c r="AJ25" s="54">
        <v>2</v>
      </c>
      <c r="AK25" s="54">
        <v>5</v>
      </c>
      <c r="AL25" s="54">
        <v>8</v>
      </c>
      <c r="AM25" s="54">
        <v>8</v>
      </c>
      <c r="AN25" s="54">
        <v>8</v>
      </c>
      <c r="AO25" s="54">
        <v>4</v>
      </c>
      <c r="AP25" s="54">
        <v>2</v>
      </c>
      <c r="AQ25" s="15">
        <v>6</v>
      </c>
      <c r="AR25" s="145"/>
      <c r="AS25" s="146"/>
      <c r="AT25" s="146"/>
      <c r="AU25" s="146"/>
      <c r="AV25" s="146"/>
      <c r="AW25" s="146"/>
      <c r="AX25" s="147"/>
      <c r="AY25" s="147"/>
    </row>
    <row r="26" spans="1:51" ht="15" thickBot="1" x14ac:dyDescent="0.4">
      <c r="A26" s="23">
        <v>45101</v>
      </c>
      <c r="B26" s="32">
        <v>5</v>
      </c>
      <c r="C26" s="32">
        <v>8</v>
      </c>
      <c r="D26" s="32">
        <v>9</v>
      </c>
      <c r="E26" s="32">
        <v>7</v>
      </c>
      <c r="F26" s="32">
        <v>8</v>
      </c>
      <c r="G26" s="32">
        <v>9</v>
      </c>
      <c r="H26" s="32">
        <v>7</v>
      </c>
      <c r="I26" s="32">
        <v>7</v>
      </c>
      <c r="J26" s="32">
        <v>9</v>
      </c>
      <c r="K26" s="32">
        <v>8</v>
      </c>
      <c r="L26" s="32">
        <v>6</v>
      </c>
      <c r="M26" s="32">
        <v>10</v>
      </c>
      <c r="N26" s="32">
        <v>9</v>
      </c>
      <c r="O26" s="32">
        <v>11</v>
      </c>
      <c r="P26" s="32">
        <v>7</v>
      </c>
      <c r="Q26" s="32">
        <v>12</v>
      </c>
      <c r="R26" s="32">
        <v>9</v>
      </c>
      <c r="S26" s="32">
        <v>8</v>
      </c>
      <c r="T26" s="32">
        <v>5</v>
      </c>
      <c r="U26" s="32">
        <v>4</v>
      </c>
      <c r="V26" s="32">
        <v>5</v>
      </c>
      <c r="W26" s="32">
        <v>6</v>
      </c>
      <c r="X26" s="32">
        <v>7</v>
      </c>
      <c r="Y26" s="32">
        <v>5</v>
      </c>
      <c r="Z26" s="32">
        <v>5</v>
      </c>
      <c r="AA26" s="32">
        <v>7</v>
      </c>
      <c r="AB26" s="32">
        <v>10</v>
      </c>
      <c r="AC26" s="32">
        <v>10</v>
      </c>
      <c r="AD26" s="32">
        <v>8</v>
      </c>
      <c r="AE26" s="43">
        <v>8</v>
      </c>
      <c r="AF26" s="17">
        <v>10</v>
      </c>
      <c r="AG26" s="17">
        <v>4</v>
      </c>
      <c r="AH26" s="17">
        <v>4</v>
      </c>
      <c r="AI26" s="17">
        <v>7</v>
      </c>
      <c r="AJ26" s="17">
        <v>5</v>
      </c>
      <c r="AK26" s="17">
        <v>3</v>
      </c>
      <c r="AL26" s="17">
        <v>5</v>
      </c>
      <c r="AM26" s="17">
        <v>4</v>
      </c>
      <c r="AN26" s="17">
        <v>5</v>
      </c>
      <c r="AO26" s="17">
        <v>4</v>
      </c>
      <c r="AP26" s="49">
        <v>5</v>
      </c>
      <c r="AQ26" s="18">
        <v>6</v>
      </c>
      <c r="AR26" s="145"/>
      <c r="AS26" s="146"/>
      <c r="AT26" s="146"/>
      <c r="AU26" s="146"/>
      <c r="AV26" s="146"/>
      <c r="AW26" s="146"/>
      <c r="AX26" s="147"/>
      <c r="AY26" s="147"/>
    </row>
    <row r="27" spans="1:51" ht="15" thickTop="1" x14ac:dyDescent="0.35">
      <c r="A27" s="24">
        <v>45108</v>
      </c>
      <c r="B27" s="104">
        <v>4</v>
      </c>
      <c r="C27" s="104">
        <v>7</v>
      </c>
      <c r="D27" s="104">
        <v>3</v>
      </c>
      <c r="E27" s="104">
        <v>3</v>
      </c>
      <c r="F27" s="104">
        <v>5</v>
      </c>
      <c r="G27" s="104">
        <v>10</v>
      </c>
      <c r="H27" s="104">
        <v>10</v>
      </c>
      <c r="I27" s="104">
        <v>6</v>
      </c>
      <c r="J27" s="104">
        <v>8</v>
      </c>
      <c r="K27" s="104">
        <v>9</v>
      </c>
      <c r="L27" s="104">
        <v>9</v>
      </c>
      <c r="M27" s="104">
        <v>6</v>
      </c>
      <c r="N27" s="104">
        <v>3</v>
      </c>
      <c r="O27" s="104">
        <v>5</v>
      </c>
      <c r="P27" s="104">
        <v>6</v>
      </c>
      <c r="Q27" s="104">
        <v>10</v>
      </c>
      <c r="R27" s="104">
        <v>8</v>
      </c>
      <c r="S27" s="104">
        <v>6</v>
      </c>
      <c r="T27" s="104">
        <v>8</v>
      </c>
      <c r="U27" s="104">
        <v>5</v>
      </c>
      <c r="V27" s="104">
        <v>1</v>
      </c>
      <c r="W27" s="104">
        <v>5</v>
      </c>
      <c r="X27" s="104">
        <v>8</v>
      </c>
      <c r="Y27" s="104">
        <v>9</v>
      </c>
      <c r="Z27" s="104">
        <v>8</v>
      </c>
      <c r="AA27" s="104">
        <v>5</v>
      </c>
      <c r="AB27" s="104">
        <v>6</v>
      </c>
      <c r="AC27" s="104">
        <v>5</v>
      </c>
      <c r="AD27" s="104">
        <v>8</v>
      </c>
      <c r="AE27" s="105">
        <v>9</v>
      </c>
      <c r="AF27" s="104">
        <v>13</v>
      </c>
      <c r="AG27" s="104">
        <v>5</v>
      </c>
      <c r="AH27" s="104">
        <v>7</v>
      </c>
      <c r="AI27" s="104">
        <v>9</v>
      </c>
      <c r="AJ27" s="104">
        <v>7</v>
      </c>
      <c r="AK27" s="104">
        <v>5</v>
      </c>
      <c r="AL27" s="104">
        <v>4</v>
      </c>
      <c r="AM27" s="104">
        <v>4</v>
      </c>
      <c r="AN27" s="104">
        <v>3</v>
      </c>
      <c r="AO27" s="104">
        <v>4</v>
      </c>
      <c r="AP27" s="104">
        <v>1</v>
      </c>
      <c r="AQ27" s="22">
        <v>7</v>
      </c>
      <c r="AR27" s="145"/>
      <c r="AS27" s="146"/>
      <c r="AT27" s="146"/>
      <c r="AU27" s="146"/>
      <c r="AV27" s="146"/>
      <c r="AW27" s="146"/>
      <c r="AX27" s="147"/>
      <c r="AY27" s="147"/>
    </row>
    <row r="28" spans="1:51" x14ac:dyDescent="0.35">
      <c r="A28" s="25">
        <v>45115</v>
      </c>
      <c r="B28" s="54">
        <v>5</v>
      </c>
      <c r="C28" s="54">
        <v>5</v>
      </c>
      <c r="D28" s="54">
        <v>7</v>
      </c>
      <c r="E28" s="54">
        <v>7</v>
      </c>
      <c r="F28" s="54">
        <v>10</v>
      </c>
      <c r="G28" s="54">
        <v>11</v>
      </c>
      <c r="H28" s="54">
        <v>10</v>
      </c>
      <c r="I28" s="54">
        <v>11</v>
      </c>
      <c r="J28" s="54">
        <v>14</v>
      </c>
      <c r="K28" s="54">
        <v>12</v>
      </c>
      <c r="L28" s="54">
        <v>10</v>
      </c>
      <c r="M28" s="54">
        <v>13</v>
      </c>
      <c r="N28" s="54">
        <v>13</v>
      </c>
      <c r="O28" s="54">
        <v>9</v>
      </c>
      <c r="P28" s="54">
        <v>11</v>
      </c>
      <c r="Q28" s="54">
        <v>12</v>
      </c>
      <c r="R28" s="54">
        <v>11</v>
      </c>
      <c r="S28" s="54">
        <v>18</v>
      </c>
      <c r="T28" s="54">
        <v>17</v>
      </c>
      <c r="U28" s="54">
        <v>11</v>
      </c>
      <c r="V28" s="54">
        <v>8</v>
      </c>
      <c r="W28" s="54">
        <v>6</v>
      </c>
      <c r="X28" s="54">
        <v>8</v>
      </c>
      <c r="Y28" s="54">
        <v>9</v>
      </c>
      <c r="Z28" s="54">
        <v>7</v>
      </c>
      <c r="AA28" s="54">
        <v>7</v>
      </c>
      <c r="AB28" s="54">
        <v>8</v>
      </c>
      <c r="AC28" s="54">
        <v>7</v>
      </c>
      <c r="AD28" s="54">
        <v>13</v>
      </c>
      <c r="AE28" s="42">
        <v>15</v>
      </c>
      <c r="AF28" s="54">
        <v>12</v>
      </c>
      <c r="AG28" s="54">
        <v>7</v>
      </c>
      <c r="AH28" s="54">
        <v>7</v>
      </c>
      <c r="AI28" s="54">
        <v>9</v>
      </c>
      <c r="AJ28" s="54">
        <v>7</v>
      </c>
      <c r="AK28" s="54">
        <v>10</v>
      </c>
      <c r="AL28" s="54">
        <v>10</v>
      </c>
      <c r="AM28" s="54">
        <v>7</v>
      </c>
      <c r="AN28" s="54">
        <v>6</v>
      </c>
      <c r="AO28" s="54">
        <v>7</v>
      </c>
      <c r="AP28" s="54">
        <v>2</v>
      </c>
      <c r="AQ28" s="15">
        <v>7</v>
      </c>
      <c r="AR28" s="145"/>
      <c r="AS28" s="146"/>
      <c r="AT28" s="146"/>
      <c r="AU28" s="146"/>
      <c r="AV28" s="146"/>
      <c r="AW28" s="146"/>
      <c r="AX28" s="147"/>
      <c r="AY28" s="147"/>
    </row>
    <row r="29" spans="1:51" x14ac:dyDescent="0.35">
      <c r="A29" s="25">
        <v>45122</v>
      </c>
      <c r="B29" s="54">
        <v>4</v>
      </c>
      <c r="C29" s="54">
        <v>4</v>
      </c>
      <c r="D29" s="54">
        <v>2</v>
      </c>
      <c r="E29" s="54">
        <v>5</v>
      </c>
      <c r="F29" s="54">
        <v>3</v>
      </c>
      <c r="G29" s="54">
        <v>5</v>
      </c>
      <c r="H29" s="54">
        <v>7</v>
      </c>
      <c r="I29" s="54">
        <v>12</v>
      </c>
      <c r="J29" s="54">
        <v>12</v>
      </c>
      <c r="K29" s="54">
        <v>9</v>
      </c>
      <c r="L29" s="54">
        <v>5</v>
      </c>
      <c r="M29" s="54">
        <v>6</v>
      </c>
      <c r="N29" s="54">
        <v>6</v>
      </c>
      <c r="O29" s="54">
        <v>7</v>
      </c>
      <c r="P29" s="54">
        <v>13</v>
      </c>
      <c r="Q29" s="54">
        <v>10</v>
      </c>
      <c r="R29" s="54">
        <v>8</v>
      </c>
      <c r="S29" s="54">
        <v>4</v>
      </c>
      <c r="T29" s="54">
        <v>5</v>
      </c>
      <c r="U29" s="54">
        <v>10</v>
      </c>
      <c r="V29" s="54">
        <v>9</v>
      </c>
      <c r="W29" s="54">
        <v>6</v>
      </c>
      <c r="X29" s="54">
        <v>8</v>
      </c>
      <c r="Y29" s="54">
        <v>7</v>
      </c>
      <c r="Z29" s="54">
        <v>8</v>
      </c>
      <c r="AA29" s="54">
        <v>8</v>
      </c>
      <c r="AB29" s="54">
        <v>8</v>
      </c>
      <c r="AC29" s="54">
        <v>6</v>
      </c>
      <c r="AD29" s="54">
        <v>10</v>
      </c>
      <c r="AE29" s="54">
        <v>10</v>
      </c>
      <c r="AF29" s="54">
        <v>8</v>
      </c>
      <c r="AG29" s="54">
        <v>8</v>
      </c>
      <c r="AH29" s="54">
        <v>5</v>
      </c>
      <c r="AI29" s="54">
        <v>6</v>
      </c>
      <c r="AJ29" s="54">
        <v>5</v>
      </c>
      <c r="AK29" s="54">
        <v>7</v>
      </c>
      <c r="AL29" s="54">
        <v>8</v>
      </c>
      <c r="AM29" s="54">
        <v>6</v>
      </c>
      <c r="AN29" s="54">
        <v>2</v>
      </c>
      <c r="AO29" s="54">
        <v>2</v>
      </c>
      <c r="AP29" s="54">
        <v>3</v>
      </c>
      <c r="AQ29" s="15">
        <v>7</v>
      </c>
      <c r="AR29" s="145"/>
      <c r="AS29" s="146"/>
      <c r="AT29" s="146"/>
      <c r="AU29" s="146"/>
      <c r="AV29" s="146"/>
      <c r="AW29" s="146"/>
      <c r="AX29" s="147"/>
      <c r="AY29" s="147"/>
    </row>
    <row r="30" spans="1:51" x14ac:dyDescent="0.35">
      <c r="A30" s="25">
        <v>45129</v>
      </c>
      <c r="B30" s="54">
        <v>4</v>
      </c>
      <c r="C30" s="54">
        <v>7</v>
      </c>
      <c r="D30" s="54">
        <v>3</v>
      </c>
      <c r="E30" s="54">
        <v>3</v>
      </c>
      <c r="F30" s="54">
        <v>5</v>
      </c>
      <c r="G30" s="54">
        <v>10</v>
      </c>
      <c r="H30" s="54">
        <v>10</v>
      </c>
      <c r="I30" s="54">
        <v>6</v>
      </c>
      <c r="J30" s="54">
        <v>8</v>
      </c>
      <c r="K30" s="54">
        <v>9</v>
      </c>
      <c r="L30" s="54">
        <v>10</v>
      </c>
      <c r="M30" s="54">
        <v>9</v>
      </c>
      <c r="N30" s="54">
        <v>11</v>
      </c>
      <c r="O30" s="54">
        <v>7</v>
      </c>
      <c r="P30" s="54">
        <v>12</v>
      </c>
      <c r="Q30" s="54">
        <v>9</v>
      </c>
      <c r="R30" s="54">
        <v>8</v>
      </c>
      <c r="S30" s="54">
        <v>6</v>
      </c>
      <c r="T30" s="54">
        <v>8</v>
      </c>
      <c r="U30" s="54">
        <v>5</v>
      </c>
      <c r="V30" s="54">
        <v>1</v>
      </c>
      <c r="W30" s="54">
        <v>5</v>
      </c>
      <c r="X30" s="54">
        <v>8</v>
      </c>
      <c r="Y30" s="54">
        <v>9</v>
      </c>
      <c r="Z30" s="54">
        <v>8</v>
      </c>
      <c r="AA30" s="54">
        <v>5</v>
      </c>
      <c r="AB30" s="54">
        <v>8</v>
      </c>
      <c r="AC30" s="54">
        <v>7</v>
      </c>
      <c r="AD30" s="54">
        <v>13</v>
      </c>
      <c r="AE30" s="42">
        <v>15</v>
      </c>
      <c r="AF30" s="54">
        <v>12</v>
      </c>
      <c r="AG30" s="54">
        <v>7</v>
      </c>
      <c r="AH30" s="54">
        <v>7</v>
      </c>
      <c r="AI30" s="54">
        <v>9</v>
      </c>
      <c r="AJ30" s="54">
        <v>7</v>
      </c>
      <c r="AK30" s="54">
        <v>10</v>
      </c>
      <c r="AL30" s="54">
        <v>10</v>
      </c>
      <c r="AM30" s="54">
        <v>7</v>
      </c>
      <c r="AN30" s="54">
        <v>3</v>
      </c>
      <c r="AO30" s="54">
        <v>4</v>
      </c>
      <c r="AP30" s="54">
        <v>2</v>
      </c>
      <c r="AQ30" s="15">
        <v>7</v>
      </c>
      <c r="AR30" s="145"/>
      <c r="AS30" s="146"/>
      <c r="AT30" s="146"/>
      <c r="AU30" s="146"/>
      <c r="AV30" s="146"/>
      <c r="AW30" s="146"/>
      <c r="AX30" s="147"/>
      <c r="AY30" s="147"/>
    </row>
    <row r="31" spans="1:51" ht="15" thickBot="1" x14ac:dyDescent="0.4">
      <c r="A31" s="23">
        <v>45136</v>
      </c>
      <c r="B31" s="17">
        <v>6</v>
      </c>
      <c r="C31" s="17">
        <v>5</v>
      </c>
      <c r="D31" s="17">
        <v>3</v>
      </c>
      <c r="E31" s="17">
        <v>7</v>
      </c>
      <c r="F31" s="17">
        <v>3</v>
      </c>
      <c r="G31" s="17">
        <v>4</v>
      </c>
      <c r="H31" s="17">
        <v>5</v>
      </c>
      <c r="I31" s="17">
        <v>12</v>
      </c>
      <c r="J31" s="17">
        <v>16</v>
      </c>
      <c r="K31" s="17">
        <v>11</v>
      </c>
      <c r="L31" s="17">
        <v>8</v>
      </c>
      <c r="M31" s="17">
        <v>8</v>
      </c>
      <c r="N31" s="17">
        <v>5</v>
      </c>
      <c r="O31" s="17">
        <v>8</v>
      </c>
      <c r="P31" s="17">
        <v>8</v>
      </c>
      <c r="Q31" s="17">
        <v>10</v>
      </c>
      <c r="R31" s="17">
        <v>10</v>
      </c>
      <c r="S31" s="17">
        <v>6</v>
      </c>
      <c r="T31" s="17">
        <v>7</v>
      </c>
      <c r="U31" s="17">
        <v>5</v>
      </c>
      <c r="V31" s="17">
        <v>6</v>
      </c>
      <c r="W31" s="17">
        <v>2</v>
      </c>
      <c r="X31" s="17">
        <v>4</v>
      </c>
      <c r="Y31" s="17">
        <v>7</v>
      </c>
      <c r="Z31" s="17">
        <v>9</v>
      </c>
      <c r="AA31" s="17">
        <v>5</v>
      </c>
      <c r="AB31" s="17">
        <v>7</v>
      </c>
      <c r="AC31" s="17">
        <v>6</v>
      </c>
      <c r="AD31" s="17">
        <v>6</v>
      </c>
      <c r="AE31" s="43">
        <v>8</v>
      </c>
      <c r="AF31" s="17">
        <v>6</v>
      </c>
      <c r="AG31" s="17">
        <v>6</v>
      </c>
      <c r="AH31" s="17">
        <v>10</v>
      </c>
      <c r="AI31" s="17">
        <v>8</v>
      </c>
      <c r="AJ31" s="17">
        <v>7</v>
      </c>
      <c r="AK31" s="17">
        <v>5</v>
      </c>
      <c r="AL31" s="17">
        <v>5</v>
      </c>
      <c r="AM31" s="17">
        <v>5</v>
      </c>
      <c r="AN31" s="17">
        <v>9</v>
      </c>
      <c r="AO31" s="17">
        <v>9</v>
      </c>
      <c r="AP31" s="17">
        <v>6</v>
      </c>
      <c r="AQ31" s="18">
        <v>7</v>
      </c>
      <c r="AR31" s="145"/>
      <c r="AS31" s="146"/>
      <c r="AT31" s="146"/>
      <c r="AU31" s="146"/>
      <c r="AV31" s="146"/>
      <c r="AW31" s="146"/>
      <c r="AX31" s="147"/>
      <c r="AY31" s="147"/>
    </row>
    <row r="32" spans="1:51" ht="15" thickTop="1" x14ac:dyDescent="0.35">
      <c r="A32" s="24">
        <v>45143</v>
      </c>
      <c r="B32" s="104">
        <v>11</v>
      </c>
      <c r="C32" s="104">
        <v>7</v>
      </c>
      <c r="D32" s="104">
        <v>1</v>
      </c>
      <c r="E32" s="104">
        <v>4</v>
      </c>
      <c r="F32" s="104">
        <v>2</v>
      </c>
      <c r="G32" s="104">
        <v>4</v>
      </c>
      <c r="H32" s="104">
        <v>9</v>
      </c>
      <c r="I32" s="104">
        <v>8</v>
      </c>
      <c r="J32" s="104">
        <v>10</v>
      </c>
      <c r="K32" s="104">
        <v>10</v>
      </c>
      <c r="L32" s="104">
        <v>10</v>
      </c>
      <c r="M32" s="104">
        <v>7</v>
      </c>
      <c r="N32" s="104">
        <v>2</v>
      </c>
      <c r="O32" s="104">
        <v>8</v>
      </c>
      <c r="P32" s="104">
        <v>11</v>
      </c>
      <c r="Q32" s="104">
        <v>9</v>
      </c>
      <c r="R32" s="104">
        <v>6</v>
      </c>
      <c r="S32" s="104">
        <v>6</v>
      </c>
      <c r="T32" s="104">
        <v>4</v>
      </c>
      <c r="U32" s="104">
        <v>6</v>
      </c>
      <c r="V32" s="104">
        <v>7</v>
      </c>
      <c r="W32" s="104">
        <v>5</v>
      </c>
      <c r="X32" s="104">
        <v>8</v>
      </c>
      <c r="Y32" s="104">
        <v>12</v>
      </c>
      <c r="Z32" s="104">
        <v>6</v>
      </c>
      <c r="AA32" s="104">
        <v>10</v>
      </c>
      <c r="AB32" s="104">
        <v>9</v>
      </c>
      <c r="AC32" s="104">
        <v>11</v>
      </c>
      <c r="AD32" s="104">
        <v>9</v>
      </c>
      <c r="AE32" s="105">
        <v>5</v>
      </c>
      <c r="AF32" s="104">
        <v>7</v>
      </c>
      <c r="AG32" s="104">
        <v>8</v>
      </c>
      <c r="AH32" s="104">
        <v>8</v>
      </c>
      <c r="AI32" s="104">
        <v>4</v>
      </c>
      <c r="AJ32" s="104">
        <v>6</v>
      </c>
      <c r="AK32" s="104">
        <v>4</v>
      </c>
      <c r="AL32" s="104">
        <v>4</v>
      </c>
      <c r="AM32" s="104">
        <v>4</v>
      </c>
      <c r="AN32" s="104">
        <v>5</v>
      </c>
      <c r="AO32" s="104">
        <v>6</v>
      </c>
      <c r="AP32" s="104">
        <v>8</v>
      </c>
      <c r="AQ32" s="22">
        <v>8</v>
      </c>
      <c r="AR32" s="145"/>
      <c r="AS32" s="146"/>
      <c r="AT32" s="146"/>
      <c r="AU32" s="146"/>
      <c r="AV32" s="146"/>
      <c r="AW32" s="146"/>
      <c r="AX32" s="147"/>
      <c r="AY32" s="147"/>
    </row>
    <row r="33" spans="1:51" x14ac:dyDescent="0.35">
      <c r="A33" s="25">
        <v>45150</v>
      </c>
      <c r="B33" s="54">
        <v>5</v>
      </c>
      <c r="C33" s="54">
        <v>6</v>
      </c>
      <c r="D33" s="54">
        <v>1</v>
      </c>
      <c r="E33" s="54">
        <v>3</v>
      </c>
      <c r="F33" s="54">
        <v>4</v>
      </c>
      <c r="G33" s="54">
        <v>11</v>
      </c>
      <c r="H33" s="54">
        <v>9</v>
      </c>
      <c r="I33" s="54">
        <v>9</v>
      </c>
      <c r="J33" s="54">
        <v>13</v>
      </c>
      <c r="K33" s="54">
        <v>11</v>
      </c>
      <c r="L33" s="54">
        <v>8</v>
      </c>
      <c r="M33" s="54">
        <v>9</v>
      </c>
      <c r="N33" s="54">
        <v>4</v>
      </c>
      <c r="O33" s="54">
        <v>9</v>
      </c>
      <c r="P33" s="54">
        <v>10</v>
      </c>
      <c r="Q33" s="54">
        <v>9</v>
      </c>
      <c r="R33" s="54">
        <v>8</v>
      </c>
      <c r="S33" s="54">
        <v>10</v>
      </c>
      <c r="T33" s="54">
        <v>9</v>
      </c>
      <c r="U33" s="54">
        <v>6</v>
      </c>
      <c r="V33" s="54">
        <v>5</v>
      </c>
      <c r="W33" s="54">
        <v>5</v>
      </c>
      <c r="X33" s="54">
        <v>2</v>
      </c>
      <c r="Y33" s="54">
        <v>2</v>
      </c>
      <c r="Z33" s="54">
        <v>3</v>
      </c>
      <c r="AA33" s="54">
        <v>8</v>
      </c>
      <c r="AB33" s="54">
        <v>9</v>
      </c>
      <c r="AC33" s="54">
        <v>11</v>
      </c>
      <c r="AD33" s="54">
        <v>5</v>
      </c>
      <c r="AE33" s="42">
        <v>11</v>
      </c>
      <c r="AF33" s="54">
        <v>10</v>
      </c>
      <c r="AG33" s="54">
        <v>6</v>
      </c>
      <c r="AH33" s="54">
        <v>7</v>
      </c>
      <c r="AI33" s="54">
        <v>3</v>
      </c>
      <c r="AJ33" s="54">
        <v>4</v>
      </c>
      <c r="AK33" s="54">
        <v>4</v>
      </c>
      <c r="AL33" s="54">
        <v>4</v>
      </c>
      <c r="AM33" s="54">
        <v>7</v>
      </c>
      <c r="AN33" s="54">
        <v>7</v>
      </c>
      <c r="AO33" s="54">
        <v>7</v>
      </c>
      <c r="AP33" s="54">
        <v>10</v>
      </c>
      <c r="AQ33" s="15">
        <v>8</v>
      </c>
      <c r="AR33" s="145"/>
      <c r="AS33" s="146"/>
      <c r="AT33" s="146"/>
      <c r="AU33" s="146"/>
      <c r="AV33" s="146"/>
      <c r="AW33" s="146"/>
      <c r="AX33" s="147"/>
      <c r="AY33" s="147"/>
    </row>
    <row r="34" spans="1:51" x14ac:dyDescent="0.35">
      <c r="A34" s="25">
        <v>45157</v>
      </c>
      <c r="B34" s="54">
        <v>5</v>
      </c>
      <c r="C34" s="54">
        <v>6</v>
      </c>
      <c r="D34" s="54">
        <v>5</v>
      </c>
      <c r="E34" s="54">
        <v>3</v>
      </c>
      <c r="F34" s="54">
        <v>4</v>
      </c>
      <c r="G34" s="54">
        <v>5</v>
      </c>
      <c r="H34" s="54">
        <v>12</v>
      </c>
      <c r="I34" s="54">
        <v>11</v>
      </c>
      <c r="J34" s="54">
        <v>8</v>
      </c>
      <c r="K34" s="54">
        <v>9</v>
      </c>
      <c r="L34" s="54">
        <v>6</v>
      </c>
      <c r="M34" s="54">
        <v>7</v>
      </c>
      <c r="N34" s="54">
        <v>4</v>
      </c>
      <c r="O34" s="54">
        <v>5</v>
      </c>
      <c r="P34" s="54">
        <v>6</v>
      </c>
      <c r="Q34" s="54">
        <v>11</v>
      </c>
      <c r="R34" s="54">
        <v>8</v>
      </c>
      <c r="S34" s="54">
        <v>3</v>
      </c>
      <c r="T34" s="54">
        <v>7</v>
      </c>
      <c r="U34" s="54">
        <v>6</v>
      </c>
      <c r="V34" s="54">
        <v>8</v>
      </c>
      <c r="W34" s="54">
        <v>3</v>
      </c>
      <c r="X34" s="54">
        <v>8</v>
      </c>
      <c r="Y34" s="54">
        <v>5</v>
      </c>
      <c r="Z34" s="54">
        <v>6</v>
      </c>
      <c r="AA34" s="54">
        <v>1</v>
      </c>
      <c r="AB34" s="54">
        <v>5</v>
      </c>
      <c r="AC34" s="54">
        <v>6</v>
      </c>
      <c r="AD34" s="54">
        <v>11</v>
      </c>
      <c r="AE34" s="42">
        <v>11</v>
      </c>
      <c r="AF34" s="54">
        <v>6</v>
      </c>
      <c r="AG34" s="54">
        <v>9</v>
      </c>
      <c r="AH34" s="54">
        <v>6</v>
      </c>
      <c r="AI34" s="54">
        <v>6</v>
      </c>
      <c r="AJ34" s="54">
        <v>7</v>
      </c>
      <c r="AK34" s="54">
        <v>4</v>
      </c>
      <c r="AL34" s="54">
        <v>3</v>
      </c>
      <c r="AM34" s="54">
        <v>3</v>
      </c>
      <c r="AN34" s="54">
        <v>1</v>
      </c>
      <c r="AO34" s="54">
        <v>3</v>
      </c>
      <c r="AP34" s="54">
        <v>8</v>
      </c>
      <c r="AQ34" s="15">
        <v>8</v>
      </c>
      <c r="AR34" s="145"/>
      <c r="AS34" s="146"/>
      <c r="AT34" s="146"/>
      <c r="AU34" s="146"/>
      <c r="AV34" s="146"/>
      <c r="AW34" s="146"/>
      <c r="AX34" s="147"/>
      <c r="AY34" s="147"/>
    </row>
    <row r="35" spans="1:51" ht="15" thickBot="1" x14ac:dyDescent="0.4">
      <c r="A35" s="23">
        <v>45164</v>
      </c>
      <c r="B35" s="17">
        <v>4</v>
      </c>
      <c r="C35" s="17">
        <v>6</v>
      </c>
      <c r="D35" s="17">
        <v>4</v>
      </c>
      <c r="E35" s="17">
        <v>2</v>
      </c>
      <c r="F35" s="17">
        <v>3</v>
      </c>
      <c r="G35" s="17">
        <v>6</v>
      </c>
      <c r="H35" s="17">
        <v>5</v>
      </c>
      <c r="I35" s="17">
        <v>9</v>
      </c>
      <c r="J35" s="17">
        <v>6</v>
      </c>
      <c r="K35" s="17">
        <v>5</v>
      </c>
      <c r="L35" s="17">
        <v>5</v>
      </c>
      <c r="M35" s="17">
        <v>6</v>
      </c>
      <c r="N35" s="17">
        <v>4</v>
      </c>
      <c r="O35" s="17">
        <v>6</v>
      </c>
      <c r="P35" s="17">
        <v>6</v>
      </c>
      <c r="Q35" s="17">
        <v>8</v>
      </c>
      <c r="R35" s="17">
        <v>8</v>
      </c>
      <c r="S35" s="17">
        <v>6</v>
      </c>
      <c r="T35" s="17">
        <v>8</v>
      </c>
      <c r="U35" s="17">
        <v>5</v>
      </c>
      <c r="V35" s="17">
        <v>1</v>
      </c>
      <c r="W35" s="17">
        <v>5</v>
      </c>
      <c r="X35" s="17">
        <v>8</v>
      </c>
      <c r="Y35" s="17">
        <v>9</v>
      </c>
      <c r="Z35" s="17">
        <v>8</v>
      </c>
      <c r="AA35" s="17">
        <v>5</v>
      </c>
      <c r="AB35" s="17">
        <v>8</v>
      </c>
      <c r="AC35" s="17">
        <v>7</v>
      </c>
      <c r="AD35" s="17">
        <v>5</v>
      </c>
      <c r="AE35" s="43">
        <v>5</v>
      </c>
      <c r="AF35" s="17">
        <v>3</v>
      </c>
      <c r="AG35" s="17">
        <v>7</v>
      </c>
      <c r="AH35" s="17">
        <v>7</v>
      </c>
      <c r="AI35" s="17">
        <v>9</v>
      </c>
      <c r="AJ35" s="17">
        <v>7</v>
      </c>
      <c r="AK35" s="17">
        <v>7</v>
      </c>
      <c r="AL35" s="17">
        <v>8</v>
      </c>
      <c r="AM35" s="17">
        <v>6</v>
      </c>
      <c r="AN35" s="17">
        <v>3</v>
      </c>
      <c r="AO35" s="17">
        <v>2</v>
      </c>
      <c r="AP35" s="17">
        <v>2</v>
      </c>
      <c r="AQ35" s="18">
        <v>8</v>
      </c>
      <c r="AR35" s="145"/>
      <c r="AS35" s="146"/>
      <c r="AT35" s="146"/>
      <c r="AU35" s="146"/>
      <c r="AV35" s="146"/>
      <c r="AW35" s="146"/>
      <c r="AX35" s="147"/>
      <c r="AY35" s="147"/>
    </row>
    <row r="36" spans="1:51" ht="15" thickTop="1" x14ac:dyDescent="0.35">
      <c r="A36" s="24">
        <v>45171</v>
      </c>
      <c r="B36" s="104">
        <v>8</v>
      </c>
      <c r="C36" s="104">
        <v>4</v>
      </c>
      <c r="D36" s="104">
        <v>5</v>
      </c>
      <c r="E36" s="104">
        <v>5</v>
      </c>
      <c r="F36" s="104">
        <v>6</v>
      </c>
      <c r="G36" s="104">
        <v>8</v>
      </c>
      <c r="H36" s="104">
        <v>10</v>
      </c>
      <c r="I36" s="104">
        <v>10</v>
      </c>
      <c r="J36" s="104">
        <v>10</v>
      </c>
      <c r="K36" s="104">
        <v>9</v>
      </c>
      <c r="L36" s="104">
        <v>12</v>
      </c>
      <c r="M36" s="104">
        <v>5</v>
      </c>
      <c r="N36" s="104">
        <v>5</v>
      </c>
      <c r="O36" s="104">
        <v>5</v>
      </c>
      <c r="P36" s="104">
        <v>3</v>
      </c>
      <c r="Q36" s="104">
        <v>3</v>
      </c>
      <c r="R36" s="104">
        <v>8</v>
      </c>
      <c r="S36" s="104">
        <v>6</v>
      </c>
      <c r="T36" s="104">
        <v>5</v>
      </c>
      <c r="U36" s="104">
        <v>7</v>
      </c>
      <c r="V36" s="104">
        <v>7</v>
      </c>
      <c r="W36" s="104">
        <v>5</v>
      </c>
      <c r="X36" s="104">
        <v>4</v>
      </c>
      <c r="Y36" s="104">
        <v>7</v>
      </c>
      <c r="Z36" s="104">
        <v>9</v>
      </c>
      <c r="AA36" s="104">
        <v>5</v>
      </c>
      <c r="AB36" s="104">
        <v>7</v>
      </c>
      <c r="AC36" s="104">
        <v>6</v>
      </c>
      <c r="AD36" s="104">
        <v>6</v>
      </c>
      <c r="AE36" s="105">
        <v>8</v>
      </c>
      <c r="AF36" s="104">
        <v>3</v>
      </c>
      <c r="AG36" s="104">
        <v>4</v>
      </c>
      <c r="AH36" s="104">
        <v>3</v>
      </c>
      <c r="AI36" s="104">
        <v>2</v>
      </c>
      <c r="AJ36" s="104">
        <v>3</v>
      </c>
      <c r="AK36" s="104">
        <v>4</v>
      </c>
      <c r="AL36" s="104">
        <v>6</v>
      </c>
      <c r="AM36" s="104">
        <v>6</v>
      </c>
      <c r="AN36" s="104">
        <v>8</v>
      </c>
      <c r="AO36" s="104">
        <v>7</v>
      </c>
      <c r="AP36" s="104">
        <v>3</v>
      </c>
      <c r="AQ36" s="22">
        <v>9</v>
      </c>
      <c r="AR36" s="145"/>
      <c r="AS36" s="146"/>
      <c r="AT36" s="146"/>
      <c r="AU36" s="146"/>
      <c r="AV36" s="146"/>
      <c r="AW36" s="146"/>
      <c r="AX36" s="147"/>
      <c r="AY36" s="147"/>
    </row>
    <row r="37" spans="1:51" x14ac:dyDescent="0.35">
      <c r="A37" s="25">
        <v>45178</v>
      </c>
      <c r="B37" s="54">
        <v>4</v>
      </c>
      <c r="C37" s="54">
        <v>6</v>
      </c>
      <c r="D37" s="54">
        <v>5</v>
      </c>
      <c r="E37" s="54">
        <v>3</v>
      </c>
      <c r="F37" s="54">
        <v>2</v>
      </c>
      <c r="G37" s="54">
        <v>9</v>
      </c>
      <c r="H37" s="54">
        <v>11</v>
      </c>
      <c r="I37" s="54">
        <v>6</v>
      </c>
      <c r="J37" s="54">
        <v>9</v>
      </c>
      <c r="K37" s="54">
        <v>7</v>
      </c>
      <c r="L37" s="54">
        <v>6</v>
      </c>
      <c r="M37" s="54">
        <v>7</v>
      </c>
      <c r="N37" s="54">
        <v>9</v>
      </c>
      <c r="O37" s="54">
        <v>5</v>
      </c>
      <c r="P37" s="54">
        <v>8</v>
      </c>
      <c r="Q37" s="54">
        <v>6</v>
      </c>
      <c r="R37" s="54">
        <v>9</v>
      </c>
      <c r="S37" s="54">
        <v>9</v>
      </c>
      <c r="T37" s="54">
        <v>9</v>
      </c>
      <c r="U37" s="54">
        <v>7</v>
      </c>
      <c r="V37" s="54">
        <v>5</v>
      </c>
      <c r="W37" s="54">
        <v>4</v>
      </c>
      <c r="X37" s="54">
        <v>4</v>
      </c>
      <c r="Y37" s="54">
        <v>5</v>
      </c>
      <c r="Z37" s="54">
        <v>4</v>
      </c>
      <c r="AA37" s="54">
        <v>4</v>
      </c>
      <c r="AB37" s="54">
        <v>8</v>
      </c>
      <c r="AC37" s="54">
        <v>7</v>
      </c>
      <c r="AD37" s="54">
        <v>7</v>
      </c>
      <c r="AE37" s="42">
        <v>7</v>
      </c>
      <c r="AF37" s="54">
        <v>7</v>
      </c>
      <c r="AG37" s="54">
        <v>7</v>
      </c>
      <c r="AH37" s="54">
        <v>5</v>
      </c>
      <c r="AI37" s="54">
        <v>4</v>
      </c>
      <c r="AJ37" s="54">
        <v>4</v>
      </c>
      <c r="AK37" s="54">
        <v>2</v>
      </c>
      <c r="AL37" s="54">
        <v>4</v>
      </c>
      <c r="AM37" s="54">
        <v>5</v>
      </c>
      <c r="AN37" s="54">
        <v>3</v>
      </c>
      <c r="AO37" s="54">
        <v>6</v>
      </c>
      <c r="AP37" s="54">
        <v>3</v>
      </c>
      <c r="AQ37" s="15">
        <v>9</v>
      </c>
      <c r="AR37" s="145"/>
      <c r="AS37" s="146"/>
      <c r="AT37" s="146"/>
      <c r="AU37" s="146"/>
      <c r="AV37" s="146"/>
      <c r="AW37" s="146"/>
      <c r="AX37" s="147"/>
      <c r="AY37" s="147"/>
    </row>
    <row r="38" spans="1:51" x14ac:dyDescent="0.35">
      <c r="A38" s="25">
        <v>45185</v>
      </c>
      <c r="B38" s="54">
        <v>6</v>
      </c>
      <c r="C38" s="54">
        <v>10</v>
      </c>
      <c r="D38" s="54">
        <v>6</v>
      </c>
      <c r="E38" s="54">
        <v>5</v>
      </c>
      <c r="F38" s="54">
        <v>5</v>
      </c>
      <c r="G38" s="54">
        <v>9</v>
      </c>
      <c r="H38" s="54">
        <v>7</v>
      </c>
      <c r="I38" s="54">
        <v>6</v>
      </c>
      <c r="J38" s="54">
        <v>8</v>
      </c>
      <c r="K38" s="54">
        <v>9</v>
      </c>
      <c r="L38" s="54">
        <v>7</v>
      </c>
      <c r="M38" s="54">
        <v>6</v>
      </c>
      <c r="N38" s="54">
        <v>6</v>
      </c>
      <c r="O38" s="54">
        <v>8</v>
      </c>
      <c r="P38" s="54">
        <v>8</v>
      </c>
      <c r="Q38" s="54">
        <v>8</v>
      </c>
      <c r="R38" s="54">
        <v>5</v>
      </c>
      <c r="S38" s="54">
        <v>5</v>
      </c>
      <c r="T38" s="54">
        <v>5</v>
      </c>
      <c r="U38" s="54">
        <v>7</v>
      </c>
      <c r="V38" s="54">
        <v>6</v>
      </c>
      <c r="W38" s="54">
        <v>5</v>
      </c>
      <c r="X38" s="54">
        <v>2</v>
      </c>
      <c r="Y38" s="54">
        <v>2</v>
      </c>
      <c r="Z38" s="54">
        <v>2</v>
      </c>
      <c r="AA38" s="54">
        <v>7</v>
      </c>
      <c r="AB38" s="54">
        <v>10</v>
      </c>
      <c r="AC38" s="54">
        <v>8</v>
      </c>
      <c r="AD38" s="54">
        <v>5</v>
      </c>
      <c r="AE38" s="42">
        <v>8</v>
      </c>
      <c r="AF38" s="54">
        <v>6</v>
      </c>
      <c r="AG38" s="54">
        <v>6</v>
      </c>
      <c r="AH38" s="54">
        <v>5</v>
      </c>
      <c r="AI38" s="54">
        <v>7</v>
      </c>
      <c r="AJ38" s="54">
        <v>4</v>
      </c>
      <c r="AK38" s="54">
        <v>7</v>
      </c>
      <c r="AL38" s="54">
        <v>6</v>
      </c>
      <c r="AM38" s="54">
        <v>5</v>
      </c>
      <c r="AN38" s="54">
        <v>4</v>
      </c>
      <c r="AO38" s="54">
        <v>3</v>
      </c>
      <c r="AP38" s="54">
        <v>4</v>
      </c>
      <c r="AQ38" s="15">
        <v>9</v>
      </c>
      <c r="AR38" s="145"/>
      <c r="AS38" s="146"/>
      <c r="AT38" s="146"/>
      <c r="AU38" s="146"/>
      <c r="AV38" s="146"/>
      <c r="AW38" s="146"/>
      <c r="AX38" s="147"/>
      <c r="AY38" s="147"/>
    </row>
    <row r="39" spans="1:51" x14ac:dyDescent="0.35">
      <c r="A39" s="25">
        <v>45192</v>
      </c>
      <c r="B39" s="54">
        <v>1</v>
      </c>
      <c r="C39" s="54">
        <v>5</v>
      </c>
      <c r="D39" s="54">
        <v>3</v>
      </c>
      <c r="E39" s="54">
        <v>5</v>
      </c>
      <c r="F39" s="54">
        <v>3</v>
      </c>
      <c r="G39" s="54">
        <v>10</v>
      </c>
      <c r="H39" s="54">
        <v>8</v>
      </c>
      <c r="I39" s="54">
        <v>9</v>
      </c>
      <c r="J39" s="54">
        <v>8</v>
      </c>
      <c r="K39" s="54">
        <v>6</v>
      </c>
      <c r="L39" s="54">
        <v>9</v>
      </c>
      <c r="M39" s="54">
        <v>9</v>
      </c>
      <c r="N39" s="54">
        <v>9</v>
      </c>
      <c r="O39" s="54">
        <v>7</v>
      </c>
      <c r="P39" s="54">
        <v>4</v>
      </c>
      <c r="Q39" s="54">
        <v>3</v>
      </c>
      <c r="R39" s="54">
        <v>8</v>
      </c>
      <c r="S39" s="54">
        <v>6</v>
      </c>
      <c r="T39" s="54">
        <v>3</v>
      </c>
      <c r="U39" s="54">
        <v>7</v>
      </c>
      <c r="V39" s="54">
        <v>6</v>
      </c>
      <c r="W39" s="54">
        <v>4</v>
      </c>
      <c r="X39" s="54">
        <v>6</v>
      </c>
      <c r="Y39" s="54">
        <v>4</v>
      </c>
      <c r="Z39" s="54">
        <v>5</v>
      </c>
      <c r="AA39" s="54">
        <v>6</v>
      </c>
      <c r="AB39" s="54">
        <v>6</v>
      </c>
      <c r="AC39" s="54">
        <v>11</v>
      </c>
      <c r="AD39" s="54">
        <v>7</v>
      </c>
      <c r="AE39" s="42">
        <v>8</v>
      </c>
      <c r="AF39" s="54">
        <v>7</v>
      </c>
      <c r="AG39" s="54">
        <v>5</v>
      </c>
      <c r="AH39" s="54">
        <v>7</v>
      </c>
      <c r="AI39" s="54">
        <v>1</v>
      </c>
      <c r="AJ39" s="54">
        <v>3</v>
      </c>
      <c r="AK39" s="54">
        <v>2</v>
      </c>
      <c r="AL39" s="54">
        <v>4</v>
      </c>
      <c r="AM39" s="54">
        <v>5</v>
      </c>
      <c r="AN39" s="54">
        <v>3</v>
      </c>
      <c r="AO39" s="54">
        <v>3</v>
      </c>
      <c r="AP39" s="54">
        <v>2</v>
      </c>
      <c r="AQ39" s="15">
        <v>9</v>
      </c>
      <c r="AR39" s="145"/>
      <c r="AS39" s="146"/>
      <c r="AT39" s="146"/>
      <c r="AU39" s="146"/>
      <c r="AV39" s="146"/>
      <c r="AW39" s="146"/>
      <c r="AX39" s="147"/>
      <c r="AY39" s="147"/>
    </row>
    <row r="40" spans="1:51" ht="15" thickBot="1" x14ac:dyDescent="0.4">
      <c r="A40" s="23">
        <v>45199</v>
      </c>
      <c r="B40" s="17">
        <v>3</v>
      </c>
      <c r="C40" s="17">
        <v>4</v>
      </c>
      <c r="D40" s="17">
        <v>11</v>
      </c>
      <c r="E40" s="17">
        <v>8</v>
      </c>
      <c r="F40" s="17">
        <v>9</v>
      </c>
      <c r="G40" s="17">
        <v>5</v>
      </c>
      <c r="H40" s="17">
        <v>5</v>
      </c>
      <c r="I40" s="17">
        <v>10</v>
      </c>
      <c r="J40" s="17">
        <v>15</v>
      </c>
      <c r="K40" s="17">
        <v>14</v>
      </c>
      <c r="L40" s="17">
        <v>10</v>
      </c>
      <c r="M40" s="17">
        <v>8</v>
      </c>
      <c r="N40" s="17">
        <v>9</v>
      </c>
      <c r="O40" s="17">
        <v>7</v>
      </c>
      <c r="P40" s="17">
        <v>8</v>
      </c>
      <c r="Q40" s="17">
        <v>6</v>
      </c>
      <c r="R40" s="17">
        <v>5</v>
      </c>
      <c r="S40" s="17">
        <v>8</v>
      </c>
      <c r="T40" s="17">
        <v>7</v>
      </c>
      <c r="U40" s="17">
        <v>12</v>
      </c>
      <c r="V40" s="17">
        <v>11</v>
      </c>
      <c r="W40" s="17">
        <v>6</v>
      </c>
      <c r="X40" s="17">
        <v>7</v>
      </c>
      <c r="Y40" s="17">
        <v>5</v>
      </c>
      <c r="Z40" s="17">
        <v>7</v>
      </c>
      <c r="AA40" s="17">
        <v>7</v>
      </c>
      <c r="AB40" s="17">
        <v>10</v>
      </c>
      <c r="AC40" s="17">
        <v>7</v>
      </c>
      <c r="AD40" s="17">
        <v>4</v>
      </c>
      <c r="AE40" s="43">
        <v>6</v>
      </c>
      <c r="AF40" s="17">
        <v>5</v>
      </c>
      <c r="AG40" s="17">
        <v>5</v>
      </c>
      <c r="AH40" s="17">
        <v>5</v>
      </c>
      <c r="AI40" s="17">
        <v>5</v>
      </c>
      <c r="AJ40" s="17">
        <v>4</v>
      </c>
      <c r="AK40" s="17">
        <v>4</v>
      </c>
      <c r="AL40" s="17">
        <v>5</v>
      </c>
      <c r="AM40" s="17">
        <v>5</v>
      </c>
      <c r="AN40" s="17">
        <v>2</v>
      </c>
      <c r="AO40" s="17">
        <v>3</v>
      </c>
      <c r="AP40" s="17">
        <v>3</v>
      </c>
      <c r="AQ40" s="18">
        <v>9</v>
      </c>
      <c r="AR40" s="145"/>
      <c r="AS40" s="146"/>
      <c r="AT40" s="146"/>
      <c r="AU40" s="146"/>
      <c r="AV40" s="146"/>
      <c r="AW40" s="146"/>
      <c r="AX40" s="147"/>
      <c r="AY40" s="147"/>
    </row>
    <row r="41" spans="1:51" ht="15" thickTop="1" x14ac:dyDescent="0.35">
      <c r="A41" s="24">
        <v>45206</v>
      </c>
      <c r="B41" s="20">
        <v>9</v>
      </c>
      <c r="C41" s="20">
        <v>6</v>
      </c>
      <c r="D41" s="20">
        <v>5</v>
      </c>
      <c r="E41" s="20">
        <v>5</v>
      </c>
      <c r="F41" s="20">
        <v>5</v>
      </c>
      <c r="G41" s="20">
        <v>7</v>
      </c>
      <c r="H41" s="20">
        <v>11</v>
      </c>
      <c r="I41" s="20">
        <v>12</v>
      </c>
      <c r="J41" s="20">
        <v>8</v>
      </c>
      <c r="K41" s="20">
        <v>8</v>
      </c>
      <c r="L41" s="20">
        <v>5</v>
      </c>
      <c r="M41" s="20">
        <v>4</v>
      </c>
      <c r="N41" s="20">
        <v>8</v>
      </c>
      <c r="O41" s="20">
        <v>8</v>
      </c>
      <c r="P41" s="20">
        <v>8</v>
      </c>
      <c r="Q41" s="20">
        <v>5</v>
      </c>
      <c r="R41" s="20">
        <v>9</v>
      </c>
      <c r="S41" s="20">
        <v>5</v>
      </c>
      <c r="T41" s="20">
        <v>11</v>
      </c>
      <c r="U41" s="20">
        <v>6</v>
      </c>
      <c r="V41" s="20">
        <v>6</v>
      </c>
      <c r="W41" s="20">
        <v>6</v>
      </c>
      <c r="X41" s="20">
        <v>7</v>
      </c>
      <c r="Y41" s="20">
        <v>4</v>
      </c>
      <c r="Z41" s="20">
        <v>7</v>
      </c>
      <c r="AA41" s="20">
        <v>7</v>
      </c>
      <c r="AB41" s="20">
        <v>9</v>
      </c>
      <c r="AC41" s="20">
        <v>5</v>
      </c>
      <c r="AD41" s="20">
        <v>7</v>
      </c>
      <c r="AE41" s="44">
        <v>10</v>
      </c>
      <c r="AF41" s="20">
        <v>7</v>
      </c>
      <c r="AG41" s="20">
        <v>7</v>
      </c>
      <c r="AH41" s="20">
        <v>3</v>
      </c>
      <c r="AI41" s="20">
        <v>6</v>
      </c>
      <c r="AJ41" s="20">
        <v>5</v>
      </c>
      <c r="AK41" s="20">
        <v>5</v>
      </c>
      <c r="AL41" s="20">
        <v>4</v>
      </c>
      <c r="AM41" s="20">
        <v>4</v>
      </c>
      <c r="AN41" s="20">
        <v>3</v>
      </c>
      <c r="AO41" s="20">
        <v>4</v>
      </c>
      <c r="AP41" s="20">
        <v>5</v>
      </c>
      <c r="AQ41" s="22">
        <v>10</v>
      </c>
      <c r="AR41" s="145"/>
      <c r="AS41" s="146"/>
      <c r="AT41" s="146"/>
      <c r="AU41" s="146"/>
      <c r="AV41" s="146"/>
      <c r="AW41" s="146"/>
      <c r="AX41" s="147"/>
      <c r="AY41" s="147"/>
    </row>
    <row r="42" spans="1:51" x14ac:dyDescent="0.35">
      <c r="A42" s="25">
        <v>45213</v>
      </c>
      <c r="B42" s="54">
        <v>4</v>
      </c>
      <c r="C42" s="54">
        <v>5</v>
      </c>
      <c r="D42" s="54">
        <v>3</v>
      </c>
      <c r="E42" s="54">
        <v>5</v>
      </c>
      <c r="F42" s="54">
        <v>3</v>
      </c>
      <c r="G42" s="54">
        <v>7</v>
      </c>
      <c r="H42" s="54">
        <v>7</v>
      </c>
      <c r="I42" s="54">
        <v>9</v>
      </c>
      <c r="J42" s="54">
        <v>10</v>
      </c>
      <c r="K42" s="54">
        <v>9</v>
      </c>
      <c r="L42" s="54">
        <v>8</v>
      </c>
      <c r="M42" s="54">
        <v>10</v>
      </c>
      <c r="N42" s="54">
        <v>4</v>
      </c>
      <c r="O42" s="54">
        <v>6</v>
      </c>
      <c r="P42" s="54">
        <v>4</v>
      </c>
      <c r="Q42" s="54">
        <v>11</v>
      </c>
      <c r="R42" s="54">
        <v>9</v>
      </c>
      <c r="S42" s="54">
        <v>8</v>
      </c>
      <c r="T42" s="54">
        <v>8</v>
      </c>
      <c r="U42" s="54">
        <v>4</v>
      </c>
      <c r="V42" s="54">
        <v>2</v>
      </c>
      <c r="W42" s="54">
        <v>5</v>
      </c>
      <c r="X42" s="54">
        <v>6</v>
      </c>
      <c r="Y42" s="54">
        <v>3</v>
      </c>
      <c r="Z42" s="54">
        <v>7</v>
      </c>
      <c r="AA42" s="54">
        <v>8</v>
      </c>
      <c r="AB42" s="54">
        <v>8</v>
      </c>
      <c r="AC42" s="54">
        <v>11</v>
      </c>
      <c r="AD42" s="54">
        <v>9</v>
      </c>
      <c r="AE42" s="42">
        <v>7</v>
      </c>
      <c r="AF42" s="54">
        <v>5</v>
      </c>
      <c r="AG42" s="54">
        <v>5</v>
      </c>
      <c r="AH42" s="54">
        <v>4</v>
      </c>
      <c r="AI42" s="54">
        <v>9</v>
      </c>
      <c r="AJ42" s="54">
        <v>5</v>
      </c>
      <c r="AK42" s="54">
        <v>6</v>
      </c>
      <c r="AL42" s="54">
        <v>7</v>
      </c>
      <c r="AM42" s="54">
        <v>5</v>
      </c>
      <c r="AN42" s="54">
        <v>5</v>
      </c>
      <c r="AO42" s="54">
        <v>4</v>
      </c>
      <c r="AP42" s="54">
        <v>5</v>
      </c>
      <c r="AQ42" s="15">
        <v>10</v>
      </c>
      <c r="AR42" s="145"/>
      <c r="AS42" s="146"/>
      <c r="AT42" s="146"/>
      <c r="AU42" s="146"/>
      <c r="AV42" s="146"/>
      <c r="AW42" s="146"/>
      <c r="AX42" s="147"/>
      <c r="AY42" s="147"/>
    </row>
    <row r="43" spans="1:51" x14ac:dyDescent="0.35">
      <c r="A43" s="25">
        <v>45220</v>
      </c>
      <c r="B43" s="54">
        <v>5</v>
      </c>
      <c r="C43" s="54">
        <v>5</v>
      </c>
      <c r="D43" s="54">
        <v>5</v>
      </c>
      <c r="E43" s="54">
        <v>5</v>
      </c>
      <c r="F43" s="54">
        <v>4</v>
      </c>
      <c r="G43" s="54">
        <v>10</v>
      </c>
      <c r="H43" s="54">
        <v>8</v>
      </c>
      <c r="I43" s="54">
        <v>11</v>
      </c>
      <c r="J43" s="54">
        <v>13</v>
      </c>
      <c r="K43" s="54">
        <v>6</v>
      </c>
      <c r="L43" s="54">
        <v>5</v>
      </c>
      <c r="M43" s="54">
        <v>7</v>
      </c>
      <c r="N43" s="54">
        <v>4</v>
      </c>
      <c r="O43" s="54">
        <v>6</v>
      </c>
      <c r="P43" s="54">
        <v>9</v>
      </c>
      <c r="Q43" s="54">
        <v>10</v>
      </c>
      <c r="R43" s="54">
        <v>4</v>
      </c>
      <c r="S43" s="54">
        <v>5</v>
      </c>
      <c r="T43" s="54">
        <v>7</v>
      </c>
      <c r="U43" s="54">
        <v>6</v>
      </c>
      <c r="V43" s="54">
        <v>7</v>
      </c>
      <c r="W43" s="54">
        <v>5</v>
      </c>
      <c r="X43" s="54">
        <v>7</v>
      </c>
      <c r="Y43" s="54">
        <v>6</v>
      </c>
      <c r="Z43" s="54">
        <v>7</v>
      </c>
      <c r="AA43" s="54">
        <v>6</v>
      </c>
      <c r="AB43" s="54">
        <v>9</v>
      </c>
      <c r="AC43" s="54">
        <v>10</v>
      </c>
      <c r="AD43" s="54">
        <v>6</v>
      </c>
      <c r="AE43" s="42">
        <v>7</v>
      </c>
      <c r="AF43" s="54">
        <v>9</v>
      </c>
      <c r="AG43" s="54">
        <v>7</v>
      </c>
      <c r="AH43" s="54">
        <v>3</v>
      </c>
      <c r="AI43" s="54">
        <v>6</v>
      </c>
      <c r="AJ43" s="54">
        <v>4</v>
      </c>
      <c r="AK43" s="54">
        <v>2</v>
      </c>
      <c r="AL43" s="54">
        <v>6</v>
      </c>
      <c r="AM43" s="54">
        <v>5</v>
      </c>
      <c r="AN43" s="54">
        <v>3</v>
      </c>
      <c r="AO43" s="54">
        <v>4</v>
      </c>
      <c r="AP43" s="54">
        <v>3</v>
      </c>
      <c r="AQ43" s="15">
        <v>10</v>
      </c>
      <c r="AR43" s="145"/>
      <c r="AS43" s="146"/>
      <c r="AT43" s="146"/>
      <c r="AU43" s="146"/>
      <c r="AV43" s="146"/>
      <c r="AW43" s="146"/>
      <c r="AX43" s="147"/>
      <c r="AY43" s="147"/>
    </row>
    <row r="44" spans="1:51" ht="15" thickBot="1" x14ac:dyDescent="0.4">
      <c r="A44" s="96">
        <v>45227</v>
      </c>
      <c r="B44" s="37">
        <v>5</v>
      </c>
      <c r="C44" s="37">
        <v>6</v>
      </c>
      <c r="D44" s="37">
        <v>7</v>
      </c>
      <c r="E44" s="37">
        <v>6</v>
      </c>
      <c r="F44" s="37">
        <v>7</v>
      </c>
      <c r="G44" s="37">
        <v>9</v>
      </c>
      <c r="H44" s="37">
        <v>7</v>
      </c>
      <c r="I44" s="37">
        <v>12</v>
      </c>
      <c r="J44" s="37">
        <v>7</v>
      </c>
      <c r="K44" s="37">
        <v>2</v>
      </c>
      <c r="L44" s="37">
        <v>7</v>
      </c>
      <c r="M44" s="37">
        <v>9</v>
      </c>
      <c r="N44" s="37">
        <v>8</v>
      </c>
      <c r="O44" s="37">
        <v>6</v>
      </c>
      <c r="P44" s="37">
        <v>7</v>
      </c>
      <c r="Q44" s="37">
        <v>7</v>
      </c>
      <c r="R44" s="37">
        <v>5</v>
      </c>
      <c r="S44" s="37">
        <v>5</v>
      </c>
      <c r="T44" s="37">
        <v>8</v>
      </c>
      <c r="U44" s="37">
        <v>7</v>
      </c>
      <c r="V44" s="37">
        <v>6</v>
      </c>
      <c r="W44" s="37">
        <v>6</v>
      </c>
      <c r="X44" s="37">
        <v>10</v>
      </c>
      <c r="Y44" s="37">
        <v>11</v>
      </c>
      <c r="Z44" s="37">
        <v>6</v>
      </c>
      <c r="AA44" s="37">
        <v>4</v>
      </c>
      <c r="AB44" s="37">
        <v>6</v>
      </c>
      <c r="AC44" s="37">
        <v>8</v>
      </c>
      <c r="AD44" s="37">
        <v>7</v>
      </c>
      <c r="AE44" s="97">
        <v>7</v>
      </c>
      <c r="AF44" s="37">
        <v>5</v>
      </c>
      <c r="AG44" s="37">
        <v>6</v>
      </c>
      <c r="AH44" s="37">
        <v>4</v>
      </c>
      <c r="AI44" s="37">
        <v>5</v>
      </c>
      <c r="AJ44" s="37">
        <v>3</v>
      </c>
      <c r="AK44" s="37">
        <v>4</v>
      </c>
      <c r="AL44" s="37">
        <v>4</v>
      </c>
      <c r="AM44" s="37">
        <v>4</v>
      </c>
      <c r="AN44" s="37">
        <v>3</v>
      </c>
      <c r="AO44" s="37">
        <v>4</v>
      </c>
      <c r="AP44" s="37">
        <v>3</v>
      </c>
      <c r="AQ44" s="127">
        <v>10</v>
      </c>
      <c r="AR44" s="145"/>
      <c r="AS44" s="146"/>
      <c r="AT44" s="146"/>
      <c r="AU44" s="146"/>
      <c r="AV44" s="146"/>
      <c r="AW44" s="146"/>
      <c r="AX44" s="147"/>
      <c r="AY44" s="147"/>
    </row>
    <row r="45" spans="1:51" ht="15" thickTop="1" x14ac:dyDescent="0.35">
      <c r="A45" s="24">
        <v>45234</v>
      </c>
      <c r="B45" s="104">
        <v>4</v>
      </c>
      <c r="C45" s="104">
        <v>10</v>
      </c>
      <c r="D45" s="104">
        <v>11</v>
      </c>
      <c r="E45" s="104">
        <v>4</v>
      </c>
      <c r="F45" s="104">
        <v>4</v>
      </c>
      <c r="G45" s="104">
        <v>8</v>
      </c>
      <c r="H45" s="104">
        <v>11</v>
      </c>
      <c r="I45" s="104">
        <v>9</v>
      </c>
      <c r="J45" s="104">
        <v>8</v>
      </c>
      <c r="K45" s="104">
        <v>9</v>
      </c>
      <c r="L45" s="104">
        <v>10</v>
      </c>
      <c r="M45" s="104">
        <v>6</v>
      </c>
      <c r="N45" s="104">
        <v>9</v>
      </c>
      <c r="O45" s="104">
        <v>10</v>
      </c>
      <c r="P45" s="104">
        <v>10</v>
      </c>
      <c r="Q45" s="104">
        <v>9</v>
      </c>
      <c r="R45" s="104">
        <v>8</v>
      </c>
      <c r="S45" s="104">
        <v>4</v>
      </c>
      <c r="T45" s="104">
        <v>2</v>
      </c>
      <c r="U45" s="104">
        <v>2</v>
      </c>
      <c r="V45" s="104">
        <v>4</v>
      </c>
      <c r="W45" s="104">
        <v>4</v>
      </c>
      <c r="X45" s="104">
        <v>5</v>
      </c>
      <c r="Y45" s="104">
        <v>12</v>
      </c>
      <c r="Z45" s="104">
        <v>12</v>
      </c>
      <c r="AA45" s="104">
        <v>11</v>
      </c>
      <c r="AB45" s="104">
        <v>8</v>
      </c>
      <c r="AC45" s="104">
        <v>9</v>
      </c>
      <c r="AD45" s="104">
        <v>7</v>
      </c>
      <c r="AE45" s="105">
        <v>6</v>
      </c>
      <c r="AF45" s="104">
        <v>6</v>
      </c>
      <c r="AG45" s="104">
        <v>6</v>
      </c>
      <c r="AH45" s="104">
        <v>9</v>
      </c>
      <c r="AI45" s="104">
        <v>6</v>
      </c>
      <c r="AJ45" s="104">
        <v>6</v>
      </c>
      <c r="AK45" s="104">
        <v>7</v>
      </c>
      <c r="AL45" s="104">
        <v>6</v>
      </c>
      <c r="AM45" s="104">
        <v>7</v>
      </c>
      <c r="AN45" s="104">
        <v>7</v>
      </c>
      <c r="AO45" s="104">
        <v>5</v>
      </c>
      <c r="AP45" s="104">
        <v>3</v>
      </c>
      <c r="AQ45" s="22">
        <v>11</v>
      </c>
      <c r="AR45" s="145">
        <v>3</v>
      </c>
      <c r="AS45" s="146">
        <v>3</v>
      </c>
      <c r="AT45" s="146">
        <v>1</v>
      </c>
      <c r="AU45" s="146">
        <v>4</v>
      </c>
      <c r="AV45" s="146">
        <v>3</v>
      </c>
      <c r="AW45" s="146">
        <v>5</v>
      </c>
      <c r="AX45" s="147">
        <v>3</v>
      </c>
      <c r="AY45" s="147">
        <v>2</v>
      </c>
    </row>
    <row r="46" spans="1:51" x14ac:dyDescent="0.35">
      <c r="A46" s="25">
        <v>45241</v>
      </c>
      <c r="B46" s="54">
        <v>2</v>
      </c>
      <c r="C46" s="54">
        <v>4</v>
      </c>
      <c r="D46" s="54">
        <v>7</v>
      </c>
      <c r="E46" s="54">
        <v>8</v>
      </c>
      <c r="F46" s="54">
        <v>6</v>
      </c>
      <c r="G46" s="54">
        <v>9</v>
      </c>
      <c r="H46" s="54">
        <v>11</v>
      </c>
      <c r="I46" s="54">
        <v>11</v>
      </c>
      <c r="J46" s="54">
        <v>10</v>
      </c>
      <c r="K46" s="54">
        <v>13</v>
      </c>
      <c r="L46" s="54">
        <v>12</v>
      </c>
      <c r="M46" s="54">
        <v>12</v>
      </c>
      <c r="N46" s="54">
        <v>6</v>
      </c>
      <c r="O46" s="54">
        <v>3</v>
      </c>
      <c r="P46" s="54">
        <v>8</v>
      </c>
      <c r="Q46" s="54">
        <v>11</v>
      </c>
      <c r="R46" s="54">
        <v>11</v>
      </c>
      <c r="S46" s="54">
        <v>9</v>
      </c>
      <c r="T46" s="54">
        <v>15</v>
      </c>
      <c r="U46" s="54">
        <v>9</v>
      </c>
      <c r="V46" s="54">
        <v>6</v>
      </c>
      <c r="W46" s="54">
        <v>8</v>
      </c>
      <c r="X46" s="54">
        <v>5</v>
      </c>
      <c r="Y46" s="54">
        <v>5</v>
      </c>
      <c r="Z46" s="54">
        <v>10</v>
      </c>
      <c r="AA46" s="54">
        <v>10</v>
      </c>
      <c r="AB46" s="54">
        <v>11</v>
      </c>
      <c r="AC46" s="54">
        <v>6</v>
      </c>
      <c r="AD46" s="54">
        <v>9</v>
      </c>
      <c r="AE46" s="42">
        <v>13</v>
      </c>
      <c r="AF46" s="54">
        <v>10</v>
      </c>
      <c r="AG46" s="54">
        <v>7</v>
      </c>
      <c r="AH46" s="54">
        <v>9</v>
      </c>
      <c r="AI46" s="54">
        <v>6</v>
      </c>
      <c r="AJ46" s="54">
        <v>7</v>
      </c>
      <c r="AK46" s="54">
        <v>5</v>
      </c>
      <c r="AL46" s="54">
        <v>4</v>
      </c>
      <c r="AM46" s="54">
        <v>9</v>
      </c>
      <c r="AN46" s="54">
        <v>6</v>
      </c>
      <c r="AO46" s="54">
        <v>4</v>
      </c>
      <c r="AP46" s="54">
        <v>4</v>
      </c>
      <c r="AQ46" s="15">
        <v>11</v>
      </c>
      <c r="AR46" s="145">
        <v>8</v>
      </c>
      <c r="AS46" s="146">
        <v>6</v>
      </c>
      <c r="AT46" s="146">
        <v>4</v>
      </c>
      <c r="AU46" s="146">
        <v>5</v>
      </c>
      <c r="AV46" s="146">
        <v>5</v>
      </c>
      <c r="AW46" s="146">
        <v>3</v>
      </c>
      <c r="AX46" s="147">
        <v>2</v>
      </c>
      <c r="AY46" s="147">
        <v>5</v>
      </c>
    </row>
    <row r="47" spans="1:51" x14ac:dyDescent="0.35">
      <c r="A47" s="25">
        <v>45248</v>
      </c>
      <c r="B47" s="54">
        <v>3</v>
      </c>
      <c r="C47" s="54">
        <v>4</v>
      </c>
      <c r="D47" s="54">
        <v>10</v>
      </c>
      <c r="E47" s="54">
        <v>13</v>
      </c>
      <c r="F47" s="54">
        <v>13</v>
      </c>
      <c r="G47" s="54">
        <v>9</v>
      </c>
      <c r="H47" s="54">
        <v>10</v>
      </c>
      <c r="I47" s="54">
        <v>10</v>
      </c>
      <c r="J47" s="54">
        <v>7</v>
      </c>
      <c r="K47" s="54">
        <v>9</v>
      </c>
      <c r="L47" s="54">
        <v>10</v>
      </c>
      <c r="M47" s="54">
        <v>13</v>
      </c>
      <c r="N47" s="54">
        <v>17</v>
      </c>
      <c r="O47" s="54">
        <v>13</v>
      </c>
      <c r="P47" s="54">
        <v>10</v>
      </c>
      <c r="Q47" s="54">
        <v>11</v>
      </c>
      <c r="R47" s="54">
        <v>10</v>
      </c>
      <c r="S47" s="54">
        <v>15</v>
      </c>
      <c r="T47" s="54">
        <v>9</v>
      </c>
      <c r="U47" s="54">
        <v>10</v>
      </c>
      <c r="V47" s="54">
        <v>8</v>
      </c>
      <c r="W47" s="54">
        <v>9</v>
      </c>
      <c r="X47" s="54">
        <v>8</v>
      </c>
      <c r="Y47" s="54">
        <v>8</v>
      </c>
      <c r="Z47" s="54">
        <v>14</v>
      </c>
      <c r="AA47" s="54">
        <v>17</v>
      </c>
      <c r="AB47" s="54">
        <v>18</v>
      </c>
      <c r="AC47" s="54">
        <v>9</v>
      </c>
      <c r="AD47" s="54">
        <v>7</v>
      </c>
      <c r="AE47" s="42">
        <v>10</v>
      </c>
      <c r="AF47" s="54">
        <v>10</v>
      </c>
      <c r="AG47" s="54">
        <v>7</v>
      </c>
      <c r="AH47" s="54">
        <v>5</v>
      </c>
      <c r="AI47" s="54">
        <v>5</v>
      </c>
      <c r="AJ47" s="54">
        <v>9</v>
      </c>
      <c r="AK47" s="54">
        <v>9</v>
      </c>
      <c r="AL47" s="54">
        <v>6</v>
      </c>
      <c r="AM47" s="54">
        <v>7</v>
      </c>
      <c r="AN47" s="54">
        <v>6</v>
      </c>
      <c r="AO47" s="54">
        <v>8</v>
      </c>
      <c r="AP47" s="54">
        <v>8</v>
      </c>
      <c r="AQ47" s="15">
        <v>11</v>
      </c>
      <c r="AR47" s="145">
        <v>10</v>
      </c>
      <c r="AS47" s="146">
        <v>9</v>
      </c>
      <c r="AT47" s="146">
        <v>9</v>
      </c>
      <c r="AU47" s="146">
        <v>6</v>
      </c>
      <c r="AV47" s="146">
        <v>5</v>
      </c>
      <c r="AW47" s="146">
        <v>2</v>
      </c>
      <c r="AX47" s="147">
        <v>4</v>
      </c>
      <c r="AY47" s="147">
        <v>4</v>
      </c>
    </row>
    <row r="48" spans="1:51" ht="15" thickBot="1" x14ac:dyDescent="0.4">
      <c r="A48" s="23">
        <v>45255</v>
      </c>
      <c r="B48" s="17">
        <v>6</v>
      </c>
      <c r="C48" s="17">
        <v>6</v>
      </c>
      <c r="D48" s="17">
        <v>7</v>
      </c>
      <c r="E48" s="17">
        <v>7</v>
      </c>
      <c r="F48" s="17">
        <v>12</v>
      </c>
      <c r="G48" s="17">
        <v>9</v>
      </c>
      <c r="H48" s="17">
        <v>6</v>
      </c>
      <c r="I48" s="17">
        <v>10</v>
      </c>
      <c r="J48" s="17">
        <v>6</v>
      </c>
      <c r="K48" s="17">
        <v>14</v>
      </c>
      <c r="L48" s="17">
        <v>12</v>
      </c>
      <c r="M48" s="17">
        <v>10</v>
      </c>
      <c r="N48" s="17">
        <v>9</v>
      </c>
      <c r="O48" s="17">
        <v>15</v>
      </c>
      <c r="P48" s="17">
        <v>11</v>
      </c>
      <c r="Q48" s="17">
        <v>13</v>
      </c>
      <c r="R48" s="17">
        <v>13</v>
      </c>
      <c r="S48" s="17">
        <v>11</v>
      </c>
      <c r="T48" s="17">
        <v>15</v>
      </c>
      <c r="U48" s="17">
        <v>14</v>
      </c>
      <c r="V48" s="17">
        <v>13</v>
      </c>
      <c r="W48" s="17">
        <v>13</v>
      </c>
      <c r="X48" s="17">
        <v>11</v>
      </c>
      <c r="Y48" s="17">
        <v>8</v>
      </c>
      <c r="Z48" s="17">
        <v>13</v>
      </c>
      <c r="AA48" s="17">
        <v>11</v>
      </c>
      <c r="AB48" s="17">
        <v>5</v>
      </c>
      <c r="AC48" s="17">
        <v>8</v>
      </c>
      <c r="AD48" s="17">
        <v>9</v>
      </c>
      <c r="AE48" s="43">
        <v>9</v>
      </c>
      <c r="AF48" s="17">
        <v>6</v>
      </c>
      <c r="AG48" s="17">
        <v>9</v>
      </c>
      <c r="AH48" s="17">
        <v>11</v>
      </c>
      <c r="AI48" s="17">
        <v>7</v>
      </c>
      <c r="AJ48" s="17">
        <v>7</v>
      </c>
      <c r="AK48" s="17">
        <v>10</v>
      </c>
      <c r="AL48" s="17">
        <v>10</v>
      </c>
      <c r="AM48" s="17">
        <v>5</v>
      </c>
      <c r="AN48" s="17">
        <v>4</v>
      </c>
      <c r="AO48" s="17">
        <v>4</v>
      </c>
      <c r="AP48" s="17">
        <v>7</v>
      </c>
      <c r="AQ48" s="18">
        <v>11</v>
      </c>
      <c r="AR48" s="145">
        <v>6</v>
      </c>
      <c r="AS48" s="146">
        <v>8</v>
      </c>
      <c r="AT48" s="146">
        <v>9</v>
      </c>
      <c r="AU48" s="146">
        <v>1</v>
      </c>
      <c r="AV48" s="146">
        <v>1</v>
      </c>
      <c r="AW48" s="146">
        <v>1</v>
      </c>
      <c r="AX48" s="147">
        <v>8</v>
      </c>
      <c r="AY48" s="147">
        <v>5</v>
      </c>
    </row>
    <row r="49" spans="1:72" ht="15" thickTop="1" x14ac:dyDescent="0.35">
      <c r="A49" s="24">
        <v>45262</v>
      </c>
      <c r="B49" s="104">
        <v>4</v>
      </c>
      <c r="C49" s="104">
        <v>6</v>
      </c>
      <c r="D49" s="104">
        <v>5</v>
      </c>
      <c r="E49" s="104">
        <v>7</v>
      </c>
      <c r="F49" s="104">
        <v>9</v>
      </c>
      <c r="G49" s="104">
        <v>11</v>
      </c>
      <c r="H49" s="104">
        <v>10</v>
      </c>
      <c r="I49" s="104">
        <v>14</v>
      </c>
      <c r="J49" s="104">
        <v>12</v>
      </c>
      <c r="K49" s="104">
        <v>11</v>
      </c>
      <c r="L49" s="104">
        <v>20</v>
      </c>
      <c r="M49" s="104">
        <v>14</v>
      </c>
      <c r="N49" s="104">
        <v>15</v>
      </c>
      <c r="O49" s="104">
        <v>12</v>
      </c>
      <c r="P49" s="104">
        <v>12</v>
      </c>
      <c r="Q49" s="104">
        <v>10</v>
      </c>
      <c r="R49" s="104">
        <v>15</v>
      </c>
      <c r="S49" s="104">
        <v>17</v>
      </c>
      <c r="T49" s="104">
        <v>18</v>
      </c>
      <c r="U49" s="104">
        <v>14</v>
      </c>
      <c r="V49" s="104">
        <v>15</v>
      </c>
      <c r="W49" s="104">
        <v>13</v>
      </c>
      <c r="X49" s="104">
        <v>11</v>
      </c>
      <c r="Y49" s="104">
        <v>13</v>
      </c>
      <c r="Z49" s="104">
        <v>12</v>
      </c>
      <c r="AA49" s="104">
        <v>11</v>
      </c>
      <c r="AB49" s="104">
        <v>14</v>
      </c>
      <c r="AC49" s="104">
        <v>11</v>
      </c>
      <c r="AD49" s="104">
        <v>17</v>
      </c>
      <c r="AE49" s="105">
        <v>13</v>
      </c>
      <c r="AF49" s="104">
        <v>12</v>
      </c>
      <c r="AG49" s="104">
        <v>12</v>
      </c>
      <c r="AH49" s="104">
        <v>13</v>
      </c>
      <c r="AI49" s="104">
        <v>12</v>
      </c>
      <c r="AJ49" s="104">
        <v>7</v>
      </c>
      <c r="AK49" s="104">
        <v>6</v>
      </c>
      <c r="AL49" s="104">
        <v>6</v>
      </c>
      <c r="AM49" s="104">
        <v>6</v>
      </c>
      <c r="AN49" s="104">
        <v>8</v>
      </c>
      <c r="AO49" s="104">
        <v>8</v>
      </c>
      <c r="AP49" s="104">
        <v>2</v>
      </c>
      <c r="AQ49" s="22">
        <v>12</v>
      </c>
      <c r="AR49" s="145">
        <v>6</v>
      </c>
      <c r="AS49" s="146">
        <v>11</v>
      </c>
      <c r="AT49" s="146">
        <v>8</v>
      </c>
      <c r="AU49" s="146">
        <v>4</v>
      </c>
      <c r="AV49" s="146">
        <v>2</v>
      </c>
      <c r="AW49" s="146">
        <v>5</v>
      </c>
      <c r="AX49" s="147">
        <v>6</v>
      </c>
      <c r="AY49" s="147">
        <v>3</v>
      </c>
    </row>
    <row r="50" spans="1:72" x14ac:dyDescent="0.35">
      <c r="A50" s="25">
        <v>45269</v>
      </c>
      <c r="B50" s="54">
        <v>5</v>
      </c>
      <c r="C50" s="54">
        <v>7</v>
      </c>
      <c r="D50" s="54">
        <v>6</v>
      </c>
      <c r="E50" s="54">
        <v>7</v>
      </c>
      <c r="F50" s="54">
        <v>3</v>
      </c>
      <c r="G50" s="54">
        <v>7</v>
      </c>
      <c r="H50" s="54">
        <v>7</v>
      </c>
      <c r="I50" s="54">
        <v>10</v>
      </c>
      <c r="J50" s="54">
        <v>9</v>
      </c>
      <c r="K50" s="54">
        <v>9</v>
      </c>
      <c r="L50" s="54">
        <v>14</v>
      </c>
      <c r="M50" s="54">
        <v>12</v>
      </c>
      <c r="N50" s="54">
        <v>14</v>
      </c>
      <c r="O50" s="54">
        <v>9</v>
      </c>
      <c r="P50" s="54">
        <v>4</v>
      </c>
      <c r="Q50" s="54">
        <v>7</v>
      </c>
      <c r="R50" s="54">
        <v>8</v>
      </c>
      <c r="S50" s="54">
        <v>12</v>
      </c>
      <c r="T50" s="54">
        <v>16</v>
      </c>
      <c r="U50" s="54">
        <v>15</v>
      </c>
      <c r="V50" s="54">
        <v>12</v>
      </c>
      <c r="W50" s="54">
        <v>9</v>
      </c>
      <c r="X50" s="54">
        <v>7</v>
      </c>
      <c r="Y50" s="54">
        <v>8</v>
      </c>
      <c r="Z50" s="54">
        <v>7</v>
      </c>
      <c r="AA50" s="54">
        <v>13</v>
      </c>
      <c r="AB50" s="54">
        <v>12</v>
      </c>
      <c r="AC50" s="54">
        <v>9</v>
      </c>
      <c r="AD50" s="54">
        <v>10</v>
      </c>
      <c r="AE50" s="42">
        <v>12</v>
      </c>
      <c r="AF50" s="54">
        <v>11</v>
      </c>
      <c r="AG50" s="54">
        <v>12</v>
      </c>
      <c r="AH50" s="54">
        <v>8</v>
      </c>
      <c r="AI50" s="54">
        <v>7</v>
      </c>
      <c r="AJ50" s="54">
        <v>7</v>
      </c>
      <c r="AK50" s="54">
        <v>6</v>
      </c>
      <c r="AL50" s="54">
        <v>4</v>
      </c>
      <c r="AM50" s="54">
        <v>7</v>
      </c>
      <c r="AN50" s="54">
        <v>10</v>
      </c>
      <c r="AO50" s="54">
        <v>8</v>
      </c>
      <c r="AP50" s="54">
        <v>7</v>
      </c>
      <c r="AQ50" s="15">
        <v>12</v>
      </c>
      <c r="AR50" s="145">
        <v>5</v>
      </c>
      <c r="AS50" s="146">
        <v>5</v>
      </c>
      <c r="AT50" s="146">
        <v>6</v>
      </c>
      <c r="AU50" s="146">
        <v>9</v>
      </c>
      <c r="AV50" s="146">
        <v>5</v>
      </c>
      <c r="AW50" s="146">
        <v>2</v>
      </c>
      <c r="AX50" s="147">
        <v>2</v>
      </c>
      <c r="AY50" s="147">
        <v>2</v>
      </c>
    </row>
    <row r="51" spans="1:72" x14ac:dyDescent="0.35">
      <c r="A51" s="25">
        <v>45276</v>
      </c>
      <c r="B51" s="54">
        <v>8</v>
      </c>
      <c r="C51" s="54">
        <v>8</v>
      </c>
      <c r="D51" s="54">
        <v>8</v>
      </c>
      <c r="E51" s="54">
        <v>8</v>
      </c>
      <c r="F51" s="54">
        <v>8</v>
      </c>
      <c r="G51" s="54">
        <v>8</v>
      </c>
      <c r="H51" s="54">
        <v>10</v>
      </c>
      <c r="I51" s="54">
        <v>10</v>
      </c>
      <c r="J51" s="54">
        <v>11</v>
      </c>
      <c r="K51" s="54">
        <v>12</v>
      </c>
      <c r="L51" s="54">
        <v>14</v>
      </c>
      <c r="M51" s="54">
        <v>12</v>
      </c>
      <c r="N51" s="54">
        <v>11</v>
      </c>
      <c r="O51" s="54">
        <v>15</v>
      </c>
      <c r="P51" s="54">
        <v>15</v>
      </c>
      <c r="Q51" s="54">
        <v>13</v>
      </c>
      <c r="R51" s="54">
        <v>10</v>
      </c>
      <c r="S51" s="54">
        <v>10</v>
      </c>
      <c r="T51" s="54">
        <v>14</v>
      </c>
      <c r="U51" s="54">
        <v>12</v>
      </c>
      <c r="V51" s="54">
        <v>10</v>
      </c>
      <c r="W51" s="54">
        <v>11</v>
      </c>
      <c r="X51" s="54">
        <v>13</v>
      </c>
      <c r="Y51" s="54">
        <v>11</v>
      </c>
      <c r="Z51" s="54">
        <v>11</v>
      </c>
      <c r="AA51" s="54">
        <v>11</v>
      </c>
      <c r="AB51" s="54">
        <v>10</v>
      </c>
      <c r="AC51" s="54">
        <v>8</v>
      </c>
      <c r="AD51" s="54">
        <v>8</v>
      </c>
      <c r="AE51" s="42">
        <v>10</v>
      </c>
      <c r="AF51" s="54">
        <v>9</v>
      </c>
      <c r="AG51" s="54">
        <v>7</v>
      </c>
      <c r="AH51" s="54">
        <v>12</v>
      </c>
      <c r="AI51" s="54">
        <v>10</v>
      </c>
      <c r="AJ51" s="54">
        <v>5</v>
      </c>
      <c r="AK51" s="54">
        <v>6</v>
      </c>
      <c r="AL51" s="54">
        <v>8</v>
      </c>
      <c r="AM51" s="54">
        <v>5</v>
      </c>
      <c r="AN51" s="54">
        <v>10</v>
      </c>
      <c r="AO51" s="54">
        <v>7</v>
      </c>
      <c r="AP51" s="54">
        <v>7</v>
      </c>
      <c r="AQ51" s="15">
        <v>5</v>
      </c>
      <c r="AR51" s="145">
        <v>5</v>
      </c>
      <c r="AS51" s="146"/>
      <c r="AT51" s="146"/>
      <c r="AU51" s="146"/>
      <c r="AV51" s="146"/>
      <c r="AW51" s="146"/>
      <c r="AX51" s="147"/>
      <c r="AY51" s="147"/>
    </row>
    <row r="52" spans="1:72" x14ac:dyDescent="0.35">
      <c r="A52" s="25">
        <v>45283</v>
      </c>
      <c r="B52" s="54">
        <v>9</v>
      </c>
      <c r="C52" s="54">
        <v>10</v>
      </c>
      <c r="D52" s="54">
        <v>10</v>
      </c>
      <c r="E52" s="54">
        <v>11</v>
      </c>
      <c r="F52" s="54">
        <v>6</v>
      </c>
      <c r="G52" s="54">
        <v>6</v>
      </c>
      <c r="H52" s="54">
        <v>6</v>
      </c>
      <c r="I52" s="54">
        <v>10</v>
      </c>
      <c r="J52" s="54">
        <v>8</v>
      </c>
      <c r="K52" s="54">
        <v>11</v>
      </c>
      <c r="L52" s="54">
        <v>13</v>
      </c>
      <c r="M52" s="54">
        <v>14</v>
      </c>
      <c r="N52" s="54">
        <v>27</v>
      </c>
      <c r="O52" s="54">
        <v>11</v>
      </c>
      <c r="P52" s="54">
        <v>6</v>
      </c>
      <c r="Q52" s="54">
        <v>5</v>
      </c>
      <c r="R52" s="54">
        <v>10</v>
      </c>
      <c r="S52" s="54">
        <v>12</v>
      </c>
      <c r="T52" s="54">
        <v>14</v>
      </c>
      <c r="U52" s="54">
        <v>16</v>
      </c>
      <c r="V52" s="54">
        <v>15</v>
      </c>
      <c r="W52" s="54">
        <v>14</v>
      </c>
      <c r="X52" s="54">
        <v>8</v>
      </c>
      <c r="Y52" s="54">
        <v>6</v>
      </c>
      <c r="Z52" s="54">
        <v>8</v>
      </c>
      <c r="AA52" s="54">
        <v>8</v>
      </c>
      <c r="AB52" s="54">
        <v>10</v>
      </c>
      <c r="AC52" s="54">
        <v>17</v>
      </c>
      <c r="AD52" s="54">
        <v>15</v>
      </c>
      <c r="AE52" s="42">
        <v>10</v>
      </c>
      <c r="AF52" s="54">
        <v>9</v>
      </c>
      <c r="AG52" s="54">
        <v>6</v>
      </c>
      <c r="AH52" s="54">
        <v>9</v>
      </c>
      <c r="AI52" s="54">
        <v>11</v>
      </c>
      <c r="AJ52" s="54">
        <v>8</v>
      </c>
      <c r="AK52" s="54">
        <v>9</v>
      </c>
      <c r="AL52" s="54">
        <v>10</v>
      </c>
      <c r="AM52" s="54">
        <v>11</v>
      </c>
      <c r="AN52" s="54">
        <v>8</v>
      </c>
      <c r="AO52" s="54">
        <v>8</v>
      </c>
      <c r="AP52" s="54">
        <v>6</v>
      </c>
      <c r="AQ52" s="15">
        <v>12</v>
      </c>
      <c r="AR52" s="145"/>
      <c r="AS52" s="146"/>
      <c r="AT52" s="146"/>
      <c r="AU52" s="146"/>
      <c r="AV52" s="146"/>
      <c r="AW52" s="146"/>
      <c r="AX52" s="147"/>
      <c r="AY52" s="147"/>
    </row>
    <row r="53" spans="1:72" ht="15" thickBot="1" x14ac:dyDescent="0.4">
      <c r="A53" s="23">
        <v>45290</v>
      </c>
      <c r="B53" s="17">
        <v>7</v>
      </c>
      <c r="C53" s="17">
        <v>11</v>
      </c>
      <c r="D53" s="17">
        <v>7</v>
      </c>
      <c r="E53" s="17">
        <v>10</v>
      </c>
      <c r="F53" s="17">
        <v>7</v>
      </c>
      <c r="G53" s="17">
        <v>12</v>
      </c>
      <c r="H53" s="17">
        <v>10</v>
      </c>
      <c r="I53" s="17">
        <v>7</v>
      </c>
      <c r="J53" s="17">
        <v>7</v>
      </c>
      <c r="K53" s="17">
        <v>10</v>
      </c>
      <c r="L53" s="17">
        <v>14</v>
      </c>
      <c r="M53" s="17">
        <v>14</v>
      </c>
      <c r="N53" s="17">
        <v>13</v>
      </c>
      <c r="O53" s="17">
        <v>8</v>
      </c>
      <c r="P53" s="17">
        <v>11</v>
      </c>
      <c r="Q53" s="17">
        <v>13</v>
      </c>
      <c r="R53" s="17">
        <v>12</v>
      </c>
      <c r="S53" s="17">
        <v>13</v>
      </c>
      <c r="T53" s="17">
        <v>15</v>
      </c>
      <c r="U53" s="17">
        <v>9</v>
      </c>
      <c r="V53" s="17">
        <v>10</v>
      </c>
      <c r="W53" s="17">
        <v>11</v>
      </c>
      <c r="X53" s="17">
        <v>11</v>
      </c>
      <c r="Y53" s="17">
        <v>10</v>
      </c>
      <c r="Z53" s="17">
        <v>9</v>
      </c>
      <c r="AA53" s="17">
        <v>11</v>
      </c>
      <c r="AB53" s="17">
        <v>7</v>
      </c>
      <c r="AC53" s="17">
        <v>11</v>
      </c>
      <c r="AD53" s="17">
        <v>11</v>
      </c>
      <c r="AE53" s="43">
        <v>5</v>
      </c>
      <c r="AF53" s="17">
        <v>9</v>
      </c>
      <c r="AG53" s="17">
        <v>16</v>
      </c>
      <c r="AH53" s="17">
        <v>13</v>
      </c>
      <c r="AI53" s="17">
        <v>13</v>
      </c>
      <c r="AJ53" s="17">
        <v>11</v>
      </c>
      <c r="AK53" s="17">
        <v>4</v>
      </c>
      <c r="AL53" s="17">
        <v>4</v>
      </c>
      <c r="AM53" s="17">
        <v>11</v>
      </c>
      <c r="AN53" s="17">
        <v>5</v>
      </c>
      <c r="AO53" s="17">
        <v>4</v>
      </c>
      <c r="AP53" s="17">
        <v>6</v>
      </c>
      <c r="AQ53" s="18">
        <v>12</v>
      </c>
      <c r="AR53" s="148"/>
      <c r="AS53" s="149"/>
      <c r="AT53" s="149"/>
      <c r="AU53" s="149"/>
      <c r="AV53" s="149"/>
      <c r="AW53" s="149"/>
      <c r="AX53" s="150"/>
      <c r="AY53" s="150"/>
    </row>
    <row r="54" spans="1:72" s="37" customFormat="1" ht="15.5" thickTop="1" thickBot="1" x14ac:dyDescent="0.4">
      <c r="A54" s="65" t="s">
        <v>4</v>
      </c>
      <c r="B54" s="66">
        <v>16</v>
      </c>
      <c r="C54" s="67">
        <v>10</v>
      </c>
      <c r="D54" s="68">
        <v>15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151"/>
      <c r="AS54" s="151"/>
      <c r="AT54" s="151"/>
      <c r="AU54" s="151"/>
      <c r="AV54" s="151"/>
      <c r="AW54" s="151"/>
      <c r="AX54" s="151"/>
      <c r="AY54" s="151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</row>
    <row r="55" spans="1:72" s="59" customFormat="1" ht="15" thickTop="1" x14ac:dyDescent="0.35">
      <c r="A55" s="58"/>
      <c r="AR55" s="70"/>
      <c r="AS55" s="70"/>
      <c r="AT55" s="70"/>
      <c r="AU55" s="70"/>
      <c r="AV55" s="70"/>
      <c r="AW55" s="70"/>
      <c r="AX55" s="70"/>
      <c r="AY55" s="70"/>
    </row>
    <row r="56" spans="1:72" s="59" customFormat="1" ht="15" thickBot="1" x14ac:dyDescent="0.4">
      <c r="A56" s="58"/>
      <c r="AR56" s="70"/>
      <c r="AS56" s="70"/>
      <c r="AT56" s="70"/>
      <c r="AU56" s="70"/>
      <c r="AV56" s="70"/>
      <c r="AW56" s="70"/>
      <c r="AX56" s="70"/>
      <c r="AY56" s="70"/>
    </row>
    <row r="57" spans="1:72" s="59" customFormat="1" ht="19.5" thickTop="1" thickBot="1" x14ac:dyDescent="0.5">
      <c r="A57" s="157" t="s">
        <v>6</v>
      </c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9"/>
      <c r="S57" s="106" t="s">
        <v>7</v>
      </c>
      <c r="T57" s="155" t="s">
        <v>8</v>
      </c>
      <c r="U57" s="156"/>
      <c r="V57" s="156"/>
      <c r="W57" s="156"/>
      <c r="X57" s="156"/>
      <c r="Y57" s="156"/>
      <c r="Z57" s="70"/>
      <c r="AA57" s="70"/>
      <c r="AB57" s="70"/>
      <c r="AC57" s="70"/>
      <c r="AD57" s="70"/>
      <c r="AE57" s="70"/>
      <c r="AF57" s="70"/>
      <c r="AG57" s="70"/>
      <c r="AR57" s="70"/>
      <c r="AS57" s="70"/>
      <c r="AT57" s="70"/>
      <c r="AU57" s="70"/>
      <c r="AV57" s="70"/>
      <c r="AW57" s="70"/>
      <c r="AX57" s="70"/>
      <c r="AY57" s="70"/>
    </row>
    <row r="58" spans="1:72" s="59" customFormat="1" ht="19.5" thickTop="1" thickBot="1" x14ac:dyDescent="0.5">
      <c r="A58" s="108" t="s">
        <v>9</v>
      </c>
      <c r="B58" s="109" t="s">
        <v>10</v>
      </c>
      <c r="C58" s="109" t="s">
        <v>11</v>
      </c>
      <c r="D58" s="130" t="s">
        <v>7</v>
      </c>
      <c r="E58" s="130" t="s">
        <v>7</v>
      </c>
      <c r="F58" s="109" t="s">
        <v>12</v>
      </c>
      <c r="G58" s="109" t="s">
        <v>13</v>
      </c>
      <c r="H58" s="109" t="s">
        <v>14</v>
      </c>
      <c r="I58" s="109" t="s">
        <v>15</v>
      </c>
      <c r="J58" s="109" t="s">
        <v>16</v>
      </c>
      <c r="K58" s="109" t="s">
        <v>17</v>
      </c>
      <c r="L58" s="109" t="s">
        <v>18</v>
      </c>
      <c r="M58" s="130" t="s">
        <v>19</v>
      </c>
      <c r="N58" s="130" t="s">
        <v>19</v>
      </c>
      <c r="O58" s="109" t="s">
        <v>20</v>
      </c>
      <c r="P58" s="126">
        <v>2023</v>
      </c>
      <c r="S58" s="112" t="s">
        <v>7</v>
      </c>
      <c r="T58" s="155" t="s">
        <v>21</v>
      </c>
      <c r="U58" s="156"/>
      <c r="V58" s="156"/>
      <c r="W58" s="156"/>
      <c r="X58" s="156"/>
      <c r="Y58" s="70"/>
      <c r="Z58" s="70"/>
      <c r="AA58" s="160" t="s">
        <v>22</v>
      </c>
      <c r="AB58" s="161"/>
      <c r="AC58" s="161"/>
      <c r="AD58" s="161"/>
      <c r="AE58" s="161"/>
      <c r="AF58" s="161"/>
      <c r="AG58" s="162"/>
      <c r="AR58" s="70"/>
      <c r="AS58" s="70"/>
      <c r="AT58" s="70"/>
      <c r="AU58" s="70"/>
      <c r="AV58" s="70"/>
      <c r="AW58" s="70"/>
      <c r="AX58" s="70"/>
      <c r="AY58" s="70"/>
    </row>
    <row r="59" spans="1:72" s="59" customFormat="1" ht="19.5" thickTop="1" thickBot="1" x14ac:dyDescent="0.5">
      <c r="A59" s="113" t="s">
        <v>23</v>
      </c>
      <c r="B59" s="114">
        <f>COUNTIF(B2:V5,"&gt;=16")</f>
        <v>1</v>
      </c>
      <c r="C59" s="114">
        <f>COUNTIF(B6:V9,"&gt;=16")</f>
        <v>0</v>
      </c>
      <c r="D59" s="114">
        <f>COUNTIF(B10:V11,"&gt;=16")</f>
        <v>0</v>
      </c>
      <c r="E59" s="114">
        <f>COUNTIF(B12:R13,"&gt;=16")</f>
        <v>4</v>
      </c>
      <c r="F59" s="114">
        <f>COUNTIF(B14:R18,"&gt;=16")</f>
        <v>7</v>
      </c>
      <c r="G59" s="114">
        <f>COUNTIF(B19:R22,"&gt;=16")</f>
        <v>2</v>
      </c>
      <c r="H59" s="114">
        <f>COUNTIF(B23:R26,"&gt;=16")</f>
        <v>0</v>
      </c>
      <c r="I59" s="114">
        <f>COUNTIF(B27:R31,"&gt;=16")</f>
        <v>1</v>
      </c>
      <c r="J59" s="114">
        <f>COUNTIF(B32:R35,"&gt;=16")</f>
        <v>0</v>
      </c>
      <c r="K59" s="114">
        <f>COUNTIF(B36:R40,"&gt;=16")</f>
        <v>0</v>
      </c>
      <c r="L59" s="114">
        <f>COUNTIF(B41:R44,"&gt;=16")</f>
        <v>0</v>
      </c>
      <c r="M59" s="114">
        <f>COUNTIF(B45:R45,"&gt;=16")</f>
        <v>0</v>
      </c>
      <c r="N59" s="114">
        <f>COUNTIF(B46:V48,"&gt;=16")</f>
        <v>1</v>
      </c>
      <c r="O59" s="114">
        <f>COUNTIF(B49:V53,"&gt;=16")</f>
        <v>6</v>
      </c>
      <c r="P59" s="126">
        <f>SUM(C59:O59)</f>
        <v>21</v>
      </c>
      <c r="S59" s="70"/>
      <c r="T59" s="70"/>
      <c r="U59" s="70"/>
      <c r="V59" s="70"/>
      <c r="W59" s="70"/>
      <c r="X59" s="70"/>
      <c r="Y59" s="70"/>
      <c r="Z59" s="70"/>
      <c r="AA59" s="160" t="s">
        <v>24</v>
      </c>
      <c r="AB59" s="161"/>
      <c r="AC59" s="161"/>
      <c r="AD59" s="161"/>
      <c r="AE59" s="161"/>
      <c r="AF59" s="161"/>
      <c r="AG59" s="162"/>
      <c r="AR59" s="70"/>
      <c r="AS59" s="70"/>
      <c r="AT59" s="70"/>
      <c r="AU59" s="70"/>
      <c r="AV59" s="70"/>
      <c r="AW59" s="70"/>
      <c r="AX59" s="70"/>
      <c r="AY59" s="70"/>
    </row>
    <row r="60" spans="1:72" s="59" customFormat="1" ht="19.5" thickTop="1" thickBot="1" x14ac:dyDescent="0.5">
      <c r="A60" s="115" t="s">
        <v>25</v>
      </c>
      <c r="B60" s="116">
        <f>COUNTIF(W2:AP5,"&gt;=16")</f>
        <v>1</v>
      </c>
      <c r="C60" s="116">
        <f>COUNTIF(W6:AP9,"&gt;=16")</f>
        <v>1</v>
      </c>
      <c r="D60" s="116">
        <f>COUNTIF(W10:AP11,"&gt;=16")</f>
        <v>1</v>
      </c>
      <c r="E60" s="116">
        <f>COUNTIF(S12:AP13,"&gt;=16")</f>
        <v>3</v>
      </c>
      <c r="F60" s="116">
        <f>COUNTIF(S14:AP18,"&gt;=16")</f>
        <v>4</v>
      </c>
      <c r="G60" s="116">
        <f>COUNTIF(S19:AP22,"&gt;=16")</f>
        <v>0</v>
      </c>
      <c r="H60" s="116">
        <f>COUNTIF(S23:AP26,"&gt;=16")</f>
        <v>0</v>
      </c>
      <c r="I60" s="116">
        <f>COUNTIF(S27:AP31,"&gt;=16")</f>
        <v>2</v>
      </c>
      <c r="J60" s="116">
        <f>COUNTIF(S32:AP35,"&gt;=16")</f>
        <v>0</v>
      </c>
      <c r="K60" s="116">
        <f>COUNTIF(R36:AP40,"&gt;=16")</f>
        <v>0</v>
      </c>
      <c r="L60" s="116">
        <f>COUNTIF(S41:AP44,"&gt;=16")</f>
        <v>0</v>
      </c>
      <c r="M60" s="116">
        <f>COUNTIF(S45:AP45,"&gt;=16")</f>
        <v>0</v>
      </c>
      <c r="N60" s="116">
        <f>COUNTIF(W46:AP48,"&gt;=16")</f>
        <v>2</v>
      </c>
      <c r="O60" s="116">
        <f>COUNTIF(W49:AP53,"&gt;=16")</f>
        <v>3</v>
      </c>
      <c r="P60" s="126">
        <f>SUM(C60:O60)</f>
        <v>16</v>
      </c>
      <c r="S60" s="106" t="s">
        <v>19</v>
      </c>
      <c r="T60" s="155" t="s">
        <v>26</v>
      </c>
      <c r="U60" s="156"/>
      <c r="V60" s="156"/>
      <c r="W60" s="156"/>
      <c r="X60" s="156"/>
      <c r="Y60" s="156"/>
      <c r="Z60" s="156"/>
      <c r="AA60" s="70"/>
      <c r="AB60" s="70"/>
      <c r="AC60" s="70"/>
      <c r="AD60" s="70"/>
      <c r="AE60" s="70"/>
      <c r="AG60" s="70"/>
      <c r="AR60" s="70"/>
      <c r="AS60" s="70"/>
      <c r="AT60" s="70"/>
      <c r="AU60" s="70"/>
      <c r="AV60" s="70"/>
      <c r="AW60" s="70"/>
      <c r="AX60" s="70"/>
      <c r="AY60" s="70"/>
    </row>
    <row r="61" spans="1:72" s="59" customFormat="1" ht="15.5" thickTop="1" thickBot="1" x14ac:dyDescent="0.4">
      <c r="A61" s="58"/>
      <c r="S61" s="106" t="s">
        <v>19</v>
      </c>
      <c r="T61" s="155" t="s">
        <v>27</v>
      </c>
      <c r="U61" s="163"/>
      <c r="V61" s="163"/>
      <c r="W61" s="163"/>
      <c r="X61" s="164"/>
      <c r="Y61" s="164"/>
      <c r="Z61" s="70"/>
      <c r="AA61" s="70"/>
      <c r="AB61" s="70"/>
      <c r="AC61" s="70"/>
      <c r="AD61" s="70"/>
      <c r="AE61" s="70"/>
      <c r="AR61" s="70"/>
      <c r="AS61" s="70"/>
      <c r="AT61" s="70"/>
      <c r="AU61" s="70"/>
      <c r="AV61" s="70"/>
      <c r="AW61" s="70"/>
      <c r="AX61" s="70"/>
      <c r="AY61" s="70"/>
    </row>
    <row r="62" spans="1:72" s="59" customFormat="1" ht="15" thickBot="1" x14ac:dyDescent="0.4">
      <c r="A62" s="58"/>
      <c r="AR62" s="70"/>
      <c r="AS62" s="70"/>
      <c r="AT62" s="70"/>
      <c r="AU62" s="70"/>
      <c r="AV62" s="70"/>
      <c r="AW62" s="70"/>
      <c r="AX62" s="70"/>
      <c r="AY62" s="70"/>
    </row>
    <row r="63" spans="1:72" s="59" customFormat="1" ht="19.5" thickTop="1" thickBot="1" x14ac:dyDescent="0.5">
      <c r="A63" s="58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  <c r="AR63" s="70"/>
      <c r="AS63" s="70"/>
      <c r="AT63" s="70"/>
      <c r="AU63" s="70"/>
      <c r="AV63" s="70"/>
      <c r="AW63" s="70"/>
      <c r="AX63" s="70"/>
      <c r="AY63" s="70"/>
    </row>
    <row r="64" spans="1:72" s="59" customFormat="1" ht="15.5" thickTop="1" thickBot="1" x14ac:dyDescent="0.4">
      <c r="A64" s="58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  <c r="AR64" s="70"/>
      <c r="AS64" s="70"/>
      <c r="AT64" s="70"/>
      <c r="AU64" s="70"/>
      <c r="AV64" s="70"/>
      <c r="AW64" s="70"/>
      <c r="AX64" s="70"/>
      <c r="AY64" s="70"/>
    </row>
    <row r="65" spans="1:51" s="59" customFormat="1" ht="15.5" thickTop="1" thickBot="1" x14ac:dyDescent="0.4">
      <c r="A65" s="58"/>
      <c r="B65" s="134">
        <f>COUNTIF(B2:B53,"&gt;=10")</f>
        <v>1</v>
      </c>
      <c r="C65" s="134">
        <f t="shared" ref="C65:AP65" si="0">COUNTIF(C2:C53,"&gt;=10")</f>
        <v>4</v>
      </c>
      <c r="D65" s="134">
        <f t="shared" si="0"/>
        <v>5</v>
      </c>
      <c r="E65" s="134">
        <f t="shared" si="0"/>
        <v>5</v>
      </c>
      <c r="F65" s="134">
        <f t="shared" si="0"/>
        <v>7</v>
      </c>
      <c r="G65" s="134">
        <f t="shared" si="0"/>
        <v>13</v>
      </c>
      <c r="H65" s="134">
        <f t="shared" si="0"/>
        <v>22</v>
      </c>
      <c r="I65" s="134">
        <f t="shared" si="0"/>
        <v>25</v>
      </c>
      <c r="J65" s="134">
        <f t="shared" si="0"/>
        <v>19</v>
      </c>
      <c r="K65" s="134">
        <f t="shared" si="0"/>
        <v>21</v>
      </c>
      <c r="L65" s="134">
        <f t="shared" si="0"/>
        <v>24</v>
      </c>
      <c r="M65" s="134">
        <f t="shared" si="0"/>
        <v>24</v>
      </c>
      <c r="N65" s="134">
        <f t="shared" si="0"/>
        <v>17</v>
      </c>
      <c r="O65" s="134">
        <f t="shared" si="0"/>
        <v>20</v>
      </c>
      <c r="P65" s="134">
        <f t="shared" si="0"/>
        <v>22</v>
      </c>
      <c r="Q65" s="134">
        <f t="shared" si="0"/>
        <v>28</v>
      </c>
      <c r="R65" s="134">
        <f t="shared" si="0"/>
        <v>20</v>
      </c>
      <c r="S65" s="134">
        <f t="shared" si="0"/>
        <v>17</v>
      </c>
      <c r="T65" s="134">
        <f t="shared" si="0"/>
        <v>18</v>
      </c>
      <c r="U65" s="134">
        <f t="shared" si="0"/>
        <v>18</v>
      </c>
      <c r="V65" s="134">
        <f t="shared" si="0"/>
        <v>18</v>
      </c>
      <c r="W65" s="134">
        <f t="shared" si="0"/>
        <v>12</v>
      </c>
      <c r="X65" s="134">
        <f t="shared" si="0"/>
        <v>14</v>
      </c>
      <c r="Y65" s="134">
        <f t="shared" si="0"/>
        <v>18</v>
      </c>
      <c r="Z65" s="134">
        <f t="shared" si="0"/>
        <v>13</v>
      </c>
      <c r="AA65" s="134">
        <f t="shared" si="0"/>
        <v>15</v>
      </c>
      <c r="AB65" s="134">
        <f t="shared" si="0"/>
        <v>18</v>
      </c>
      <c r="AC65" s="134">
        <f t="shared" si="0"/>
        <v>20</v>
      </c>
      <c r="AD65" s="134">
        <f t="shared" si="0"/>
        <v>16</v>
      </c>
      <c r="AE65" s="134">
        <f t="shared" si="0"/>
        <v>12</v>
      </c>
      <c r="AF65" s="134">
        <f t="shared" si="0"/>
        <v>9</v>
      </c>
      <c r="AG65" s="134">
        <f t="shared" si="0"/>
        <v>3</v>
      </c>
      <c r="AH65" s="134">
        <f t="shared" si="0"/>
        <v>5</v>
      </c>
      <c r="AI65" s="134">
        <f t="shared" si="0"/>
        <v>4</v>
      </c>
      <c r="AJ65" s="134">
        <f t="shared" si="0"/>
        <v>1</v>
      </c>
      <c r="AK65" s="134">
        <f t="shared" si="0"/>
        <v>3</v>
      </c>
      <c r="AL65" s="134">
        <f t="shared" si="0"/>
        <v>4</v>
      </c>
      <c r="AM65" s="134">
        <f t="shared" si="0"/>
        <v>2</v>
      </c>
      <c r="AN65" s="134">
        <f t="shared" si="0"/>
        <v>2</v>
      </c>
      <c r="AO65" s="134">
        <f t="shared" si="0"/>
        <v>0</v>
      </c>
      <c r="AP65" s="134">
        <f t="shared" si="0"/>
        <v>1</v>
      </c>
      <c r="AR65" s="70"/>
      <c r="AS65" s="70"/>
      <c r="AT65" s="70"/>
      <c r="AU65" s="70"/>
      <c r="AV65" s="70"/>
      <c r="AW65" s="70"/>
      <c r="AX65" s="70"/>
      <c r="AY65" s="70"/>
    </row>
    <row r="66" spans="1:51" s="59" customFormat="1" ht="15" thickTop="1" x14ac:dyDescent="0.35">
      <c r="A66" s="58"/>
      <c r="AR66" s="70"/>
      <c r="AS66" s="70"/>
      <c r="AT66" s="70"/>
      <c r="AU66" s="70"/>
      <c r="AV66" s="70"/>
      <c r="AW66" s="70"/>
      <c r="AX66" s="70"/>
      <c r="AY66" s="70"/>
    </row>
    <row r="67" spans="1:51" s="59" customFormat="1" x14ac:dyDescent="0.35">
      <c r="A67" s="58"/>
      <c r="AR67" s="70"/>
      <c r="AS67" s="70"/>
      <c r="AT67" s="70"/>
      <c r="AU67" s="70"/>
      <c r="AV67" s="70"/>
      <c r="AW67" s="70"/>
      <c r="AX67" s="70"/>
      <c r="AY67" s="70"/>
    </row>
    <row r="68" spans="1:51" s="59" customFormat="1" x14ac:dyDescent="0.35">
      <c r="A68" s="58"/>
      <c r="AR68" s="70"/>
      <c r="AS68" s="70"/>
      <c r="AT68" s="70"/>
      <c r="AU68" s="70"/>
      <c r="AV68" s="70"/>
      <c r="AW68" s="70"/>
      <c r="AX68" s="70"/>
      <c r="AY68" s="70"/>
    </row>
    <row r="69" spans="1:51" s="59" customFormat="1" x14ac:dyDescent="0.35">
      <c r="A69" s="58"/>
      <c r="AR69" s="70"/>
      <c r="AS69" s="70"/>
      <c r="AT69" s="70"/>
      <c r="AU69" s="70"/>
      <c r="AV69" s="70"/>
      <c r="AW69" s="70"/>
      <c r="AX69" s="70"/>
      <c r="AY69" s="70"/>
    </row>
    <row r="70" spans="1:51" s="59" customFormat="1" x14ac:dyDescent="0.35">
      <c r="A70" s="58"/>
      <c r="AR70" s="70"/>
      <c r="AS70" s="70"/>
      <c r="AT70" s="70"/>
      <c r="AU70" s="70"/>
      <c r="AV70" s="70"/>
      <c r="AW70" s="70"/>
      <c r="AX70" s="70"/>
      <c r="AY70" s="70"/>
    </row>
    <row r="71" spans="1:51" s="59" customFormat="1" x14ac:dyDescent="0.35">
      <c r="A71" s="58"/>
      <c r="AR71" s="70"/>
      <c r="AS71" s="70"/>
      <c r="AT71" s="70"/>
      <c r="AU71" s="70"/>
      <c r="AV71" s="70"/>
      <c r="AW71" s="70"/>
      <c r="AX71" s="70"/>
      <c r="AY71" s="70"/>
    </row>
    <row r="72" spans="1:51" s="59" customFormat="1" x14ac:dyDescent="0.35">
      <c r="A72" s="58"/>
      <c r="AR72" s="70"/>
      <c r="AS72" s="70"/>
      <c r="AT72" s="70"/>
      <c r="AU72" s="70"/>
      <c r="AV72" s="70"/>
      <c r="AW72" s="70"/>
      <c r="AX72" s="70"/>
      <c r="AY72" s="70"/>
    </row>
    <row r="73" spans="1:51" s="59" customFormat="1" x14ac:dyDescent="0.35">
      <c r="A73" s="58"/>
      <c r="AR73" s="70"/>
      <c r="AS73" s="70"/>
      <c r="AT73" s="70"/>
      <c r="AU73" s="70"/>
      <c r="AV73" s="70"/>
      <c r="AW73" s="70"/>
      <c r="AX73" s="70"/>
      <c r="AY73" s="70"/>
    </row>
    <row r="74" spans="1:51" s="59" customFormat="1" x14ac:dyDescent="0.35">
      <c r="A74" s="58"/>
      <c r="AR74" s="70"/>
      <c r="AS74" s="70"/>
      <c r="AT74" s="70"/>
      <c r="AU74" s="70"/>
      <c r="AV74" s="70"/>
      <c r="AW74" s="70"/>
      <c r="AX74" s="70"/>
      <c r="AY74" s="70"/>
    </row>
    <row r="75" spans="1:51" s="59" customFormat="1" x14ac:dyDescent="0.35">
      <c r="A75" s="58"/>
      <c r="AR75" s="70"/>
      <c r="AS75" s="70"/>
      <c r="AT75" s="70"/>
      <c r="AU75" s="70"/>
      <c r="AV75" s="70"/>
      <c r="AW75" s="70"/>
      <c r="AX75" s="70"/>
      <c r="AY75" s="70"/>
    </row>
    <row r="76" spans="1:51" s="59" customFormat="1" x14ac:dyDescent="0.35">
      <c r="A76" s="58"/>
      <c r="AR76" s="70"/>
      <c r="AS76" s="70"/>
      <c r="AT76" s="70"/>
      <c r="AU76" s="70"/>
      <c r="AV76" s="70"/>
      <c r="AW76" s="70"/>
      <c r="AX76" s="70"/>
      <c r="AY76" s="70"/>
    </row>
    <row r="77" spans="1:51" s="59" customFormat="1" x14ac:dyDescent="0.35">
      <c r="A77" s="58"/>
      <c r="AR77" s="70"/>
      <c r="AS77" s="70"/>
      <c r="AT77" s="70"/>
      <c r="AU77" s="70"/>
      <c r="AV77" s="70"/>
      <c r="AW77" s="70"/>
      <c r="AX77" s="70"/>
      <c r="AY77" s="70"/>
    </row>
    <row r="78" spans="1:51" s="59" customFormat="1" x14ac:dyDescent="0.35">
      <c r="A78" s="58"/>
      <c r="AR78" s="70"/>
      <c r="AS78" s="70"/>
      <c r="AT78" s="70"/>
      <c r="AU78" s="70"/>
      <c r="AV78" s="70"/>
      <c r="AW78" s="70"/>
      <c r="AX78" s="70"/>
      <c r="AY78" s="70"/>
    </row>
    <row r="79" spans="1:51" s="59" customFormat="1" x14ac:dyDescent="0.35">
      <c r="A79" s="58"/>
      <c r="AR79" s="70"/>
      <c r="AS79" s="70"/>
      <c r="AT79" s="70"/>
      <c r="AU79" s="70"/>
      <c r="AV79" s="70"/>
      <c r="AW79" s="70"/>
      <c r="AX79" s="70"/>
      <c r="AY79" s="70"/>
    </row>
    <row r="80" spans="1:51" s="59" customFormat="1" x14ac:dyDescent="0.35">
      <c r="A80" s="58"/>
      <c r="AR80" s="70"/>
      <c r="AS80" s="70"/>
      <c r="AT80" s="70"/>
      <c r="AU80" s="70"/>
      <c r="AV80" s="70"/>
      <c r="AW80" s="70"/>
      <c r="AX80" s="70"/>
      <c r="AY80" s="70"/>
    </row>
    <row r="81" spans="1:51" s="59" customFormat="1" x14ac:dyDescent="0.35">
      <c r="A81" s="58"/>
      <c r="AR81" s="70"/>
      <c r="AS81" s="70"/>
      <c r="AT81" s="70"/>
      <c r="AU81" s="70"/>
      <c r="AV81" s="70"/>
      <c r="AW81" s="70"/>
      <c r="AX81" s="70"/>
      <c r="AY81" s="70"/>
    </row>
    <row r="82" spans="1:51" s="59" customFormat="1" x14ac:dyDescent="0.35">
      <c r="A82" s="58"/>
      <c r="AR82" s="70"/>
      <c r="AS82" s="70"/>
      <c r="AT82" s="70"/>
      <c r="AU82" s="70"/>
      <c r="AV82" s="70"/>
      <c r="AW82" s="70"/>
      <c r="AX82" s="70"/>
      <c r="AY82" s="70"/>
    </row>
    <row r="83" spans="1:51" s="59" customFormat="1" x14ac:dyDescent="0.35">
      <c r="A83" s="58"/>
      <c r="AR83" s="70"/>
      <c r="AS83" s="70"/>
      <c r="AT83" s="70"/>
      <c r="AU83" s="70"/>
      <c r="AV83" s="70"/>
      <c r="AW83" s="70"/>
      <c r="AX83" s="70"/>
      <c r="AY83" s="70"/>
    </row>
    <row r="84" spans="1:51" s="59" customFormat="1" x14ac:dyDescent="0.35">
      <c r="A84" s="58"/>
      <c r="AR84" s="70"/>
      <c r="AS84" s="70"/>
      <c r="AT84" s="70"/>
      <c r="AU84" s="70"/>
      <c r="AV84" s="70"/>
      <c r="AW84" s="70"/>
      <c r="AX84" s="70"/>
      <c r="AY84" s="70"/>
    </row>
    <row r="85" spans="1:51" s="59" customFormat="1" x14ac:dyDescent="0.35">
      <c r="A85" s="58"/>
      <c r="AR85" s="70"/>
      <c r="AS85" s="70"/>
      <c r="AT85" s="70"/>
      <c r="AU85" s="70"/>
      <c r="AV85" s="70"/>
      <c r="AW85" s="70"/>
      <c r="AX85" s="70"/>
      <c r="AY85" s="70"/>
    </row>
    <row r="86" spans="1:51" s="59" customFormat="1" x14ac:dyDescent="0.35">
      <c r="A86" s="58"/>
      <c r="AR86" s="70"/>
      <c r="AS86" s="70"/>
      <c r="AT86" s="70"/>
      <c r="AU86" s="70"/>
      <c r="AV86" s="70"/>
      <c r="AW86" s="70"/>
      <c r="AX86" s="70"/>
      <c r="AY86" s="70"/>
    </row>
    <row r="87" spans="1:51" s="59" customFormat="1" x14ac:dyDescent="0.35">
      <c r="A87" s="58"/>
      <c r="AR87" s="70"/>
      <c r="AS87" s="70"/>
      <c r="AT87" s="70"/>
      <c r="AU87" s="70"/>
      <c r="AV87" s="70"/>
      <c r="AW87" s="70"/>
      <c r="AX87" s="70"/>
      <c r="AY87" s="70"/>
    </row>
    <row r="88" spans="1:51" s="59" customFormat="1" x14ac:dyDescent="0.35">
      <c r="A88" s="58"/>
      <c r="AR88" s="70"/>
      <c r="AS88" s="70"/>
      <c r="AT88" s="70"/>
      <c r="AU88" s="70"/>
      <c r="AV88" s="70"/>
      <c r="AW88" s="70"/>
      <c r="AX88" s="70"/>
      <c r="AY88" s="70"/>
    </row>
    <row r="89" spans="1:51" s="59" customFormat="1" x14ac:dyDescent="0.35">
      <c r="A89" s="58"/>
      <c r="AR89" s="70"/>
      <c r="AS89" s="70"/>
      <c r="AT89" s="70"/>
      <c r="AU89" s="70"/>
      <c r="AV89" s="70"/>
      <c r="AW89" s="70"/>
      <c r="AX89" s="70"/>
      <c r="AY89" s="70"/>
    </row>
    <row r="90" spans="1:51" s="59" customFormat="1" x14ac:dyDescent="0.35">
      <c r="A90" s="58"/>
      <c r="AR90" s="70"/>
      <c r="AS90" s="70"/>
      <c r="AT90" s="70"/>
      <c r="AU90" s="70"/>
      <c r="AV90" s="70"/>
      <c r="AW90" s="70"/>
      <c r="AX90" s="70"/>
      <c r="AY90" s="70"/>
    </row>
    <row r="91" spans="1:51" s="59" customFormat="1" x14ac:dyDescent="0.35">
      <c r="A91" s="58"/>
      <c r="AR91" s="70"/>
      <c r="AS91" s="70"/>
      <c r="AT91" s="70"/>
      <c r="AU91" s="70"/>
      <c r="AV91" s="70"/>
      <c r="AW91" s="70"/>
      <c r="AX91" s="70"/>
      <c r="AY91" s="70"/>
    </row>
    <row r="92" spans="1:51" s="59" customFormat="1" x14ac:dyDescent="0.35">
      <c r="A92" s="58"/>
      <c r="AR92" s="70"/>
      <c r="AS92" s="70"/>
      <c r="AT92" s="70"/>
      <c r="AU92" s="70"/>
      <c r="AV92" s="70"/>
      <c r="AW92" s="70"/>
      <c r="AX92" s="70"/>
      <c r="AY92" s="70"/>
    </row>
    <row r="93" spans="1:51" s="59" customFormat="1" x14ac:dyDescent="0.35">
      <c r="A93" s="58"/>
      <c r="AR93" s="70"/>
      <c r="AS93" s="70"/>
      <c r="AT93" s="70"/>
      <c r="AU93" s="70"/>
      <c r="AV93" s="70"/>
      <c r="AW93" s="70"/>
      <c r="AX93" s="70"/>
      <c r="AY93" s="70"/>
    </row>
    <row r="94" spans="1:51" s="59" customFormat="1" x14ac:dyDescent="0.35">
      <c r="A94" s="58"/>
      <c r="AR94" s="70"/>
      <c r="AS94" s="70"/>
      <c r="AT94" s="70"/>
      <c r="AU94" s="70"/>
      <c r="AV94" s="70"/>
      <c r="AW94" s="70"/>
      <c r="AX94" s="70"/>
      <c r="AY94" s="70"/>
    </row>
    <row r="95" spans="1:51" s="59" customFormat="1" x14ac:dyDescent="0.35">
      <c r="A95" s="58"/>
      <c r="AR95" s="70"/>
      <c r="AS95" s="70"/>
      <c r="AT95" s="70"/>
      <c r="AU95" s="70"/>
      <c r="AV95" s="70"/>
      <c r="AW95" s="70"/>
      <c r="AX95" s="70"/>
      <c r="AY95" s="70"/>
    </row>
    <row r="96" spans="1:51" s="59" customFormat="1" x14ac:dyDescent="0.35">
      <c r="A96" s="58"/>
      <c r="AR96" s="70"/>
      <c r="AS96" s="70"/>
      <c r="AT96" s="70"/>
      <c r="AU96" s="70"/>
      <c r="AV96" s="70"/>
      <c r="AW96" s="70"/>
      <c r="AX96" s="70"/>
      <c r="AY96" s="70"/>
    </row>
    <row r="97" spans="1:51" s="59" customFormat="1" x14ac:dyDescent="0.35">
      <c r="A97" s="58"/>
      <c r="AR97" s="70"/>
      <c r="AS97" s="70"/>
      <c r="AT97" s="70"/>
      <c r="AU97" s="70"/>
      <c r="AV97" s="70"/>
      <c r="AW97" s="70"/>
      <c r="AX97" s="70"/>
      <c r="AY97" s="70"/>
    </row>
    <row r="98" spans="1:51" s="59" customFormat="1" x14ac:dyDescent="0.35">
      <c r="A98" s="58"/>
      <c r="AR98" s="70"/>
      <c r="AS98" s="70"/>
      <c r="AT98" s="70"/>
      <c r="AU98" s="70"/>
      <c r="AV98" s="70"/>
      <c r="AW98" s="70"/>
      <c r="AX98" s="70"/>
      <c r="AY98" s="70"/>
    </row>
    <row r="99" spans="1:51" s="59" customFormat="1" x14ac:dyDescent="0.35">
      <c r="A99" s="58"/>
      <c r="AR99" s="70"/>
      <c r="AS99" s="70"/>
      <c r="AT99" s="70"/>
      <c r="AU99" s="70"/>
      <c r="AV99" s="70"/>
      <c r="AW99" s="70"/>
      <c r="AX99" s="70"/>
      <c r="AY99" s="70"/>
    </row>
    <row r="100" spans="1:51" s="59" customFormat="1" x14ac:dyDescent="0.35">
      <c r="A100" s="58"/>
      <c r="AR100" s="70"/>
      <c r="AS100" s="70"/>
      <c r="AT100" s="70"/>
      <c r="AU100" s="70"/>
      <c r="AV100" s="70"/>
      <c r="AW100" s="70"/>
      <c r="AX100" s="70"/>
      <c r="AY100" s="70"/>
    </row>
    <row r="101" spans="1:51" s="59" customFormat="1" x14ac:dyDescent="0.35">
      <c r="A101" s="58"/>
      <c r="AR101" s="70"/>
      <c r="AS101" s="70"/>
      <c r="AT101" s="70"/>
      <c r="AU101" s="70"/>
      <c r="AV101" s="70"/>
      <c r="AW101" s="70"/>
      <c r="AX101" s="70"/>
      <c r="AY101" s="70"/>
    </row>
    <row r="102" spans="1:51" s="59" customFormat="1" x14ac:dyDescent="0.35">
      <c r="A102" s="58"/>
      <c r="AR102" s="70"/>
      <c r="AS102" s="70"/>
      <c r="AT102" s="70"/>
      <c r="AU102" s="70"/>
      <c r="AV102" s="70"/>
      <c r="AW102" s="70"/>
      <c r="AX102" s="70"/>
      <c r="AY102" s="70"/>
    </row>
    <row r="103" spans="1:51" s="59" customFormat="1" x14ac:dyDescent="0.35">
      <c r="A103" s="58"/>
      <c r="AR103" s="70"/>
      <c r="AS103" s="70"/>
      <c r="AT103" s="70"/>
      <c r="AU103" s="70"/>
      <c r="AV103" s="70"/>
      <c r="AW103" s="70"/>
      <c r="AX103" s="70"/>
      <c r="AY103" s="70"/>
    </row>
    <row r="104" spans="1:51" s="59" customFormat="1" x14ac:dyDescent="0.35">
      <c r="A104" s="58"/>
      <c r="AR104" s="70"/>
      <c r="AS104" s="70"/>
      <c r="AT104" s="70"/>
      <c r="AU104" s="70"/>
      <c r="AV104" s="70"/>
      <c r="AW104" s="70"/>
      <c r="AX104" s="70"/>
      <c r="AY104" s="70"/>
    </row>
    <row r="105" spans="1:51" s="59" customFormat="1" x14ac:dyDescent="0.35">
      <c r="A105" s="58"/>
      <c r="AR105" s="70"/>
      <c r="AS105" s="70"/>
      <c r="AT105" s="70"/>
      <c r="AU105" s="70"/>
      <c r="AV105" s="70"/>
      <c r="AW105" s="70"/>
      <c r="AX105" s="70"/>
      <c r="AY105" s="70"/>
    </row>
    <row r="106" spans="1:51" s="59" customFormat="1" x14ac:dyDescent="0.35">
      <c r="A106" s="58"/>
      <c r="AR106" s="70"/>
      <c r="AS106" s="70"/>
      <c r="AT106" s="70"/>
      <c r="AU106" s="70"/>
      <c r="AV106" s="70"/>
      <c r="AW106" s="70"/>
      <c r="AX106" s="70"/>
      <c r="AY106" s="70"/>
    </row>
    <row r="107" spans="1:51" s="59" customFormat="1" x14ac:dyDescent="0.35">
      <c r="A107" s="58"/>
      <c r="AR107" s="70"/>
      <c r="AS107" s="70"/>
      <c r="AT107" s="70"/>
      <c r="AU107" s="70"/>
      <c r="AV107" s="70"/>
      <c r="AW107" s="70"/>
      <c r="AX107" s="70"/>
      <c r="AY107" s="70"/>
    </row>
    <row r="108" spans="1:51" s="59" customFormat="1" x14ac:dyDescent="0.35">
      <c r="A108" s="58"/>
      <c r="AR108" s="70"/>
      <c r="AS108" s="70"/>
      <c r="AT108" s="70"/>
      <c r="AU108" s="70"/>
      <c r="AV108" s="70"/>
      <c r="AW108" s="70"/>
      <c r="AX108" s="70"/>
      <c r="AY108" s="70"/>
    </row>
    <row r="109" spans="1:51" s="59" customFormat="1" x14ac:dyDescent="0.35">
      <c r="A109" s="58"/>
      <c r="AR109" s="70"/>
      <c r="AS109" s="70"/>
      <c r="AT109" s="70"/>
      <c r="AU109" s="70"/>
      <c r="AV109" s="70"/>
      <c r="AW109" s="70"/>
      <c r="AX109" s="70"/>
      <c r="AY109" s="70"/>
    </row>
    <row r="110" spans="1:51" s="59" customFormat="1" x14ac:dyDescent="0.35">
      <c r="A110" s="58"/>
      <c r="AR110" s="70"/>
      <c r="AS110" s="70"/>
      <c r="AT110" s="70"/>
      <c r="AU110" s="70"/>
      <c r="AV110" s="70"/>
      <c r="AW110" s="70"/>
      <c r="AX110" s="70"/>
      <c r="AY110" s="70"/>
    </row>
    <row r="111" spans="1:51" s="59" customFormat="1" x14ac:dyDescent="0.35">
      <c r="A111" s="58"/>
      <c r="AR111" s="70"/>
      <c r="AS111" s="70"/>
      <c r="AT111" s="70"/>
      <c r="AU111" s="70"/>
      <c r="AV111" s="70"/>
      <c r="AW111" s="70"/>
      <c r="AX111" s="70"/>
      <c r="AY111" s="70"/>
    </row>
    <row r="112" spans="1:51" s="59" customFormat="1" x14ac:dyDescent="0.35">
      <c r="A112" s="58"/>
      <c r="AR112" s="70"/>
      <c r="AS112" s="70"/>
      <c r="AT112" s="70"/>
      <c r="AU112" s="70"/>
      <c r="AV112" s="70"/>
      <c r="AW112" s="70"/>
      <c r="AX112" s="70"/>
      <c r="AY112" s="70"/>
    </row>
    <row r="113" spans="1:51" s="59" customFormat="1" x14ac:dyDescent="0.35">
      <c r="A113" s="58"/>
      <c r="AR113" s="70"/>
      <c r="AS113" s="70"/>
      <c r="AT113" s="70"/>
      <c r="AU113" s="70"/>
      <c r="AV113" s="70"/>
      <c r="AW113" s="70"/>
      <c r="AX113" s="70"/>
      <c r="AY113" s="70"/>
    </row>
    <row r="114" spans="1:51" s="59" customFormat="1" x14ac:dyDescent="0.35">
      <c r="A114" s="58"/>
      <c r="AR114" s="70"/>
      <c r="AS114" s="70"/>
      <c r="AT114" s="70"/>
      <c r="AU114" s="70"/>
      <c r="AV114" s="70"/>
      <c r="AW114" s="70"/>
      <c r="AX114" s="70"/>
      <c r="AY114" s="70"/>
    </row>
    <row r="115" spans="1:51" s="59" customFormat="1" x14ac:dyDescent="0.35">
      <c r="A115" s="58"/>
      <c r="AR115" s="70"/>
      <c r="AS115" s="70"/>
      <c r="AT115" s="70"/>
      <c r="AU115" s="70"/>
      <c r="AV115" s="70"/>
      <c r="AW115" s="70"/>
      <c r="AX115" s="70"/>
      <c r="AY115" s="70"/>
    </row>
    <row r="116" spans="1:51" s="59" customFormat="1" x14ac:dyDescent="0.35">
      <c r="A116" s="58"/>
      <c r="AR116" s="70"/>
      <c r="AS116" s="70"/>
      <c r="AT116" s="70"/>
      <c r="AU116" s="70"/>
      <c r="AV116" s="70"/>
      <c r="AW116" s="70"/>
      <c r="AX116" s="70"/>
      <c r="AY116" s="70"/>
    </row>
    <row r="117" spans="1:51" s="59" customFormat="1" x14ac:dyDescent="0.35">
      <c r="A117" s="58"/>
      <c r="AR117" s="70"/>
      <c r="AS117" s="70"/>
      <c r="AT117" s="70"/>
      <c r="AU117" s="70"/>
      <c r="AV117" s="70"/>
      <c r="AW117" s="70"/>
      <c r="AX117" s="70"/>
      <c r="AY117" s="70"/>
    </row>
    <row r="118" spans="1:51" s="59" customFormat="1" x14ac:dyDescent="0.35">
      <c r="A118" s="58"/>
      <c r="AR118" s="70"/>
      <c r="AS118" s="70"/>
      <c r="AT118" s="70"/>
      <c r="AU118" s="70"/>
      <c r="AV118" s="70"/>
      <c r="AW118" s="70"/>
      <c r="AX118" s="70"/>
      <c r="AY118" s="70"/>
    </row>
    <row r="119" spans="1:51" s="59" customFormat="1" x14ac:dyDescent="0.35">
      <c r="A119" s="58"/>
      <c r="AR119" s="70"/>
      <c r="AS119" s="70"/>
      <c r="AT119" s="70"/>
      <c r="AU119" s="70"/>
      <c r="AV119" s="70"/>
      <c r="AW119" s="70"/>
      <c r="AX119" s="70"/>
      <c r="AY119" s="70"/>
    </row>
    <row r="120" spans="1:51" s="59" customFormat="1" x14ac:dyDescent="0.35">
      <c r="A120" s="58"/>
      <c r="AR120" s="70"/>
      <c r="AS120" s="70"/>
      <c r="AT120" s="70"/>
      <c r="AU120" s="70"/>
      <c r="AV120" s="70"/>
      <c r="AW120" s="70"/>
      <c r="AX120" s="70"/>
      <c r="AY120" s="70"/>
    </row>
    <row r="121" spans="1:51" s="59" customFormat="1" x14ac:dyDescent="0.35">
      <c r="A121" s="58"/>
      <c r="AR121" s="70"/>
      <c r="AS121" s="70"/>
      <c r="AT121" s="70"/>
      <c r="AU121" s="70"/>
      <c r="AV121" s="70"/>
      <c r="AW121" s="70"/>
      <c r="AX121" s="70"/>
      <c r="AY121" s="70"/>
    </row>
    <row r="122" spans="1:51" s="59" customFormat="1" x14ac:dyDescent="0.35">
      <c r="A122" s="58"/>
      <c r="AR122" s="70"/>
      <c r="AS122" s="70"/>
      <c r="AT122" s="70"/>
      <c r="AU122" s="70"/>
      <c r="AV122" s="70"/>
      <c r="AW122" s="70"/>
      <c r="AX122" s="70"/>
      <c r="AY122" s="70"/>
    </row>
    <row r="123" spans="1:51" s="59" customFormat="1" x14ac:dyDescent="0.35">
      <c r="A123" s="58"/>
      <c r="AR123" s="70"/>
      <c r="AS123" s="70"/>
      <c r="AT123" s="70"/>
      <c r="AU123" s="70"/>
      <c r="AV123" s="70"/>
      <c r="AW123" s="70"/>
      <c r="AX123" s="70"/>
      <c r="AY123" s="70"/>
    </row>
    <row r="124" spans="1:51" s="59" customFormat="1" x14ac:dyDescent="0.35">
      <c r="A124" s="58"/>
      <c r="AR124" s="70"/>
      <c r="AS124" s="70"/>
      <c r="AT124" s="70"/>
      <c r="AU124" s="70"/>
      <c r="AV124" s="70"/>
      <c r="AW124" s="70"/>
      <c r="AX124" s="70"/>
      <c r="AY124" s="70"/>
    </row>
    <row r="125" spans="1:51" s="59" customFormat="1" x14ac:dyDescent="0.35">
      <c r="A125" s="58"/>
      <c r="AR125" s="70"/>
      <c r="AS125" s="70"/>
      <c r="AT125" s="70"/>
      <c r="AU125" s="70"/>
      <c r="AV125" s="70"/>
      <c r="AW125" s="70"/>
      <c r="AX125" s="70"/>
      <c r="AY125" s="70"/>
    </row>
    <row r="126" spans="1:51" s="59" customFormat="1" x14ac:dyDescent="0.35">
      <c r="A126" s="58"/>
      <c r="AR126" s="70"/>
      <c r="AS126" s="70"/>
      <c r="AT126" s="70"/>
      <c r="AU126" s="70"/>
      <c r="AV126" s="70"/>
      <c r="AW126" s="70"/>
      <c r="AX126" s="70"/>
      <c r="AY126" s="70"/>
    </row>
    <row r="127" spans="1:51" s="59" customFormat="1" x14ac:dyDescent="0.35">
      <c r="A127" s="58"/>
      <c r="AR127" s="70"/>
      <c r="AS127" s="70"/>
      <c r="AT127" s="70"/>
      <c r="AU127" s="70"/>
      <c r="AV127" s="70"/>
      <c r="AW127" s="70"/>
      <c r="AX127" s="70"/>
      <c r="AY127" s="70"/>
    </row>
    <row r="128" spans="1:51" s="59" customFormat="1" x14ac:dyDescent="0.35">
      <c r="A128" s="58"/>
      <c r="AR128" s="70"/>
      <c r="AS128" s="70"/>
      <c r="AT128" s="70"/>
      <c r="AU128" s="70"/>
      <c r="AV128" s="70"/>
      <c r="AW128" s="70"/>
      <c r="AX128" s="70"/>
      <c r="AY128" s="70"/>
    </row>
    <row r="129" spans="1:51" s="59" customFormat="1" x14ac:dyDescent="0.35">
      <c r="A129" s="58"/>
      <c r="AR129" s="70"/>
      <c r="AS129" s="70"/>
      <c r="AT129" s="70"/>
      <c r="AU129" s="70"/>
      <c r="AV129" s="70"/>
      <c r="AW129" s="70"/>
      <c r="AX129" s="70"/>
      <c r="AY129" s="70"/>
    </row>
    <row r="130" spans="1:51" s="59" customFormat="1" x14ac:dyDescent="0.35">
      <c r="A130" s="58"/>
      <c r="AR130" s="70"/>
      <c r="AS130" s="70"/>
      <c r="AT130" s="70"/>
      <c r="AU130" s="70"/>
      <c r="AV130" s="70"/>
      <c r="AW130" s="70"/>
      <c r="AX130" s="70"/>
      <c r="AY130" s="70"/>
    </row>
    <row r="131" spans="1:51" s="59" customFormat="1" x14ac:dyDescent="0.35">
      <c r="A131" s="58"/>
      <c r="AR131" s="70"/>
      <c r="AS131" s="70"/>
      <c r="AT131" s="70"/>
      <c r="AU131" s="70"/>
      <c r="AV131" s="70"/>
      <c r="AW131" s="70"/>
      <c r="AX131" s="70"/>
      <c r="AY131" s="70"/>
    </row>
    <row r="132" spans="1:51" s="59" customFormat="1" x14ac:dyDescent="0.35">
      <c r="A132" s="58"/>
      <c r="AR132" s="70"/>
      <c r="AS132" s="70"/>
      <c r="AT132" s="70"/>
      <c r="AU132" s="70"/>
      <c r="AV132" s="70"/>
      <c r="AW132" s="70"/>
      <c r="AX132" s="70"/>
      <c r="AY132" s="70"/>
    </row>
    <row r="133" spans="1:51" s="59" customFormat="1" x14ac:dyDescent="0.35">
      <c r="A133" s="58"/>
      <c r="AR133" s="70"/>
      <c r="AS133" s="70"/>
      <c r="AT133" s="70"/>
      <c r="AU133" s="70"/>
      <c r="AV133" s="70"/>
      <c r="AW133" s="70"/>
      <c r="AX133" s="70"/>
      <c r="AY133" s="70"/>
    </row>
    <row r="134" spans="1:51" s="59" customFormat="1" x14ac:dyDescent="0.35">
      <c r="A134" s="58"/>
      <c r="AR134" s="70"/>
      <c r="AS134" s="70"/>
      <c r="AT134" s="70"/>
      <c r="AU134" s="70"/>
      <c r="AV134" s="70"/>
      <c r="AW134" s="70"/>
      <c r="AX134" s="70"/>
      <c r="AY134" s="70"/>
    </row>
    <row r="135" spans="1:51" s="59" customFormat="1" x14ac:dyDescent="0.35">
      <c r="A135" s="58"/>
      <c r="AR135" s="70"/>
      <c r="AS135" s="70"/>
      <c r="AT135" s="70"/>
      <c r="AU135" s="70"/>
      <c r="AV135" s="70"/>
      <c r="AW135" s="70"/>
      <c r="AX135" s="70"/>
      <c r="AY135" s="70"/>
    </row>
    <row r="136" spans="1:51" s="59" customFormat="1" x14ac:dyDescent="0.35">
      <c r="A136" s="58"/>
      <c r="AR136" s="70"/>
      <c r="AS136" s="70"/>
      <c r="AT136" s="70"/>
      <c r="AU136" s="70"/>
      <c r="AV136" s="70"/>
      <c r="AW136" s="70"/>
      <c r="AX136" s="70"/>
      <c r="AY136" s="70"/>
    </row>
    <row r="137" spans="1:51" s="59" customFormat="1" x14ac:dyDescent="0.35">
      <c r="A137" s="58"/>
      <c r="AR137" s="70"/>
      <c r="AS137" s="70"/>
      <c r="AT137" s="70"/>
      <c r="AU137" s="70"/>
      <c r="AV137" s="70"/>
      <c r="AW137" s="70"/>
      <c r="AX137" s="70"/>
      <c r="AY137" s="70"/>
    </row>
    <row r="138" spans="1:51" s="59" customFormat="1" x14ac:dyDescent="0.35">
      <c r="A138" s="58"/>
      <c r="AR138" s="70"/>
      <c r="AS138" s="70"/>
      <c r="AT138" s="70"/>
      <c r="AU138" s="70"/>
      <c r="AV138" s="70"/>
      <c r="AW138" s="70"/>
      <c r="AX138" s="70"/>
      <c r="AY138" s="70"/>
    </row>
    <row r="139" spans="1:51" s="59" customFormat="1" x14ac:dyDescent="0.35">
      <c r="A139" s="58"/>
      <c r="AR139" s="70"/>
      <c r="AS139" s="70"/>
      <c r="AT139" s="70"/>
      <c r="AU139" s="70"/>
      <c r="AV139" s="70"/>
      <c r="AW139" s="70"/>
      <c r="AX139" s="70"/>
      <c r="AY139" s="70"/>
    </row>
    <row r="140" spans="1:51" s="59" customFormat="1" x14ac:dyDescent="0.35">
      <c r="A140" s="58"/>
      <c r="AR140" s="70"/>
      <c r="AS140" s="70"/>
      <c r="AT140" s="70"/>
      <c r="AU140" s="70"/>
      <c r="AV140" s="70"/>
      <c r="AW140" s="70"/>
      <c r="AX140" s="70"/>
      <c r="AY140" s="70"/>
    </row>
    <row r="141" spans="1:51" s="59" customFormat="1" x14ac:dyDescent="0.35">
      <c r="A141" s="58"/>
      <c r="AR141" s="70"/>
      <c r="AS141" s="70"/>
      <c r="AT141" s="70"/>
      <c r="AU141" s="70"/>
      <c r="AV141" s="70"/>
      <c r="AW141" s="70"/>
      <c r="AX141" s="70"/>
      <c r="AY141" s="70"/>
    </row>
    <row r="142" spans="1:51" s="59" customFormat="1" x14ac:dyDescent="0.35">
      <c r="A142" s="58"/>
      <c r="AR142" s="70"/>
      <c r="AS142" s="70"/>
      <c r="AT142" s="70"/>
      <c r="AU142" s="70"/>
      <c r="AV142" s="70"/>
      <c r="AW142" s="70"/>
      <c r="AX142" s="70"/>
      <c r="AY142" s="70"/>
    </row>
    <row r="143" spans="1:51" s="59" customFormat="1" x14ac:dyDescent="0.35">
      <c r="A143" s="58"/>
      <c r="AR143" s="70"/>
      <c r="AS143" s="70"/>
      <c r="AT143" s="70"/>
      <c r="AU143" s="70"/>
      <c r="AV143" s="70"/>
      <c r="AW143" s="70"/>
      <c r="AX143" s="70"/>
      <c r="AY143" s="70"/>
    </row>
    <row r="144" spans="1:51" s="59" customFormat="1" x14ac:dyDescent="0.35">
      <c r="A144" s="58"/>
      <c r="AR144" s="70"/>
      <c r="AS144" s="70"/>
      <c r="AT144" s="70"/>
      <c r="AU144" s="70"/>
      <c r="AV144" s="70"/>
      <c r="AW144" s="70"/>
      <c r="AX144" s="70"/>
      <c r="AY144" s="70"/>
    </row>
    <row r="145" spans="1:51" s="59" customFormat="1" x14ac:dyDescent="0.35">
      <c r="A145" s="58"/>
      <c r="AR145" s="70"/>
      <c r="AS145" s="70"/>
      <c r="AT145" s="70"/>
      <c r="AU145" s="70"/>
      <c r="AV145" s="70"/>
      <c r="AW145" s="70"/>
      <c r="AX145" s="70"/>
      <c r="AY145" s="70"/>
    </row>
    <row r="146" spans="1:51" s="59" customFormat="1" x14ac:dyDescent="0.35">
      <c r="A146" s="58"/>
      <c r="AR146" s="70"/>
      <c r="AS146" s="70"/>
      <c r="AT146" s="70"/>
      <c r="AU146" s="70"/>
      <c r="AV146" s="70"/>
      <c r="AW146" s="70"/>
      <c r="AX146" s="70"/>
      <c r="AY146" s="70"/>
    </row>
    <row r="147" spans="1:51" s="59" customFormat="1" x14ac:dyDescent="0.35">
      <c r="A147" s="58"/>
      <c r="AR147" s="70"/>
      <c r="AS147" s="70"/>
      <c r="AT147" s="70"/>
      <c r="AU147" s="70"/>
      <c r="AV147" s="70"/>
      <c r="AW147" s="70"/>
      <c r="AX147" s="70"/>
      <c r="AY147" s="70"/>
    </row>
    <row r="148" spans="1:51" s="59" customFormat="1" x14ac:dyDescent="0.35">
      <c r="A148" s="58"/>
      <c r="AR148" s="70"/>
      <c r="AS148" s="70"/>
      <c r="AT148" s="70"/>
      <c r="AU148" s="70"/>
      <c r="AV148" s="70"/>
      <c r="AW148" s="70"/>
      <c r="AX148" s="70"/>
      <c r="AY148" s="70"/>
    </row>
    <row r="149" spans="1:51" s="59" customFormat="1" x14ac:dyDescent="0.35">
      <c r="A149" s="58"/>
      <c r="AR149" s="70"/>
      <c r="AS149" s="70"/>
      <c r="AT149" s="70"/>
      <c r="AU149" s="70"/>
      <c r="AV149" s="70"/>
      <c r="AW149" s="70"/>
      <c r="AX149" s="70"/>
      <c r="AY149" s="70"/>
    </row>
    <row r="150" spans="1:51" s="59" customFormat="1" x14ac:dyDescent="0.35">
      <c r="A150" s="58"/>
      <c r="AR150" s="70"/>
      <c r="AS150" s="70"/>
      <c r="AT150" s="70"/>
      <c r="AU150" s="70"/>
      <c r="AV150" s="70"/>
      <c r="AW150" s="70"/>
      <c r="AX150" s="70"/>
      <c r="AY150" s="70"/>
    </row>
    <row r="151" spans="1:51" s="59" customFormat="1" x14ac:dyDescent="0.35">
      <c r="A151" s="58"/>
      <c r="AR151" s="70"/>
      <c r="AS151" s="70"/>
      <c r="AT151" s="70"/>
      <c r="AU151" s="70"/>
      <c r="AV151" s="70"/>
      <c r="AW151" s="70"/>
      <c r="AX151" s="70"/>
      <c r="AY151" s="70"/>
    </row>
    <row r="152" spans="1:51" s="59" customFormat="1" x14ac:dyDescent="0.35">
      <c r="A152" s="58"/>
      <c r="AR152" s="70"/>
      <c r="AS152" s="70"/>
      <c r="AT152" s="70"/>
      <c r="AU152" s="70"/>
      <c r="AV152" s="70"/>
      <c r="AW152" s="70"/>
      <c r="AX152" s="70"/>
      <c r="AY152" s="70"/>
    </row>
    <row r="153" spans="1:51" s="59" customFormat="1" x14ac:dyDescent="0.35">
      <c r="A153" s="58"/>
      <c r="AR153" s="70"/>
      <c r="AS153" s="70"/>
      <c r="AT153" s="70"/>
      <c r="AU153" s="70"/>
      <c r="AV153" s="70"/>
      <c r="AW153" s="70"/>
      <c r="AX153" s="70"/>
      <c r="AY153" s="70"/>
    </row>
    <row r="154" spans="1:51" s="59" customFormat="1" x14ac:dyDescent="0.35">
      <c r="A154" s="58"/>
      <c r="AR154" s="70"/>
      <c r="AS154" s="70"/>
      <c r="AT154" s="70"/>
      <c r="AU154" s="70"/>
      <c r="AV154" s="70"/>
      <c r="AW154" s="70"/>
      <c r="AX154" s="70"/>
      <c r="AY154" s="70"/>
    </row>
    <row r="155" spans="1:51" s="59" customFormat="1" x14ac:dyDescent="0.35">
      <c r="A155" s="58"/>
      <c r="AR155" s="70"/>
      <c r="AS155" s="70"/>
      <c r="AT155" s="70"/>
      <c r="AU155" s="70"/>
      <c r="AV155" s="70"/>
      <c r="AW155" s="70"/>
      <c r="AX155" s="70"/>
      <c r="AY155" s="70"/>
    </row>
    <row r="156" spans="1:51" s="59" customFormat="1" x14ac:dyDescent="0.35">
      <c r="A156" s="58"/>
      <c r="AR156" s="70"/>
      <c r="AS156" s="70"/>
      <c r="AT156" s="70"/>
      <c r="AU156" s="70"/>
      <c r="AV156" s="70"/>
      <c r="AW156" s="70"/>
      <c r="AX156" s="70"/>
      <c r="AY156" s="70"/>
    </row>
    <row r="157" spans="1:51" s="59" customFormat="1" x14ac:dyDescent="0.35">
      <c r="A157" s="58"/>
      <c r="AR157" s="70"/>
      <c r="AS157" s="70"/>
      <c r="AT157" s="70"/>
      <c r="AU157" s="70"/>
      <c r="AV157" s="70"/>
      <c r="AW157" s="70"/>
      <c r="AX157" s="70"/>
      <c r="AY157" s="70"/>
    </row>
    <row r="158" spans="1:51" s="59" customFormat="1" x14ac:dyDescent="0.35">
      <c r="A158" s="58"/>
      <c r="AR158" s="70"/>
      <c r="AS158" s="70"/>
      <c r="AT158" s="70"/>
      <c r="AU158" s="70"/>
      <c r="AV158" s="70"/>
      <c r="AW158" s="70"/>
      <c r="AX158" s="70"/>
      <c r="AY158" s="70"/>
    </row>
    <row r="159" spans="1:51" s="59" customFormat="1" x14ac:dyDescent="0.35">
      <c r="A159" s="58"/>
      <c r="AR159" s="70"/>
      <c r="AS159" s="70"/>
      <c r="AT159" s="70"/>
      <c r="AU159" s="70"/>
      <c r="AV159" s="70"/>
      <c r="AW159" s="70"/>
      <c r="AX159" s="70"/>
      <c r="AY159" s="70"/>
    </row>
    <row r="160" spans="1:51" s="59" customFormat="1" x14ac:dyDescent="0.35">
      <c r="A160" s="58"/>
      <c r="AR160" s="70"/>
      <c r="AS160" s="70"/>
      <c r="AT160" s="70"/>
      <c r="AU160" s="70"/>
      <c r="AV160" s="70"/>
      <c r="AW160" s="70"/>
      <c r="AX160" s="70"/>
      <c r="AY160" s="70"/>
    </row>
    <row r="161" spans="1:51" s="59" customFormat="1" x14ac:dyDescent="0.35">
      <c r="A161" s="58"/>
      <c r="AR161" s="70"/>
      <c r="AS161" s="70"/>
      <c r="AT161" s="70"/>
      <c r="AU161" s="70"/>
      <c r="AV161" s="70"/>
      <c r="AW161" s="70"/>
      <c r="AX161" s="70"/>
      <c r="AY161" s="70"/>
    </row>
    <row r="162" spans="1:51" s="59" customFormat="1" x14ac:dyDescent="0.35">
      <c r="A162" s="58"/>
      <c r="AR162" s="70"/>
      <c r="AS162" s="70"/>
      <c r="AT162" s="70"/>
      <c r="AU162" s="70"/>
      <c r="AV162" s="70"/>
      <c r="AW162" s="70"/>
      <c r="AX162" s="70"/>
      <c r="AY162" s="70"/>
    </row>
    <row r="163" spans="1:51" s="59" customFormat="1" x14ac:dyDescent="0.35">
      <c r="A163" s="58"/>
      <c r="AR163" s="70"/>
      <c r="AS163" s="70"/>
      <c r="AT163" s="70"/>
      <c r="AU163" s="70"/>
      <c r="AV163" s="70"/>
      <c r="AW163" s="70"/>
      <c r="AX163" s="70"/>
      <c r="AY163" s="70"/>
    </row>
    <row r="164" spans="1:51" s="59" customFormat="1" x14ac:dyDescent="0.35">
      <c r="A164" s="58"/>
      <c r="AR164" s="70"/>
      <c r="AS164" s="70"/>
      <c r="AT164" s="70"/>
      <c r="AU164" s="70"/>
      <c r="AV164" s="70"/>
      <c r="AW164" s="70"/>
      <c r="AX164" s="70"/>
      <c r="AY164" s="70"/>
    </row>
    <row r="165" spans="1:51" s="59" customFormat="1" x14ac:dyDescent="0.35">
      <c r="A165" s="58"/>
      <c r="AR165" s="70"/>
      <c r="AS165" s="70"/>
      <c r="AT165" s="70"/>
      <c r="AU165" s="70"/>
      <c r="AV165" s="70"/>
      <c r="AW165" s="70"/>
      <c r="AX165" s="70"/>
      <c r="AY165" s="70"/>
    </row>
    <row r="166" spans="1:51" s="59" customFormat="1" x14ac:dyDescent="0.35">
      <c r="A166" s="58"/>
      <c r="AR166" s="70"/>
      <c r="AS166" s="70"/>
      <c r="AT166" s="70"/>
      <c r="AU166" s="70"/>
      <c r="AV166" s="70"/>
      <c r="AW166" s="70"/>
      <c r="AX166" s="70"/>
      <c r="AY166" s="70"/>
    </row>
    <row r="167" spans="1:51" s="59" customFormat="1" x14ac:dyDescent="0.35">
      <c r="A167" s="58"/>
      <c r="AR167" s="70"/>
      <c r="AS167" s="70"/>
      <c r="AT167" s="70"/>
      <c r="AU167" s="70"/>
      <c r="AV167" s="70"/>
      <c r="AW167" s="70"/>
      <c r="AX167" s="70"/>
      <c r="AY167" s="70"/>
    </row>
    <row r="168" spans="1:51" s="59" customFormat="1" x14ac:dyDescent="0.35">
      <c r="A168" s="58"/>
      <c r="AR168" s="70"/>
      <c r="AS168" s="70"/>
      <c r="AT168" s="70"/>
      <c r="AU168" s="70"/>
      <c r="AV168" s="70"/>
      <c r="AW168" s="70"/>
      <c r="AX168" s="70"/>
      <c r="AY168" s="70"/>
    </row>
    <row r="169" spans="1:51" s="59" customFormat="1" x14ac:dyDescent="0.35">
      <c r="A169" s="58"/>
      <c r="AR169" s="70"/>
      <c r="AS169" s="70"/>
      <c r="AT169" s="70"/>
      <c r="AU169" s="70"/>
      <c r="AV169" s="70"/>
      <c r="AW169" s="70"/>
      <c r="AX169" s="70"/>
      <c r="AY169" s="70"/>
    </row>
    <row r="170" spans="1:51" s="59" customFormat="1" x14ac:dyDescent="0.35">
      <c r="A170" s="58"/>
      <c r="AR170" s="70"/>
      <c r="AS170" s="70"/>
      <c r="AT170" s="70"/>
      <c r="AU170" s="70"/>
      <c r="AV170" s="70"/>
      <c r="AW170" s="70"/>
      <c r="AX170" s="70"/>
      <c r="AY170" s="70"/>
    </row>
    <row r="171" spans="1:51" s="59" customFormat="1" x14ac:dyDescent="0.35">
      <c r="A171" s="58"/>
      <c r="AR171" s="70"/>
      <c r="AS171" s="70"/>
      <c r="AT171" s="70"/>
      <c r="AU171" s="70"/>
      <c r="AV171" s="70"/>
      <c r="AW171" s="70"/>
      <c r="AX171" s="70"/>
      <c r="AY171" s="70"/>
    </row>
    <row r="172" spans="1:51" s="59" customFormat="1" x14ac:dyDescent="0.35">
      <c r="A172" s="58"/>
      <c r="AR172" s="70"/>
      <c r="AS172" s="70"/>
      <c r="AT172" s="70"/>
      <c r="AU172" s="70"/>
      <c r="AV172" s="70"/>
      <c r="AW172" s="70"/>
      <c r="AX172" s="70"/>
      <c r="AY172" s="70"/>
    </row>
    <row r="173" spans="1:51" s="59" customFormat="1" x14ac:dyDescent="0.35">
      <c r="A173" s="58"/>
      <c r="AR173" s="70"/>
      <c r="AS173" s="70"/>
      <c r="AT173" s="70"/>
      <c r="AU173" s="70"/>
      <c r="AV173" s="70"/>
      <c r="AW173" s="70"/>
      <c r="AX173" s="70"/>
      <c r="AY173" s="70"/>
    </row>
    <row r="174" spans="1:51" s="59" customFormat="1" x14ac:dyDescent="0.35">
      <c r="A174" s="58"/>
      <c r="AR174" s="70"/>
      <c r="AS174" s="70"/>
      <c r="AT174" s="70"/>
      <c r="AU174" s="70"/>
      <c r="AV174" s="70"/>
      <c r="AW174" s="70"/>
      <c r="AX174" s="70"/>
      <c r="AY174" s="70"/>
    </row>
    <row r="175" spans="1:51" s="59" customFormat="1" x14ac:dyDescent="0.35">
      <c r="A175" s="58"/>
      <c r="AR175" s="70"/>
      <c r="AS175" s="70"/>
      <c r="AT175" s="70"/>
      <c r="AU175" s="70"/>
      <c r="AV175" s="70"/>
      <c r="AW175" s="70"/>
      <c r="AX175" s="70"/>
      <c r="AY175" s="70"/>
    </row>
    <row r="176" spans="1:51" s="59" customFormat="1" x14ac:dyDescent="0.35">
      <c r="A176" s="58"/>
      <c r="AR176" s="70"/>
      <c r="AS176" s="70"/>
      <c r="AT176" s="70"/>
      <c r="AU176" s="70"/>
      <c r="AV176" s="70"/>
      <c r="AW176" s="70"/>
      <c r="AX176" s="70"/>
      <c r="AY176" s="70"/>
    </row>
    <row r="177" spans="1:51" s="59" customFormat="1" x14ac:dyDescent="0.35">
      <c r="A177" s="58"/>
      <c r="AR177" s="70"/>
      <c r="AS177" s="70"/>
      <c r="AT177" s="70"/>
      <c r="AU177" s="70"/>
      <c r="AV177" s="70"/>
      <c r="AW177" s="70"/>
      <c r="AX177" s="70"/>
      <c r="AY177" s="70"/>
    </row>
    <row r="178" spans="1:51" s="59" customFormat="1" x14ac:dyDescent="0.35">
      <c r="A178" s="58"/>
      <c r="AR178" s="70"/>
      <c r="AS178" s="70"/>
      <c r="AT178" s="70"/>
      <c r="AU178" s="70"/>
      <c r="AV178" s="70"/>
      <c r="AW178" s="70"/>
      <c r="AX178" s="70"/>
      <c r="AY178" s="70"/>
    </row>
    <row r="179" spans="1:51" s="59" customFormat="1" x14ac:dyDescent="0.35">
      <c r="A179" s="58"/>
      <c r="AR179" s="70"/>
      <c r="AS179" s="70"/>
      <c r="AT179" s="70"/>
      <c r="AU179" s="70"/>
      <c r="AV179" s="70"/>
      <c r="AW179" s="70"/>
      <c r="AX179" s="70"/>
      <c r="AY179" s="70"/>
    </row>
    <row r="180" spans="1:51" s="59" customFormat="1" x14ac:dyDescent="0.35">
      <c r="A180" s="58"/>
      <c r="AR180" s="70"/>
      <c r="AS180" s="70"/>
      <c r="AT180" s="70"/>
      <c r="AU180" s="70"/>
      <c r="AV180" s="70"/>
      <c r="AW180" s="70"/>
      <c r="AX180" s="70"/>
      <c r="AY180" s="70"/>
    </row>
    <row r="181" spans="1:51" s="59" customFormat="1" x14ac:dyDescent="0.35">
      <c r="A181" s="58"/>
      <c r="AR181" s="70"/>
      <c r="AS181" s="70"/>
      <c r="AT181" s="70"/>
      <c r="AU181" s="70"/>
      <c r="AV181" s="70"/>
      <c r="AW181" s="70"/>
      <c r="AX181" s="70"/>
      <c r="AY181" s="70"/>
    </row>
    <row r="182" spans="1:51" s="59" customFormat="1" x14ac:dyDescent="0.35">
      <c r="A182" s="58"/>
      <c r="AR182" s="70"/>
      <c r="AS182" s="70"/>
      <c r="AT182" s="70"/>
      <c r="AU182" s="70"/>
      <c r="AV182" s="70"/>
      <c r="AW182" s="70"/>
      <c r="AX182" s="70"/>
      <c r="AY182" s="70"/>
    </row>
    <row r="183" spans="1:51" s="59" customFormat="1" x14ac:dyDescent="0.35">
      <c r="A183" s="58"/>
      <c r="AR183" s="70"/>
      <c r="AS183" s="70"/>
      <c r="AT183" s="70"/>
      <c r="AU183" s="70"/>
      <c r="AV183" s="70"/>
      <c r="AW183" s="70"/>
      <c r="AX183" s="70"/>
      <c r="AY183" s="70"/>
    </row>
    <row r="184" spans="1:51" s="59" customFormat="1" x14ac:dyDescent="0.35">
      <c r="A184" s="58"/>
      <c r="AR184" s="70"/>
      <c r="AS184" s="70"/>
      <c r="AT184" s="70"/>
      <c r="AU184" s="70"/>
      <c r="AV184" s="70"/>
      <c r="AW184" s="70"/>
      <c r="AX184" s="70"/>
      <c r="AY184" s="70"/>
    </row>
    <row r="185" spans="1:51" s="59" customFormat="1" x14ac:dyDescent="0.35">
      <c r="A185" s="58"/>
      <c r="AR185" s="70"/>
      <c r="AS185" s="70"/>
      <c r="AT185" s="70"/>
      <c r="AU185" s="70"/>
      <c r="AV185" s="70"/>
      <c r="AW185" s="70"/>
      <c r="AX185" s="70"/>
      <c r="AY185" s="70"/>
    </row>
    <row r="186" spans="1:51" s="59" customFormat="1" x14ac:dyDescent="0.35">
      <c r="A186" s="58"/>
      <c r="AR186" s="70"/>
      <c r="AS186" s="70"/>
      <c r="AT186" s="70"/>
      <c r="AU186" s="70"/>
      <c r="AV186" s="70"/>
      <c r="AW186" s="70"/>
      <c r="AX186" s="70"/>
      <c r="AY186" s="70"/>
    </row>
    <row r="187" spans="1:51" s="59" customFormat="1" x14ac:dyDescent="0.35">
      <c r="A187" s="58"/>
      <c r="AR187" s="70"/>
      <c r="AS187" s="70"/>
      <c r="AT187" s="70"/>
      <c r="AU187" s="70"/>
      <c r="AV187" s="70"/>
      <c r="AW187" s="70"/>
      <c r="AX187" s="70"/>
      <c r="AY187" s="70"/>
    </row>
    <row r="188" spans="1:51" s="59" customFormat="1" x14ac:dyDescent="0.35">
      <c r="A188" s="58"/>
      <c r="AR188" s="70"/>
      <c r="AS188" s="70"/>
      <c r="AT188" s="70"/>
      <c r="AU188" s="70"/>
      <c r="AV188" s="70"/>
      <c r="AW188" s="70"/>
      <c r="AX188" s="70"/>
      <c r="AY188" s="70"/>
    </row>
    <row r="189" spans="1:51" s="59" customFormat="1" x14ac:dyDescent="0.35">
      <c r="A189" s="58"/>
      <c r="AR189" s="70"/>
      <c r="AS189" s="70"/>
      <c r="AT189" s="70"/>
      <c r="AU189" s="70"/>
      <c r="AV189" s="70"/>
      <c r="AW189" s="70"/>
      <c r="AX189" s="70"/>
      <c r="AY189" s="70"/>
    </row>
    <row r="190" spans="1:51" s="59" customFormat="1" x14ac:dyDescent="0.35">
      <c r="A190" s="58"/>
      <c r="AR190" s="70"/>
      <c r="AS190" s="70"/>
      <c r="AT190" s="70"/>
      <c r="AU190" s="70"/>
      <c r="AV190" s="70"/>
      <c r="AW190" s="70"/>
      <c r="AX190" s="70"/>
      <c r="AY190" s="70"/>
    </row>
    <row r="191" spans="1:51" s="59" customFormat="1" x14ac:dyDescent="0.35">
      <c r="A191" s="58"/>
      <c r="AR191" s="70"/>
      <c r="AS191" s="70"/>
      <c r="AT191" s="70"/>
      <c r="AU191" s="70"/>
      <c r="AV191" s="70"/>
      <c r="AW191" s="70"/>
      <c r="AX191" s="70"/>
      <c r="AY191" s="70"/>
    </row>
    <row r="192" spans="1:51" s="59" customFormat="1" x14ac:dyDescent="0.35">
      <c r="A192" s="58"/>
      <c r="AR192" s="70"/>
      <c r="AS192" s="70"/>
      <c r="AT192" s="70"/>
      <c r="AU192" s="70"/>
      <c r="AV192" s="70"/>
      <c r="AW192" s="70"/>
      <c r="AX192" s="70"/>
      <c r="AY192" s="70"/>
    </row>
    <row r="193" spans="1:51" s="59" customFormat="1" x14ac:dyDescent="0.35">
      <c r="A193" s="58"/>
      <c r="AR193" s="70"/>
      <c r="AS193" s="70"/>
      <c r="AT193" s="70"/>
      <c r="AU193" s="70"/>
      <c r="AV193" s="70"/>
      <c r="AW193" s="70"/>
      <c r="AX193" s="70"/>
      <c r="AY193" s="70"/>
    </row>
    <row r="194" spans="1:51" s="59" customFormat="1" x14ac:dyDescent="0.35">
      <c r="A194" s="58"/>
      <c r="AR194" s="70"/>
      <c r="AS194" s="70"/>
      <c r="AT194" s="70"/>
      <c r="AU194" s="70"/>
      <c r="AV194" s="70"/>
      <c r="AW194" s="70"/>
      <c r="AX194" s="70"/>
      <c r="AY194" s="70"/>
    </row>
    <row r="195" spans="1:51" s="59" customFormat="1" x14ac:dyDescent="0.35">
      <c r="A195" s="58"/>
      <c r="AR195" s="70"/>
      <c r="AS195" s="70"/>
      <c r="AT195" s="70"/>
      <c r="AU195" s="70"/>
      <c r="AV195" s="70"/>
      <c r="AW195" s="70"/>
      <c r="AX195" s="70"/>
      <c r="AY195" s="70"/>
    </row>
    <row r="196" spans="1:51" s="59" customFormat="1" x14ac:dyDescent="0.35">
      <c r="A196" s="58"/>
      <c r="AR196" s="70"/>
      <c r="AS196" s="70"/>
      <c r="AT196" s="70"/>
      <c r="AU196" s="70"/>
      <c r="AV196" s="70"/>
      <c r="AW196" s="70"/>
      <c r="AX196" s="70"/>
      <c r="AY196" s="70"/>
    </row>
    <row r="197" spans="1:51" s="59" customFormat="1" x14ac:dyDescent="0.35">
      <c r="A197" s="58"/>
      <c r="AR197" s="70"/>
      <c r="AS197" s="70"/>
      <c r="AT197" s="70"/>
      <c r="AU197" s="70"/>
      <c r="AV197" s="70"/>
      <c r="AW197" s="70"/>
      <c r="AX197" s="70"/>
      <c r="AY197" s="70"/>
    </row>
    <row r="198" spans="1:51" s="59" customFormat="1" x14ac:dyDescent="0.35">
      <c r="A198" s="58"/>
      <c r="AR198" s="70"/>
      <c r="AS198" s="70"/>
      <c r="AT198" s="70"/>
      <c r="AU198" s="70"/>
      <c r="AV198" s="70"/>
      <c r="AW198" s="70"/>
      <c r="AX198" s="70"/>
      <c r="AY198" s="70"/>
    </row>
    <row r="199" spans="1:51" s="59" customFormat="1" x14ac:dyDescent="0.35">
      <c r="A199" s="58"/>
      <c r="AR199" s="70"/>
      <c r="AS199" s="70"/>
      <c r="AT199" s="70"/>
      <c r="AU199" s="70"/>
      <c r="AV199" s="70"/>
      <c r="AW199" s="70"/>
      <c r="AX199" s="70"/>
      <c r="AY199" s="70"/>
    </row>
    <row r="200" spans="1:51" s="59" customFormat="1" x14ac:dyDescent="0.35">
      <c r="A200" s="58"/>
      <c r="AR200" s="70"/>
      <c r="AS200" s="70"/>
      <c r="AT200" s="70"/>
      <c r="AU200" s="70"/>
      <c r="AV200" s="70"/>
      <c r="AW200" s="70"/>
      <c r="AX200" s="70"/>
      <c r="AY200" s="70"/>
    </row>
    <row r="201" spans="1:51" s="59" customFormat="1" x14ac:dyDescent="0.35">
      <c r="A201" s="58"/>
      <c r="AR201" s="70"/>
      <c r="AS201" s="70"/>
      <c r="AT201" s="70"/>
      <c r="AU201" s="70"/>
      <c r="AV201" s="70"/>
      <c r="AW201" s="70"/>
      <c r="AX201" s="70"/>
      <c r="AY201" s="70"/>
    </row>
    <row r="202" spans="1:51" s="59" customFormat="1" x14ac:dyDescent="0.35">
      <c r="A202" s="58"/>
      <c r="AR202" s="70"/>
      <c r="AS202" s="70"/>
      <c r="AT202" s="70"/>
      <c r="AU202" s="70"/>
      <c r="AV202" s="70"/>
      <c r="AW202" s="70"/>
      <c r="AX202" s="70"/>
      <c r="AY202" s="70"/>
    </row>
    <row r="203" spans="1:51" s="59" customFormat="1" x14ac:dyDescent="0.35">
      <c r="A203" s="58"/>
      <c r="AR203" s="70"/>
      <c r="AS203" s="70"/>
      <c r="AT203" s="70"/>
      <c r="AU203" s="70"/>
      <c r="AV203" s="70"/>
      <c r="AW203" s="70"/>
      <c r="AX203" s="70"/>
      <c r="AY203" s="70"/>
    </row>
    <row r="204" spans="1:51" s="59" customFormat="1" x14ac:dyDescent="0.35">
      <c r="A204" s="58"/>
      <c r="AR204" s="70"/>
      <c r="AS204" s="70"/>
      <c r="AT204" s="70"/>
      <c r="AU204" s="70"/>
      <c r="AV204" s="70"/>
      <c r="AW204" s="70"/>
      <c r="AX204" s="70"/>
      <c r="AY204" s="70"/>
    </row>
    <row r="205" spans="1:51" s="59" customFormat="1" x14ac:dyDescent="0.35">
      <c r="A205" s="58"/>
      <c r="AR205" s="70"/>
      <c r="AS205" s="70"/>
      <c r="AT205" s="70"/>
      <c r="AU205" s="70"/>
      <c r="AV205" s="70"/>
      <c r="AW205" s="70"/>
      <c r="AX205" s="70"/>
      <c r="AY205" s="70"/>
    </row>
    <row r="206" spans="1:51" s="59" customFormat="1" x14ac:dyDescent="0.35">
      <c r="A206" s="58"/>
      <c r="AR206" s="70"/>
      <c r="AS206" s="70"/>
      <c r="AT206" s="70"/>
      <c r="AU206" s="70"/>
      <c r="AV206" s="70"/>
      <c r="AW206" s="70"/>
      <c r="AX206" s="70"/>
      <c r="AY206" s="70"/>
    </row>
    <row r="207" spans="1:51" s="59" customFormat="1" x14ac:dyDescent="0.35">
      <c r="A207" s="58"/>
      <c r="AR207" s="70"/>
      <c r="AS207" s="70"/>
      <c r="AT207" s="70"/>
      <c r="AU207" s="70"/>
      <c r="AV207" s="70"/>
      <c r="AW207" s="70"/>
      <c r="AX207" s="70"/>
      <c r="AY207" s="70"/>
    </row>
    <row r="208" spans="1:51" s="59" customFormat="1" x14ac:dyDescent="0.35">
      <c r="A208" s="58"/>
      <c r="AR208" s="70"/>
      <c r="AS208" s="70"/>
      <c r="AT208" s="70"/>
      <c r="AU208" s="70"/>
      <c r="AV208" s="70"/>
      <c r="AW208" s="70"/>
      <c r="AX208" s="70"/>
      <c r="AY208" s="70"/>
    </row>
    <row r="209" spans="1:51" s="59" customFormat="1" x14ac:dyDescent="0.35">
      <c r="A209" s="58"/>
      <c r="AR209" s="70"/>
      <c r="AS209" s="70"/>
      <c r="AT209" s="70"/>
      <c r="AU209" s="70"/>
      <c r="AV209" s="70"/>
      <c r="AW209" s="70"/>
      <c r="AX209" s="70"/>
      <c r="AY209" s="70"/>
    </row>
    <row r="210" spans="1:51" s="59" customFormat="1" x14ac:dyDescent="0.35">
      <c r="A210" s="58"/>
      <c r="AR210" s="70"/>
      <c r="AS210" s="70"/>
      <c r="AT210" s="70"/>
      <c r="AU210" s="70"/>
      <c r="AV210" s="70"/>
      <c r="AW210" s="70"/>
      <c r="AX210" s="70"/>
      <c r="AY210" s="70"/>
    </row>
    <row r="211" spans="1:51" s="59" customFormat="1" x14ac:dyDescent="0.35">
      <c r="A211" s="58"/>
      <c r="AR211" s="70"/>
      <c r="AS211" s="70"/>
      <c r="AT211" s="70"/>
      <c r="AU211" s="70"/>
      <c r="AV211" s="70"/>
      <c r="AW211" s="70"/>
      <c r="AX211" s="70"/>
      <c r="AY211" s="70"/>
    </row>
    <row r="212" spans="1:51" s="59" customFormat="1" x14ac:dyDescent="0.35">
      <c r="A212" s="58"/>
      <c r="AR212" s="70"/>
      <c r="AS212" s="70"/>
      <c r="AT212" s="70"/>
      <c r="AU212" s="70"/>
      <c r="AV212" s="70"/>
      <c r="AW212" s="70"/>
      <c r="AX212" s="70"/>
      <c r="AY212" s="70"/>
    </row>
    <row r="213" spans="1:51" s="59" customFormat="1" x14ac:dyDescent="0.35">
      <c r="A213" s="58"/>
      <c r="AR213" s="70"/>
      <c r="AS213" s="70"/>
      <c r="AT213" s="70"/>
      <c r="AU213" s="70"/>
      <c r="AV213" s="70"/>
      <c r="AW213" s="70"/>
      <c r="AX213" s="70"/>
      <c r="AY213" s="70"/>
    </row>
    <row r="214" spans="1:51" s="59" customFormat="1" x14ac:dyDescent="0.35">
      <c r="A214" s="58"/>
      <c r="AR214" s="70"/>
      <c r="AS214" s="70"/>
      <c r="AT214" s="70"/>
      <c r="AU214" s="70"/>
      <c r="AV214" s="70"/>
      <c r="AW214" s="70"/>
      <c r="AX214" s="70"/>
      <c r="AY214" s="70"/>
    </row>
    <row r="215" spans="1:51" s="59" customFormat="1" x14ac:dyDescent="0.35">
      <c r="A215" s="58"/>
      <c r="AR215" s="70"/>
      <c r="AS215" s="70"/>
      <c r="AT215" s="70"/>
      <c r="AU215" s="70"/>
      <c r="AV215" s="70"/>
      <c r="AW215" s="70"/>
      <c r="AX215" s="70"/>
      <c r="AY215" s="70"/>
    </row>
    <row r="216" spans="1:51" s="59" customFormat="1" x14ac:dyDescent="0.35">
      <c r="A216" s="58"/>
      <c r="AR216" s="70"/>
      <c r="AS216" s="70"/>
      <c r="AT216" s="70"/>
      <c r="AU216" s="70"/>
      <c r="AV216" s="70"/>
      <c r="AW216" s="70"/>
      <c r="AX216" s="70"/>
      <c r="AY216" s="70"/>
    </row>
    <row r="217" spans="1:51" s="59" customFormat="1" x14ac:dyDescent="0.35">
      <c r="A217" s="58"/>
      <c r="AR217" s="70"/>
      <c r="AS217" s="70"/>
      <c r="AT217" s="70"/>
      <c r="AU217" s="70"/>
      <c r="AV217" s="70"/>
      <c r="AW217" s="70"/>
      <c r="AX217" s="70"/>
      <c r="AY217" s="70"/>
    </row>
    <row r="218" spans="1:51" s="59" customFormat="1" x14ac:dyDescent="0.35">
      <c r="A218" s="58"/>
      <c r="AR218" s="70"/>
      <c r="AS218" s="70"/>
      <c r="AT218" s="70"/>
      <c r="AU218" s="70"/>
      <c r="AV218" s="70"/>
      <c r="AW218" s="70"/>
      <c r="AX218" s="70"/>
      <c r="AY218" s="70"/>
    </row>
    <row r="219" spans="1:51" s="59" customFormat="1" x14ac:dyDescent="0.35">
      <c r="A219" s="58"/>
      <c r="AR219" s="70"/>
      <c r="AS219" s="70"/>
      <c r="AT219" s="70"/>
      <c r="AU219" s="70"/>
      <c r="AV219" s="70"/>
      <c r="AW219" s="70"/>
      <c r="AX219" s="70"/>
      <c r="AY219" s="70"/>
    </row>
    <row r="220" spans="1:51" s="59" customFormat="1" x14ac:dyDescent="0.35">
      <c r="A220" s="58"/>
      <c r="AR220" s="70"/>
      <c r="AS220" s="70"/>
      <c r="AT220" s="70"/>
      <c r="AU220" s="70"/>
      <c r="AV220" s="70"/>
      <c r="AW220" s="70"/>
      <c r="AX220" s="70"/>
      <c r="AY220" s="70"/>
    </row>
    <row r="221" spans="1:51" s="59" customFormat="1" x14ac:dyDescent="0.35">
      <c r="A221" s="58"/>
      <c r="AR221" s="70"/>
      <c r="AS221" s="70"/>
      <c r="AT221" s="70"/>
      <c r="AU221" s="70"/>
      <c r="AV221" s="70"/>
      <c r="AW221" s="70"/>
      <c r="AX221" s="70"/>
      <c r="AY221" s="70"/>
    </row>
    <row r="222" spans="1:51" s="59" customFormat="1" x14ac:dyDescent="0.35">
      <c r="A222" s="58"/>
      <c r="AR222" s="70"/>
      <c r="AS222" s="70"/>
      <c r="AT222" s="70"/>
      <c r="AU222" s="70"/>
      <c r="AV222" s="70"/>
      <c r="AW222" s="70"/>
      <c r="AX222" s="70"/>
      <c r="AY222" s="70"/>
    </row>
    <row r="223" spans="1:51" s="59" customFormat="1" x14ac:dyDescent="0.35">
      <c r="A223" s="58"/>
      <c r="AR223" s="70"/>
      <c r="AS223" s="70"/>
      <c r="AT223" s="70"/>
      <c r="AU223" s="70"/>
      <c r="AV223" s="70"/>
      <c r="AW223" s="70"/>
      <c r="AX223" s="70"/>
      <c r="AY223" s="70"/>
    </row>
    <row r="224" spans="1:51" s="59" customFormat="1" x14ac:dyDescent="0.35">
      <c r="A224" s="58"/>
      <c r="AR224" s="70"/>
      <c r="AS224" s="70"/>
      <c r="AT224" s="70"/>
      <c r="AU224" s="70"/>
      <c r="AV224" s="70"/>
      <c r="AW224" s="70"/>
      <c r="AX224" s="70"/>
      <c r="AY224" s="70"/>
    </row>
    <row r="225" spans="1:51" s="59" customFormat="1" x14ac:dyDescent="0.35">
      <c r="A225" s="58"/>
      <c r="AR225" s="70"/>
      <c r="AS225" s="70"/>
      <c r="AT225" s="70"/>
      <c r="AU225" s="70"/>
      <c r="AV225" s="70"/>
      <c r="AW225" s="70"/>
      <c r="AX225" s="70"/>
      <c r="AY225" s="70"/>
    </row>
    <row r="226" spans="1:51" s="59" customFormat="1" x14ac:dyDescent="0.35">
      <c r="A226" s="58"/>
      <c r="AR226" s="70"/>
      <c r="AS226" s="70"/>
      <c r="AT226" s="70"/>
      <c r="AU226" s="70"/>
      <c r="AV226" s="70"/>
      <c r="AW226" s="70"/>
      <c r="AX226" s="70"/>
      <c r="AY226" s="70"/>
    </row>
    <row r="227" spans="1:51" s="59" customFormat="1" x14ac:dyDescent="0.35">
      <c r="A227" s="58"/>
      <c r="AR227" s="70"/>
      <c r="AS227" s="70"/>
      <c r="AT227" s="70"/>
      <c r="AU227" s="70"/>
      <c r="AV227" s="70"/>
      <c r="AW227" s="70"/>
      <c r="AX227" s="70"/>
      <c r="AY227" s="70"/>
    </row>
    <row r="228" spans="1:51" s="59" customFormat="1" x14ac:dyDescent="0.35">
      <c r="A228" s="58"/>
      <c r="AR228" s="70"/>
      <c r="AS228" s="70"/>
      <c r="AT228" s="70"/>
      <c r="AU228" s="70"/>
      <c r="AV228" s="70"/>
      <c r="AW228" s="70"/>
      <c r="AX228" s="70"/>
      <c r="AY228" s="70"/>
    </row>
    <row r="229" spans="1:51" s="59" customFormat="1" x14ac:dyDescent="0.35">
      <c r="A229" s="58"/>
      <c r="AR229" s="70"/>
      <c r="AS229" s="70"/>
      <c r="AT229" s="70"/>
      <c r="AU229" s="70"/>
      <c r="AV229" s="70"/>
      <c r="AW229" s="70"/>
      <c r="AX229" s="70"/>
      <c r="AY229" s="70"/>
    </row>
    <row r="230" spans="1:51" s="59" customFormat="1" x14ac:dyDescent="0.35">
      <c r="A230" s="58"/>
      <c r="AR230" s="70"/>
      <c r="AS230" s="70"/>
      <c r="AT230" s="70"/>
      <c r="AU230" s="70"/>
      <c r="AV230" s="70"/>
      <c r="AW230" s="70"/>
      <c r="AX230" s="70"/>
      <c r="AY230" s="70"/>
    </row>
    <row r="231" spans="1:51" s="59" customFormat="1" x14ac:dyDescent="0.35">
      <c r="A231" s="58"/>
      <c r="AR231" s="70"/>
      <c r="AS231" s="70"/>
      <c r="AT231" s="70"/>
      <c r="AU231" s="70"/>
      <c r="AV231" s="70"/>
      <c r="AW231" s="70"/>
      <c r="AX231" s="70"/>
      <c r="AY231" s="70"/>
    </row>
    <row r="232" spans="1:51" s="59" customFormat="1" x14ac:dyDescent="0.35">
      <c r="A232" s="58"/>
      <c r="AR232" s="70"/>
      <c r="AS232" s="70"/>
      <c r="AT232" s="70"/>
      <c r="AU232" s="70"/>
      <c r="AV232" s="70"/>
      <c r="AW232" s="70"/>
      <c r="AX232" s="70"/>
      <c r="AY232" s="70"/>
    </row>
    <row r="233" spans="1:51" s="59" customFormat="1" x14ac:dyDescent="0.35">
      <c r="A233" s="58"/>
      <c r="AR233" s="70"/>
      <c r="AS233" s="70"/>
      <c r="AT233" s="70"/>
      <c r="AU233" s="70"/>
      <c r="AV233" s="70"/>
      <c r="AW233" s="70"/>
      <c r="AX233" s="70"/>
      <c r="AY233" s="70"/>
    </row>
    <row r="234" spans="1:51" s="59" customFormat="1" x14ac:dyDescent="0.35">
      <c r="A234" s="58"/>
      <c r="AR234" s="70"/>
      <c r="AS234" s="70"/>
      <c r="AT234" s="70"/>
      <c r="AU234" s="70"/>
      <c r="AV234" s="70"/>
      <c r="AW234" s="70"/>
      <c r="AX234" s="70"/>
      <c r="AY234" s="70"/>
    </row>
    <row r="235" spans="1:51" s="59" customFormat="1" x14ac:dyDescent="0.35">
      <c r="A235" s="58"/>
      <c r="AR235" s="70"/>
      <c r="AS235" s="70"/>
      <c r="AT235" s="70"/>
      <c r="AU235" s="70"/>
      <c r="AV235" s="70"/>
      <c r="AW235" s="70"/>
      <c r="AX235" s="70"/>
      <c r="AY235" s="70"/>
    </row>
    <row r="236" spans="1:51" s="59" customFormat="1" x14ac:dyDescent="0.35">
      <c r="A236" s="58"/>
      <c r="AR236" s="70"/>
      <c r="AS236" s="70"/>
      <c r="AT236" s="70"/>
      <c r="AU236" s="70"/>
      <c r="AV236" s="70"/>
      <c r="AW236" s="70"/>
      <c r="AX236" s="70"/>
      <c r="AY236" s="70"/>
    </row>
    <row r="237" spans="1:51" s="59" customFormat="1" x14ac:dyDescent="0.35">
      <c r="A237" s="58"/>
      <c r="AR237" s="70"/>
      <c r="AS237" s="70"/>
      <c r="AT237" s="70"/>
      <c r="AU237" s="70"/>
      <c r="AV237" s="70"/>
      <c r="AW237" s="70"/>
      <c r="AX237" s="70"/>
      <c r="AY237" s="70"/>
    </row>
    <row r="238" spans="1:51" s="59" customFormat="1" x14ac:dyDescent="0.35">
      <c r="A238" s="58"/>
      <c r="AR238" s="70"/>
      <c r="AS238" s="70"/>
      <c r="AT238" s="70"/>
      <c r="AU238" s="70"/>
      <c r="AV238" s="70"/>
      <c r="AW238" s="70"/>
      <c r="AX238" s="70"/>
      <c r="AY238" s="70"/>
    </row>
    <row r="239" spans="1:51" s="59" customFormat="1" x14ac:dyDescent="0.35">
      <c r="A239" s="58"/>
      <c r="AR239" s="70"/>
      <c r="AS239" s="70"/>
      <c r="AT239" s="70"/>
      <c r="AU239" s="70"/>
      <c r="AV239" s="70"/>
      <c r="AW239" s="70"/>
      <c r="AX239" s="70"/>
      <c r="AY239" s="70"/>
    </row>
    <row r="240" spans="1:51" s="59" customFormat="1" x14ac:dyDescent="0.35">
      <c r="A240" s="58"/>
      <c r="AR240" s="70"/>
      <c r="AS240" s="70"/>
      <c r="AT240" s="70"/>
      <c r="AU240" s="70"/>
      <c r="AV240" s="70"/>
      <c r="AW240" s="70"/>
      <c r="AX240" s="70"/>
      <c r="AY240" s="70"/>
    </row>
    <row r="241" spans="1:51" s="59" customFormat="1" x14ac:dyDescent="0.35">
      <c r="A241" s="58"/>
      <c r="AR241" s="70"/>
      <c r="AS241" s="70"/>
      <c r="AT241" s="70"/>
      <c r="AU241" s="70"/>
      <c r="AV241" s="70"/>
      <c r="AW241" s="70"/>
      <c r="AX241" s="70"/>
      <c r="AY241" s="70"/>
    </row>
    <row r="242" spans="1:51" s="59" customFormat="1" x14ac:dyDescent="0.35">
      <c r="A242" s="58"/>
      <c r="AR242" s="70"/>
      <c r="AS242" s="70"/>
      <c r="AT242" s="70"/>
      <c r="AU242" s="70"/>
      <c r="AV242" s="70"/>
      <c r="AW242" s="70"/>
      <c r="AX242" s="70"/>
      <c r="AY242" s="70"/>
    </row>
    <row r="243" spans="1:51" s="59" customFormat="1" x14ac:dyDescent="0.35">
      <c r="A243" s="58"/>
      <c r="AR243" s="70"/>
      <c r="AS243" s="70"/>
      <c r="AT243" s="70"/>
      <c r="AU243" s="70"/>
      <c r="AV243" s="70"/>
      <c r="AW243" s="70"/>
      <c r="AX243" s="70"/>
      <c r="AY243" s="70"/>
    </row>
    <row r="244" spans="1:51" s="59" customFormat="1" x14ac:dyDescent="0.35">
      <c r="A244" s="58"/>
      <c r="AR244" s="70"/>
      <c r="AS244" s="70"/>
      <c r="AT244" s="70"/>
      <c r="AU244" s="70"/>
      <c r="AV244" s="70"/>
      <c r="AW244" s="70"/>
      <c r="AX244" s="70"/>
      <c r="AY244" s="70"/>
    </row>
    <row r="245" spans="1:51" s="59" customFormat="1" x14ac:dyDescent="0.35">
      <c r="A245" s="58"/>
      <c r="AR245" s="70"/>
      <c r="AS245" s="70"/>
      <c r="AT245" s="70"/>
      <c r="AU245" s="70"/>
      <c r="AV245" s="70"/>
      <c r="AW245" s="70"/>
      <c r="AX245" s="70"/>
      <c r="AY245" s="70"/>
    </row>
    <row r="246" spans="1:51" s="59" customFormat="1" x14ac:dyDescent="0.35">
      <c r="A246" s="58"/>
      <c r="AR246" s="70"/>
      <c r="AS246" s="70"/>
      <c r="AT246" s="70"/>
      <c r="AU246" s="70"/>
      <c r="AV246" s="70"/>
      <c r="AW246" s="70"/>
      <c r="AX246" s="70"/>
      <c r="AY246" s="70"/>
    </row>
    <row r="247" spans="1:51" s="59" customFormat="1" x14ac:dyDescent="0.35">
      <c r="A247" s="58"/>
      <c r="AR247" s="70"/>
      <c r="AS247" s="70"/>
      <c r="AT247" s="70"/>
      <c r="AU247" s="70"/>
      <c r="AV247" s="70"/>
      <c r="AW247" s="70"/>
      <c r="AX247" s="70"/>
      <c r="AY247" s="70"/>
    </row>
    <row r="248" spans="1:51" s="59" customFormat="1" x14ac:dyDescent="0.35">
      <c r="A248" s="58"/>
      <c r="AR248" s="70"/>
      <c r="AS248" s="70"/>
      <c r="AT248" s="70"/>
      <c r="AU248" s="70"/>
      <c r="AV248" s="70"/>
      <c r="AW248" s="70"/>
      <c r="AX248" s="70"/>
      <c r="AY248" s="70"/>
    </row>
    <row r="249" spans="1:51" s="59" customFormat="1" x14ac:dyDescent="0.35">
      <c r="A249" s="58"/>
      <c r="AR249" s="70"/>
      <c r="AS249" s="70"/>
      <c r="AT249" s="70"/>
      <c r="AU249" s="70"/>
      <c r="AV249" s="70"/>
      <c r="AW249" s="70"/>
      <c r="AX249" s="70"/>
      <c r="AY249" s="70"/>
    </row>
    <row r="250" spans="1:51" s="59" customFormat="1" x14ac:dyDescent="0.35">
      <c r="A250" s="58"/>
      <c r="AR250" s="70"/>
      <c r="AS250" s="70"/>
      <c r="AT250" s="70"/>
      <c r="AU250" s="70"/>
      <c r="AV250" s="70"/>
      <c r="AW250" s="70"/>
      <c r="AX250" s="70"/>
      <c r="AY250" s="70"/>
    </row>
    <row r="251" spans="1:51" s="59" customFormat="1" x14ac:dyDescent="0.35">
      <c r="A251" s="58"/>
      <c r="AR251" s="70"/>
      <c r="AS251" s="70"/>
      <c r="AT251" s="70"/>
      <c r="AU251" s="70"/>
      <c r="AV251" s="70"/>
      <c r="AW251" s="70"/>
      <c r="AX251" s="70"/>
      <c r="AY251" s="70"/>
    </row>
    <row r="252" spans="1:51" s="59" customFormat="1" x14ac:dyDescent="0.35">
      <c r="A252" s="58"/>
      <c r="AR252" s="70"/>
      <c r="AS252" s="70"/>
      <c r="AT252" s="70"/>
      <c r="AU252" s="70"/>
      <c r="AV252" s="70"/>
      <c r="AW252" s="70"/>
      <c r="AX252" s="70"/>
      <c r="AY252" s="70"/>
    </row>
    <row r="253" spans="1:51" s="59" customFormat="1" x14ac:dyDescent="0.35">
      <c r="A253" s="58"/>
      <c r="AR253" s="70"/>
      <c r="AS253" s="70"/>
      <c r="AT253" s="70"/>
      <c r="AU253" s="70"/>
      <c r="AV253" s="70"/>
      <c r="AW253" s="70"/>
      <c r="AX253" s="70"/>
      <c r="AY253" s="70"/>
    </row>
    <row r="254" spans="1:51" s="59" customFormat="1" x14ac:dyDescent="0.35">
      <c r="A254" s="58"/>
      <c r="AR254" s="70"/>
      <c r="AS254" s="70"/>
      <c r="AT254" s="70"/>
      <c r="AU254" s="70"/>
      <c r="AV254" s="70"/>
      <c r="AW254" s="70"/>
      <c r="AX254" s="70"/>
      <c r="AY254" s="70"/>
    </row>
    <row r="255" spans="1:51" s="59" customFormat="1" x14ac:dyDescent="0.35">
      <c r="A255" s="58"/>
      <c r="AR255" s="70"/>
      <c r="AS255" s="70"/>
      <c r="AT255" s="70"/>
      <c r="AU255" s="70"/>
      <c r="AV255" s="70"/>
      <c r="AW255" s="70"/>
      <c r="AX255" s="70"/>
      <c r="AY255" s="70"/>
    </row>
    <row r="256" spans="1:51" s="59" customFormat="1" x14ac:dyDescent="0.35">
      <c r="A256" s="58"/>
      <c r="AR256" s="70"/>
      <c r="AS256" s="70"/>
      <c r="AT256" s="70"/>
      <c r="AU256" s="70"/>
      <c r="AV256" s="70"/>
      <c r="AW256" s="70"/>
      <c r="AX256" s="70"/>
      <c r="AY256" s="70"/>
    </row>
    <row r="257" spans="1:51" s="59" customFormat="1" x14ac:dyDescent="0.35">
      <c r="A257" s="58"/>
      <c r="AR257" s="70"/>
      <c r="AS257" s="70"/>
      <c r="AT257" s="70"/>
      <c r="AU257" s="70"/>
      <c r="AV257" s="70"/>
      <c r="AW257" s="70"/>
      <c r="AX257" s="70"/>
      <c r="AY257" s="70"/>
    </row>
    <row r="258" spans="1:51" s="59" customFormat="1" x14ac:dyDescent="0.35">
      <c r="A258" s="58"/>
      <c r="AR258" s="70"/>
      <c r="AS258" s="70"/>
      <c r="AT258" s="70"/>
      <c r="AU258" s="70"/>
      <c r="AV258" s="70"/>
      <c r="AW258" s="70"/>
      <c r="AX258" s="70"/>
      <c r="AY258" s="70"/>
    </row>
    <row r="259" spans="1:51" s="59" customFormat="1" x14ac:dyDescent="0.35">
      <c r="A259" s="58"/>
      <c r="AR259" s="70"/>
      <c r="AS259" s="70"/>
      <c r="AT259" s="70"/>
      <c r="AU259" s="70"/>
      <c r="AV259" s="70"/>
      <c r="AW259" s="70"/>
      <c r="AX259" s="70"/>
      <c r="AY259" s="70"/>
    </row>
    <row r="260" spans="1:51" s="59" customFormat="1" x14ac:dyDescent="0.35">
      <c r="A260" s="58"/>
      <c r="AR260" s="70"/>
      <c r="AS260" s="70"/>
      <c r="AT260" s="70"/>
      <c r="AU260" s="70"/>
      <c r="AV260" s="70"/>
      <c r="AW260" s="70"/>
      <c r="AX260" s="70"/>
      <c r="AY260" s="70"/>
    </row>
    <row r="261" spans="1:51" s="59" customFormat="1" x14ac:dyDescent="0.35">
      <c r="A261" s="58"/>
      <c r="AR261" s="70"/>
      <c r="AS261" s="70"/>
      <c r="AT261" s="70"/>
      <c r="AU261" s="70"/>
      <c r="AV261" s="70"/>
      <c r="AW261" s="70"/>
      <c r="AX261" s="70"/>
      <c r="AY261" s="70"/>
    </row>
    <row r="262" spans="1:51" s="59" customFormat="1" x14ac:dyDescent="0.35">
      <c r="A262" s="58"/>
      <c r="AR262" s="70"/>
      <c r="AS262" s="70"/>
      <c r="AT262" s="70"/>
      <c r="AU262" s="70"/>
      <c r="AV262" s="70"/>
      <c r="AW262" s="70"/>
      <c r="AX262" s="70"/>
      <c r="AY262" s="70"/>
    </row>
    <row r="263" spans="1:51" s="59" customFormat="1" x14ac:dyDescent="0.35">
      <c r="A263" s="58"/>
      <c r="AR263" s="70"/>
      <c r="AS263" s="70"/>
      <c r="AT263" s="70"/>
      <c r="AU263" s="70"/>
      <c r="AV263" s="70"/>
      <c r="AW263" s="70"/>
      <c r="AX263" s="70"/>
      <c r="AY263" s="70"/>
    </row>
    <row r="264" spans="1:51" s="59" customFormat="1" x14ac:dyDescent="0.35">
      <c r="A264" s="58"/>
      <c r="AR264" s="70"/>
      <c r="AS264" s="70"/>
      <c r="AT264" s="70"/>
      <c r="AU264" s="70"/>
      <c r="AV264" s="70"/>
      <c r="AW264" s="70"/>
      <c r="AX264" s="70"/>
      <c r="AY264" s="70"/>
    </row>
    <row r="265" spans="1:51" s="59" customFormat="1" x14ac:dyDescent="0.35">
      <c r="A265" s="58"/>
      <c r="AR265" s="70"/>
      <c r="AS265" s="70"/>
      <c r="AT265" s="70"/>
      <c r="AU265" s="70"/>
      <c r="AV265" s="70"/>
      <c r="AW265" s="70"/>
      <c r="AX265" s="70"/>
      <c r="AY265" s="70"/>
    </row>
    <row r="266" spans="1:51" s="59" customFormat="1" x14ac:dyDescent="0.35">
      <c r="A266" s="58"/>
      <c r="AR266" s="70"/>
      <c r="AS266" s="70"/>
      <c r="AT266" s="70"/>
      <c r="AU266" s="70"/>
      <c r="AV266" s="70"/>
      <c r="AW266" s="70"/>
      <c r="AX266" s="70"/>
      <c r="AY266" s="70"/>
    </row>
    <row r="267" spans="1:51" s="59" customFormat="1" x14ac:dyDescent="0.35">
      <c r="A267" s="58"/>
      <c r="AR267" s="70"/>
      <c r="AS267" s="70"/>
      <c r="AT267" s="70"/>
      <c r="AU267" s="70"/>
      <c r="AV267" s="70"/>
      <c r="AW267" s="70"/>
      <c r="AX267" s="70"/>
      <c r="AY267" s="70"/>
    </row>
    <row r="268" spans="1:51" s="59" customFormat="1" x14ac:dyDescent="0.35">
      <c r="A268" s="58"/>
      <c r="AR268" s="70"/>
      <c r="AS268" s="70"/>
      <c r="AT268" s="70"/>
      <c r="AU268" s="70"/>
      <c r="AV268" s="70"/>
      <c r="AW268" s="70"/>
      <c r="AX268" s="70"/>
      <c r="AY268" s="70"/>
    </row>
    <row r="269" spans="1:51" s="59" customFormat="1" x14ac:dyDescent="0.35">
      <c r="A269" s="58"/>
      <c r="AR269" s="70"/>
      <c r="AS269" s="70"/>
      <c r="AT269" s="70"/>
      <c r="AU269" s="70"/>
      <c r="AV269" s="70"/>
      <c r="AW269" s="70"/>
      <c r="AX269" s="70"/>
      <c r="AY269" s="70"/>
    </row>
    <row r="270" spans="1:51" s="59" customFormat="1" x14ac:dyDescent="0.35">
      <c r="A270" s="58"/>
      <c r="AR270" s="70"/>
      <c r="AS270" s="70"/>
      <c r="AT270" s="70"/>
      <c r="AU270" s="70"/>
      <c r="AV270" s="70"/>
      <c r="AW270" s="70"/>
      <c r="AX270" s="70"/>
      <c r="AY270" s="70"/>
    </row>
    <row r="271" spans="1:51" s="59" customFormat="1" x14ac:dyDescent="0.35">
      <c r="A271" s="58"/>
      <c r="AR271" s="70"/>
      <c r="AS271" s="70"/>
      <c r="AT271" s="70"/>
      <c r="AU271" s="70"/>
      <c r="AV271" s="70"/>
      <c r="AW271" s="70"/>
      <c r="AX271" s="70"/>
      <c r="AY271" s="70"/>
    </row>
    <row r="272" spans="1:51" s="59" customFormat="1" x14ac:dyDescent="0.35">
      <c r="A272" s="58"/>
      <c r="AR272" s="70"/>
      <c r="AS272" s="70"/>
      <c r="AT272" s="70"/>
      <c r="AU272" s="70"/>
      <c r="AV272" s="70"/>
      <c r="AW272" s="70"/>
      <c r="AX272" s="70"/>
      <c r="AY272" s="70"/>
    </row>
    <row r="273" spans="1:51" s="59" customFormat="1" x14ac:dyDescent="0.35">
      <c r="A273" s="58"/>
      <c r="AR273" s="70"/>
      <c r="AS273" s="70"/>
      <c r="AT273" s="70"/>
      <c r="AU273" s="70"/>
      <c r="AV273" s="70"/>
      <c r="AW273" s="70"/>
      <c r="AX273" s="70"/>
      <c r="AY273" s="70"/>
    </row>
    <row r="274" spans="1:51" s="59" customFormat="1" x14ac:dyDescent="0.35">
      <c r="A274" s="58"/>
      <c r="AR274" s="70"/>
      <c r="AS274" s="70"/>
      <c r="AT274" s="70"/>
      <c r="AU274" s="70"/>
      <c r="AV274" s="70"/>
      <c r="AW274" s="70"/>
      <c r="AX274" s="70"/>
      <c r="AY274" s="70"/>
    </row>
    <row r="275" spans="1:51" s="59" customFormat="1" x14ac:dyDescent="0.35">
      <c r="A275" s="58"/>
      <c r="AR275" s="70"/>
      <c r="AS275" s="70"/>
      <c r="AT275" s="70"/>
      <c r="AU275" s="70"/>
      <c r="AV275" s="70"/>
      <c r="AW275" s="70"/>
      <c r="AX275" s="70"/>
      <c r="AY275" s="70"/>
    </row>
    <row r="276" spans="1:51" s="59" customFormat="1" x14ac:dyDescent="0.35">
      <c r="A276" s="58"/>
      <c r="AR276" s="70"/>
      <c r="AS276" s="70"/>
      <c r="AT276" s="70"/>
      <c r="AU276" s="70"/>
      <c r="AV276" s="70"/>
      <c r="AW276" s="70"/>
      <c r="AX276" s="70"/>
      <c r="AY276" s="70"/>
    </row>
    <row r="277" spans="1:51" s="59" customFormat="1" x14ac:dyDescent="0.35">
      <c r="A277" s="58"/>
      <c r="AR277" s="70"/>
      <c r="AS277" s="70"/>
      <c r="AT277" s="70"/>
      <c r="AU277" s="70"/>
      <c r="AV277" s="70"/>
      <c r="AW277" s="70"/>
      <c r="AX277" s="70"/>
      <c r="AY277" s="70"/>
    </row>
    <row r="278" spans="1:51" s="59" customFormat="1" x14ac:dyDescent="0.35">
      <c r="A278" s="58"/>
      <c r="AR278" s="70"/>
      <c r="AS278" s="70"/>
      <c r="AT278" s="70"/>
      <c r="AU278" s="70"/>
      <c r="AV278" s="70"/>
      <c r="AW278" s="70"/>
      <c r="AX278" s="70"/>
      <c r="AY278" s="70"/>
    </row>
    <row r="279" spans="1:51" s="59" customFormat="1" x14ac:dyDescent="0.35">
      <c r="A279" s="58"/>
      <c r="AR279" s="70"/>
      <c r="AS279" s="70"/>
      <c r="AT279" s="70"/>
      <c r="AU279" s="70"/>
      <c r="AV279" s="70"/>
      <c r="AW279" s="70"/>
      <c r="AX279" s="70"/>
      <c r="AY279" s="70"/>
    </row>
    <row r="280" spans="1:51" s="59" customFormat="1" x14ac:dyDescent="0.35">
      <c r="A280" s="58"/>
      <c r="AR280" s="70"/>
      <c r="AS280" s="70"/>
      <c r="AT280" s="70"/>
      <c r="AU280" s="70"/>
      <c r="AV280" s="70"/>
      <c r="AW280" s="70"/>
      <c r="AX280" s="70"/>
      <c r="AY280" s="70"/>
    </row>
    <row r="281" spans="1:51" s="59" customFormat="1" x14ac:dyDescent="0.35">
      <c r="A281" s="58"/>
      <c r="AR281" s="70"/>
      <c r="AS281" s="70"/>
      <c r="AT281" s="70"/>
      <c r="AU281" s="70"/>
      <c r="AV281" s="70"/>
      <c r="AW281" s="70"/>
      <c r="AX281" s="70"/>
      <c r="AY281" s="70"/>
    </row>
    <row r="282" spans="1:51" s="59" customFormat="1" x14ac:dyDescent="0.35">
      <c r="A282" s="58"/>
      <c r="AR282" s="70"/>
      <c r="AS282" s="70"/>
      <c r="AT282" s="70"/>
      <c r="AU282" s="70"/>
      <c r="AV282" s="70"/>
      <c r="AW282" s="70"/>
      <c r="AX282" s="70"/>
      <c r="AY282" s="70"/>
    </row>
    <row r="283" spans="1:51" s="59" customFormat="1" x14ac:dyDescent="0.35">
      <c r="A283" s="58"/>
      <c r="AR283" s="70"/>
      <c r="AS283" s="70"/>
      <c r="AT283" s="70"/>
      <c r="AU283" s="70"/>
      <c r="AV283" s="70"/>
      <c r="AW283" s="70"/>
      <c r="AX283" s="70"/>
      <c r="AY283" s="70"/>
    </row>
    <row r="284" spans="1:51" s="59" customFormat="1" x14ac:dyDescent="0.35">
      <c r="A284" s="58"/>
      <c r="AR284" s="70"/>
      <c r="AS284" s="70"/>
      <c r="AT284" s="70"/>
      <c r="AU284" s="70"/>
      <c r="AV284" s="70"/>
      <c r="AW284" s="70"/>
      <c r="AX284" s="70"/>
      <c r="AY284" s="70"/>
    </row>
    <row r="285" spans="1:51" s="59" customFormat="1" x14ac:dyDescent="0.35">
      <c r="A285" s="58"/>
      <c r="AR285" s="70"/>
      <c r="AS285" s="70"/>
      <c r="AT285" s="70"/>
      <c r="AU285" s="70"/>
      <c r="AV285" s="70"/>
      <c r="AW285" s="70"/>
      <c r="AX285" s="70"/>
      <c r="AY285" s="70"/>
    </row>
    <row r="286" spans="1:51" s="59" customFormat="1" x14ac:dyDescent="0.35">
      <c r="A286" s="58"/>
      <c r="AR286" s="70"/>
      <c r="AS286" s="70"/>
      <c r="AT286" s="70"/>
      <c r="AU286" s="70"/>
      <c r="AV286" s="70"/>
      <c r="AW286" s="70"/>
      <c r="AX286" s="70"/>
      <c r="AY286" s="70"/>
    </row>
    <row r="287" spans="1:51" s="59" customFormat="1" x14ac:dyDescent="0.35">
      <c r="A287" s="58"/>
      <c r="AR287" s="70"/>
      <c r="AS287" s="70"/>
      <c r="AT287" s="70"/>
      <c r="AU287" s="70"/>
      <c r="AV287" s="70"/>
      <c r="AW287" s="70"/>
      <c r="AX287" s="70"/>
      <c r="AY287" s="70"/>
    </row>
    <row r="288" spans="1:51" s="59" customFormat="1" x14ac:dyDescent="0.35">
      <c r="A288" s="58"/>
      <c r="AR288" s="70"/>
      <c r="AS288" s="70"/>
      <c r="AT288" s="70"/>
      <c r="AU288" s="70"/>
      <c r="AV288" s="70"/>
      <c r="AW288" s="70"/>
      <c r="AX288" s="70"/>
      <c r="AY288" s="70"/>
    </row>
    <row r="289" spans="1:51" s="59" customFormat="1" x14ac:dyDescent="0.35">
      <c r="A289" s="58"/>
      <c r="AR289" s="70"/>
      <c r="AS289" s="70"/>
      <c r="AT289" s="70"/>
      <c r="AU289" s="70"/>
      <c r="AV289" s="70"/>
      <c r="AW289" s="70"/>
      <c r="AX289" s="70"/>
      <c r="AY289" s="70"/>
    </row>
    <row r="290" spans="1:51" s="59" customFormat="1" x14ac:dyDescent="0.35">
      <c r="A290" s="58"/>
      <c r="AR290" s="70"/>
      <c r="AS290" s="70"/>
      <c r="AT290" s="70"/>
      <c r="AU290" s="70"/>
      <c r="AV290" s="70"/>
      <c r="AW290" s="70"/>
      <c r="AX290" s="70"/>
      <c r="AY290" s="70"/>
    </row>
    <row r="291" spans="1:51" s="59" customFormat="1" x14ac:dyDescent="0.35">
      <c r="A291" s="58"/>
      <c r="AR291" s="70"/>
      <c r="AS291" s="70"/>
      <c r="AT291" s="70"/>
      <c r="AU291" s="70"/>
      <c r="AV291" s="70"/>
      <c r="AW291" s="70"/>
      <c r="AX291" s="70"/>
      <c r="AY291" s="70"/>
    </row>
    <row r="292" spans="1:51" s="59" customFormat="1" x14ac:dyDescent="0.35">
      <c r="A292" s="58"/>
      <c r="AR292" s="70"/>
      <c r="AS292" s="70"/>
      <c r="AT292" s="70"/>
      <c r="AU292" s="70"/>
      <c r="AV292" s="70"/>
      <c r="AW292" s="70"/>
      <c r="AX292" s="70"/>
      <c r="AY292" s="70"/>
    </row>
  </sheetData>
  <sortState ref="A2:S6">
    <sortCondition ref="A2"/>
  </sortState>
  <mergeCells count="8">
    <mergeCell ref="B63:AP63"/>
    <mergeCell ref="T61:Y61"/>
    <mergeCell ref="A57:M57"/>
    <mergeCell ref="T57:Y57"/>
    <mergeCell ref="T58:X58"/>
    <mergeCell ref="AA58:AG58"/>
    <mergeCell ref="AA59:AG59"/>
    <mergeCell ref="T60:Z60"/>
  </mergeCells>
  <conditionalFormatting sqref="B2:AP33 B35:AP38 B40:AP53">
    <cfRule type="cellIs" dxfId="7" priority="5" operator="between">
      <formula>$C$54</formula>
      <formula>$D$54</formula>
    </cfRule>
    <cfRule type="cellIs" dxfId="6" priority="6" operator="greaterThanOrEqual">
      <formula>$B$54</formula>
    </cfRule>
  </conditionalFormatting>
  <conditionalFormatting sqref="B34:AP34">
    <cfRule type="cellIs" dxfId="5" priority="3" operator="between">
      <formula>$C$54</formula>
      <formula>$D$54</formula>
    </cfRule>
    <cfRule type="cellIs" dxfId="4" priority="4" operator="greaterThanOrEqual">
      <formula>$B$54</formula>
    </cfRule>
  </conditionalFormatting>
  <conditionalFormatting sqref="B39:AP39">
    <cfRule type="cellIs" dxfId="3" priority="1" operator="between">
      <formula>$C$54</formula>
      <formula>$D$54</formula>
    </cfRule>
    <cfRule type="cellIs" dxfId="2" priority="2" operator="greaterThanOrEqual">
      <formula>$B$54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99"/>
  <sheetViews>
    <sheetView tabSelected="1" topLeftCell="AE1" zoomScaleNormal="100" workbookViewId="0">
      <pane ySplit="1" topLeftCell="A53" activePane="bottomLeft" state="frozen"/>
      <selection pane="bottomLeft" activeCell="AQ54" sqref="AQ54"/>
    </sheetView>
  </sheetViews>
  <sheetFormatPr baseColWidth="10" defaultColWidth="9.1796875" defaultRowHeight="14.5" x14ac:dyDescent="0.35"/>
  <cols>
    <col min="1" max="1" width="11.81640625" style="29" bestFit="1" customWidth="1"/>
    <col min="2" max="30" width="5.6328125" style="5" customWidth="1"/>
    <col min="31" max="42" width="5.6328125" style="38" customWidth="1"/>
    <col min="43" max="43" width="5.6328125" style="71" customWidth="1"/>
    <col min="44" max="66" width="9.1796875" style="70"/>
    <col min="67" max="67" width="9.1796875" style="72"/>
    <col min="68" max="16384" width="9.1796875" style="5"/>
  </cols>
  <sheetData>
    <row r="1" spans="1:67" ht="15" thickTop="1" thickBot="1" x14ac:dyDescent="0.35">
      <c r="A1" s="30" t="s">
        <v>1</v>
      </c>
      <c r="B1" s="8">
        <v>0.58333333333333337</v>
      </c>
      <c r="C1" s="8">
        <v>0.59375</v>
      </c>
      <c r="D1" s="8">
        <v>0.60416666666666663</v>
      </c>
      <c r="E1" s="8">
        <v>0.61458333333333337</v>
      </c>
      <c r="F1" s="8">
        <v>0.625</v>
      </c>
      <c r="G1" s="8">
        <v>0.63541666666666663</v>
      </c>
      <c r="H1" s="8">
        <v>0.64583333333333337</v>
      </c>
      <c r="I1" s="8">
        <v>0.65625</v>
      </c>
      <c r="J1" s="8">
        <v>0.66666666666666663</v>
      </c>
      <c r="K1" s="8">
        <v>0.67708333333333337</v>
      </c>
      <c r="L1" s="8">
        <v>0.6875</v>
      </c>
      <c r="M1" s="8">
        <v>0.69791666666666663</v>
      </c>
      <c r="N1" s="8">
        <v>0.70833333333333337</v>
      </c>
      <c r="O1" s="8">
        <v>0.71875</v>
      </c>
      <c r="P1" s="8">
        <v>0.72916666666666663</v>
      </c>
      <c r="Q1" s="8">
        <v>0.73958333333333337</v>
      </c>
      <c r="R1" s="8">
        <v>0.75</v>
      </c>
      <c r="S1" s="133">
        <v>0.76041666666666663</v>
      </c>
      <c r="T1" s="133">
        <v>0.77083333333333337</v>
      </c>
      <c r="U1" s="133">
        <v>0.78125</v>
      </c>
      <c r="V1" s="40">
        <v>0.79166666666666663</v>
      </c>
      <c r="W1" s="40">
        <v>0.80208333333333337</v>
      </c>
      <c r="X1" s="40">
        <v>0.8125</v>
      </c>
      <c r="Y1" s="40">
        <v>0.82291666666666663</v>
      </c>
      <c r="Z1" s="40">
        <v>0.83333333333333337</v>
      </c>
      <c r="AA1" s="40">
        <v>0.84375</v>
      </c>
      <c r="AB1" s="40">
        <v>0.85416666666666663</v>
      </c>
      <c r="AC1" s="40">
        <v>0.86458333333333337</v>
      </c>
      <c r="AD1" s="40">
        <v>0.875</v>
      </c>
      <c r="AE1" s="39">
        <v>0.88541666666666663</v>
      </c>
      <c r="AF1" s="40">
        <v>0.89583333333333337</v>
      </c>
      <c r="AG1" s="40">
        <v>0.90625</v>
      </c>
      <c r="AH1" s="40">
        <v>0.91666666666666663</v>
      </c>
      <c r="AI1" s="40">
        <v>0.92708333333333337</v>
      </c>
      <c r="AJ1" s="40">
        <v>0.9375</v>
      </c>
      <c r="AK1" s="40">
        <v>0.94791666666666663</v>
      </c>
      <c r="AL1" s="40">
        <v>0.95833333333333337</v>
      </c>
      <c r="AM1" s="40">
        <v>0.96875</v>
      </c>
      <c r="AN1" s="40">
        <v>0.97916666666666663</v>
      </c>
      <c r="AO1" s="40">
        <v>0.98958333333333337</v>
      </c>
      <c r="AP1" s="40">
        <v>0.99930555555555556</v>
      </c>
      <c r="AQ1" s="31" t="s">
        <v>0</v>
      </c>
    </row>
    <row r="2" spans="1:67" ht="15" thickTop="1" x14ac:dyDescent="0.35">
      <c r="A2" s="24">
        <v>44927</v>
      </c>
      <c r="B2" s="33">
        <v>4</v>
      </c>
      <c r="C2" s="33">
        <v>2</v>
      </c>
      <c r="D2" s="33">
        <v>4</v>
      </c>
      <c r="E2" s="33">
        <v>8</v>
      </c>
      <c r="F2" s="33">
        <v>2</v>
      </c>
      <c r="G2" s="33">
        <v>3</v>
      </c>
      <c r="H2" s="33">
        <v>1</v>
      </c>
      <c r="I2" s="33">
        <v>3</v>
      </c>
      <c r="J2" s="33">
        <v>4</v>
      </c>
      <c r="K2" s="33">
        <v>7</v>
      </c>
      <c r="L2" s="33">
        <v>4</v>
      </c>
      <c r="M2" s="33">
        <v>6</v>
      </c>
      <c r="N2" s="33">
        <v>9</v>
      </c>
      <c r="O2" s="33">
        <v>10</v>
      </c>
      <c r="P2" s="33">
        <v>3</v>
      </c>
      <c r="Q2" s="33">
        <v>7</v>
      </c>
      <c r="R2" s="33">
        <v>6</v>
      </c>
      <c r="S2" s="33">
        <v>5</v>
      </c>
      <c r="T2" s="33">
        <v>8</v>
      </c>
      <c r="U2" s="33">
        <v>5</v>
      </c>
      <c r="V2" s="33">
        <v>5</v>
      </c>
      <c r="W2" s="33">
        <v>8</v>
      </c>
      <c r="X2" s="33">
        <v>12</v>
      </c>
      <c r="Y2" s="33">
        <v>6</v>
      </c>
      <c r="Z2" s="33">
        <v>3</v>
      </c>
      <c r="AA2" s="33">
        <v>9</v>
      </c>
      <c r="AB2" s="33">
        <v>9</v>
      </c>
      <c r="AC2" s="33">
        <v>11</v>
      </c>
      <c r="AD2" s="33">
        <v>9</v>
      </c>
      <c r="AE2" s="41"/>
      <c r="AF2" s="21"/>
      <c r="AG2" s="21"/>
      <c r="AH2" s="21"/>
      <c r="AI2" s="20"/>
      <c r="AJ2" s="20"/>
      <c r="AK2" s="20"/>
      <c r="AL2" s="20"/>
      <c r="AM2" s="20"/>
      <c r="AN2" s="20"/>
      <c r="AO2" s="20"/>
      <c r="AP2" s="47"/>
      <c r="AQ2" s="52">
        <v>1</v>
      </c>
    </row>
    <row r="3" spans="1:67" ht="14.5" customHeight="1" x14ac:dyDescent="0.35">
      <c r="A3" s="25">
        <v>44934</v>
      </c>
      <c r="B3" s="5">
        <v>1</v>
      </c>
      <c r="C3" s="5">
        <v>7</v>
      </c>
      <c r="D3" s="5">
        <v>6</v>
      </c>
      <c r="E3" s="5">
        <v>4</v>
      </c>
      <c r="F3" s="5">
        <v>1</v>
      </c>
      <c r="G3" s="5">
        <v>8</v>
      </c>
      <c r="H3" s="5">
        <v>8</v>
      </c>
      <c r="I3" s="5">
        <v>8</v>
      </c>
      <c r="J3" s="5">
        <v>7</v>
      </c>
      <c r="K3" s="5">
        <v>8</v>
      </c>
      <c r="L3" s="5">
        <v>10</v>
      </c>
      <c r="M3" s="5">
        <v>11</v>
      </c>
      <c r="N3" s="5">
        <v>9</v>
      </c>
      <c r="O3" s="5">
        <v>9</v>
      </c>
      <c r="P3" s="5">
        <v>10</v>
      </c>
      <c r="Q3" s="5">
        <v>15</v>
      </c>
      <c r="R3" s="5">
        <v>10</v>
      </c>
      <c r="S3" s="5">
        <v>9</v>
      </c>
      <c r="T3" s="5">
        <v>9</v>
      </c>
      <c r="U3" s="5">
        <v>9</v>
      </c>
      <c r="V3" s="5">
        <v>9</v>
      </c>
      <c r="W3" s="5">
        <v>10</v>
      </c>
      <c r="X3" s="5">
        <v>11</v>
      </c>
      <c r="Y3" s="5">
        <v>11</v>
      </c>
      <c r="Z3" s="5">
        <v>8</v>
      </c>
      <c r="AA3" s="5">
        <v>14</v>
      </c>
      <c r="AB3" s="5">
        <v>10</v>
      </c>
      <c r="AC3" s="5">
        <v>6</v>
      </c>
      <c r="AD3" s="5">
        <v>5</v>
      </c>
      <c r="AE3" s="42"/>
      <c r="AP3" s="48"/>
      <c r="AQ3" s="50">
        <v>1</v>
      </c>
    </row>
    <row r="4" spans="1:67" x14ac:dyDescent="0.35">
      <c r="A4" s="25">
        <v>44941</v>
      </c>
      <c r="B4" s="5">
        <v>3</v>
      </c>
      <c r="C4" s="5">
        <v>6</v>
      </c>
      <c r="D4" s="5">
        <v>7</v>
      </c>
      <c r="E4" s="5">
        <v>7</v>
      </c>
      <c r="F4" s="5">
        <v>4</v>
      </c>
      <c r="G4" s="5">
        <v>4</v>
      </c>
      <c r="H4" s="5">
        <v>3</v>
      </c>
      <c r="I4" s="5">
        <v>5</v>
      </c>
      <c r="J4" s="5">
        <v>5</v>
      </c>
      <c r="K4" s="5">
        <v>5</v>
      </c>
      <c r="L4" s="5">
        <v>10</v>
      </c>
      <c r="M4" s="5">
        <v>5</v>
      </c>
      <c r="N4" s="5">
        <v>7</v>
      </c>
      <c r="O4" s="5">
        <v>11</v>
      </c>
      <c r="P4" s="5">
        <v>11</v>
      </c>
      <c r="Q4" s="5">
        <v>6</v>
      </c>
      <c r="R4" s="5">
        <v>9</v>
      </c>
      <c r="S4" s="5">
        <v>10</v>
      </c>
      <c r="T4" s="5">
        <v>9</v>
      </c>
      <c r="U4" s="5">
        <v>11</v>
      </c>
      <c r="V4" s="5">
        <v>7</v>
      </c>
      <c r="W4" s="5">
        <v>11</v>
      </c>
      <c r="X4" s="5">
        <v>7</v>
      </c>
      <c r="Y4" s="5">
        <v>4</v>
      </c>
      <c r="Z4" s="5">
        <v>11</v>
      </c>
      <c r="AA4" s="5">
        <v>9</v>
      </c>
      <c r="AB4" s="5">
        <v>10</v>
      </c>
      <c r="AC4" s="5">
        <v>9</v>
      </c>
      <c r="AD4" s="5">
        <v>9</v>
      </c>
      <c r="AE4" s="42"/>
      <c r="AP4" s="48"/>
      <c r="AQ4" s="50">
        <v>1</v>
      </c>
    </row>
    <row r="5" spans="1:67" x14ac:dyDescent="0.35">
      <c r="A5" s="25">
        <v>44948</v>
      </c>
      <c r="B5" s="5">
        <v>5</v>
      </c>
      <c r="C5" s="5">
        <v>3</v>
      </c>
      <c r="D5" s="5">
        <v>4</v>
      </c>
      <c r="E5" s="5">
        <v>8</v>
      </c>
      <c r="F5" s="5">
        <v>6</v>
      </c>
      <c r="G5" s="5">
        <v>7</v>
      </c>
      <c r="H5" s="5">
        <v>8</v>
      </c>
      <c r="I5" s="5">
        <v>6</v>
      </c>
      <c r="J5" s="5">
        <v>5</v>
      </c>
      <c r="K5" s="5">
        <v>10</v>
      </c>
      <c r="L5" s="5">
        <v>10</v>
      </c>
      <c r="M5" s="5">
        <v>14</v>
      </c>
      <c r="N5" s="5">
        <v>13</v>
      </c>
      <c r="O5" s="5">
        <v>7</v>
      </c>
      <c r="P5" s="5">
        <v>4</v>
      </c>
      <c r="Q5" s="5">
        <v>9</v>
      </c>
      <c r="R5" s="5">
        <v>11</v>
      </c>
      <c r="S5" s="5">
        <v>8</v>
      </c>
      <c r="T5" s="5">
        <v>9</v>
      </c>
      <c r="U5" s="5">
        <v>12</v>
      </c>
      <c r="V5" s="5">
        <v>9</v>
      </c>
      <c r="W5" s="5">
        <v>9</v>
      </c>
      <c r="X5" s="5">
        <v>12</v>
      </c>
      <c r="Y5" s="5">
        <v>12</v>
      </c>
      <c r="Z5" s="5">
        <v>11</v>
      </c>
      <c r="AA5" s="5">
        <v>5</v>
      </c>
      <c r="AB5" s="5">
        <v>3</v>
      </c>
      <c r="AC5" s="5">
        <v>7</v>
      </c>
      <c r="AD5" s="5">
        <v>10</v>
      </c>
      <c r="AE5" s="42"/>
      <c r="AP5" s="48"/>
      <c r="AQ5" s="50">
        <v>1</v>
      </c>
    </row>
    <row r="6" spans="1:67" ht="15" thickBot="1" x14ac:dyDescent="0.4">
      <c r="A6" s="23">
        <v>44955</v>
      </c>
      <c r="B6" s="32">
        <v>2</v>
      </c>
      <c r="C6" s="32">
        <v>3</v>
      </c>
      <c r="D6" s="32">
        <v>5</v>
      </c>
      <c r="E6" s="32">
        <v>5</v>
      </c>
      <c r="F6" s="32">
        <v>7</v>
      </c>
      <c r="G6" s="32">
        <v>4</v>
      </c>
      <c r="H6" s="32">
        <v>5</v>
      </c>
      <c r="I6" s="32">
        <v>4</v>
      </c>
      <c r="J6" s="32">
        <v>4</v>
      </c>
      <c r="K6" s="32">
        <v>14</v>
      </c>
      <c r="L6" s="32">
        <v>11</v>
      </c>
      <c r="M6" s="32">
        <v>5</v>
      </c>
      <c r="N6" s="32">
        <v>4</v>
      </c>
      <c r="O6" s="32">
        <v>5</v>
      </c>
      <c r="P6" s="32">
        <v>5</v>
      </c>
      <c r="Q6" s="32">
        <v>7</v>
      </c>
      <c r="R6" s="32">
        <v>8</v>
      </c>
      <c r="S6" s="32">
        <v>9</v>
      </c>
      <c r="T6" s="32">
        <v>9</v>
      </c>
      <c r="U6" s="32">
        <v>5</v>
      </c>
      <c r="V6" s="32">
        <v>5</v>
      </c>
      <c r="W6" s="32">
        <v>9</v>
      </c>
      <c r="X6" s="32">
        <v>6</v>
      </c>
      <c r="Y6" s="32">
        <v>5</v>
      </c>
      <c r="Z6" s="32">
        <v>8</v>
      </c>
      <c r="AA6" s="32">
        <v>9</v>
      </c>
      <c r="AB6" s="32">
        <v>9</v>
      </c>
      <c r="AC6" s="32">
        <v>10</v>
      </c>
      <c r="AD6" s="32">
        <v>9</v>
      </c>
      <c r="AE6" s="43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49"/>
      <c r="AQ6" s="51">
        <v>1</v>
      </c>
    </row>
    <row r="7" spans="1:67" ht="15" thickTop="1" x14ac:dyDescent="0.35">
      <c r="A7" s="24">
        <v>44962</v>
      </c>
      <c r="B7" s="33">
        <v>4</v>
      </c>
      <c r="C7" s="33">
        <v>4</v>
      </c>
      <c r="D7" s="33">
        <v>3</v>
      </c>
      <c r="E7" s="33">
        <v>4</v>
      </c>
      <c r="F7" s="13">
        <v>4</v>
      </c>
      <c r="G7" s="13">
        <v>4</v>
      </c>
      <c r="H7" s="13">
        <v>5</v>
      </c>
      <c r="I7" s="13">
        <v>6</v>
      </c>
      <c r="J7" s="13">
        <v>5</v>
      </c>
      <c r="K7" s="13">
        <v>4</v>
      </c>
      <c r="L7" s="13">
        <v>5</v>
      </c>
      <c r="M7" s="13">
        <v>5</v>
      </c>
      <c r="N7" s="13">
        <v>5</v>
      </c>
      <c r="O7" s="13">
        <v>3</v>
      </c>
      <c r="P7" s="13">
        <v>8</v>
      </c>
      <c r="Q7" s="13">
        <v>4</v>
      </c>
      <c r="R7" s="13">
        <v>5</v>
      </c>
      <c r="S7" s="13">
        <v>3</v>
      </c>
      <c r="T7" s="13">
        <v>9</v>
      </c>
      <c r="U7" s="13">
        <v>7</v>
      </c>
      <c r="V7" s="13">
        <v>7</v>
      </c>
      <c r="W7" s="33">
        <v>4</v>
      </c>
      <c r="X7" s="33">
        <v>9</v>
      </c>
      <c r="Y7" s="33">
        <v>10</v>
      </c>
      <c r="Z7" s="33">
        <v>7</v>
      </c>
      <c r="AA7" s="33">
        <v>6</v>
      </c>
      <c r="AB7" s="33">
        <v>7</v>
      </c>
      <c r="AC7" s="33">
        <v>7</v>
      </c>
      <c r="AD7" s="33">
        <v>10</v>
      </c>
      <c r="AE7" s="44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47"/>
      <c r="AQ7" s="52">
        <v>2</v>
      </c>
    </row>
    <row r="8" spans="1:67" x14ac:dyDescent="0.35">
      <c r="A8" s="25">
        <v>44969</v>
      </c>
      <c r="B8" s="5">
        <v>3</v>
      </c>
      <c r="C8" s="5">
        <v>2</v>
      </c>
      <c r="D8" s="5">
        <v>4</v>
      </c>
      <c r="E8" s="5">
        <v>5</v>
      </c>
      <c r="F8" s="5">
        <v>6</v>
      </c>
      <c r="G8" s="5">
        <v>7</v>
      </c>
      <c r="H8" s="5">
        <v>7</v>
      </c>
      <c r="I8" s="5">
        <v>5</v>
      </c>
      <c r="J8" s="5">
        <v>6</v>
      </c>
      <c r="K8" s="5">
        <v>6</v>
      </c>
      <c r="L8" s="5">
        <v>5</v>
      </c>
      <c r="M8" s="5">
        <v>6</v>
      </c>
      <c r="N8" s="5">
        <v>6</v>
      </c>
      <c r="O8" s="5">
        <v>5</v>
      </c>
      <c r="P8" s="5">
        <v>7</v>
      </c>
      <c r="Q8" s="5">
        <v>4</v>
      </c>
      <c r="R8" s="5">
        <v>6</v>
      </c>
      <c r="S8" s="5">
        <v>14</v>
      </c>
      <c r="T8" s="5">
        <v>9</v>
      </c>
      <c r="U8" s="5">
        <v>2</v>
      </c>
      <c r="V8" s="5">
        <v>2</v>
      </c>
      <c r="W8" s="5">
        <v>6</v>
      </c>
      <c r="X8" s="5">
        <v>8</v>
      </c>
      <c r="Y8" s="5">
        <v>6</v>
      </c>
      <c r="Z8" s="5">
        <v>3</v>
      </c>
      <c r="AA8" s="5">
        <v>7</v>
      </c>
      <c r="AB8" s="5">
        <v>8</v>
      </c>
      <c r="AC8" s="5">
        <v>6</v>
      </c>
      <c r="AD8" s="5">
        <v>7</v>
      </c>
      <c r="AE8" s="42"/>
      <c r="AP8" s="48"/>
      <c r="AQ8" s="50">
        <v>2</v>
      </c>
    </row>
    <row r="9" spans="1:67" x14ac:dyDescent="0.35">
      <c r="A9" s="25">
        <v>44945</v>
      </c>
      <c r="B9" s="5">
        <v>4</v>
      </c>
      <c r="C9" s="5">
        <v>6</v>
      </c>
      <c r="D9" s="5">
        <v>7</v>
      </c>
      <c r="E9" s="5">
        <v>6</v>
      </c>
      <c r="F9" s="5">
        <v>5</v>
      </c>
      <c r="G9" s="5">
        <v>7</v>
      </c>
      <c r="H9" s="5">
        <v>4</v>
      </c>
      <c r="I9" s="5">
        <v>3</v>
      </c>
      <c r="J9" s="5">
        <v>0</v>
      </c>
      <c r="K9" s="5">
        <v>6</v>
      </c>
      <c r="L9" s="5">
        <v>11</v>
      </c>
      <c r="M9" s="5">
        <v>8</v>
      </c>
      <c r="N9" s="5">
        <v>5</v>
      </c>
      <c r="O9" s="5">
        <v>5</v>
      </c>
      <c r="P9" s="5">
        <v>7</v>
      </c>
      <c r="Q9" s="5">
        <v>11</v>
      </c>
      <c r="R9" s="5">
        <v>13</v>
      </c>
      <c r="S9" s="5">
        <v>10</v>
      </c>
      <c r="T9" s="5">
        <v>5</v>
      </c>
      <c r="U9" s="5">
        <v>4</v>
      </c>
      <c r="V9" s="5">
        <v>5</v>
      </c>
      <c r="W9" s="5">
        <v>7</v>
      </c>
      <c r="X9" s="5">
        <v>8</v>
      </c>
      <c r="Y9" s="5">
        <v>8</v>
      </c>
      <c r="Z9" s="5">
        <v>4</v>
      </c>
      <c r="AA9" s="5">
        <v>6</v>
      </c>
      <c r="AB9" s="5">
        <v>8</v>
      </c>
      <c r="AC9" s="5">
        <v>10</v>
      </c>
      <c r="AD9" s="5">
        <v>6</v>
      </c>
      <c r="AE9" s="42"/>
      <c r="AP9" s="48"/>
      <c r="AQ9" s="50">
        <v>2</v>
      </c>
    </row>
    <row r="10" spans="1:67" ht="15" thickBot="1" x14ac:dyDescent="0.4">
      <c r="A10" s="23">
        <v>44983</v>
      </c>
      <c r="B10" s="32">
        <v>3</v>
      </c>
      <c r="C10" s="32">
        <v>6</v>
      </c>
      <c r="D10" s="32">
        <v>9</v>
      </c>
      <c r="E10" s="32">
        <v>6</v>
      </c>
      <c r="F10" s="32">
        <v>4</v>
      </c>
      <c r="G10" s="32">
        <v>3</v>
      </c>
      <c r="H10" s="32">
        <v>4</v>
      </c>
      <c r="I10" s="32">
        <v>5</v>
      </c>
      <c r="J10" s="32">
        <v>6</v>
      </c>
      <c r="K10" s="32">
        <v>7</v>
      </c>
      <c r="L10" s="32">
        <v>9</v>
      </c>
      <c r="M10" s="32">
        <v>9</v>
      </c>
      <c r="N10" s="32">
        <v>6</v>
      </c>
      <c r="O10" s="32">
        <v>8</v>
      </c>
      <c r="P10" s="32">
        <v>5</v>
      </c>
      <c r="Q10" s="32">
        <v>3</v>
      </c>
      <c r="R10" s="32">
        <v>6</v>
      </c>
      <c r="S10" s="32">
        <v>8</v>
      </c>
      <c r="T10" s="32">
        <v>11</v>
      </c>
      <c r="U10" s="32">
        <v>10</v>
      </c>
      <c r="V10" s="32">
        <v>9</v>
      </c>
      <c r="W10" s="32">
        <v>9</v>
      </c>
      <c r="X10" s="32">
        <v>11</v>
      </c>
      <c r="Y10" s="32">
        <v>9</v>
      </c>
      <c r="Z10" s="32">
        <v>7</v>
      </c>
      <c r="AA10" s="32">
        <v>8</v>
      </c>
      <c r="AB10" s="32">
        <v>5</v>
      </c>
      <c r="AC10" s="32">
        <v>7</v>
      </c>
      <c r="AD10" s="32">
        <v>9</v>
      </c>
      <c r="AE10" s="43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49"/>
      <c r="AQ10" s="51">
        <v>2</v>
      </c>
    </row>
    <row r="11" spans="1:67" ht="15" thickTop="1" x14ac:dyDescent="0.35">
      <c r="A11" s="24">
        <v>44990</v>
      </c>
      <c r="B11" s="33">
        <v>3</v>
      </c>
      <c r="C11" s="33">
        <v>3</v>
      </c>
      <c r="D11" s="33">
        <v>5</v>
      </c>
      <c r="E11" s="33">
        <v>10</v>
      </c>
      <c r="F11" s="33">
        <v>12</v>
      </c>
      <c r="G11" s="33">
        <v>8</v>
      </c>
      <c r="H11" s="33">
        <v>4</v>
      </c>
      <c r="I11" s="33">
        <v>6</v>
      </c>
      <c r="J11" s="33">
        <v>7</v>
      </c>
      <c r="K11" s="33">
        <v>5</v>
      </c>
      <c r="L11" s="33">
        <v>6</v>
      </c>
      <c r="M11" s="33">
        <v>10</v>
      </c>
      <c r="N11" s="33">
        <v>11</v>
      </c>
      <c r="O11" s="33">
        <v>5</v>
      </c>
      <c r="P11" s="33">
        <v>2</v>
      </c>
      <c r="Q11" s="33">
        <v>7</v>
      </c>
      <c r="R11" s="33">
        <v>7</v>
      </c>
      <c r="S11" s="33">
        <v>11</v>
      </c>
      <c r="T11" s="33">
        <v>8</v>
      </c>
      <c r="U11" s="33">
        <v>7</v>
      </c>
      <c r="V11" s="33">
        <v>5</v>
      </c>
      <c r="W11" s="33">
        <v>6</v>
      </c>
      <c r="X11" s="33">
        <v>8</v>
      </c>
      <c r="Y11" s="33">
        <v>7</v>
      </c>
      <c r="Z11" s="33">
        <v>8</v>
      </c>
      <c r="AA11" s="33">
        <v>6</v>
      </c>
      <c r="AB11" s="33">
        <v>7</v>
      </c>
      <c r="AC11" s="33">
        <v>7</v>
      </c>
      <c r="AD11" s="33">
        <v>4</v>
      </c>
      <c r="AE11" s="44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47"/>
      <c r="AQ11" s="52">
        <v>3</v>
      </c>
    </row>
    <row r="12" spans="1:67" s="35" customFormat="1" ht="15" thickBot="1" x14ac:dyDescent="0.4">
      <c r="A12" s="81">
        <v>44997</v>
      </c>
      <c r="B12" s="82">
        <v>1</v>
      </c>
      <c r="C12" s="82">
        <v>3</v>
      </c>
      <c r="D12" s="82">
        <v>3</v>
      </c>
      <c r="E12" s="82">
        <v>3</v>
      </c>
      <c r="F12" s="82">
        <v>3</v>
      </c>
      <c r="G12" s="82">
        <v>7</v>
      </c>
      <c r="H12" s="82">
        <v>7</v>
      </c>
      <c r="I12" s="82">
        <v>7</v>
      </c>
      <c r="J12" s="82">
        <v>5</v>
      </c>
      <c r="K12" s="82">
        <v>5</v>
      </c>
      <c r="L12" s="82">
        <v>7</v>
      </c>
      <c r="M12" s="82">
        <v>7</v>
      </c>
      <c r="N12" s="82">
        <v>7</v>
      </c>
      <c r="O12" s="82">
        <v>10</v>
      </c>
      <c r="P12" s="82">
        <v>11</v>
      </c>
      <c r="Q12" s="82">
        <v>12</v>
      </c>
      <c r="R12" s="82">
        <v>7</v>
      </c>
      <c r="S12" s="82">
        <v>8</v>
      </c>
      <c r="T12" s="82">
        <v>8</v>
      </c>
      <c r="U12" s="82">
        <v>6</v>
      </c>
      <c r="V12" s="82">
        <v>12</v>
      </c>
      <c r="W12" s="82">
        <v>12</v>
      </c>
      <c r="X12" s="82">
        <v>10</v>
      </c>
      <c r="Y12" s="82">
        <v>7</v>
      </c>
      <c r="Z12" s="82">
        <v>5</v>
      </c>
      <c r="AA12" s="82">
        <v>9</v>
      </c>
      <c r="AB12" s="82">
        <v>10</v>
      </c>
      <c r="AC12" s="82">
        <v>9</v>
      </c>
      <c r="AD12" s="82">
        <v>9</v>
      </c>
      <c r="AE12" s="83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5"/>
      <c r="AQ12" s="86">
        <v>3</v>
      </c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3"/>
    </row>
    <row r="13" spans="1:67" ht="15" thickTop="1" x14ac:dyDescent="0.35">
      <c r="A13" s="77">
        <v>45004</v>
      </c>
      <c r="B13" s="78">
        <v>4</v>
      </c>
      <c r="C13" s="78">
        <v>3</v>
      </c>
      <c r="D13" s="78">
        <v>6</v>
      </c>
      <c r="E13" s="78">
        <v>5</v>
      </c>
      <c r="F13" s="78">
        <v>5</v>
      </c>
      <c r="G13" s="78">
        <v>6</v>
      </c>
      <c r="H13" s="78">
        <v>8</v>
      </c>
      <c r="I13" s="78">
        <v>7</v>
      </c>
      <c r="J13" s="78">
        <v>8</v>
      </c>
      <c r="K13" s="78">
        <v>8</v>
      </c>
      <c r="L13" s="78">
        <v>9</v>
      </c>
      <c r="M13" s="78">
        <v>8</v>
      </c>
      <c r="N13" s="78">
        <v>11</v>
      </c>
      <c r="O13" s="78">
        <v>9</v>
      </c>
      <c r="P13" s="78">
        <v>10</v>
      </c>
      <c r="Q13" s="78">
        <v>8</v>
      </c>
      <c r="R13" s="78">
        <v>8</v>
      </c>
      <c r="S13" s="78">
        <v>12</v>
      </c>
      <c r="T13" s="78">
        <v>10</v>
      </c>
      <c r="U13" s="78">
        <v>10</v>
      </c>
      <c r="V13" s="78">
        <v>8</v>
      </c>
      <c r="W13" s="78">
        <v>6</v>
      </c>
      <c r="X13" s="78">
        <v>5</v>
      </c>
      <c r="Y13" s="78">
        <v>8</v>
      </c>
      <c r="Z13" s="78">
        <v>8</v>
      </c>
      <c r="AA13" s="78">
        <v>6</v>
      </c>
      <c r="AB13" s="78">
        <v>11</v>
      </c>
      <c r="AC13" s="78">
        <v>11</v>
      </c>
      <c r="AD13" s="78">
        <v>8</v>
      </c>
      <c r="AE13" s="45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79"/>
      <c r="AQ13" s="80">
        <v>3</v>
      </c>
    </row>
    <row r="14" spans="1:67" ht="15" thickBot="1" x14ac:dyDescent="0.4">
      <c r="A14" s="16">
        <v>45011</v>
      </c>
      <c r="B14" s="32">
        <v>5</v>
      </c>
      <c r="C14" s="32">
        <v>7</v>
      </c>
      <c r="D14" s="32">
        <v>7</v>
      </c>
      <c r="E14" s="32">
        <v>6</v>
      </c>
      <c r="F14" s="32">
        <v>5</v>
      </c>
      <c r="G14" s="32">
        <v>6</v>
      </c>
      <c r="H14" s="32">
        <v>10</v>
      </c>
      <c r="I14" s="32">
        <v>5</v>
      </c>
      <c r="J14" s="32">
        <v>8</v>
      </c>
      <c r="K14" s="32">
        <v>6</v>
      </c>
      <c r="L14" s="32">
        <v>8</v>
      </c>
      <c r="M14" s="32">
        <v>5</v>
      </c>
      <c r="N14" s="32">
        <v>8</v>
      </c>
      <c r="O14" s="32">
        <v>10</v>
      </c>
      <c r="P14" s="32">
        <v>9</v>
      </c>
      <c r="Q14" s="32">
        <v>9</v>
      </c>
      <c r="R14" s="32">
        <v>10</v>
      </c>
      <c r="S14" s="32">
        <v>7</v>
      </c>
      <c r="T14" s="32">
        <v>5</v>
      </c>
      <c r="U14" s="32">
        <v>5</v>
      </c>
      <c r="V14" s="32">
        <v>7</v>
      </c>
      <c r="W14" s="32">
        <v>7</v>
      </c>
      <c r="X14" s="32">
        <v>10</v>
      </c>
      <c r="Y14" s="32">
        <v>10</v>
      </c>
      <c r="Z14" s="32">
        <v>7</v>
      </c>
      <c r="AA14" s="32">
        <v>9</v>
      </c>
      <c r="AB14" s="32">
        <v>4</v>
      </c>
      <c r="AC14" s="32">
        <v>9</v>
      </c>
      <c r="AD14" s="32">
        <v>8</v>
      </c>
      <c r="AE14" s="43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49"/>
      <c r="AQ14" s="51">
        <v>3</v>
      </c>
    </row>
    <row r="15" spans="1:67" ht="15" thickTop="1" x14ac:dyDescent="0.35">
      <c r="A15" s="19">
        <v>45018</v>
      </c>
      <c r="B15" s="33">
        <v>4</v>
      </c>
      <c r="C15" s="33">
        <v>3</v>
      </c>
      <c r="D15" s="33">
        <v>2</v>
      </c>
      <c r="E15" s="33">
        <v>5</v>
      </c>
      <c r="F15" s="33">
        <v>3</v>
      </c>
      <c r="G15" s="33">
        <v>9</v>
      </c>
      <c r="H15" s="33">
        <v>11</v>
      </c>
      <c r="I15" s="33">
        <v>8</v>
      </c>
      <c r="J15" s="33">
        <v>8</v>
      </c>
      <c r="K15" s="33">
        <v>10</v>
      </c>
      <c r="L15" s="33">
        <v>7</v>
      </c>
      <c r="M15" s="33">
        <v>5</v>
      </c>
      <c r="N15" s="33">
        <v>5</v>
      </c>
      <c r="O15" s="33">
        <v>9</v>
      </c>
      <c r="P15" s="33">
        <v>10</v>
      </c>
      <c r="Q15" s="33">
        <v>7</v>
      </c>
      <c r="R15" s="33">
        <v>8</v>
      </c>
      <c r="S15" s="33">
        <v>5</v>
      </c>
      <c r="T15" s="33">
        <v>5</v>
      </c>
      <c r="U15" s="33">
        <v>6</v>
      </c>
      <c r="V15" s="33">
        <v>9</v>
      </c>
      <c r="W15" s="33">
        <v>7</v>
      </c>
      <c r="X15" s="33">
        <v>6</v>
      </c>
      <c r="Y15" s="33">
        <v>7</v>
      </c>
      <c r="Z15" s="33">
        <v>7</v>
      </c>
      <c r="AA15" s="33">
        <v>7</v>
      </c>
      <c r="AB15" s="33">
        <v>9</v>
      </c>
      <c r="AC15" s="33">
        <v>12</v>
      </c>
      <c r="AD15" s="33">
        <v>2</v>
      </c>
      <c r="AE15" s="41"/>
      <c r="AF15" s="21"/>
      <c r="AG15" s="21"/>
      <c r="AH15" s="21"/>
      <c r="AI15" s="20"/>
      <c r="AJ15" s="20"/>
      <c r="AK15" s="20"/>
      <c r="AL15" s="20"/>
      <c r="AM15" s="20"/>
      <c r="AN15" s="20"/>
      <c r="AO15" s="20"/>
      <c r="AP15" s="47"/>
      <c r="AQ15" s="52">
        <v>4</v>
      </c>
    </row>
    <row r="16" spans="1:67" x14ac:dyDescent="0.35">
      <c r="A16" s="14">
        <v>45025</v>
      </c>
      <c r="B16" s="5">
        <v>3</v>
      </c>
      <c r="C16" s="5">
        <v>4</v>
      </c>
      <c r="D16" s="5">
        <v>4</v>
      </c>
      <c r="E16" s="5">
        <v>10</v>
      </c>
      <c r="F16" s="5">
        <v>9</v>
      </c>
      <c r="G16" s="5">
        <v>5</v>
      </c>
      <c r="H16" s="5">
        <v>8</v>
      </c>
      <c r="I16" s="5">
        <v>7</v>
      </c>
      <c r="J16" s="5">
        <v>11</v>
      </c>
      <c r="K16" s="5">
        <v>6</v>
      </c>
      <c r="L16" s="5">
        <v>9</v>
      </c>
      <c r="M16" s="5">
        <v>4</v>
      </c>
      <c r="N16" s="5">
        <v>5</v>
      </c>
      <c r="O16" s="5">
        <v>4</v>
      </c>
      <c r="P16" s="5">
        <v>7</v>
      </c>
      <c r="Q16" s="5">
        <v>11</v>
      </c>
      <c r="R16" s="5">
        <v>11</v>
      </c>
      <c r="S16" s="5">
        <v>14</v>
      </c>
      <c r="T16" s="5">
        <v>8</v>
      </c>
      <c r="U16" s="5">
        <v>7</v>
      </c>
      <c r="V16" s="5">
        <v>3</v>
      </c>
      <c r="W16" s="5">
        <v>8</v>
      </c>
      <c r="X16" s="5">
        <v>10</v>
      </c>
      <c r="Y16" s="5">
        <v>9</v>
      </c>
      <c r="Z16" s="5">
        <v>7</v>
      </c>
      <c r="AA16" s="5">
        <v>4</v>
      </c>
      <c r="AB16" s="5">
        <v>5</v>
      </c>
      <c r="AC16" s="5">
        <v>7</v>
      </c>
      <c r="AD16" s="5">
        <v>4</v>
      </c>
      <c r="AE16" s="42"/>
      <c r="AP16" s="48"/>
      <c r="AQ16" s="50">
        <v>4</v>
      </c>
    </row>
    <row r="17" spans="1:43" x14ac:dyDescent="0.35">
      <c r="A17" s="14">
        <v>45032</v>
      </c>
      <c r="B17" s="5">
        <v>8</v>
      </c>
      <c r="C17" s="5">
        <v>8</v>
      </c>
      <c r="D17" s="5">
        <v>9</v>
      </c>
      <c r="E17" s="5">
        <v>5</v>
      </c>
      <c r="F17" s="5">
        <v>4</v>
      </c>
      <c r="G17" s="5">
        <v>4</v>
      </c>
      <c r="H17" s="5">
        <v>10</v>
      </c>
      <c r="I17" s="5">
        <v>10</v>
      </c>
      <c r="J17" s="5">
        <v>6</v>
      </c>
      <c r="K17" s="5">
        <v>5</v>
      </c>
      <c r="L17" s="5">
        <v>10</v>
      </c>
      <c r="M17" s="5">
        <v>9</v>
      </c>
      <c r="N17" s="5">
        <v>8</v>
      </c>
      <c r="O17" s="5">
        <v>13</v>
      </c>
      <c r="P17" s="5">
        <v>12</v>
      </c>
      <c r="Q17" s="5">
        <v>10</v>
      </c>
      <c r="R17" s="5">
        <v>13</v>
      </c>
      <c r="S17" s="5">
        <v>27</v>
      </c>
      <c r="T17" s="5">
        <v>27</v>
      </c>
      <c r="U17" s="5">
        <v>21</v>
      </c>
      <c r="V17" s="5">
        <v>15</v>
      </c>
      <c r="W17" s="5">
        <v>19</v>
      </c>
      <c r="X17" s="5">
        <v>23</v>
      </c>
      <c r="Y17" s="5">
        <v>21</v>
      </c>
      <c r="Z17" s="5">
        <v>16</v>
      </c>
      <c r="AA17" s="5">
        <v>14</v>
      </c>
      <c r="AB17" s="5">
        <v>13</v>
      </c>
      <c r="AC17" s="5">
        <v>14</v>
      </c>
      <c r="AD17" s="5">
        <v>15</v>
      </c>
      <c r="AE17" s="42"/>
      <c r="AP17" s="48"/>
      <c r="AQ17" s="50">
        <v>4</v>
      </c>
    </row>
    <row r="18" spans="1:43" x14ac:dyDescent="0.35">
      <c r="A18" s="36">
        <v>45039</v>
      </c>
      <c r="B18" s="34">
        <v>4</v>
      </c>
      <c r="C18" s="34">
        <v>4</v>
      </c>
      <c r="D18" s="34">
        <v>3</v>
      </c>
      <c r="E18" s="34">
        <v>2</v>
      </c>
      <c r="F18" s="34">
        <v>5</v>
      </c>
      <c r="G18" s="34">
        <v>3</v>
      </c>
      <c r="H18" s="34">
        <v>10</v>
      </c>
      <c r="I18" s="34">
        <v>8</v>
      </c>
      <c r="J18" s="34">
        <v>6</v>
      </c>
      <c r="K18" s="34">
        <v>8</v>
      </c>
      <c r="L18" s="34">
        <v>10</v>
      </c>
      <c r="M18" s="34">
        <v>8</v>
      </c>
      <c r="N18" s="34">
        <v>5</v>
      </c>
      <c r="O18" s="34">
        <v>5</v>
      </c>
      <c r="P18" s="34">
        <v>7</v>
      </c>
      <c r="Q18" s="34">
        <v>8</v>
      </c>
      <c r="R18" s="34">
        <v>12</v>
      </c>
      <c r="S18" s="34">
        <v>16</v>
      </c>
      <c r="T18" s="34">
        <v>9</v>
      </c>
      <c r="U18" s="34">
        <v>7</v>
      </c>
      <c r="V18" s="34">
        <v>4</v>
      </c>
      <c r="W18" s="34">
        <v>2</v>
      </c>
      <c r="X18" s="34">
        <v>4</v>
      </c>
      <c r="Y18" s="34">
        <v>4</v>
      </c>
      <c r="Z18" s="34">
        <v>7</v>
      </c>
      <c r="AA18" s="34">
        <v>5</v>
      </c>
      <c r="AB18" s="34">
        <v>9</v>
      </c>
      <c r="AC18" s="34">
        <v>6</v>
      </c>
      <c r="AD18" s="34">
        <v>3</v>
      </c>
      <c r="AE18" s="42"/>
      <c r="AP18" s="48"/>
      <c r="AQ18" s="53">
        <v>4</v>
      </c>
    </row>
    <row r="19" spans="1:43" ht="15" thickBot="1" x14ac:dyDescent="0.4">
      <c r="A19" s="16">
        <v>45046</v>
      </c>
      <c r="B19" s="32">
        <v>3</v>
      </c>
      <c r="C19" s="32">
        <v>4</v>
      </c>
      <c r="D19" s="32">
        <v>4</v>
      </c>
      <c r="E19" s="32">
        <v>0</v>
      </c>
      <c r="F19" s="32">
        <v>1</v>
      </c>
      <c r="G19" s="32">
        <v>4</v>
      </c>
      <c r="H19" s="32">
        <v>3</v>
      </c>
      <c r="I19" s="32">
        <v>4</v>
      </c>
      <c r="J19" s="32">
        <v>7</v>
      </c>
      <c r="K19" s="32">
        <v>6</v>
      </c>
      <c r="L19" s="32">
        <v>7</v>
      </c>
      <c r="M19" s="32">
        <v>10</v>
      </c>
      <c r="N19" s="32">
        <v>5</v>
      </c>
      <c r="O19" s="32">
        <v>8</v>
      </c>
      <c r="P19" s="32">
        <v>8</v>
      </c>
      <c r="Q19" s="32">
        <v>10</v>
      </c>
      <c r="R19" s="32">
        <v>9</v>
      </c>
      <c r="S19" s="32">
        <v>5</v>
      </c>
      <c r="T19" s="32">
        <v>6</v>
      </c>
      <c r="U19" s="32">
        <v>6</v>
      </c>
      <c r="V19" s="32">
        <v>6</v>
      </c>
      <c r="W19" s="32">
        <v>4</v>
      </c>
      <c r="X19" s="32">
        <v>8</v>
      </c>
      <c r="Y19" s="32">
        <v>12</v>
      </c>
      <c r="Z19" s="32">
        <v>4</v>
      </c>
      <c r="AA19" s="32">
        <v>4</v>
      </c>
      <c r="AB19" s="32">
        <v>6</v>
      </c>
      <c r="AC19" s="32">
        <v>7</v>
      </c>
      <c r="AD19" s="32">
        <v>6</v>
      </c>
      <c r="AE19" s="43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49"/>
      <c r="AQ19" s="51">
        <v>4</v>
      </c>
    </row>
    <row r="20" spans="1:43" ht="15" thickTop="1" x14ac:dyDescent="0.35">
      <c r="A20" s="19">
        <v>45053</v>
      </c>
      <c r="B20" s="33">
        <v>10</v>
      </c>
      <c r="C20" s="33">
        <v>5</v>
      </c>
      <c r="D20" s="33">
        <v>8</v>
      </c>
      <c r="E20" s="33">
        <v>6</v>
      </c>
      <c r="F20" s="33">
        <v>9</v>
      </c>
      <c r="G20" s="33">
        <v>7</v>
      </c>
      <c r="H20" s="33">
        <v>8</v>
      </c>
      <c r="I20" s="33">
        <v>9</v>
      </c>
      <c r="J20" s="33">
        <v>11</v>
      </c>
      <c r="K20" s="33">
        <v>7</v>
      </c>
      <c r="L20" s="33">
        <v>7</v>
      </c>
      <c r="M20" s="33">
        <v>5</v>
      </c>
      <c r="N20" s="33">
        <v>8</v>
      </c>
      <c r="O20" s="33">
        <v>12</v>
      </c>
      <c r="P20" s="33">
        <v>6</v>
      </c>
      <c r="Q20" s="33">
        <v>9</v>
      </c>
      <c r="R20" s="33">
        <v>8</v>
      </c>
      <c r="S20" s="33">
        <v>5</v>
      </c>
      <c r="T20" s="33">
        <v>5</v>
      </c>
      <c r="U20" s="33">
        <v>6</v>
      </c>
      <c r="V20" s="33">
        <v>2</v>
      </c>
      <c r="W20" s="33">
        <v>6</v>
      </c>
      <c r="X20" s="33">
        <v>10</v>
      </c>
      <c r="Y20" s="33">
        <v>8</v>
      </c>
      <c r="Z20" s="33">
        <v>8</v>
      </c>
      <c r="AA20" s="33">
        <v>5</v>
      </c>
      <c r="AB20" s="33">
        <v>6</v>
      </c>
      <c r="AC20" s="33">
        <v>5</v>
      </c>
      <c r="AD20" s="33">
        <v>4</v>
      </c>
      <c r="AE20" s="42"/>
      <c r="AP20" s="48"/>
      <c r="AQ20" s="52">
        <v>5</v>
      </c>
    </row>
    <row r="21" spans="1:43" x14ac:dyDescent="0.35">
      <c r="A21" s="14">
        <v>45060</v>
      </c>
      <c r="B21" s="5">
        <v>4</v>
      </c>
      <c r="C21" s="5">
        <v>4</v>
      </c>
      <c r="D21" s="5">
        <v>4</v>
      </c>
      <c r="E21" s="5">
        <v>6</v>
      </c>
      <c r="F21" s="5">
        <v>8</v>
      </c>
      <c r="G21" s="5">
        <v>7</v>
      </c>
      <c r="H21" s="5">
        <v>7</v>
      </c>
      <c r="I21" s="5">
        <v>7</v>
      </c>
      <c r="J21" s="5">
        <v>5</v>
      </c>
      <c r="K21" s="5">
        <v>3</v>
      </c>
      <c r="L21" s="5">
        <v>4</v>
      </c>
      <c r="M21" s="5">
        <v>4</v>
      </c>
      <c r="N21" s="5">
        <v>6</v>
      </c>
      <c r="O21" s="5">
        <v>9</v>
      </c>
      <c r="P21" s="5">
        <v>5</v>
      </c>
      <c r="Q21" s="5">
        <v>2</v>
      </c>
      <c r="R21" s="5">
        <v>2</v>
      </c>
      <c r="S21" s="5">
        <v>4</v>
      </c>
      <c r="T21" s="5">
        <v>4</v>
      </c>
      <c r="U21" s="5">
        <v>4</v>
      </c>
      <c r="V21" s="5">
        <v>8</v>
      </c>
      <c r="W21" s="5">
        <v>6</v>
      </c>
      <c r="X21" s="5">
        <v>5</v>
      </c>
      <c r="Y21" s="5">
        <v>4</v>
      </c>
      <c r="Z21" s="5">
        <v>5</v>
      </c>
      <c r="AA21" s="5">
        <v>4</v>
      </c>
      <c r="AB21" s="5">
        <v>5</v>
      </c>
      <c r="AC21" s="5">
        <v>8</v>
      </c>
      <c r="AD21" s="5">
        <v>7</v>
      </c>
      <c r="AE21" s="42"/>
      <c r="AP21" s="48"/>
      <c r="AQ21" s="50">
        <v>5</v>
      </c>
    </row>
    <row r="22" spans="1:43" x14ac:dyDescent="0.35">
      <c r="A22" s="14">
        <v>45067</v>
      </c>
      <c r="B22" s="5">
        <v>5</v>
      </c>
      <c r="C22" s="5">
        <v>7</v>
      </c>
      <c r="D22" s="5">
        <v>7</v>
      </c>
      <c r="E22" s="5">
        <v>7</v>
      </c>
      <c r="F22" s="5">
        <v>5</v>
      </c>
      <c r="G22" s="5">
        <v>7</v>
      </c>
      <c r="H22" s="5">
        <v>8</v>
      </c>
      <c r="I22" s="5">
        <v>7</v>
      </c>
      <c r="J22" s="5">
        <v>5</v>
      </c>
      <c r="K22" s="5">
        <v>6</v>
      </c>
      <c r="L22" s="5">
        <v>3</v>
      </c>
      <c r="M22" s="5">
        <v>3</v>
      </c>
      <c r="N22" s="5">
        <v>11</v>
      </c>
      <c r="O22" s="5">
        <v>10</v>
      </c>
      <c r="P22" s="5">
        <v>5</v>
      </c>
      <c r="Q22" s="5">
        <v>7</v>
      </c>
      <c r="R22" s="5">
        <v>9</v>
      </c>
      <c r="S22" s="5">
        <v>5</v>
      </c>
      <c r="T22" s="5">
        <v>4</v>
      </c>
      <c r="U22" s="5">
        <v>4</v>
      </c>
      <c r="V22" s="5">
        <v>4</v>
      </c>
      <c r="W22" s="5">
        <v>5</v>
      </c>
      <c r="X22" s="5">
        <v>5</v>
      </c>
      <c r="Y22" s="5">
        <v>5</v>
      </c>
      <c r="Z22" s="5">
        <v>7</v>
      </c>
      <c r="AA22" s="5">
        <v>6</v>
      </c>
      <c r="AB22" s="5">
        <v>4</v>
      </c>
      <c r="AC22" s="5">
        <v>4</v>
      </c>
      <c r="AD22" s="5">
        <v>3</v>
      </c>
      <c r="AE22" s="42"/>
      <c r="AP22" s="48"/>
      <c r="AQ22" s="50">
        <v>5</v>
      </c>
    </row>
    <row r="23" spans="1:43" ht="15" thickBot="1" x14ac:dyDescent="0.4">
      <c r="A23" s="16">
        <v>45074</v>
      </c>
      <c r="B23" s="32">
        <v>3</v>
      </c>
      <c r="C23" s="32">
        <v>4</v>
      </c>
      <c r="D23" s="32">
        <v>2</v>
      </c>
      <c r="E23" s="32">
        <v>7</v>
      </c>
      <c r="F23" s="32">
        <v>6</v>
      </c>
      <c r="G23" s="32">
        <v>10</v>
      </c>
      <c r="H23" s="32">
        <v>10</v>
      </c>
      <c r="I23" s="32">
        <v>7</v>
      </c>
      <c r="J23" s="32">
        <v>3</v>
      </c>
      <c r="K23" s="32">
        <v>7</v>
      </c>
      <c r="L23" s="32">
        <v>9</v>
      </c>
      <c r="M23" s="32">
        <v>4</v>
      </c>
      <c r="N23" s="32">
        <v>6</v>
      </c>
      <c r="O23" s="32">
        <v>10</v>
      </c>
      <c r="P23" s="32">
        <v>6</v>
      </c>
      <c r="Q23" s="32">
        <v>5</v>
      </c>
      <c r="R23" s="32">
        <v>6</v>
      </c>
      <c r="S23" s="32">
        <v>8</v>
      </c>
      <c r="T23" s="32">
        <v>4</v>
      </c>
      <c r="U23" s="32">
        <v>1</v>
      </c>
      <c r="V23" s="32">
        <v>1</v>
      </c>
      <c r="W23" s="32">
        <v>5</v>
      </c>
      <c r="X23" s="32">
        <v>5</v>
      </c>
      <c r="Y23" s="32">
        <v>9</v>
      </c>
      <c r="Z23" s="32">
        <v>10</v>
      </c>
      <c r="AA23" s="32">
        <v>4</v>
      </c>
      <c r="AB23" s="32">
        <v>6</v>
      </c>
      <c r="AC23" s="32">
        <v>4</v>
      </c>
      <c r="AD23" s="32">
        <v>3</v>
      </c>
      <c r="AE23" s="43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49"/>
      <c r="AQ23" s="51">
        <v>5</v>
      </c>
    </row>
    <row r="24" spans="1:43" ht="15" thickTop="1" x14ac:dyDescent="0.35">
      <c r="A24" s="19">
        <v>45081</v>
      </c>
      <c r="B24" s="33">
        <v>9</v>
      </c>
      <c r="C24" s="33">
        <v>7</v>
      </c>
      <c r="D24" s="33">
        <v>6</v>
      </c>
      <c r="E24" s="33">
        <v>6</v>
      </c>
      <c r="F24" s="33">
        <v>6</v>
      </c>
      <c r="G24" s="33">
        <v>7</v>
      </c>
      <c r="H24" s="33">
        <v>5</v>
      </c>
      <c r="I24" s="33">
        <v>5</v>
      </c>
      <c r="J24" s="33">
        <v>8</v>
      </c>
      <c r="K24" s="33">
        <v>6</v>
      </c>
      <c r="L24" s="33">
        <v>9</v>
      </c>
      <c r="M24" s="33">
        <v>7</v>
      </c>
      <c r="N24" s="33">
        <v>9</v>
      </c>
      <c r="O24" s="33">
        <v>13</v>
      </c>
      <c r="P24" s="33">
        <v>8</v>
      </c>
      <c r="Q24" s="33">
        <v>2</v>
      </c>
      <c r="R24" s="33">
        <v>5</v>
      </c>
      <c r="S24" s="33">
        <v>7</v>
      </c>
      <c r="T24" s="33">
        <v>3</v>
      </c>
      <c r="U24" s="33">
        <v>5</v>
      </c>
      <c r="V24" s="33">
        <v>7</v>
      </c>
      <c r="W24" s="33">
        <v>5</v>
      </c>
      <c r="X24" s="33">
        <v>8</v>
      </c>
      <c r="Y24" s="33">
        <v>4</v>
      </c>
      <c r="Z24" s="33">
        <v>8</v>
      </c>
      <c r="AA24" s="33">
        <v>6</v>
      </c>
      <c r="AB24" s="33">
        <v>5</v>
      </c>
      <c r="AC24" s="33">
        <v>5</v>
      </c>
      <c r="AD24" s="33">
        <v>5</v>
      </c>
      <c r="AE24" s="44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47"/>
      <c r="AQ24" s="52">
        <v>6</v>
      </c>
    </row>
    <row r="25" spans="1:43" x14ac:dyDescent="0.35">
      <c r="A25" s="14">
        <v>45088</v>
      </c>
      <c r="B25" s="5">
        <v>3</v>
      </c>
      <c r="C25" s="5">
        <v>1</v>
      </c>
      <c r="D25" s="5">
        <v>4</v>
      </c>
      <c r="E25" s="5">
        <v>3</v>
      </c>
      <c r="F25" s="5">
        <v>7</v>
      </c>
      <c r="G25" s="5">
        <v>8</v>
      </c>
      <c r="H25" s="5">
        <v>6</v>
      </c>
      <c r="I25" s="5">
        <v>7</v>
      </c>
      <c r="J25" s="5">
        <v>8</v>
      </c>
      <c r="K25" s="5">
        <v>4</v>
      </c>
      <c r="L25" s="5">
        <v>4</v>
      </c>
      <c r="M25" s="5">
        <v>2</v>
      </c>
      <c r="N25" s="5">
        <v>1</v>
      </c>
      <c r="O25" s="5">
        <v>8</v>
      </c>
      <c r="P25" s="5">
        <v>12</v>
      </c>
      <c r="Q25" s="5">
        <v>4</v>
      </c>
      <c r="R25" s="5">
        <v>5</v>
      </c>
      <c r="S25" s="5">
        <v>8</v>
      </c>
      <c r="T25" s="5">
        <v>3</v>
      </c>
      <c r="U25" s="5">
        <v>4</v>
      </c>
      <c r="V25" s="5">
        <v>8</v>
      </c>
      <c r="W25" s="5">
        <v>10</v>
      </c>
      <c r="X25" s="5">
        <v>5</v>
      </c>
      <c r="Y25" s="5">
        <v>5</v>
      </c>
      <c r="Z25" s="5">
        <v>9</v>
      </c>
      <c r="AA25" s="5">
        <v>8</v>
      </c>
      <c r="AB25" s="5">
        <v>6</v>
      </c>
      <c r="AC25" s="5">
        <v>7</v>
      </c>
      <c r="AD25" s="5">
        <v>6</v>
      </c>
      <c r="AE25" s="42"/>
      <c r="AP25" s="48"/>
      <c r="AQ25" s="50">
        <v>6</v>
      </c>
    </row>
    <row r="26" spans="1:43" x14ac:dyDescent="0.35">
      <c r="A26" s="14">
        <v>45095</v>
      </c>
      <c r="B26" s="5">
        <v>6</v>
      </c>
      <c r="C26" s="5">
        <v>2</v>
      </c>
      <c r="D26" s="5">
        <v>2</v>
      </c>
      <c r="E26" s="5">
        <v>5</v>
      </c>
      <c r="F26" s="5">
        <v>4</v>
      </c>
      <c r="G26" s="5">
        <v>9</v>
      </c>
      <c r="H26" s="5">
        <v>5</v>
      </c>
      <c r="I26" s="5">
        <v>4</v>
      </c>
      <c r="J26" s="5">
        <v>3</v>
      </c>
      <c r="K26" s="5">
        <v>12</v>
      </c>
      <c r="L26" s="5">
        <v>5</v>
      </c>
      <c r="M26" s="5">
        <v>4</v>
      </c>
      <c r="N26" s="5">
        <v>6</v>
      </c>
      <c r="O26" s="5">
        <v>11</v>
      </c>
      <c r="P26" s="5">
        <v>6</v>
      </c>
      <c r="Q26" s="5">
        <v>9</v>
      </c>
      <c r="R26" s="5">
        <v>8</v>
      </c>
      <c r="S26" s="5">
        <v>3</v>
      </c>
      <c r="T26" s="5">
        <v>5</v>
      </c>
      <c r="U26" s="5">
        <v>7</v>
      </c>
      <c r="V26" s="5">
        <v>2</v>
      </c>
      <c r="W26" s="5">
        <v>1</v>
      </c>
      <c r="X26" s="5">
        <v>5</v>
      </c>
      <c r="Y26" s="5">
        <v>4</v>
      </c>
      <c r="Z26" s="5">
        <v>7</v>
      </c>
      <c r="AA26" s="5">
        <v>7</v>
      </c>
      <c r="AB26" s="5">
        <v>3</v>
      </c>
      <c r="AC26" s="5">
        <v>3</v>
      </c>
      <c r="AD26" s="5">
        <v>3</v>
      </c>
      <c r="AE26" s="42">
        <v>6</v>
      </c>
      <c r="AF26" s="38">
        <v>4</v>
      </c>
      <c r="AG26" s="38">
        <v>6</v>
      </c>
      <c r="AH26" s="38">
        <v>5</v>
      </c>
      <c r="AI26" s="38">
        <v>6</v>
      </c>
      <c r="AJ26" s="38">
        <v>3</v>
      </c>
      <c r="AK26" s="38">
        <v>7</v>
      </c>
      <c r="AL26" s="38">
        <v>7</v>
      </c>
      <c r="AM26" s="38">
        <v>5</v>
      </c>
      <c r="AN26" s="38">
        <v>4</v>
      </c>
      <c r="AO26" s="38">
        <v>6</v>
      </c>
      <c r="AP26" s="48">
        <v>6</v>
      </c>
      <c r="AQ26" s="50">
        <v>6</v>
      </c>
    </row>
    <row r="27" spans="1:43" ht="15" thickBot="1" x14ac:dyDescent="0.4">
      <c r="A27" s="16">
        <v>45102</v>
      </c>
      <c r="B27" s="32">
        <v>2</v>
      </c>
      <c r="C27" s="32">
        <v>8</v>
      </c>
      <c r="D27" s="32">
        <v>3</v>
      </c>
      <c r="E27" s="32">
        <v>1</v>
      </c>
      <c r="F27" s="32">
        <v>5</v>
      </c>
      <c r="G27" s="32">
        <v>6</v>
      </c>
      <c r="H27" s="32">
        <v>9</v>
      </c>
      <c r="I27" s="32">
        <v>12</v>
      </c>
      <c r="J27" s="32">
        <v>9</v>
      </c>
      <c r="K27" s="32">
        <v>5</v>
      </c>
      <c r="L27" s="32">
        <v>6</v>
      </c>
      <c r="M27" s="32">
        <v>3</v>
      </c>
      <c r="N27" s="32">
        <v>4</v>
      </c>
      <c r="O27" s="32">
        <v>9</v>
      </c>
      <c r="P27" s="32">
        <v>11</v>
      </c>
      <c r="Q27" s="32">
        <v>4</v>
      </c>
      <c r="R27" s="32">
        <v>6</v>
      </c>
      <c r="S27" s="32">
        <v>3</v>
      </c>
      <c r="T27" s="32">
        <v>6</v>
      </c>
      <c r="U27" s="32">
        <v>8</v>
      </c>
      <c r="V27" s="32">
        <v>5</v>
      </c>
      <c r="W27" s="32">
        <v>4</v>
      </c>
      <c r="X27" s="32">
        <v>8</v>
      </c>
      <c r="Y27" s="32">
        <v>8</v>
      </c>
      <c r="Z27" s="32">
        <v>5</v>
      </c>
      <c r="AA27" s="32">
        <v>6</v>
      </c>
      <c r="AB27" s="32">
        <v>2</v>
      </c>
      <c r="AC27" s="32">
        <v>3</v>
      </c>
      <c r="AD27" s="32">
        <v>4</v>
      </c>
      <c r="AE27" s="43">
        <v>5</v>
      </c>
      <c r="AF27" s="17">
        <v>5</v>
      </c>
      <c r="AG27" s="17">
        <v>6</v>
      </c>
      <c r="AH27" s="17">
        <v>6</v>
      </c>
      <c r="AI27" s="17">
        <v>7</v>
      </c>
      <c r="AJ27" s="17">
        <v>9</v>
      </c>
      <c r="AK27" s="17">
        <v>4</v>
      </c>
      <c r="AL27" s="17">
        <v>4</v>
      </c>
      <c r="AM27" s="17">
        <v>6</v>
      </c>
      <c r="AN27" s="17">
        <v>9</v>
      </c>
      <c r="AO27" s="17">
        <v>7</v>
      </c>
      <c r="AP27" s="49">
        <v>8</v>
      </c>
      <c r="AQ27" s="51">
        <v>6</v>
      </c>
    </row>
    <row r="28" spans="1:43" ht="15" thickTop="1" x14ac:dyDescent="0.35">
      <c r="A28" s="19">
        <v>45109</v>
      </c>
      <c r="B28" s="33">
        <v>3</v>
      </c>
      <c r="C28" s="33">
        <v>4</v>
      </c>
      <c r="D28" s="33">
        <v>6</v>
      </c>
      <c r="E28" s="33">
        <v>9</v>
      </c>
      <c r="F28" s="33">
        <v>8</v>
      </c>
      <c r="G28" s="33">
        <v>6</v>
      </c>
      <c r="H28" s="33">
        <v>4</v>
      </c>
      <c r="I28" s="33">
        <v>8</v>
      </c>
      <c r="J28" s="33">
        <v>5</v>
      </c>
      <c r="K28" s="33">
        <v>9</v>
      </c>
      <c r="L28" s="33">
        <v>2</v>
      </c>
      <c r="M28" s="33">
        <v>4</v>
      </c>
      <c r="N28" s="33">
        <v>9</v>
      </c>
      <c r="O28" s="33">
        <v>10</v>
      </c>
      <c r="P28" s="33">
        <v>10</v>
      </c>
      <c r="Q28" s="33">
        <v>9</v>
      </c>
      <c r="R28" s="33">
        <v>7</v>
      </c>
      <c r="S28" s="33">
        <v>7</v>
      </c>
      <c r="T28" s="33">
        <v>9</v>
      </c>
      <c r="U28" s="33">
        <v>5</v>
      </c>
      <c r="V28" s="33">
        <v>4</v>
      </c>
      <c r="W28" s="33">
        <v>4</v>
      </c>
      <c r="X28" s="33">
        <v>5</v>
      </c>
      <c r="Y28" s="33">
        <v>3</v>
      </c>
      <c r="Z28" s="33">
        <v>5</v>
      </c>
      <c r="AA28" s="33">
        <v>5</v>
      </c>
      <c r="AB28" s="33">
        <v>5</v>
      </c>
      <c r="AC28" s="33">
        <v>5</v>
      </c>
      <c r="AD28" s="33">
        <v>7</v>
      </c>
      <c r="AE28" s="41">
        <v>4</v>
      </c>
      <c r="AF28" s="21">
        <v>1</v>
      </c>
      <c r="AG28" s="21">
        <v>4</v>
      </c>
      <c r="AH28" s="21">
        <v>5</v>
      </c>
      <c r="AI28" s="20">
        <v>8</v>
      </c>
      <c r="AJ28" s="20">
        <v>4</v>
      </c>
      <c r="AK28" s="20">
        <v>5</v>
      </c>
      <c r="AL28" s="20">
        <v>3</v>
      </c>
      <c r="AM28" s="20">
        <v>4</v>
      </c>
      <c r="AN28" s="20">
        <v>5</v>
      </c>
      <c r="AO28" s="20">
        <v>4</v>
      </c>
      <c r="AP28" s="47">
        <v>4</v>
      </c>
      <c r="AQ28" s="52">
        <v>7</v>
      </c>
    </row>
    <row r="29" spans="1:43" x14ac:dyDescent="0.35">
      <c r="A29" s="14">
        <v>45116</v>
      </c>
      <c r="B29" s="5">
        <v>5</v>
      </c>
      <c r="C29" s="5">
        <v>9</v>
      </c>
      <c r="D29" s="5">
        <v>6</v>
      </c>
      <c r="E29" s="5">
        <v>5</v>
      </c>
      <c r="F29" s="5">
        <v>4</v>
      </c>
      <c r="G29" s="5">
        <v>8</v>
      </c>
      <c r="H29" s="5">
        <v>7</v>
      </c>
      <c r="I29" s="5">
        <v>7</v>
      </c>
      <c r="J29" s="5">
        <v>4</v>
      </c>
      <c r="K29" s="5">
        <v>7</v>
      </c>
      <c r="L29" s="5">
        <v>7</v>
      </c>
      <c r="M29" s="5">
        <v>5</v>
      </c>
      <c r="N29" s="5">
        <v>5</v>
      </c>
      <c r="O29" s="5">
        <v>7</v>
      </c>
      <c r="P29" s="5">
        <v>13</v>
      </c>
      <c r="Q29" s="5">
        <v>13</v>
      </c>
      <c r="R29" s="5">
        <v>13</v>
      </c>
      <c r="S29" s="5">
        <v>7</v>
      </c>
      <c r="T29" s="5">
        <v>7</v>
      </c>
      <c r="U29" s="5">
        <v>6</v>
      </c>
      <c r="V29" s="5">
        <v>3</v>
      </c>
      <c r="W29" s="5">
        <v>5</v>
      </c>
      <c r="X29" s="5">
        <v>8</v>
      </c>
      <c r="Y29" s="5">
        <v>6</v>
      </c>
      <c r="Z29" s="5">
        <v>6</v>
      </c>
      <c r="AA29" s="5">
        <v>7</v>
      </c>
      <c r="AB29" s="5">
        <v>4</v>
      </c>
      <c r="AC29" s="5">
        <v>3</v>
      </c>
      <c r="AD29" s="5">
        <v>4</v>
      </c>
      <c r="AE29" s="42">
        <v>3</v>
      </c>
      <c r="AF29" s="38">
        <v>4</v>
      </c>
      <c r="AG29" s="38">
        <v>10</v>
      </c>
      <c r="AH29" s="38">
        <v>6</v>
      </c>
      <c r="AI29" s="38">
        <v>6</v>
      </c>
      <c r="AJ29" s="38">
        <v>4</v>
      </c>
      <c r="AK29" s="38">
        <v>5</v>
      </c>
      <c r="AL29" s="38">
        <v>7</v>
      </c>
      <c r="AM29" s="38">
        <v>6</v>
      </c>
      <c r="AN29" s="38">
        <v>4</v>
      </c>
      <c r="AO29" s="38">
        <v>5</v>
      </c>
      <c r="AP29" s="48">
        <v>5</v>
      </c>
      <c r="AQ29" s="50">
        <v>7</v>
      </c>
    </row>
    <row r="30" spans="1:43" x14ac:dyDescent="0.35">
      <c r="A30" s="14">
        <v>45123</v>
      </c>
      <c r="B30" s="5">
        <v>6</v>
      </c>
      <c r="C30" s="5">
        <v>5</v>
      </c>
      <c r="D30" s="5">
        <v>5</v>
      </c>
      <c r="E30" s="5">
        <v>4</v>
      </c>
      <c r="F30" s="5">
        <v>5</v>
      </c>
      <c r="G30" s="5">
        <v>8</v>
      </c>
      <c r="H30" s="5">
        <v>7</v>
      </c>
      <c r="I30" s="5">
        <v>5</v>
      </c>
      <c r="J30" s="5">
        <v>7</v>
      </c>
      <c r="K30" s="5">
        <v>10</v>
      </c>
      <c r="L30" s="5">
        <v>8</v>
      </c>
      <c r="M30" s="5">
        <v>7</v>
      </c>
      <c r="N30" s="5">
        <v>3</v>
      </c>
      <c r="O30" s="5">
        <v>8</v>
      </c>
      <c r="P30" s="5">
        <v>9</v>
      </c>
      <c r="Q30" s="5">
        <v>8</v>
      </c>
      <c r="R30" s="5">
        <v>4</v>
      </c>
      <c r="S30" s="5">
        <v>5</v>
      </c>
      <c r="T30" s="5">
        <v>6</v>
      </c>
      <c r="U30" s="5">
        <v>3</v>
      </c>
      <c r="V30" s="5">
        <v>3</v>
      </c>
      <c r="W30" s="5">
        <v>6</v>
      </c>
      <c r="X30" s="5">
        <v>7</v>
      </c>
      <c r="Y30" s="5">
        <v>6</v>
      </c>
      <c r="Z30" s="5">
        <v>6</v>
      </c>
      <c r="AA30" s="5">
        <v>8</v>
      </c>
      <c r="AB30" s="5">
        <v>9</v>
      </c>
      <c r="AC30" s="5">
        <v>7</v>
      </c>
      <c r="AD30" s="5">
        <v>5</v>
      </c>
      <c r="AE30" s="42">
        <v>3</v>
      </c>
      <c r="AF30" s="38">
        <v>2</v>
      </c>
      <c r="AG30" s="38">
        <v>2</v>
      </c>
      <c r="AH30" s="38">
        <v>7</v>
      </c>
      <c r="AI30" s="38">
        <v>4</v>
      </c>
      <c r="AJ30" s="38">
        <v>1</v>
      </c>
      <c r="AK30" s="38">
        <v>3</v>
      </c>
      <c r="AL30" s="38">
        <v>2</v>
      </c>
      <c r="AM30" s="38">
        <v>5</v>
      </c>
      <c r="AN30" s="38">
        <v>9</v>
      </c>
      <c r="AO30" s="38">
        <v>5</v>
      </c>
      <c r="AP30" s="48">
        <v>5</v>
      </c>
      <c r="AQ30" s="50">
        <v>7</v>
      </c>
    </row>
    <row r="31" spans="1:43" x14ac:dyDescent="0.35">
      <c r="A31" s="14">
        <v>45130</v>
      </c>
      <c r="B31" s="5">
        <v>4</v>
      </c>
      <c r="C31" s="5">
        <v>8</v>
      </c>
      <c r="D31" s="5">
        <v>7</v>
      </c>
      <c r="E31" s="5">
        <v>5</v>
      </c>
      <c r="F31" s="5">
        <v>9</v>
      </c>
      <c r="G31" s="5">
        <v>8</v>
      </c>
      <c r="H31" s="5">
        <v>11</v>
      </c>
      <c r="I31" s="5">
        <v>4</v>
      </c>
      <c r="J31" s="5">
        <v>8</v>
      </c>
      <c r="K31" s="5">
        <v>15</v>
      </c>
      <c r="L31" s="5">
        <v>13</v>
      </c>
      <c r="M31" s="5">
        <v>11</v>
      </c>
      <c r="N31" s="5">
        <v>8</v>
      </c>
      <c r="O31" s="5">
        <v>7</v>
      </c>
      <c r="P31" s="5">
        <v>9</v>
      </c>
      <c r="Q31" s="5">
        <v>5</v>
      </c>
      <c r="R31" s="5">
        <v>12</v>
      </c>
      <c r="S31" s="5">
        <v>12</v>
      </c>
      <c r="T31" s="5">
        <v>11</v>
      </c>
      <c r="U31" s="5">
        <v>13</v>
      </c>
      <c r="V31" s="5">
        <v>11</v>
      </c>
      <c r="W31" s="5">
        <v>8</v>
      </c>
      <c r="X31" s="5">
        <v>5</v>
      </c>
      <c r="Y31" s="5">
        <v>8</v>
      </c>
      <c r="Z31" s="5">
        <v>12</v>
      </c>
      <c r="AA31" s="5">
        <v>13</v>
      </c>
      <c r="AB31" s="5">
        <v>9</v>
      </c>
      <c r="AC31" s="5">
        <v>6</v>
      </c>
      <c r="AD31" s="5">
        <v>6</v>
      </c>
      <c r="AE31" s="42">
        <v>12</v>
      </c>
      <c r="AF31" s="38">
        <v>9</v>
      </c>
      <c r="AG31" s="38">
        <v>9</v>
      </c>
      <c r="AH31" s="38">
        <v>4</v>
      </c>
      <c r="AI31" s="38">
        <v>4</v>
      </c>
      <c r="AJ31" s="38">
        <v>1</v>
      </c>
      <c r="AK31" s="38">
        <v>6</v>
      </c>
      <c r="AL31" s="38">
        <v>2</v>
      </c>
      <c r="AM31" s="38">
        <v>4</v>
      </c>
      <c r="AN31" s="38">
        <v>5</v>
      </c>
      <c r="AO31" s="38">
        <v>7</v>
      </c>
      <c r="AP31" s="48">
        <v>6</v>
      </c>
      <c r="AQ31" s="50">
        <v>7</v>
      </c>
    </row>
    <row r="32" spans="1:43" ht="15" thickBot="1" x14ac:dyDescent="0.4">
      <c r="A32" s="16">
        <v>45137</v>
      </c>
      <c r="B32" s="32">
        <v>4</v>
      </c>
      <c r="C32" s="32">
        <v>5</v>
      </c>
      <c r="D32" s="32">
        <v>7</v>
      </c>
      <c r="E32" s="32">
        <v>6</v>
      </c>
      <c r="F32" s="32">
        <v>6</v>
      </c>
      <c r="G32" s="32">
        <v>6</v>
      </c>
      <c r="H32" s="32">
        <v>6</v>
      </c>
      <c r="I32" s="32">
        <v>9</v>
      </c>
      <c r="J32" s="32">
        <v>10</v>
      </c>
      <c r="K32" s="32">
        <v>5</v>
      </c>
      <c r="L32" s="32">
        <v>5</v>
      </c>
      <c r="M32" s="32">
        <v>2</v>
      </c>
      <c r="N32" s="32">
        <v>3</v>
      </c>
      <c r="O32" s="32">
        <v>3</v>
      </c>
      <c r="P32" s="32">
        <v>6</v>
      </c>
      <c r="Q32" s="32">
        <v>8</v>
      </c>
      <c r="R32" s="32">
        <v>10</v>
      </c>
      <c r="S32" s="32">
        <v>7</v>
      </c>
      <c r="T32" s="32">
        <v>6</v>
      </c>
      <c r="U32" s="32">
        <v>2</v>
      </c>
      <c r="V32" s="32">
        <v>2</v>
      </c>
      <c r="W32" s="32">
        <v>3</v>
      </c>
      <c r="X32" s="32">
        <v>5</v>
      </c>
      <c r="Y32" s="32">
        <v>4</v>
      </c>
      <c r="Z32" s="32">
        <v>7</v>
      </c>
      <c r="AA32" s="32">
        <v>6</v>
      </c>
      <c r="AB32" s="32">
        <v>5</v>
      </c>
      <c r="AC32" s="32">
        <v>4</v>
      </c>
      <c r="AD32" s="32">
        <v>4</v>
      </c>
      <c r="AE32" s="43">
        <v>6</v>
      </c>
      <c r="AF32" s="17">
        <v>5</v>
      </c>
      <c r="AG32" s="17">
        <v>6</v>
      </c>
      <c r="AH32" s="17">
        <v>7</v>
      </c>
      <c r="AI32" s="17">
        <v>6</v>
      </c>
      <c r="AJ32" s="17">
        <v>7</v>
      </c>
      <c r="AK32" s="17">
        <v>4</v>
      </c>
      <c r="AL32" s="17">
        <v>0</v>
      </c>
      <c r="AM32" s="17">
        <v>4</v>
      </c>
      <c r="AN32" s="17">
        <v>9</v>
      </c>
      <c r="AO32" s="17">
        <v>11</v>
      </c>
      <c r="AP32" s="49">
        <v>2</v>
      </c>
      <c r="AQ32" s="51">
        <v>7</v>
      </c>
    </row>
    <row r="33" spans="1:43" ht="15" thickTop="1" x14ac:dyDescent="0.35">
      <c r="A33" s="19">
        <v>45144</v>
      </c>
      <c r="B33" s="33">
        <v>3</v>
      </c>
      <c r="C33" s="33">
        <v>5</v>
      </c>
      <c r="D33" s="33">
        <v>2</v>
      </c>
      <c r="E33" s="33">
        <v>4</v>
      </c>
      <c r="F33" s="33">
        <v>7</v>
      </c>
      <c r="G33" s="33">
        <v>11</v>
      </c>
      <c r="H33" s="33">
        <v>8</v>
      </c>
      <c r="I33" s="33">
        <v>6</v>
      </c>
      <c r="J33" s="33">
        <v>8</v>
      </c>
      <c r="K33" s="33">
        <v>4</v>
      </c>
      <c r="L33" s="33">
        <v>7</v>
      </c>
      <c r="M33" s="33">
        <v>6</v>
      </c>
      <c r="N33" s="33">
        <v>5</v>
      </c>
      <c r="O33" s="33">
        <v>6</v>
      </c>
      <c r="P33" s="33">
        <v>9</v>
      </c>
      <c r="Q33" s="33">
        <v>6</v>
      </c>
      <c r="R33" s="33">
        <v>9</v>
      </c>
      <c r="S33" s="33">
        <v>9</v>
      </c>
      <c r="T33" s="33">
        <v>8</v>
      </c>
      <c r="U33" s="33">
        <v>6</v>
      </c>
      <c r="V33" s="33">
        <v>4</v>
      </c>
      <c r="W33" s="33">
        <v>4</v>
      </c>
      <c r="X33" s="33">
        <v>8</v>
      </c>
      <c r="Y33" s="33">
        <v>8</v>
      </c>
      <c r="Z33" s="33">
        <v>6</v>
      </c>
      <c r="AA33" s="33">
        <v>7</v>
      </c>
      <c r="AB33" s="33">
        <v>7</v>
      </c>
      <c r="AC33" s="33">
        <v>11</v>
      </c>
      <c r="AD33" s="33">
        <v>10</v>
      </c>
      <c r="AE33" s="42">
        <v>9</v>
      </c>
      <c r="AF33" s="38">
        <v>4</v>
      </c>
      <c r="AG33" s="38">
        <v>6</v>
      </c>
      <c r="AH33" s="38">
        <v>4</v>
      </c>
      <c r="AI33" s="38">
        <v>3</v>
      </c>
      <c r="AJ33" s="38">
        <v>7</v>
      </c>
      <c r="AK33" s="38">
        <v>7</v>
      </c>
      <c r="AL33" s="38">
        <v>0</v>
      </c>
      <c r="AM33" s="38">
        <v>2</v>
      </c>
      <c r="AN33" s="38">
        <v>4</v>
      </c>
      <c r="AO33" s="38">
        <v>6</v>
      </c>
      <c r="AP33" s="48">
        <v>4</v>
      </c>
      <c r="AQ33" s="52">
        <v>8</v>
      </c>
    </row>
    <row r="34" spans="1:43" ht="15" thickBot="1" x14ac:dyDescent="0.4">
      <c r="A34" s="14">
        <v>45151</v>
      </c>
      <c r="B34" s="5">
        <v>5</v>
      </c>
      <c r="C34" s="5">
        <v>5</v>
      </c>
      <c r="D34" s="5">
        <v>4</v>
      </c>
      <c r="E34" s="5">
        <v>7</v>
      </c>
      <c r="F34" s="5">
        <v>6</v>
      </c>
      <c r="G34" s="5">
        <v>8</v>
      </c>
      <c r="H34" s="5">
        <v>7</v>
      </c>
      <c r="I34" s="5">
        <v>5</v>
      </c>
      <c r="J34" s="5">
        <v>5</v>
      </c>
      <c r="K34" s="5">
        <v>6</v>
      </c>
      <c r="L34" s="5">
        <v>6</v>
      </c>
      <c r="M34" s="5">
        <v>6</v>
      </c>
      <c r="N34" s="5">
        <v>4</v>
      </c>
      <c r="O34" s="5">
        <v>8</v>
      </c>
      <c r="P34" s="5">
        <v>8</v>
      </c>
      <c r="Q34" s="5">
        <v>8</v>
      </c>
      <c r="R34" s="5">
        <v>8</v>
      </c>
      <c r="S34" s="5">
        <v>5</v>
      </c>
      <c r="T34" s="5">
        <v>7</v>
      </c>
      <c r="U34" s="5">
        <v>7</v>
      </c>
      <c r="V34" s="5">
        <v>5</v>
      </c>
      <c r="W34" s="5">
        <v>3</v>
      </c>
      <c r="X34" s="5">
        <v>4</v>
      </c>
      <c r="Y34" s="5">
        <v>6</v>
      </c>
      <c r="Z34" s="5">
        <v>6</v>
      </c>
      <c r="AA34" s="5">
        <v>5</v>
      </c>
      <c r="AB34" s="5">
        <v>8</v>
      </c>
      <c r="AC34" s="5">
        <v>4</v>
      </c>
      <c r="AD34" s="5">
        <v>4</v>
      </c>
      <c r="AE34" s="42">
        <v>5</v>
      </c>
      <c r="AF34" s="54">
        <v>4</v>
      </c>
      <c r="AG34" s="54">
        <v>4</v>
      </c>
      <c r="AH34" s="54">
        <v>5</v>
      </c>
      <c r="AI34" s="54">
        <v>9</v>
      </c>
      <c r="AJ34" s="54">
        <v>4</v>
      </c>
      <c r="AK34" s="54">
        <v>6</v>
      </c>
      <c r="AL34" s="54">
        <v>6</v>
      </c>
      <c r="AM34" s="54">
        <v>4</v>
      </c>
      <c r="AN34" s="54">
        <v>4</v>
      </c>
      <c r="AO34" s="54">
        <v>3</v>
      </c>
      <c r="AP34" s="48">
        <v>2</v>
      </c>
      <c r="AQ34" s="50">
        <v>8</v>
      </c>
    </row>
    <row r="35" spans="1:43" ht="15" thickTop="1" x14ac:dyDescent="0.35">
      <c r="A35" s="14">
        <v>45158</v>
      </c>
      <c r="B35" s="5">
        <v>4</v>
      </c>
      <c r="C35" s="5">
        <v>8</v>
      </c>
      <c r="D35" s="5">
        <v>7</v>
      </c>
      <c r="E35" s="5">
        <v>5</v>
      </c>
      <c r="F35" s="5">
        <v>9</v>
      </c>
      <c r="G35" s="5">
        <v>7</v>
      </c>
      <c r="H35" s="5">
        <v>6</v>
      </c>
      <c r="I35" s="5">
        <v>6</v>
      </c>
      <c r="J35" s="5">
        <v>6</v>
      </c>
      <c r="K35" s="5">
        <v>8</v>
      </c>
      <c r="L35" s="5">
        <v>4</v>
      </c>
      <c r="M35" s="5">
        <v>7</v>
      </c>
      <c r="N35" s="5">
        <v>8</v>
      </c>
      <c r="O35" s="5">
        <v>7</v>
      </c>
      <c r="P35" s="5">
        <v>9</v>
      </c>
      <c r="Q35" s="33">
        <v>6</v>
      </c>
      <c r="R35" s="33">
        <v>9</v>
      </c>
      <c r="S35" s="33">
        <v>6</v>
      </c>
      <c r="T35" s="33">
        <v>9</v>
      </c>
      <c r="U35" s="33">
        <v>9</v>
      </c>
      <c r="V35" s="33">
        <v>8</v>
      </c>
      <c r="W35" s="33">
        <v>6</v>
      </c>
      <c r="X35" s="33">
        <v>8</v>
      </c>
      <c r="Y35" s="5">
        <v>6</v>
      </c>
      <c r="Z35" s="5">
        <v>6</v>
      </c>
      <c r="AA35" s="5">
        <v>5</v>
      </c>
      <c r="AB35" s="5">
        <v>7</v>
      </c>
      <c r="AC35" s="5">
        <v>6</v>
      </c>
      <c r="AD35" s="5">
        <v>6</v>
      </c>
      <c r="AE35" s="42">
        <v>5</v>
      </c>
      <c r="AF35" s="54">
        <v>8</v>
      </c>
      <c r="AG35" s="54">
        <v>9</v>
      </c>
      <c r="AH35" s="54">
        <v>8</v>
      </c>
      <c r="AI35" s="54">
        <v>8</v>
      </c>
      <c r="AJ35" s="54">
        <v>6</v>
      </c>
      <c r="AK35" s="54">
        <v>6</v>
      </c>
      <c r="AL35" s="54">
        <v>5</v>
      </c>
      <c r="AM35" s="54">
        <v>4</v>
      </c>
      <c r="AN35" s="54">
        <v>5</v>
      </c>
      <c r="AO35" s="54">
        <v>6</v>
      </c>
      <c r="AP35" s="48">
        <v>5</v>
      </c>
      <c r="AQ35" s="50">
        <v>8</v>
      </c>
    </row>
    <row r="36" spans="1:43" ht="15" thickBot="1" x14ac:dyDescent="0.4">
      <c r="A36" s="101">
        <v>45165</v>
      </c>
      <c r="B36" s="102">
        <v>5</v>
      </c>
      <c r="C36" s="102">
        <v>5</v>
      </c>
      <c r="D36" s="102">
        <v>3</v>
      </c>
      <c r="E36" s="102">
        <v>7</v>
      </c>
      <c r="F36" s="102">
        <v>6</v>
      </c>
      <c r="G36" s="102">
        <v>9</v>
      </c>
      <c r="H36" s="102">
        <v>6</v>
      </c>
      <c r="I36" s="102">
        <v>7</v>
      </c>
      <c r="J36" s="102">
        <v>6</v>
      </c>
      <c r="K36" s="102">
        <v>6</v>
      </c>
      <c r="L36" s="102">
        <v>9</v>
      </c>
      <c r="M36" s="102">
        <v>1</v>
      </c>
      <c r="N36" s="102">
        <v>2</v>
      </c>
      <c r="O36" s="102">
        <v>8</v>
      </c>
      <c r="P36" s="102">
        <v>8</v>
      </c>
      <c r="Q36" s="102">
        <v>7</v>
      </c>
      <c r="R36" s="102">
        <v>6</v>
      </c>
      <c r="S36" s="102">
        <v>3</v>
      </c>
      <c r="T36" s="102">
        <v>5</v>
      </c>
      <c r="U36" s="102">
        <v>8</v>
      </c>
      <c r="V36" s="102">
        <v>8</v>
      </c>
      <c r="W36" s="102">
        <v>5</v>
      </c>
      <c r="X36" s="102">
        <v>5</v>
      </c>
      <c r="Y36" s="102">
        <v>4</v>
      </c>
      <c r="Z36" s="102">
        <v>5</v>
      </c>
      <c r="AA36" s="102">
        <v>5</v>
      </c>
      <c r="AB36" s="102">
        <v>7</v>
      </c>
      <c r="AC36" s="102">
        <v>11</v>
      </c>
      <c r="AD36" s="102">
        <v>8</v>
      </c>
      <c r="AE36" s="95">
        <v>3</v>
      </c>
      <c r="AF36" s="94">
        <v>3</v>
      </c>
      <c r="AG36" s="94">
        <v>8</v>
      </c>
      <c r="AH36" s="94">
        <v>9</v>
      </c>
      <c r="AI36" s="94">
        <v>5</v>
      </c>
      <c r="AJ36" s="94">
        <v>4</v>
      </c>
      <c r="AK36" s="94">
        <v>5</v>
      </c>
      <c r="AL36" s="94">
        <v>2</v>
      </c>
      <c r="AM36" s="94">
        <v>2</v>
      </c>
      <c r="AN36" s="94">
        <v>4</v>
      </c>
      <c r="AO36" s="94">
        <v>6</v>
      </c>
      <c r="AP36" s="103">
        <v>2</v>
      </c>
      <c r="AQ36" s="51">
        <v>8</v>
      </c>
    </row>
    <row r="37" spans="1:43" ht="15" thickTop="1" x14ac:dyDescent="0.35">
      <c r="A37" s="19">
        <v>45172</v>
      </c>
      <c r="B37" s="33">
        <v>4</v>
      </c>
      <c r="C37" s="33">
        <v>6</v>
      </c>
      <c r="D37" s="33">
        <v>6</v>
      </c>
      <c r="E37" s="33">
        <v>8</v>
      </c>
      <c r="F37" s="33">
        <v>9</v>
      </c>
      <c r="G37" s="33">
        <v>14</v>
      </c>
      <c r="H37" s="33">
        <v>10</v>
      </c>
      <c r="I37" s="33">
        <v>11</v>
      </c>
      <c r="J37" s="33">
        <v>8</v>
      </c>
      <c r="K37" s="33">
        <v>5</v>
      </c>
      <c r="L37" s="33">
        <v>8</v>
      </c>
      <c r="M37" s="33">
        <v>8</v>
      </c>
      <c r="N37" s="33">
        <v>7</v>
      </c>
      <c r="O37" s="33">
        <v>9</v>
      </c>
      <c r="P37" s="33">
        <v>8</v>
      </c>
      <c r="Q37" s="33">
        <v>12</v>
      </c>
      <c r="R37" s="33">
        <v>11</v>
      </c>
      <c r="S37" s="33">
        <v>11</v>
      </c>
      <c r="T37" s="33">
        <v>9</v>
      </c>
      <c r="U37" s="33">
        <v>8</v>
      </c>
      <c r="V37" s="33">
        <v>6</v>
      </c>
      <c r="W37" s="33">
        <v>5</v>
      </c>
      <c r="X37" s="33">
        <v>7</v>
      </c>
      <c r="Y37" s="33">
        <v>8</v>
      </c>
      <c r="Z37" s="33">
        <v>8</v>
      </c>
      <c r="AA37" s="33">
        <v>4</v>
      </c>
      <c r="AB37" s="33">
        <v>9</v>
      </c>
      <c r="AC37" s="33">
        <v>7</v>
      </c>
      <c r="AD37" s="33">
        <v>5</v>
      </c>
      <c r="AE37" s="44">
        <v>4</v>
      </c>
      <c r="AF37" s="20">
        <v>4</v>
      </c>
      <c r="AG37" s="20">
        <v>5</v>
      </c>
      <c r="AH37" s="20">
        <v>8</v>
      </c>
      <c r="AI37" s="20">
        <v>5</v>
      </c>
      <c r="AJ37" s="20">
        <v>5</v>
      </c>
      <c r="AK37" s="20">
        <v>2</v>
      </c>
      <c r="AL37" s="20">
        <v>3</v>
      </c>
      <c r="AM37" s="20">
        <v>8</v>
      </c>
      <c r="AN37" s="20">
        <v>8</v>
      </c>
      <c r="AO37" s="20">
        <v>6</v>
      </c>
      <c r="AP37" s="47">
        <v>4</v>
      </c>
      <c r="AQ37" s="52">
        <v>9</v>
      </c>
    </row>
    <row r="38" spans="1:43" x14ac:dyDescent="0.35">
      <c r="A38" s="14">
        <v>45179</v>
      </c>
      <c r="B38" s="5">
        <v>4</v>
      </c>
      <c r="C38" s="5">
        <v>5</v>
      </c>
      <c r="D38" s="5">
        <v>7</v>
      </c>
      <c r="E38" s="5">
        <v>8</v>
      </c>
      <c r="F38" s="5">
        <v>5</v>
      </c>
      <c r="G38" s="5">
        <v>5</v>
      </c>
      <c r="H38" s="5">
        <v>8</v>
      </c>
      <c r="I38" s="5">
        <v>8</v>
      </c>
      <c r="J38" s="5">
        <v>9</v>
      </c>
      <c r="K38" s="5">
        <v>8</v>
      </c>
      <c r="L38" s="5">
        <v>5</v>
      </c>
      <c r="M38" s="5">
        <v>6</v>
      </c>
      <c r="N38" s="5">
        <v>6</v>
      </c>
      <c r="O38" s="5">
        <v>10</v>
      </c>
      <c r="P38" s="5">
        <v>5</v>
      </c>
      <c r="Q38" s="5">
        <v>9</v>
      </c>
      <c r="R38" s="5">
        <v>10</v>
      </c>
      <c r="S38" s="5">
        <v>10</v>
      </c>
      <c r="T38" s="5">
        <v>7</v>
      </c>
      <c r="U38" s="5">
        <v>3</v>
      </c>
      <c r="V38" s="5">
        <v>4</v>
      </c>
      <c r="W38" s="5">
        <v>9</v>
      </c>
      <c r="X38" s="5">
        <v>8</v>
      </c>
      <c r="Y38" s="5">
        <v>8</v>
      </c>
      <c r="Z38" s="5">
        <v>7</v>
      </c>
      <c r="AA38" s="5">
        <v>7</v>
      </c>
      <c r="AB38" s="5">
        <v>8</v>
      </c>
      <c r="AC38" s="5">
        <v>8</v>
      </c>
      <c r="AD38" s="5">
        <v>3</v>
      </c>
      <c r="AE38" s="42">
        <v>4</v>
      </c>
      <c r="AF38" s="38">
        <v>3</v>
      </c>
      <c r="AG38" s="38">
        <v>6</v>
      </c>
      <c r="AH38" s="38">
        <v>5</v>
      </c>
      <c r="AI38" s="38">
        <v>7</v>
      </c>
      <c r="AJ38" s="38">
        <v>6</v>
      </c>
      <c r="AK38" s="38">
        <v>5</v>
      </c>
      <c r="AL38" s="38">
        <v>3</v>
      </c>
      <c r="AM38" s="38">
        <v>4</v>
      </c>
      <c r="AN38" s="38">
        <v>3</v>
      </c>
      <c r="AO38" s="38">
        <v>4</v>
      </c>
      <c r="AP38" s="48">
        <v>5</v>
      </c>
      <c r="AQ38" s="50">
        <v>9</v>
      </c>
    </row>
    <row r="39" spans="1:43" x14ac:dyDescent="0.35">
      <c r="A39" s="14">
        <v>45186</v>
      </c>
      <c r="B39" s="5">
        <v>9</v>
      </c>
      <c r="C39" s="5">
        <v>7</v>
      </c>
      <c r="D39" s="5">
        <v>6</v>
      </c>
      <c r="E39" s="5">
        <v>4</v>
      </c>
      <c r="F39" s="5">
        <v>6</v>
      </c>
      <c r="G39" s="5">
        <v>5</v>
      </c>
      <c r="H39" s="5">
        <v>7</v>
      </c>
      <c r="I39" s="5">
        <v>8</v>
      </c>
      <c r="J39" s="5">
        <v>7</v>
      </c>
      <c r="K39" s="5">
        <v>6</v>
      </c>
      <c r="L39" s="5">
        <v>8</v>
      </c>
      <c r="M39" s="5">
        <v>7</v>
      </c>
      <c r="N39" s="5">
        <v>8</v>
      </c>
      <c r="O39" s="5">
        <v>7</v>
      </c>
      <c r="P39" s="5">
        <v>7</v>
      </c>
      <c r="Q39" s="5">
        <v>6</v>
      </c>
      <c r="R39" s="5">
        <v>6</v>
      </c>
      <c r="S39" s="5">
        <v>7</v>
      </c>
      <c r="T39" s="5">
        <v>9</v>
      </c>
      <c r="U39" s="5">
        <v>8</v>
      </c>
      <c r="V39" s="5">
        <v>5</v>
      </c>
      <c r="W39" s="5">
        <v>3</v>
      </c>
      <c r="X39" s="5">
        <v>7</v>
      </c>
      <c r="Y39" s="5">
        <v>6</v>
      </c>
      <c r="Z39" s="5">
        <v>6</v>
      </c>
      <c r="AA39" s="5">
        <v>8</v>
      </c>
      <c r="AB39" s="5">
        <v>9</v>
      </c>
      <c r="AC39" s="5">
        <v>4</v>
      </c>
      <c r="AD39" s="5">
        <v>5</v>
      </c>
      <c r="AE39" s="42">
        <v>3</v>
      </c>
      <c r="AF39" s="38">
        <v>2</v>
      </c>
      <c r="AG39" s="38">
        <v>2</v>
      </c>
      <c r="AH39" s="38">
        <v>4</v>
      </c>
      <c r="AI39" s="38">
        <v>9</v>
      </c>
      <c r="AJ39" s="38">
        <v>6</v>
      </c>
      <c r="AK39" s="38">
        <v>5</v>
      </c>
      <c r="AL39" s="38">
        <v>2</v>
      </c>
      <c r="AM39" s="38">
        <v>4</v>
      </c>
      <c r="AN39" s="38">
        <v>5</v>
      </c>
      <c r="AO39" s="38">
        <v>7</v>
      </c>
      <c r="AP39" s="48">
        <v>6</v>
      </c>
      <c r="AQ39" s="50">
        <v>9</v>
      </c>
    </row>
    <row r="40" spans="1:43" ht="15" thickBot="1" x14ac:dyDescent="0.4">
      <c r="A40" s="16">
        <v>45193</v>
      </c>
      <c r="B40" s="32">
        <v>4</v>
      </c>
      <c r="C40" s="32">
        <v>9</v>
      </c>
      <c r="D40" s="32">
        <v>6</v>
      </c>
      <c r="E40" s="32">
        <v>2</v>
      </c>
      <c r="F40" s="32">
        <v>3</v>
      </c>
      <c r="G40" s="32">
        <v>7</v>
      </c>
      <c r="H40" s="32">
        <v>7</v>
      </c>
      <c r="I40" s="32">
        <v>6</v>
      </c>
      <c r="J40" s="32">
        <v>3</v>
      </c>
      <c r="K40" s="32">
        <v>5</v>
      </c>
      <c r="L40" s="32">
        <v>3</v>
      </c>
      <c r="M40" s="32">
        <v>6</v>
      </c>
      <c r="N40" s="32">
        <v>7</v>
      </c>
      <c r="O40" s="32">
        <v>6</v>
      </c>
      <c r="P40" s="32">
        <v>4</v>
      </c>
      <c r="Q40" s="32">
        <v>4</v>
      </c>
      <c r="R40" s="32">
        <v>4</v>
      </c>
      <c r="S40" s="32">
        <v>5</v>
      </c>
      <c r="T40" s="32">
        <v>3</v>
      </c>
      <c r="U40" s="32">
        <v>3</v>
      </c>
      <c r="V40" s="32">
        <v>5</v>
      </c>
      <c r="W40" s="32">
        <v>5</v>
      </c>
      <c r="X40" s="32">
        <v>3</v>
      </c>
      <c r="Y40" s="32">
        <v>4</v>
      </c>
      <c r="Z40" s="32">
        <v>5</v>
      </c>
      <c r="AA40" s="32">
        <v>2</v>
      </c>
      <c r="AB40" s="32">
        <v>4</v>
      </c>
      <c r="AC40" s="32">
        <v>4</v>
      </c>
      <c r="AD40" s="32">
        <v>3</v>
      </c>
      <c r="AE40" s="43">
        <v>3</v>
      </c>
      <c r="AF40" s="17">
        <v>2</v>
      </c>
      <c r="AG40" s="17">
        <v>3</v>
      </c>
      <c r="AH40" s="17">
        <v>3</v>
      </c>
      <c r="AI40" s="17">
        <v>2</v>
      </c>
      <c r="AJ40" s="17">
        <v>3</v>
      </c>
      <c r="AK40" s="17">
        <v>5</v>
      </c>
      <c r="AL40" s="17">
        <v>4</v>
      </c>
      <c r="AM40" s="17">
        <v>3</v>
      </c>
      <c r="AN40" s="17">
        <v>2</v>
      </c>
      <c r="AO40" s="17">
        <v>3</v>
      </c>
      <c r="AP40" s="49">
        <v>5</v>
      </c>
      <c r="AQ40" s="51">
        <v>9</v>
      </c>
    </row>
    <row r="41" spans="1:43" ht="15" thickTop="1" x14ac:dyDescent="0.35">
      <c r="A41" s="19">
        <v>45200</v>
      </c>
      <c r="B41" s="33">
        <v>4</v>
      </c>
      <c r="C41" s="33">
        <v>2</v>
      </c>
      <c r="D41" s="33">
        <v>5</v>
      </c>
      <c r="E41" s="33">
        <v>3</v>
      </c>
      <c r="F41" s="33">
        <v>4</v>
      </c>
      <c r="G41" s="33">
        <v>8</v>
      </c>
      <c r="H41" s="33">
        <v>7</v>
      </c>
      <c r="I41" s="33">
        <v>5</v>
      </c>
      <c r="J41" s="33">
        <v>6</v>
      </c>
      <c r="K41" s="33">
        <v>4</v>
      </c>
      <c r="L41" s="33">
        <v>6</v>
      </c>
      <c r="M41" s="33">
        <v>8</v>
      </c>
      <c r="N41" s="33">
        <v>9</v>
      </c>
      <c r="O41" s="33">
        <v>1</v>
      </c>
      <c r="P41" s="33">
        <v>4</v>
      </c>
      <c r="Q41" s="33">
        <v>6</v>
      </c>
      <c r="R41" s="33">
        <v>8</v>
      </c>
      <c r="S41" s="33">
        <v>9</v>
      </c>
      <c r="T41" s="33">
        <v>3</v>
      </c>
      <c r="U41" s="33">
        <v>2</v>
      </c>
      <c r="V41" s="33">
        <v>2</v>
      </c>
      <c r="W41" s="33">
        <v>6</v>
      </c>
      <c r="X41" s="33">
        <v>5</v>
      </c>
      <c r="Y41" s="33">
        <v>4</v>
      </c>
      <c r="Z41" s="33">
        <v>7</v>
      </c>
      <c r="AA41" s="33">
        <v>6</v>
      </c>
      <c r="AB41" s="33">
        <v>9</v>
      </c>
      <c r="AC41" s="33">
        <v>6</v>
      </c>
      <c r="AD41" s="33">
        <v>2</v>
      </c>
      <c r="AE41" s="44">
        <v>3</v>
      </c>
      <c r="AF41" s="20">
        <v>5</v>
      </c>
      <c r="AG41" s="20">
        <v>4</v>
      </c>
      <c r="AH41" s="20">
        <v>4</v>
      </c>
      <c r="AI41" s="20">
        <v>6</v>
      </c>
      <c r="AJ41" s="20">
        <v>4</v>
      </c>
      <c r="AK41" s="20">
        <v>7</v>
      </c>
      <c r="AL41" s="20">
        <v>6</v>
      </c>
      <c r="AM41" s="20">
        <v>4</v>
      </c>
      <c r="AN41" s="20">
        <v>8</v>
      </c>
      <c r="AO41" s="20">
        <v>7</v>
      </c>
      <c r="AP41" s="47">
        <v>4</v>
      </c>
      <c r="AQ41" s="52">
        <v>10</v>
      </c>
    </row>
    <row r="42" spans="1:43" x14ac:dyDescent="0.35">
      <c r="A42" s="14">
        <v>45207</v>
      </c>
      <c r="B42" s="5">
        <v>7</v>
      </c>
      <c r="C42" s="5">
        <v>8</v>
      </c>
      <c r="D42" s="5">
        <v>6</v>
      </c>
      <c r="E42" s="5">
        <v>7</v>
      </c>
      <c r="F42" s="5">
        <v>2</v>
      </c>
      <c r="G42" s="5">
        <v>6</v>
      </c>
      <c r="H42" s="5">
        <v>11</v>
      </c>
      <c r="I42" s="5">
        <v>7</v>
      </c>
      <c r="J42" s="5">
        <v>7</v>
      </c>
      <c r="K42" s="5">
        <v>5</v>
      </c>
      <c r="L42" s="5">
        <v>5</v>
      </c>
      <c r="M42" s="5">
        <v>5</v>
      </c>
      <c r="N42" s="5">
        <v>6</v>
      </c>
      <c r="O42" s="5">
        <v>8</v>
      </c>
      <c r="P42" s="5">
        <v>9</v>
      </c>
      <c r="Q42" s="5">
        <v>7</v>
      </c>
      <c r="R42" s="5">
        <v>8</v>
      </c>
      <c r="S42" s="5">
        <v>5</v>
      </c>
      <c r="T42" s="5">
        <v>3</v>
      </c>
      <c r="U42" s="5">
        <v>4</v>
      </c>
      <c r="V42" s="5">
        <v>4</v>
      </c>
      <c r="W42" s="5">
        <v>4</v>
      </c>
      <c r="X42" s="5">
        <v>7</v>
      </c>
      <c r="Y42" s="5">
        <v>3</v>
      </c>
      <c r="Z42" s="5">
        <v>5</v>
      </c>
      <c r="AA42" s="5">
        <v>6</v>
      </c>
      <c r="AB42" s="5">
        <v>8</v>
      </c>
      <c r="AC42" s="5">
        <v>4</v>
      </c>
      <c r="AD42" s="5">
        <v>3</v>
      </c>
      <c r="AE42" s="42">
        <v>3</v>
      </c>
      <c r="AF42" s="38">
        <v>3</v>
      </c>
      <c r="AG42" s="38">
        <v>3</v>
      </c>
      <c r="AH42" s="38">
        <v>4</v>
      </c>
      <c r="AI42" s="38">
        <v>2</v>
      </c>
      <c r="AJ42" s="38">
        <v>4</v>
      </c>
      <c r="AK42" s="38">
        <v>2</v>
      </c>
      <c r="AL42" s="38">
        <v>2</v>
      </c>
      <c r="AM42" s="38">
        <v>5</v>
      </c>
      <c r="AN42" s="38">
        <v>4</v>
      </c>
      <c r="AO42" s="38">
        <v>4</v>
      </c>
      <c r="AP42" s="48">
        <v>3</v>
      </c>
      <c r="AQ42" s="50">
        <v>10</v>
      </c>
    </row>
    <row r="43" spans="1:43" x14ac:dyDescent="0.35">
      <c r="A43" s="14">
        <v>45214</v>
      </c>
      <c r="B43" s="5">
        <v>7</v>
      </c>
      <c r="C43" s="5">
        <v>5</v>
      </c>
      <c r="D43" s="5">
        <v>4</v>
      </c>
      <c r="E43" s="5">
        <v>3</v>
      </c>
      <c r="F43" s="5">
        <v>5</v>
      </c>
      <c r="G43" s="5">
        <v>10</v>
      </c>
      <c r="H43" s="5">
        <v>12</v>
      </c>
      <c r="I43" s="5">
        <v>8</v>
      </c>
      <c r="J43" s="5">
        <v>7</v>
      </c>
      <c r="K43" s="5">
        <v>7</v>
      </c>
      <c r="L43" s="5">
        <v>5</v>
      </c>
      <c r="M43" s="5">
        <v>3</v>
      </c>
      <c r="N43" s="5">
        <v>5</v>
      </c>
      <c r="O43" s="5">
        <v>6</v>
      </c>
      <c r="P43" s="5">
        <v>7</v>
      </c>
      <c r="Q43" s="5">
        <v>8</v>
      </c>
      <c r="R43" s="5">
        <v>8</v>
      </c>
      <c r="S43" s="5">
        <v>8</v>
      </c>
      <c r="T43" s="5">
        <v>5</v>
      </c>
      <c r="U43" s="5">
        <v>6</v>
      </c>
      <c r="V43" s="5">
        <v>3</v>
      </c>
      <c r="W43" s="5">
        <v>4</v>
      </c>
      <c r="X43" s="5">
        <v>5</v>
      </c>
      <c r="Y43" s="5">
        <v>5</v>
      </c>
      <c r="Z43" s="5">
        <v>4</v>
      </c>
      <c r="AA43" s="5">
        <v>3</v>
      </c>
      <c r="AB43" s="5">
        <v>6</v>
      </c>
      <c r="AC43" s="5">
        <v>5</v>
      </c>
      <c r="AD43" s="5">
        <v>4</v>
      </c>
      <c r="AE43" s="42">
        <v>5</v>
      </c>
      <c r="AF43" s="38">
        <v>4</v>
      </c>
      <c r="AG43" s="38">
        <v>5</v>
      </c>
      <c r="AH43" s="38">
        <v>1</v>
      </c>
      <c r="AI43" s="38">
        <v>1</v>
      </c>
      <c r="AJ43" s="38">
        <v>4</v>
      </c>
      <c r="AK43" s="38">
        <v>2</v>
      </c>
      <c r="AL43" s="38">
        <v>4</v>
      </c>
      <c r="AM43" s="38">
        <v>7</v>
      </c>
      <c r="AN43" s="38">
        <v>7</v>
      </c>
      <c r="AO43" s="38">
        <v>4</v>
      </c>
      <c r="AP43" s="48">
        <v>5</v>
      </c>
      <c r="AQ43" s="50">
        <v>10</v>
      </c>
    </row>
    <row r="44" spans="1:43" x14ac:dyDescent="0.35">
      <c r="A44" s="14">
        <v>45221</v>
      </c>
      <c r="B44" s="5">
        <v>4</v>
      </c>
      <c r="C44" s="5">
        <v>6</v>
      </c>
      <c r="D44" s="5">
        <v>8</v>
      </c>
      <c r="E44" s="5">
        <v>3</v>
      </c>
      <c r="F44" s="5">
        <v>6</v>
      </c>
      <c r="G44" s="5">
        <v>12</v>
      </c>
      <c r="H44" s="5">
        <v>7</v>
      </c>
      <c r="I44" s="5">
        <v>10</v>
      </c>
      <c r="J44" s="5">
        <v>10</v>
      </c>
      <c r="K44" s="5">
        <v>8</v>
      </c>
      <c r="L44" s="5">
        <v>5</v>
      </c>
      <c r="M44" s="5">
        <v>4</v>
      </c>
      <c r="N44" s="5">
        <v>3</v>
      </c>
      <c r="O44" s="5">
        <v>6</v>
      </c>
      <c r="P44" s="5">
        <v>11</v>
      </c>
      <c r="Q44" s="5">
        <v>8</v>
      </c>
      <c r="R44" s="5">
        <v>4</v>
      </c>
      <c r="S44" s="5">
        <v>6</v>
      </c>
      <c r="T44" s="5">
        <v>10</v>
      </c>
      <c r="U44" s="5">
        <v>4</v>
      </c>
      <c r="V44" s="5">
        <v>5</v>
      </c>
      <c r="W44" s="5">
        <v>4</v>
      </c>
      <c r="X44" s="5">
        <v>9</v>
      </c>
      <c r="Y44" s="5">
        <v>12</v>
      </c>
      <c r="Z44" s="5">
        <v>13</v>
      </c>
      <c r="AA44" s="5">
        <v>3</v>
      </c>
      <c r="AB44" s="5">
        <v>6</v>
      </c>
      <c r="AC44" s="5">
        <v>9</v>
      </c>
      <c r="AD44" s="5">
        <v>6</v>
      </c>
      <c r="AE44" s="42">
        <v>5</v>
      </c>
      <c r="AF44" s="38">
        <v>8</v>
      </c>
      <c r="AG44" s="38">
        <v>7</v>
      </c>
      <c r="AH44" s="38">
        <v>7</v>
      </c>
      <c r="AI44" s="38">
        <v>6</v>
      </c>
      <c r="AJ44" s="38">
        <v>3</v>
      </c>
      <c r="AK44" s="38">
        <v>5</v>
      </c>
      <c r="AL44" s="38">
        <v>7</v>
      </c>
      <c r="AM44" s="38">
        <v>7</v>
      </c>
      <c r="AN44" s="38">
        <v>10</v>
      </c>
      <c r="AO44" s="38">
        <v>7</v>
      </c>
      <c r="AP44" s="48">
        <v>3</v>
      </c>
      <c r="AQ44" s="50">
        <v>10</v>
      </c>
    </row>
    <row r="45" spans="1:43" ht="15" thickBot="1" x14ac:dyDescent="0.4">
      <c r="A45" s="16">
        <v>45228</v>
      </c>
      <c r="B45" s="32">
        <v>7</v>
      </c>
      <c r="C45" s="32">
        <v>9</v>
      </c>
      <c r="D45" s="32">
        <v>4</v>
      </c>
      <c r="E45" s="32">
        <v>6</v>
      </c>
      <c r="F45" s="32">
        <v>7</v>
      </c>
      <c r="G45" s="32">
        <v>8</v>
      </c>
      <c r="H45" s="32">
        <v>7</v>
      </c>
      <c r="I45" s="32">
        <v>7</v>
      </c>
      <c r="J45" s="32">
        <v>8</v>
      </c>
      <c r="K45" s="32">
        <v>10</v>
      </c>
      <c r="L45" s="32">
        <v>9</v>
      </c>
      <c r="M45" s="32">
        <v>7</v>
      </c>
      <c r="N45" s="32">
        <v>11</v>
      </c>
      <c r="O45" s="32">
        <v>13</v>
      </c>
      <c r="P45" s="32">
        <v>9</v>
      </c>
      <c r="Q45" s="32">
        <v>10</v>
      </c>
      <c r="R45" s="32">
        <v>8</v>
      </c>
      <c r="S45" s="32">
        <v>4</v>
      </c>
      <c r="T45" s="32">
        <v>6</v>
      </c>
      <c r="U45" s="32">
        <v>3</v>
      </c>
      <c r="V45" s="32">
        <v>9</v>
      </c>
      <c r="W45" s="32">
        <v>8</v>
      </c>
      <c r="X45" s="32">
        <v>6</v>
      </c>
      <c r="Y45" s="32">
        <v>7</v>
      </c>
      <c r="Z45" s="32">
        <v>9</v>
      </c>
      <c r="AA45" s="32">
        <v>12</v>
      </c>
      <c r="AB45" s="32">
        <v>7</v>
      </c>
      <c r="AC45" s="32">
        <v>8</v>
      </c>
      <c r="AD45" s="32">
        <v>6</v>
      </c>
      <c r="AE45" s="43">
        <v>3</v>
      </c>
      <c r="AF45" s="17">
        <v>3</v>
      </c>
      <c r="AG45" s="17">
        <v>2</v>
      </c>
      <c r="AH45" s="17">
        <v>2</v>
      </c>
      <c r="AI45" s="17">
        <v>5</v>
      </c>
      <c r="AJ45" s="17">
        <v>3</v>
      </c>
      <c r="AK45" s="17">
        <v>3</v>
      </c>
      <c r="AL45" s="17">
        <v>4</v>
      </c>
      <c r="AM45" s="17">
        <v>6</v>
      </c>
      <c r="AN45" s="17">
        <v>8</v>
      </c>
      <c r="AO45" s="17">
        <v>6</v>
      </c>
      <c r="AP45" s="49">
        <v>6</v>
      </c>
      <c r="AQ45" s="51">
        <v>10</v>
      </c>
    </row>
    <row r="46" spans="1:43" ht="15" thickTop="1" x14ac:dyDescent="0.35">
      <c r="A46" s="141">
        <v>45235</v>
      </c>
      <c r="B46" s="33">
        <v>4</v>
      </c>
      <c r="C46" s="33">
        <v>3</v>
      </c>
      <c r="D46" s="33">
        <v>4</v>
      </c>
      <c r="E46" s="33">
        <v>11</v>
      </c>
      <c r="F46" s="33">
        <v>8</v>
      </c>
      <c r="G46" s="33">
        <v>9</v>
      </c>
      <c r="H46" s="33">
        <v>8</v>
      </c>
      <c r="I46" s="33">
        <v>9</v>
      </c>
      <c r="J46" s="33">
        <v>8</v>
      </c>
      <c r="K46" s="33">
        <v>8</v>
      </c>
      <c r="L46" s="33">
        <v>7</v>
      </c>
      <c r="M46" s="33">
        <v>5</v>
      </c>
      <c r="N46" s="33">
        <v>9</v>
      </c>
      <c r="O46" s="33">
        <v>8</v>
      </c>
      <c r="P46" s="33">
        <v>6</v>
      </c>
      <c r="Q46" s="33">
        <v>10</v>
      </c>
      <c r="R46" s="33">
        <v>6</v>
      </c>
      <c r="S46" s="33">
        <v>8</v>
      </c>
      <c r="T46" s="33">
        <v>12</v>
      </c>
      <c r="U46" s="33">
        <v>10</v>
      </c>
      <c r="V46" s="33">
        <v>9</v>
      </c>
      <c r="W46" s="33">
        <v>9</v>
      </c>
      <c r="X46" s="33">
        <v>5</v>
      </c>
      <c r="Y46" s="33">
        <v>3</v>
      </c>
      <c r="Z46" s="33">
        <v>4</v>
      </c>
      <c r="AA46" s="33">
        <v>3</v>
      </c>
      <c r="AB46" s="33">
        <v>6</v>
      </c>
      <c r="AC46" s="33">
        <v>10</v>
      </c>
      <c r="AD46" s="33">
        <v>11</v>
      </c>
      <c r="AE46" s="44">
        <v>10</v>
      </c>
      <c r="AF46" s="20">
        <v>6</v>
      </c>
      <c r="AG46" s="20">
        <v>6</v>
      </c>
      <c r="AH46" s="20">
        <v>6</v>
      </c>
      <c r="AI46" s="20">
        <v>7</v>
      </c>
      <c r="AJ46" s="20">
        <v>6</v>
      </c>
      <c r="AK46" s="20">
        <v>5</v>
      </c>
      <c r="AL46" s="20">
        <v>8</v>
      </c>
      <c r="AM46" s="20">
        <v>6</v>
      </c>
      <c r="AN46" s="20">
        <v>8</v>
      </c>
      <c r="AO46" s="20">
        <v>6</v>
      </c>
      <c r="AP46" s="47">
        <v>8</v>
      </c>
      <c r="AQ46" s="52">
        <v>11</v>
      </c>
    </row>
    <row r="47" spans="1:43" x14ac:dyDescent="0.35">
      <c r="A47" s="14">
        <v>45242</v>
      </c>
      <c r="B47" s="5">
        <v>3</v>
      </c>
      <c r="C47" s="5">
        <v>4</v>
      </c>
      <c r="D47" s="5">
        <v>9</v>
      </c>
      <c r="E47" s="5">
        <v>10</v>
      </c>
      <c r="F47" s="5">
        <v>8</v>
      </c>
      <c r="G47" s="5">
        <v>7</v>
      </c>
      <c r="H47" s="5">
        <v>11</v>
      </c>
      <c r="I47" s="5">
        <v>6</v>
      </c>
      <c r="J47" s="5">
        <v>6</v>
      </c>
      <c r="K47" s="5">
        <v>4</v>
      </c>
      <c r="L47" s="5">
        <v>10</v>
      </c>
      <c r="M47" s="5">
        <v>11</v>
      </c>
      <c r="N47" s="5">
        <v>14</v>
      </c>
      <c r="O47" s="5">
        <v>11</v>
      </c>
      <c r="P47" s="5">
        <v>7</v>
      </c>
      <c r="Q47" s="5">
        <v>5</v>
      </c>
      <c r="R47" s="5">
        <v>4</v>
      </c>
      <c r="S47" s="5">
        <v>8</v>
      </c>
      <c r="T47" s="5">
        <v>12</v>
      </c>
      <c r="U47" s="5">
        <v>14</v>
      </c>
      <c r="V47" s="5">
        <v>11</v>
      </c>
      <c r="W47" s="5">
        <v>8</v>
      </c>
      <c r="X47" s="5">
        <v>8</v>
      </c>
      <c r="Y47" s="5">
        <v>9</v>
      </c>
      <c r="Z47" s="5">
        <v>8</v>
      </c>
      <c r="AA47" s="5">
        <v>8</v>
      </c>
      <c r="AB47" s="5">
        <v>6</v>
      </c>
      <c r="AC47" s="5">
        <v>6</v>
      </c>
      <c r="AD47" s="5">
        <v>10</v>
      </c>
      <c r="AE47" s="42">
        <v>9</v>
      </c>
      <c r="AF47" s="38">
        <v>9</v>
      </c>
      <c r="AG47" s="38">
        <v>9</v>
      </c>
      <c r="AH47" s="38">
        <v>5</v>
      </c>
      <c r="AI47" s="38">
        <v>3</v>
      </c>
      <c r="AJ47" s="38">
        <v>5</v>
      </c>
      <c r="AK47" s="38">
        <v>5</v>
      </c>
      <c r="AL47" s="38">
        <v>6</v>
      </c>
      <c r="AM47" s="38">
        <v>4</v>
      </c>
      <c r="AN47" s="38">
        <v>8</v>
      </c>
      <c r="AO47" s="38">
        <v>7</v>
      </c>
      <c r="AP47" s="48">
        <v>6</v>
      </c>
      <c r="AQ47" s="50">
        <v>11</v>
      </c>
    </row>
    <row r="48" spans="1:43" x14ac:dyDescent="0.35">
      <c r="A48" s="14">
        <v>45249</v>
      </c>
      <c r="B48" s="34">
        <v>3</v>
      </c>
      <c r="C48" s="34">
        <v>6</v>
      </c>
      <c r="D48" s="34">
        <v>8</v>
      </c>
      <c r="E48" s="34">
        <v>8</v>
      </c>
      <c r="F48" s="5">
        <v>8</v>
      </c>
      <c r="G48" s="5">
        <v>10</v>
      </c>
      <c r="H48" s="5">
        <v>7</v>
      </c>
      <c r="I48" s="5">
        <v>8</v>
      </c>
      <c r="J48" s="5">
        <v>8</v>
      </c>
      <c r="K48" s="5">
        <v>6</v>
      </c>
      <c r="L48" s="5">
        <v>7</v>
      </c>
      <c r="M48" s="5">
        <v>8</v>
      </c>
      <c r="N48" s="5">
        <v>8</v>
      </c>
      <c r="O48" s="5">
        <v>7</v>
      </c>
      <c r="P48" s="5">
        <v>8</v>
      </c>
      <c r="Q48" s="5">
        <v>8</v>
      </c>
      <c r="R48" s="5">
        <v>5</v>
      </c>
      <c r="S48" s="5">
        <v>7</v>
      </c>
      <c r="T48" s="5">
        <v>8</v>
      </c>
      <c r="U48" s="5">
        <v>9</v>
      </c>
      <c r="V48" s="5">
        <v>4</v>
      </c>
      <c r="W48" s="5">
        <v>10</v>
      </c>
      <c r="X48" s="5">
        <v>11</v>
      </c>
      <c r="Y48" s="5">
        <v>5</v>
      </c>
      <c r="Z48" s="5">
        <v>11</v>
      </c>
      <c r="AA48" s="5">
        <v>12</v>
      </c>
      <c r="AB48" s="5">
        <v>4</v>
      </c>
      <c r="AC48" s="5">
        <v>10</v>
      </c>
      <c r="AD48" s="5">
        <v>13</v>
      </c>
      <c r="AE48" s="42">
        <v>13</v>
      </c>
      <c r="AF48" s="38">
        <v>6</v>
      </c>
      <c r="AG48" s="38">
        <v>4</v>
      </c>
      <c r="AH48" s="38">
        <v>3</v>
      </c>
      <c r="AI48" s="38">
        <v>7</v>
      </c>
      <c r="AJ48" s="38">
        <v>10</v>
      </c>
      <c r="AK48" s="38">
        <v>9</v>
      </c>
      <c r="AL48" s="38">
        <v>4</v>
      </c>
      <c r="AM48" s="38">
        <v>6</v>
      </c>
      <c r="AN48" s="38">
        <v>7</v>
      </c>
      <c r="AO48" s="38">
        <v>5</v>
      </c>
      <c r="AP48" s="48">
        <v>7</v>
      </c>
      <c r="AQ48" s="50">
        <v>11</v>
      </c>
    </row>
    <row r="49" spans="1:67" ht="15" thickBot="1" x14ac:dyDescent="0.4">
      <c r="A49" s="16">
        <v>45256</v>
      </c>
      <c r="B49" s="32">
        <v>7</v>
      </c>
      <c r="C49" s="32">
        <v>4</v>
      </c>
      <c r="D49" s="32">
        <v>11</v>
      </c>
      <c r="E49" s="32">
        <v>10</v>
      </c>
      <c r="F49" s="32">
        <v>5</v>
      </c>
      <c r="G49" s="32">
        <v>7</v>
      </c>
      <c r="H49" s="32">
        <v>11</v>
      </c>
      <c r="I49" s="32">
        <v>9</v>
      </c>
      <c r="J49" s="32">
        <v>4</v>
      </c>
      <c r="K49" s="32">
        <v>9</v>
      </c>
      <c r="L49" s="32">
        <v>11</v>
      </c>
      <c r="M49" s="32">
        <v>9</v>
      </c>
      <c r="N49" s="32">
        <v>10</v>
      </c>
      <c r="O49" s="32">
        <v>12</v>
      </c>
      <c r="P49" s="32">
        <v>7</v>
      </c>
      <c r="Q49" s="32">
        <v>7</v>
      </c>
      <c r="R49" s="32">
        <v>9</v>
      </c>
      <c r="S49" s="32">
        <v>9</v>
      </c>
      <c r="T49" s="32">
        <v>12</v>
      </c>
      <c r="U49" s="32">
        <v>12</v>
      </c>
      <c r="V49" s="32">
        <v>7</v>
      </c>
      <c r="W49" s="32">
        <v>10</v>
      </c>
      <c r="X49" s="32">
        <v>11</v>
      </c>
      <c r="Y49" s="32">
        <v>15</v>
      </c>
      <c r="Z49" s="32">
        <v>11</v>
      </c>
      <c r="AA49" s="32">
        <v>8</v>
      </c>
      <c r="AB49" s="32">
        <v>8</v>
      </c>
      <c r="AC49" s="32">
        <v>9</v>
      </c>
      <c r="AD49" s="32">
        <v>12</v>
      </c>
      <c r="AE49" s="43">
        <v>14</v>
      </c>
      <c r="AF49" s="17">
        <v>14</v>
      </c>
      <c r="AG49" s="17">
        <v>11</v>
      </c>
      <c r="AH49" s="17">
        <v>6</v>
      </c>
      <c r="AI49" s="17">
        <v>6</v>
      </c>
      <c r="AJ49" s="17">
        <v>4</v>
      </c>
      <c r="AK49" s="17">
        <v>5</v>
      </c>
      <c r="AL49" s="17">
        <v>7</v>
      </c>
      <c r="AM49" s="17">
        <v>7</v>
      </c>
      <c r="AN49" s="17">
        <v>9</v>
      </c>
      <c r="AO49" s="17">
        <v>12</v>
      </c>
      <c r="AP49" s="49">
        <v>11</v>
      </c>
      <c r="AQ49" s="51">
        <v>11</v>
      </c>
    </row>
    <row r="50" spans="1:67" ht="15" thickTop="1" x14ac:dyDescent="0.35">
      <c r="A50" s="19">
        <v>45263</v>
      </c>
      <c r="B50" s="33">
        <v>9</v>
      </c>
      <c r="C50" s="33">
        <v>4</v>
      </c>
      <c r="D50" s="33">
        <v>4</v>
      </c>
      <c r="E50" s="33">
        <v>5</v>
      </c>
      <c r="F50" s="33">
        <v>5</v>
      </c>
      <c r="G50" s="33">
        <v>7</v>
      </c>
      <c r="H50" s="33">
        <v>6</v>
      </c>
      <c r="I50" s="33">
        <v>8</v>
      </c>
      <c r="J50" s="33">
        <v>10</v>
      </c>
      <c r="K50" s="33">
        <v>12</v>
      </c>
      <c r="L50" s="33">
        <v>10</v>
      </c>
      <c r="M50" s="33">
        <v>5</v>
      </c>
      <c r="N50" s="33">
        <v>8</v>
      </c>
      <c r="O50" s="33">
        <v>9</v>
      </c>
      <c r="P50" s="33">
        <v>10</v>
      </c>
      <c r="Q50" s="33">
        <v>9</v>
      </c>
      <c r="R50" s="33">
        <v>10</v>
      </c>
      <c r="S50" s="33">
        <v>10</v>
      </c>
      <c r="T50" s="33">
        <v>5</v>
      </c>
      <c r="U50" s="33">
        <v>13</v>
      </c>
      <c r="V50" s="33">
        <v>14</v>
      </c>
      <c r="W50" s="33">
        <v>9</v>
      </c>
      <c r="X50" s="33">
        <v>10</v>
      </c>
      <c r="Y50" s="33">
        <v>9</v>
      </c>
      <c r="Z50" s="33">
        <v>11</v>
      </c>
      <c r="AA50" s="33">
        <v>10</v>
      </c>
      <c r="AB50" s="33">
        <v>9</v>
      </c>
      <c r="AC50" s="33">
        <v>7</v>
      </c>
      <c r="AD50" s="33">
        <v>11</v>
      </c>
      <c r="AE50" s="41">
        <v>8</v>
      </c>
      <c r="AF50" s="21">
        <v>8</v>
      </c>
      <c r="AG50" s="21">
        <v>11</v>
      </c>
      <c r="AH50" s="21">
        <v>8</v>
      </c>
      <c r="AI50" s="20">
        <v>6</v>
      </c>
      <c r="AJ50" s="20">
        <v>7</v>
      </c>
      <c r="AK50" s="20">
        <v>4</v>
      </c>
      <c r="AL50" s="20">
        <v>6</v>
      </c>
      <c r="AM50" s="20">
        <v>4</v>
      </c>
      <c r="AN50" s="20">
        <v>5</v>
      </c>
      <c r="AO50" s="20">
        <v>8</v>
      </c>
      <c r="AP50" s="47">
        <v>6</v>
      </c>
      <c r="AQ50" s="52">
        <v>12</v>
      </c>
    </row>
    <row r="51" spans="1:67" x14ac:dyDescent="0.35">
      <c r="A51" s="14">
        <v>45270</v>
      </c>
      <c r="B51" s="5">
        <v>2</v>
      </c>
      <c r="C51" s="5">
        <v>5</v>
      </c>
      <c r="D51" s="5">
        <v>8</v>
      </c>
      <c r="E51" s="5">
        <v>8</v>
      </c>
      <c r="F51" s="5">
        <v>6</v>
      </c>
      <c r="G51" s="5">
        <v>7</v>
      </c>
      <c r="H51" s="5">
        <v>9</v>
      </c>
      <c r="I51" s="5">
        <v>8</v>
      </c>
      <c r="J51" s="5">
        <v>11</v>
      </c>
      <c r="K51" s="5">
        <v>12</v>
      </c>
      <c r="L51" s="5">
        <v>14</v>
      </c>
      <c r="M51" s="5">
        <v>14</v>
      </c>
      <c r="N51" s="5">
        <v>15</v>
      </c>
      <c r="O51" s="5">
        <v>12</v>
      </c>
      <c r="P51" s="5">
        <v>12</v>
      </c>
      <c r="Q51" s="5">
        <v>18</v>
      </c>
      <c r="R51" s="5">
        <v>17</v>
      </c>
      <c r="S51" s="5">
        <v>16</v>
      </c>
      <c r="T51" s="5">
        <v>17</v>
      </c>
      <c r="U51" s="5">
        <v>16</v>
      </c>
      <c r="V51" s="5">
        <v>20</v>
      </c>
      <c r="W51" s="5">
        <v>23</v>
      </c>
      <c r="X51" s="5">
        <v>17</v>
      </c>
      <c r="Y51" s="5">
        <v>16</v>
      </c>
      <c r="Z51" s="5">
        <v>12</v>
      </c>
      <c r="AA51" s="5">
        <v>12</v>
      </c>
      <c r="AB51" s="5">
        <v>11</v>
      </c>
      <c r="AC51" s="5">
        <v>11</v>
      </c>
      <c r="AD51" s="5">
        <v>16</v>
      </c>
      <c r="AE51" s="42">
        <v>12</v>
      </c>
      <c r="AF51" s="38">
        <v>10</v>
      </c>
      <c r="AG51" s="38">
        <v>13</v>
      </c>
      <c r="AH51" s="38">
        <v>9</v>
      </c>
      <c r="AI51" s="38">
        <v>13</v>
      </c>
      <c r="AJ51" s="38">
        <v>16</v>
      </c>
      <c r="AK51" s="38">
        <v>7</v>
      </c>
      <c r="AL51" s="38">
        <v>4</v>
      </c>
      <c r="AM51" s="38">
        <v>4</v>
      </c>
      <c r="AN51" s="38">
        <v>4</v>
      </c>
      <c r="AO51" s="38">
        <v>8</v>
      </c>
      <c r="AP51" s="48">
        <v>5</v>
      </c>
      <c r="AQ51" s="50">
        <v>12</v>
      </c>
      <c r="AR51" s="70">
        <v>3</v>
      </c>
      <c r="AS51" s="70">
        <v>7</v>
      </c>
      <c r="AT51" s="70">
        <v>10</v>
      </c>
      <c r="AU51" s="70">
        <v>8</v>
      </c>
      <c r="AV51" s="70">
        <v>4</v>
      </c>
      <c r="AW51" s="70">
        <v>8</v>
      </c>
      <c r="AX51" s="70">
        <v>5</v>
      </c>
      <c r="AY51" s="70">
        <v>1</v>
      </c>
    </row>
    <row r="52" spans="1:67" x14ac:dyDescent="0.35">
      <c r="A52" s="14">
        <v>45277</v>
      </c>
      <c r="B52" s="5">
        <v>6</v>
      </c>
      <c r="C52" s="5">
        <v>7</v>
      </c>
      <c r="D52" s="5">
        <v>5</v>
      </c>
      <c r="E52" s="5">
        <v>8</v>
      </c>
      <c r="F52" s="5">
        <v>8</v>
      </c>
      <c r="G52" s="5">
        <v>7</v>
      </c>
      <c r="H52" s="5">
        <v>5</v>
      </c>
      <c r="I52" s="5">
        <v>4</v>
      </c>
      <c r="J52" s="5">
        <v>3</v>
      </c>
      <c r="K52" s="5">
        <v>10</v>
      </c>
      <c r="L52" s="5">
        <v>13</v>
      </c>
      <c r="M52" s="5">
        <v>11</v>
      </c>
      <c r="N52" s="5">
        <v>7</v>
      </c>
      <c r="O52" s="5">
        <v>4</v>
      </c>
      <c r="P52" s="5">
        <v>10</v>
      </c>
      <c r="Q52" s="5">
        <v>8</v>
      </c>
      <c r="R52" s="5">
        <v>10</v>
      </c>
      <c r="S52" s="5">
        <v>9</v>
      </c>
      <c r="T52" s="5">
        <v>13</v>
      </c>
      <c r="U52" s="5">
        <v>14</v>
      </c>
      <c r="V52" s="5">
        <v>13</v>
      </c>
      <c r="W52" s="5">
        <v>13</v>
      </c>
      <c r="X52" s="5">
        <v>11</v>
      </c>
      <c r="Y52" s="5">
        <v>8</v>
      </c>
      <c r="Z52" s="5">
        <v>6</v>
      </c>
      <c r="AA52" s="5">
        <v>6</v>
      </c>
      <c r="AB52" s="5">
        <v>7</v>
      </c>
      <c r="AC52" s="5">
        <v>8</v>
      </c>
      <c r="AD52" s="5">
        <v>12</v>
      </c>
      <c r="AE52" s="42">
        <v>13</v>
      </c>
      <c r="AF52" s="38">
        <v>9</v>
      </c>
      <c r="AG52" s="38">
        <v>11</v>
      </c>
      <c r="AH52" s="38">
        <v>6</v>
      </c>
      <c r="AI52" s="38">
        <v>4</v>
      </c>
      <c r="AJ52" s="38">
        <v>4</v>
      </c>
      <c r="AK52" s="38">
        <v>8</v>
      </c>
      <c r="AL52" s="38">
        <v>7</v>
      </c>
      <c r="AM52" s="38">
        <v>9</v>
      </c>
      <c r="AN52" s="38">
        <v>9</v>
      </c>
      <c r="AO52" s="38">
        <v>6</v>
      </c>
      <c r="AP52" s="48">
        <v>3</v>
      </c>
      <c r="AQ52" s="50">
        <v>12</v>
      </c>
    </row>
    <row r="53" spans="1:67" x14ac:dyDescent="0.35">
      <c r="A53" s="14">
        <v>45284</v>
      </c>
      <c r="B53" s="5">
        <v>8</v>
      </c>
      <c r="C53" s="5">
        <v>9</v>
      </c>
      <c r="D53" s="5">
        <v>9</v>
      </c>
      <c r="E53" s="5">
        <v>7</v>
      </c>
      <c r="F53" s="5">
        <v>4</v>
      </c>
      <c r="G53" s="5">
        <v>6</v>
      </c>
      <c r="H53" s="5">
        <v>6</v>
      </c>
      <c r="I53" s="5">
        <v>5</v>
      </c>
      <c r="J53" s="5">
        <v>8</v>
      </c>
      <c r="K53" s="5">
        <v>10</v>
      </c>
      <c r="L53" s="5">
        <v>6</v>
      </c>
      <c r="M53" s="5">
        <v>5</v>
      </c>
      <c r="N53" s="5">
        <v>6</v>
      </c>
      <c r="O53" s="5">
        <v>9</v>
      </c>
      <c r="P53" s="5">
        <v>8</v>
      </c>
      <c r="Q53" s="5">
        <v>6</v>
      </c>
      <c r="R53" s="5">
        <v>9</v>
      </c>
      <c r="S53" s="5">
        <v>7</v>
      </c>
      <c r="T53" s="5">
        <v>5</v>
      </c>
      <c r="U53" s="5">
        <v>8</v>
      </c>
      <c r="V53" s="5">
        <v>5</v>
      </c>
      <c r="W53" s="5">
        <v>6</v>
      </c>
      <c r="X53" s="5">
        <v>8</v>
      </c>
      <c r="Y53" s="5">
        <v>10</v>
      </c>
      <c r="Z53" s="5">
        <v>11</v>
      </c>
      <c r="AA53" s="5">
        <v>8</v>
      </c>
      <c r="AB53" s="5">
        <v>10</v>
      </c>
      <c r="AC53" s="5">
        <v>3</v>
      </c>
      <c r="AD53" s="5">
        <v>10</v>
      </c>
      <c r="AE53" s="42">
        <v>15</v>
      </c>
      <c r="AF53" s="38">
        <v>10</v>
      </c>
      <c r="AG53" s="38">
        <v>6</v>
      </c>
      <c r="AH53" s="38">
        <v>6</v>
      </c>
      <c r="AI53" s="38">
        <v>5</v>
      </c>
      <c r="AJ53" s="38">
        <v>4</v>
      </c>
      <c r="AK53" s="38">
        <v>6</v>
      </c>
      <c r="AL53" s="38">
        <v>9</v>
      </c>
      <c r="AM53" s="38">
        <v>6</v>
      </c>
      <c r="AN53" s="38">
        <v>4</v>
      </c>
      <c r="AO53" s="38">
        <v>2</v>
      </c>
      <c r="AP53" s="48">
        <v>5</v>
      </c>
      <c r="AQ53" s="50">
        <v>12</v>
      </c>
    </row>
    <row r="54" spans="1:67" ht="15" thickBot="1" x14ac:dyDescent="0.4">
      <c r="A54" s="16">
        <v>45291</v>
      </c>
      <c r="B54" s="32">
        <v>7</v>
      </c>
      <c r="C54" s="32">
        <v>8</v>
      </c>
      <c r="D54" s="32">
        <v>6</v>
      </c>
      <c r="E54" s="32">
        <v>5</v>
      </c>
      <c r="F54" s="32">
        <v>6</v>
      </c>
      <c r="G54" s="32">
        <v>7</v>
      </c>
      <c r="H54" s="32">
        <v>6</v>
      </c>
      <c r="I54" s="32">
        <v>6</v>
      </c>
      <c r="J54" s="32">
        <v>7</v>
      </c>
      <c r="K54" s="32">
        <v>14</v>
      </c>
      <c r="L54" s="32">
        <v>13</v>
      </c>
      <c r="M54" s="32">
        <v>11</v>
      </c>
      <c r="N54" s="32">
        <v>12</v>
      </c>
      <c r="O54" s="32">
        <v>11</v>
      </c>
      <c r="P54" s="32">
        <v>10</v>
      </c>
      <c r="Q54" s="32">
        <v>3</v>
      </c>
      <c r="R54" s="32">
        <v>6</v>
      </c>
      <c r="S54" s="32">
        <v>10</v>
      </c>
      <c r="T54" s="32">
        <v>10</v>
      </c>
      <c r="U54" s="32">
        <v>12</v>
      </c>
      <c r="V54" s="32">
        <v>10</v>
      </c>
      <c r="W54" s="32">
        <v>10</v>
      </c>
      <c r="X54" s="32">
        <v>6</v>
      </c>
      <c r="Y54" s="32">
        <v>3</v>
      </c>
      <c r="Z54" s="32">
        <v>3</v>
      </c>
      <c r="AA54" s="32">
        <v>10</v>
      </c>
      <c r="AB54" s="32">
        <v>11</v>
      </c>
      <c r="AC54" s="32">
        <v>8</v>
      </c>
      <c r="AD54" s="32">
        <v>5</v>
      </c>
      <c r="AE54" s="43">
        <v>7</v>
      </c>
      <c r="AF54" s="17">
        <v>6</v>
      </c>
      <c r="AG54" s="17">
        <v>6</v>
      </c>
      <c r="AH54" s="17">
        <v>4</v>
      </c>
      <c r="AI54" s="17">
        <v>5</v>
      </c>
      <c r="AJ54" s="17">
        <v>2</v>
      </c>
      <c r="AK54" s="17">
        <v>2</v>
      </c>
      <c r="AL54" s="17">
        <v>4</v>
      </c>
      <c r="AM54" s="17">
        <v>6</v>
      </c>
      <c r="AN54" s="17">
        <v>9</v>
      </c>
      <c r="AO54" s="17">
        <v>5</v>
      </c>
      <c r="AP54" s="49">
        <v>4</v>
      </c>
      <c r="AQ54" s="51">
        <v>12</v>
      </c>
    </row>
    <row r="55" spans="1:67" s="34" customFormat="1" ht="15.5" thickTop="1" thickBot="1" x14ac:dyDescent="0.4">
      <c r="A55" s="55" t="s">
        <v>4</v>
      </c>
      <c r="B55" s="56">
        <v>16</v>
      </c>
      <c r="C55" s="57">
        <v>10</v>
      </c>
      <c r="D55" s="62">
        <v>15</v>
      </c>
      <c r="E55" s="75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76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4"/>
    </row>
    <row r="56" spans="1:67" s="70" customFormat="1" ht="15.5" thickTop="1" thickBot="1" x14ac:dyDescent="0.4">
      <c r="A56" s="91" t="s">
        <v>5</v>
      </c>
      <c r="B56" s="92"/>
      <c r="C56" s="76"/>
      <c r="D56" s="76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</row>
    <row r="57" spans="1:67" s="70" customFormat="1" ht="15.5" thickTop="1" thickBot="1" x14ac:dyDescent="0.4">
      <c r="A57" s="6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</row>
    <row r="58" spans="1:67" s="70" customFormat="1" ht="19.5" thickTop="1" thickBot="1" x14ac:dyDescent="0.5">
      <c r="A58" s="165" t="s">
        <v>6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R58" s="106" t="s">
        <v>7</v>
      </c>
      <c r="S58" s="155" t="s">
        <v>8</v>
      </c>
      <c r="T58" s="163"/>
      <c r="U58" s="163"/>
      <c r="V58" s="163"/>
      <c r="W58" s="164"/>
      <c r="X58" s="164"/>
      <c r="AG58" s="59"/>
      <c r="AH58" s="59"/>
      <c r="AI58" s="59"/>
      <c r="AJ58" s="59"/>
      <c r="AK58" s="59"/>
      <c r="AL58" s="59"/>
      <c r="AM58" s="59"/>
      <c r="AN58" s="59"/>
      <c r="AO58" s="59"/>
      <c r="AP58" s="59"/>
    </row>
    <row r="59" spans="1:67" s="70" customFormat="1" ht="19.5" thickTop="1" thickBot="1" x14ac:dyDescent="0.5">
      <c r="A59" s="108" t="s">
        <v>9</v>
      </c>
      <c r="B59" s="109" t="s">
        <v>10</v>
      </c>
      <c r="C59" s="109" t="s">
        <v>11</v>
      </c>
      <c r="D59" s="110" t="s">
        <v>7</v>
      </c>
      <c r="E59" s="70" t="s">
        <v>7</v>
      </c>
      <c r="F59" s="109" t="s">
        <v>12</v>
      </c>
      <c r="G59" s="109" t="s">
        <v>13</v>
      </c>
      <c r="H59" s="109" t="s">
        <v>14</v>
      </c>
      <c r="I59" s="109" t="s">
        <v>15</v>
      </c>
      <c r="J59" s="109" t="s">
        <v>16</v>
      </c>
      <c r="K59" s="109" t="s">
        <v>17</v>
      </c>
      <c r="L59" s="109" t="s">
        <v>18</v>
      </c>
      <c r="M59" s="110" t="s">
        <v>19</v>
      </c>
      <c r="N59" s="109" t="s">
        <v>20</v>
      </c>
      <c r="O59" s="126">
        <v>2023</v>
      </c>
      <c r="R59" s="112" t="s">
        <v>7</v>
      </c>
      <c r="S59" s="155" t="s">
        <v>21</v>
      </c>
      <c r="T59" s="163"/>
      <c r="U59" s="163"/>
      <c r="V59" s="163"/>
      <c r="W59" s="164"/>
      <c r="Z59" s="160" t="s">
        <v>22</v>
      </c>
      <c r="AA59" s="167"/>
      <c r="AB59" s="167"/>
      <c r="AC59" s="167"/>
      <c r="AD59" s="167"/>
      <c r="AE59" s="167"/>
      <c r="AF59" s="168"/>
      <c r="AG59" s="59"/>
      <c r="AH59" s="59"/>
      <c r="AI59" s="59"/>
      <c r="AJ59" s="59"/>
      <c r="AK59" s="59"/>
      <c r="AL59" s="59"/>
      <c r="AM59" s="59"/>
      <c r="AN59" s="59"/>
      <c r="AO59" s="59"/>
      <c r="AP59" s="59"/>
    </row>
    <row r="60" spans="1:67" s="70" customFormat="1" ht="19.5" thickTop="1" thickBot="1" x14ac:dyDescent="0.5">
      <c r="A60" s="113" t="s">
        <v>23</v>
      </c>
      <c r="B60" s="114">
        <f>COUNTIF(B2:V6,"&gt;=16")</f>
        <v>0</v>
      </c>
      <c r="C60" s="114">
        <f>COUNTIF(B7:V10,"&gt;=16")</f>
        <v>0</v>
      </c>
      <c r="D60" s="114">
        <f>COUNTIF(B11:V11,"&gt;=16")</f>
        <v>0</v>
      </c>
      <c r="E60" s="114">
        <f>COUNTIF(B12:R14,"&gt;=16")</f>
        <v>0</v>
      </c>
      <c r="F60" s="114">
        <f>COUNTIF(B15:R19,"&gt;=16")</f>
        <v>0</v>
      </c>
      <c r="G60" s="114">
        <f>COUNTIF(B20:R23,"&gt;=16")</f>
        <v>0</v>
      </c>
      <c r="H60" s="114">
        <f>COUNTIF(B24:R27,"&gt;=16")</f>
        <v>0</v>
      </c>
      <c r="I60" s="114">
        <f>COUNTIF(B28:R32,"&gt;=16")</f>
        <v>0</v>
      </c>
      <c r="J60" s="114">
        <f>COUNTIF(B33:R36,"&gt;=16")</f>
        <v>0</v>
      </c>
      <c r="K60" s="114">
        <f>COUNTIF(B37:R40,"&gt;=16")</f>
        <v>0</v>
      </c>
      <c r="L60" s="114">
        <f>COUNTIF(B41:R45,"&gt;=16")</f>
        <v>0</v>
      </c>
      <c r="M60" s="114">
        <f>COUNTIF(B46:V49,"&gt;=16")</f>
        <v>0</v>
      </c>
      <c r="N60" s="114">
        <f>COUNTIF(B50:V54,"&gt;=16")</f>
        <v>6</v>
      </c>
      <c r="O60" s="126">
        <f>SUM(B60:N60)</f>
        <v>6</v>
      </c>
      <c r="R60" s="106" t="s">
        <v>19</v>
      </c>
      <c r="S60" s="155" t="s">
        <v>26</v>
      </c>
      <c r="T60" s="163"/>
      <c r="U60" s="163"/>
      <c r="V60" s="163"/>
      <c r="W60" s="164"/>
      <c r="X60" s="164"/>
      <c r="Y60" s="164"/>
      <c r="Z60" s="160" t="s">
        <v>24</v>
      </c>
      <c r="AA60" s="167"/>
      <c r="AB60" s="167"/>
      <c r="AC60" s="167"/>
      <c r="AD60" s="167"/>
      <c r="AE60" s="167"/>
      <c r="AF60" s="168"/>
      <c r="AG60" s="59"/>
      <c r="AH60" s="59"/>
      <c r="AI60" s="59"/>
      <c r="AJ60" s="59"/>
      <c r="AK60" s="59"/>
      <c r="AL60" s="59"/>
      <c r="AM60" s="59"/>
      <c r="AN60" s="59"/>
      <c r="AO60" s="59"/>
      <c r="AP60" s="59"/>
    </row>
    <row r="61" spans="1:67" s="70" customFormat="1" ht="19.5" thickTop="1" thickBot="1" x14ac:dyDescent="0.5">
      <c r="A61" s="115" t="s">
        <v>25</v>
      </c>
      <c r="B61" s="116">
        <f>COUNTIF(W2:AP6,"&gt;=16")</f>
        <v>0</v>
      </c>
      <c r="C61" s="116">
        <f>COUNTIF(W2:AP6,"&gt;=16")</f>
        <v>0</v>
      </c>
      <c r="D61" s="116">
        <f>COUNTIF(W11:AP11,"&gt;=16")</f>
        <v>0</v>
      </c>
      <c r="E61" s="116">
        <f>COUNTIF(S12:AP14,"&gt;=16")</f>
        <v>0</v>
      </c>
      <c r="F61" s="116">
        <f>COUNTIF(S15:AP19,"&gt;=16")</f>
        <v>8</v>
      </c>
      <c r="G61" s="116">
        <f>COUNTIF(S20:AP23,"&gt;=16")</f>
        <v>0</v>
      </c>
      <c r="H61" s="116">
        <f>COUNTIF(S24:AP27,"&gt;=16")</f>
        <v>0</v>
      </c>
      <c r="I61" s="116">
        <f>COUNTIF(S28:AP32,"&gt;=16")</f>
        <v>0</v>
      </c>
      <c r="J61" s="116">
        <f>COUNTIF(S33:AP36,"&gt;=16")</f>
        <v>0</v>
      </c>
      <c r="K61" s="116">
        <f>COUNTIF(S37:AP40,"&gt;=16")</f>
        <v>0</v>
      </c>
      <c r="L61" s="116">
        <f>COUNTIF(S41:AP45,"&gt;=16")</f>
        <v>0</v>
      </c>
      <c r="M61" s="116">
        <f>COUNTIF(W46:AP49,"&gt;=16")</f>
        <v>0</v>
      </c>
      <c r="N61" s="116">
        <f>COUNTIF(W50:AP54,"&gt;=16")</f>
        <v>5</v>
      </c>
      <c r="O61" s="126">
        <f>SUM(B61:N61)</f>
        <v>13</v>
      </c>
      <c r="R61" s="106" t="s">
        <v>19</v>
      </c>
      <c r="S61" s="155" t="s">
        <v>27</v>
      </c>
      <c r="T61" s="163"/>
      <c r="U61" s="163"/>
      <c r="V61" s="163"/>
      <c r="W61" s="164"/>
      <c r="X61" s="164"/>
      <c r="AE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</row>
    <row r="62" spans="1:67" s="70" customFormat="1" ht="15.5" thickTop="1" thickBot="1" x14ac:dyDescent="0.4">
      <c r="A62" s="6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</row>
    <row r="63" spans="1:67" s="70" customFormat="1" ht="19.5" thickTop="1" thickBot="1" x14ac:dyDescent="0.5">
      <c r="A63" s="69"/>
      <c r="B63" s="152" t="s">
        <v>28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4"/>
    </row>
    <row r="64" spans="1:67" s="70" customFormat="1" ht="15" thickTop="1" thickBot="1" x14ac:dyDescent="0.35">
      <c r="A64" s="69"/>
      <c r="B64" s="8">
        <v>0.58333333333333337</v>
      </c>
      <c r="C64" s="8">
        <v>0.59375</v>
      </c>
      <c r="D64" s="8">
        <v>0.60416666666666663</v>
      </c>
      <c r="E64" s="8">
        <v>0.61458333333333337</v>
      </c>
      <c r="F64" s="8">
        <v>0.625</v>
      </c>
      <c r="G64" s="8">
        <v>0.63541666666666663</v>
      </c>
      <c r="H64" s="8">
        <v>0.64583333333333337</v>
      </c>
      <c r="I64" s="8">
        <v>0.65625</v>
      </c>
      <c r="J64" s="8">
        <v>0.66666666666666663</v>
      </c>
      <c r="K64" s="8">
        <v>0.67708333333333337</v>
      </c>
      <c r="L64" s="8">
        <v>0.6875</v>
      </c>
      <c r="M64" s="8">
        <v>0.69791666666666663</v>
      </c>
      <c r="N64" s="8">
        <v>0.70833333333333337</v>
      </c>
      <c r="O64" s="8">
        <v>0.71875</v>
      </c>
      <c r="P64" s="8">
        <v>0.72916666666666663</v>
      </c>
      <c r="Q64" s="8">
        <v>0.73958333333333337</v>
      </c>
      <c r="R64" s="8">
        <v>0.75</v>
      </c>
      <c r="S64" s="133">
        <v>0.76041666666666663</v>
      </c>
      <c r="T64" s="133">
        <v>0.77083333333333337</v>
      </c>
      <c r="U64" s="133">
        <v>0.78125</v>
      </c>
      <c r="V64" s="40">
        <v>0.79166666666666663</v>
      </c>
      <c r="W64" s="40">
        <v>0.80208333333333337</v>
      </c>
      <c r="X64" s="40">
        <v>0.8125</v>
      </c>
      <c r="Y64" s="40">
        <v>0.82291666666666663</v>
      </c>
      <c r="Z64" s="40">
        <v>0.83333333333333337</v>
      </c>
      <c r="AA64" s="40">
        <v>0.84375</v>
      </c>
      <c r="AB64" s="40">
        <v>0.85416666666666663</v>
      </c>
      <c r="AC64" s="40">
        <v>0.86458333333333337</v>
      </c>
      <c r="AD64" s="40">
        <v>0.875</v>
      </c>
      <c r="AE64" s="39">
        <v>0.88541666666666663</v>
      </c>
      <c r="AF64" s="40">
        <v>0.89583333333333337</v>
      </c>
      <c r="AG64" s="40">
        <v>0.90625</v>
      </c>
      <c r="AH64" s="40">
        <v>0.91666666666666663</v>
      </c>
      <c r="AI64" s="40">
        <v>0.92708333333333337</v>
      </c>
      <c r="AJ64" s="40">
        <v>0.9375</v>
      </c>
      <c r="AK64" s="40">
        <v>0.94791666666666663</v>
      </c>
      <c r="AL64" s="40">
        <v>0.95833333333333337</v>
      </c>
      <c r="AM64" s="40">
        <v>0.96875</v>
      </c>
      <c r="AN64" s="40">
        <v>0.97916666666666663</v>
      </c>
      <c r="AO64" s="40">
        <v>0.98958333333333337</v>
      </c>
      <c r="AP64" s="40">
        <v>0.99930555555555556</v>
      </c>
    </row>
    <row r="65" spans="1:42" s="70" customFormat="1" ht="15" thickTop="1" thickBot="1" x14ac:dyDescent="0.35">
      <c r="A65" s="69"/>
      <c r="B65" s="134">
        <f t="shared" ref="B65:AP65" si="0">COUNTIF(B2:B54,"&gt;=10")</f>
        <v>1</v>
      </c>
      <c r="C65" s="134">
        <f t="shared" si="0"/>
        <v>0</v>
      </c>
      <c r="D65" s="134">
        <f t="shared" si="0"/>
        <v>1</v>
      </c>
      <c r="E65" s="134">
        <f t="shared" si="0"/>
        <v>5</v>
      </c>
      <c r="F65" s="134">
        <f t="shared" si="0"/>
        <v>1</v>
      </c>
      <c r="G65" s="134">
        <f t="shared" si="0"/>
        <v>6</v>
      </c>
      <c r="H65" s="134">
        <f t="shared" si="0"/>
        <v>11</v>
      </c>
      <c r="I65" s="134">
        <f t="shared" si="0"/>
        <v>4</v>
      </c>
      <c r="J65" s="134">
        <f t="shared" si="0"/>
        <v>6</v>
      </c>
      <c r="K65" s="134">
        <f t="shared" si="0"/>
        <v>12</v>
      </c>
      <c r="L65" s="134">
        <f t="shared" si="0"/>
        <v>14</v>
      </c>
      <c r="M65" s="134">
        <f t="shared" si="0"/>
        <v>9</v>
      </c>
      <c r="N65" s="134">
        <f t="shared" si="0"/>
        <v>9</v>
      </c>
      <c r="O65" s="134">
        <f t="shared" si="0"/>
        <v>17</v>
      </c>
      <c r="P65" s="134">
        <f t="shared" si="0"/>
        <v>15</v>
      </c>
      <c r="Q65" s="134">
        <f t="shared" si="0"/>
        <v>11</v>
      </c>
      <c r="R65" s="134">
        <f t="shared" si="0"/>
        <v>15</v>
      </c>
      <c r="S65" s="134">
        <f t="shared" si="0"/>
        <v>14</v>
      </c>
      <c r="T65" s="134">
        <f t="shared" si="0"/>
        <v>11</v>
      </c>
      <c r="U65" s="134">
        <f t="shared" si="0"/>
        <v>13</v>
      </c>
      <c r="V65" s="134">
        <f t="shared" si="0"/>
        <v>8</v>
      </c>
      <c r="W65" s="134">
        <f t="shared" si="0"/>
        <v>10</v>
      </c>
      <c r="X65" s="134">
        <f t="shared" si="0"/>
        <v>14</v>
      </c>
      <c r="Y65" s="134">
        <f t="shared" si="0"/>
        <v>10</v>
      </c>
      <c r="Z65" s="134">
        <f t="shared" si="0"/>
        <v>11</v>
      </c>
      <c r="AA65" s="134">
        <f t="shared" si="0"/>
        <v>8</v>
      </c>
      <c r="AB65" s="134">
        <f t="shared" si="0"/>
        <v>8</v>
      </c>
      <c r="AC65" s="134">
        <f t="shared" si="0"/>
        <v>11</v>
      </c>
      <c r="AD65" s="134">
        <f t="shared" si="0"/>
        <v>12</v>
      </c>
      <c r="AE65" s="134">
        <f t="shared" si="0"/>
        <v>7</v>
      </c>
      <c r="AF65" s="134">
        <f t="shared" si="0"/>
        <v>3</v>
      </c>
      <c r="AG65" s="134">
        <f t="shared" si="0"/>
        <v>5</v>
      </c>
      <c r="AH65" s="134">
        <f t="shared" si="0"/>
        <v>0</v>
      </c>
      <c r="AI65" s="134">
        <f t="shared" si="0"/>
        <v>1</v>
      </c>
      <c r="AJ65" s="134">
        <f t="shared" si="0"/>
        <v>2</v>
      </c>
      <c r="AK65" s="134">
        <f t="shared" si="0"/>
        <v>0</v>
      </c>
      <c r="AL65" s="134">
        <f t="shared" si="0"/>
        <v>0</v>
      </c>
      <c r="AM65" s="134">
        <f t="shared" si="0"/>
        <v>0</v>
      </c>
      <c r="AN65" s="134">
        <f t="shared" si="0"/>
        <v>1</v>
      </c>
      <c r="AO65" s="134">
        <f t="shared" si="0"/>
        <v>2</v>
      </c>
      <c r="AP65" s="134">
        <f t="shared" si="0"/>
        <v>1</v>
      </c>
    </row>
    <row r="66" spans="1:42" s="70" customFormat="1" ht="15" thickTop="1" x14ac:dyDescent="0.35">
      <c r="A66" s="6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</row>
    <row r="67" spans="1:42" s="70" customFormat="1" x14ac:dyDescent="0.35">
      <c r="A67" s="6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</row>
    <row r="68" spans="1:42" s="70" customFormat="1" x14ac:dyDescent="0.35">
      <c r="A68" s="6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</row>
    <row r="69" spans="1:42" s="70" customFormat="1" x14ac:dyDescent="0.35">
      <c r="A69" s="6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</row>
    <row r="70" spans="1:42" s="70" customFormat="1" x14ac:dyDescent="0.35">
      <c r="A70" s="6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</row>
    <row r="71" spans="1:42" s="70" customFormat="1" x14ac:dyDescent="0.35">
      <c r="A71" s="6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</row>
    <row r="72" spans="1:42" s="70" customFormat="1" x14ac:dyDescent="0.35">
      <c r="A72" s="6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</row>
    <row r="73" spans="1:42" s="70" customFormat="1" x14ac:dyDescent="0.35">
      <c r="A73" s="6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</row>
    <row r="74" spans="1:42" s="70" customFormat="1" x14ac:dyDescent="0.35">
      <c r="A74" s="6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</row>
    <row r="75" spans="1:42" s="70" customFormat="1" x14ac:dyDescent="0.35">
      <c r="A75" s="6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</row>
    <row r="76" spans="1:42" s="70" customFormat="1" x14ac:dyDescent="0.35">
      <c r="A76" s="6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</row>
    <row r="77" spans="1:42" s="70" customFormat="1" x14ac:dyDescent="0.35">
      <c r="A77" s="6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</row>
    <row r="78" spans="1:42" s="70" customFormat="1" x14ac:dyDescent="0.35">
      <c r="A78" s="6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</row>
    <row r="79" spans="1:42" s="70" customFormat="1" x14ac:dyDescent="0.35">
      <c r="A79" s="6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</row>
    <row r="80" spans="1:42" s="70" customFormat="1" x14ac:dyDescent="0.35">
      <c r="A80" s="6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</row>
    <row r="81" spans="1:42" s="70" customFormat="1" x14ac:dyDescent="0.35">
      <c r="A81" s="6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</row>
    <row r="82" spans="1:42" s="70" customFormat="1" x14ac:dyDescent="0.35">
      <c r="A82" s="6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</row>
    <row r="83" spans="1:42" s="70" customFormat="1" x14ac:dyDescent="0.35">
      <c r="A83" s="6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</row>
    <row r="84" spans="1:42" s="70" customFormat="1" x14ac:dyDescent="0.35">
      <c r="A84" s="6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</row>
    <row r="85" spans="1:42" s="70" customFormat="1" x14ac:dyDescent="0.35">
      <c r="A85" s="6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</row>
    <row r="86" spans="1:42" s="70" customFormat="1" x14ac:dyDescent="0.35">
      <c r="A86" s="6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</row>
    <row r="87" spans="1:42" s="70" customFormat="1" x14ac:dyDescent="0.35">
      <c r="A87" s="6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</row>
    <row r="88" spans="1:42" s="70" customFormat="1" x14ac:dyDescent="0.35">
      <c r="A88" s="6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</row>
    <row r="89" spans="1:42" s="70" customFormat="1" x14ac:dyDescent="0.35">
      <c r="A89" s="6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</row>
    <row r="90" spans="1:42" s="70" customFormat="1" x14ac:dyDescent="0.35">
      <c r="A90" s="6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</row>
    <row r="91" spans="1:42" s="70" customFormat="1" x14ac:dyDescent="0.35">
      <c r="A91" s="6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</row>
    <row r="92" spans="1:42" s="70" customFormat="1" x14ac:dyDescent="0.35">
      <c r="A92" s="6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</row>
    <row r="93" spans="1:42" s="70" customFormat="1" x14ac:dyDescent="0.35">
      <c r="A93" s="6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</row>
    <row r="94" spans="1:42" s="70" customFormat="1" x14ac:dyDescent="0.35">
      <c r="A94" s="6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</row>
    <row r="95" spans="1:42" s="70" customFormat="1" x14ac:dyDescent="0.35">
      <c r="A95" s="6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</row>
    <row r="96" spans="1:42" s="70" customFormat="1" x14ac:dyDescent="0.35">
      <c r="A96" s="6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</row>
    <row r="97" spans="1:42" s="70" customFormat="1" x14ac:dyDescent="0.35">
      <c r="A97" s="6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</row>
    <row r="98" spans="1:42" s="70" customFormat="1" x14ac:dyDescent="0.35">
      <c r="A98" s="6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</row>
    <row r="99" spans="1:42" s="70" customFormat="1" x14ac:dyDescent="0.35">
      <c r="A99" s="6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</row>
  </sheetData>
  <sortState ref="A2:S7">
    <sortCondition ref="A1"/>
  </sortState>
  <mergeCells count="8">
    <mergeCell ref="B63:AP63"/>
    <mergeCell ref="S61:X61"/>
    <mergeCell ref="A58:M58"/>
    <mergeCell ref="S58:X58"/>
    <mergeCell ref="S59:W59"/>
    <mergeCell ref="Z59:AF59"/>
    <mergeCell ref="Z60:AF60"/>
    <mergeCell ref="S60:Y60"/>
  </mergeCells>
  <conditionalFormatting sqref="B2:AP54">
    <cfRule type="cellIs" dxfId="1" priority="3" operator="between">
      <formula>$C$55</formula>
      <formula>$D$55</formula>
    </cfRule>
    <cfRule type="cellIs" dxfId="0" priority="5" operator="greaterThanOrEqual">
      <formula>$B$55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LUNES</vt:lpstr>
      <vt:lpstr>MARTES</vt:lpstr>
      <vt:lpstr>MIERCOLES</vt:lpstr>
      <vt:lpstr>JUEVES</vt:lpstr>
      <vt:lpstr>VIERNES</vt:lpstr>
      <vt:lpstr>SABADO</vt:lpstr>
      <vt:lpstr>DOMINGO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2024-01-03T14:33:13Z</dcterms:modified>
</cp:coreProperties>
</file>