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UCM\Redes Sociales\"/>
    </mc:Choice>
  </mc:AlternateContent>
  <xr:revisionPtr revIDLastSave="0" documentId="13_ncr:1_{6D2329BE-5B31-4B00-9BAE-DEC65ECAFE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rado" sheetId="1" r:id="rId1"/>
    <sheet name="distancia_media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2" l="1"/>
  <c r="K28" i="2"/>
  <c r="K27" i="2"/>
  <c r="K26" i="2"/>
  <c r="K25" i="2"/>
  <c r="K24" i="2"/>
  <c r="K23" i="2"/>
  <c r="K22" i="2"/>
  <c r="K29" i="2" s="1"/>
  <c r="J30" i="2" s="1"/>
</calcChain>
</file>

<file path=xl/sharedStrings.xml><?xml version="1.0" encoding="utf-8"?>
<sst xmlns="http://schemas.openxmlformats.org/spreadsheetml/2006/main" count="146" uniqueCount="119">
  <si>
    <t>Number</t>
  </si>
  <si>
    <t>Label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</si>
  <si>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</si>
  <si>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</si>
  <si>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</si>
  <si>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</si>
  <si>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</si>
  <si>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</si>
  <si>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</si>
  <si>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</si>
  <si>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</si>
  <si>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</si>
  <si>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</si>
  <si>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</si>
  <si>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</si>
  <si>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</si>
  <si>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</si>
  <si>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</si>
  <si>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</si>
  <si>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</si>
  <si>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</si>
  <si>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</si>
  <si>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</si>
  <si>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</si>
  <si>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</si>
  <si>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</si>
  <si>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</si>
  <si>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</si>
  <si>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</si>
  <si>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</si>
  <si>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</si>
  <si>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</si>
  <si>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</si>
  <si>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</si>
  <si>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</si>
  <si>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</si>
  <si>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</si>
  <si>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</si>
  <si>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</si>
  <si>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</si>
  <si>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</si>
  <si>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</si>
  <si>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</si>
  <si>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</si>
  <si>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</si>
  <si>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</si>
  <si>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</si>
  <si>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</si>
  <si>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</si>
  <si>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</si>
  <si>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</si>
  <si>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</si>
  <si>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</si>
  <si>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</si>
  <si>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</si>
  <si>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</si>
  <si>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</si>
  <si>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</si>
  <si>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</si>
  <si>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</si>
  <si>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</si>
  <si>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</si>
  <si>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</si>
  <si>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</si>
  <si>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</si>
  <si>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</si>
  <si>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</si>
  <si>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</si>
  <si>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</si>
  <si>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</si>
  <si>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</si>
  <si>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</si>
  <si>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</si>
  <si>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</si>
  <si>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</si>
  <si>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</si>
  <si>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</si>
  <si>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original</t>
  </si>
  <si>
    <t>aleatorio</t>
  </si>
  <si>
    <t>libre escala</t>
  </si>
  <si>
    <t>pequeño mundo</t>
  </si>
  <si>
    <t>ALEATORIO</t>
  </si>
  <si>
    <t>ORIGINAL</t>
  </si>
  <si>
    <t>LIBRE ESCALA</t>
  </si>
  <si>
    <t>PEQUEÑO MUNDO</t>
  </si>
  <si>
    <t>Cuenta de original</t>
  </si>
  <si>
    <t>Etiquetas de fila</t>
  </si>
  <si>
    <t>Total general</t>
  </si>
  <si>
    <t>Cuenta de aleatorio</t>
  </si>
  <si>
    <t>Cuenta de libre escala</t>
  </si>
  <si>
    <t>Cuenta de pequeño mundo</t>
  </si>
  <si>
    <t>ALEATORIA</t>
  </si>
  <si>
    <t>Working...</t>
  </si>
  <si>
    <t xml:space="preserve"> Number of unreachable pairs: 0</t>
  </si>
  <si>
    <t xml:space="preserve"> Average distance among reachable pairs: 2.62162</t>
  </si>
  <si>
    <t xml:space="preserve"> The most distant vertices: 2 (2) and 68 (66). Distance is 5.</t>
  </si>
  <si>
    <t xml:space="preserve"> Time spent:  0:00:00</t>
  </si>
  <si>
    <t xml:space="preserve"> Average distance among reachable pairs: 2.46306</t>
  </si>
  <si>
    <t xml:space="preserve"> The most distant vertices: v1 (1) and v22 (22). Distance is 4.</t>
  </si>
  <si>
    <t xml:space="preserve"> Number of unreachable pairs: 2010</t>
  </si>
  <si>
    <t xml:space="preserve"> Average distance among reachable pairs: 2.58305</t>
  </si>
  <si>
    <t xml:space="preserve"> The most distant vertices: v45 (45) and v50 (50). Distance is 6.</t>
  </si>
  <si>
    <t xml:space="preserve"> Average distance among reachable pairs: 2.81297</t>
  </si>
  <si>
    <t xml:space="preserve"> The most distant vertices: v5 (5) and v65 (65). Distance is 5.</t>
  </si>
  <si>
    <t>k = 2 * L / N = 6.64</t>
  </si>
  <si>
    <t>L = 249, N = 75</t>
  </si>
  <si>
    <t>log N / log k = log 75 / log 6.64 = 2.28</t>
  </si>
  <si>
    <t>Si estamos ante una red de pequeño mundo</t>
  </si>
  <si>
    <t>L = 248, N = 75</t>
  </si>
  <si>
    <t>k = 2 * L / N = 6.61</t>
  </si>
  <si>
    <t>log N / log k = log 75 / log 6.61 = 2.29</t>
  </si>
  <si>
    <t>Distribution of Distances in N4 (6)</t>
  </si>
  <si>
    <t>L = 240, N = 75</t>
  </si>
  <si>
    <t>k = 2 * L / N = 6,4</t>
  </si>
  <si>
    <t>log N / log k = log 75 / log 6.4 = 2,33</t>
  </si>
  <si>
    <t>No estamos ante una red de pequeño mundo</t>
  </si>
  <si>
    <t>L = 225, N = 75</t>
  </si>
  <si>
    <t>k = 2 * L / N = 6</t>
  </si>
  <si>
    <t>log N / log k = log 75 / log 6 = 2,41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</si>
</sst>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[graficos_redes.xlsx]grado!TablaDinámica8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Distribución de</a:t>
            </a:r>
            <a:r>
              <a:rPr lang="en-US" b="1" baseline="0"/>
              <a:t> grado red original</a:t>
            </a:r>
            <a:endParaRPr lang="en-US" b="1"/>
          </a:p>
        </c:rich>
      </c:tx>
      <c:layout>
        <c:manualLayout>
          <c:xMode val="edge"/>
          <c:yMode val="edge"/>
          <c:x val="0.13135802469135802"/>
          <c:y val="0.149051822547214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grado!$K$17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grado!$J$18:$J$37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22</c:v>
                </c:pt>
                <c:pt idx="18">
                  <c:v>36</c:v>
                </c:pt>
              </c:strCache>
            </c:strRef>
          </c:cat>
          <c:val>
            <c:numRef>
              <c:f>grado!$K$18:$K$37</c:f>
              <c:numCache>
                <c:formatCode>General</c:formatCode>
                <c:ptCount val="19"/>
                <c:pt idx="0">
                  <c:v>16</c:v>
                </c:pt>
                <c:pt idx="1">
                  <c:v>10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264-8566-0D3444B73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38586496"/>
        <c:axId val="938583544"/>
      </c:barChart>
      <c:catAx>
        <c:axId val="9385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8583544"/>
        <c:crosses val="autoZero"/>
        <c:auto val="1"/>
        <c:lblAlgn val="ctr"/>
        <c:lblOffset val="100"/>
        <c:noMultiLvlLbl val="0"/>
      </c:catAx>
      <c:valAx>
        <c:axId val="93858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85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[graficos_redes.xlsx]grado!TablaDinámica9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Distribución de grado red aleatoria</a:t>
            </a:r>
          </a:p>
        </c:rich>
      </c:tx>
      <c:layout>
        <c:manualLayout>
          <c:xMode val="edge"/>
          <c:yMode val="edge"/>
          <c:x val="0.14722900262467192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grado!$R$17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grado!$Q$18:$Q$29</c:f>
              <c:strCach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</c:strCache>
            </c:strRef>
          </c:cat>
          <c:val>
            <c:numRef>
              <c:f>grado!$R$18:$R$29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8-425D-B5BC-93928DAB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38393744"/>
        <c:axId val="938398664"/>
      </c:barChart>
      <c:catAx>
        <c:axId val="9383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8398664"/>
        <c:crosses val="autoZero"/>
        <c:auto val="1"/>
        <c:lblAlgn val="ctr"/>
        <c:lblOffset val="100"/>
        <c:noMultiLvlLbl val="0"/>
      </c:catAx>
      <c:valAx>
        <c:axId val="93839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83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[graficos_redes.xlsx]grado!TablaDinámica10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Distribución de grado red libre de escala</a:t>
            </a:r>
          </a:p>
        </c:rich>
      </c:tx>
      <c:layout>
        <c:manualLayout>
          <c:xMode val="edge"/>
          <c:yMode val="edge"/>
          <c:x val="0.1038401137357830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grado!$K$52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grado!$J$53:$J$74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36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strCache>
            </c:strRef>
          </c:cat>
          <c:val>
            <c:numRef>
              <c:f>grado!$K$53:$K$74</c:f>
              <c:numCache>
                <c:formatCode>General</c:formatCode>
                <c:ptCount val="21"/>
                <c:pt idx="0">
                  <c:v>15</c:v>
                </c:pt>
                <c:pt idx="1">
                  <c:v>14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F-47AE-AC37-0F4347E77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38597976"/>
        <c:axId val="938598304"/>
      </c:barChart>
      <c:catAx>
        <c:axId val="93859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8598304"/>
        <c:crosses val="autoZero"/>
        <c:auto val="1"/>
        <c:lblAlgn val="ctr"/>
        <c:lblOffset val="100"/>
        <c:noMultiLvlLbl val="0"/>
      </c:catAx>
      <c:valAx>
        <c:axId val="9385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859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[graficos_redes.xlsx]grado!TablaDinámica11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Distribución de grado red de pequeño mundo</a:t>
            </a:r>
          </a:p>
        </c:rich>
      </c:tx>
      <c:layout>
        <c:manualLayout>
          <c:xMode val="edge"/>
          <c:yMode val="edge"/>
          <c:x val="0.11859711286089239"/>
          <c:y val="0.1286089238845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grado!$R$52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grado!$Q$53:$Q$61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grado!$R$53:$R$61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14</c:v>
                </c:pt>
                <c:pt idx="4">
                  <c:v>22</c:v>
                </c:pt>
                <c:pt idx="5">
                  <c:v>19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C-4968-A770-8336C10AF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93028504"/>
        <c:axId val="693027192"/>
      </c:barChart>
      <c:catAx>
        <c:axId val="69302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027192"/>
        <c:crosses val="autoZero"/>
        <c:auto val="1"/>
        <c:lblAlgn val="ctr"/>
        <c:lblOffset val="100"/>
        <c:noMultiLvlLbl val="0"/>
      </c:catAx>
      <c:valAx>
        <c:axId val="69302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0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1</xdr:row>
      <xdr:rowOff>57150</xdr:rowOff>
    </xdr:from>
    <xdr:to>
      <xdr:col>12</xdr:col>
      <xdr:colOff>276224</xdr:colOff>
      <xdr:row>13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9EC144-60CC-4DDB-9E66-67AD56E41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742950</xdr:colOff>
      <xdr:row>30</xdr:row>
      <xdr:rowOff>176212</xdr:rowOff>
    </xdr:from>
    <xdr:to>
      <xdr:col>19</xdr:col>
      <xdr:colOff>161925</xdr:colOff>
      <xdr:row>45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08058F-87DF-4FD6-B2AF-B3B11FB1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352425</xdr:colOff>
      <xdr:row>75</xdr:row>
      <xdr:rowOff>90487</xdr:rowOff>
    </xdr:from>
    <xdr:to>
      <xdr:col>12</xdr:col>
      <xdr:colOff>466725</xdr:colOff>
      <xdr:row>89</xdr:row>
      <xdr:rowOff>166687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91BFFA-817B-41B1-95DB-36888B862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61</xdr:row>
      <xdr:rowOff>100012</xdr:rowOff>
    </xdr:from>
    <xdr:to>
      <xdr:col>19</xdr:col>
      <xdr:colOff>219075</xdr:colOff>
      <xdr:row>75</xdr:row>
      <xdr:rowOff>176212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3F2A93A-8718-4ED5-BC7D-ACBAD7A15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Fernández" refreshedDate="44257.792495138892" createdVersion="6" refreshedVersion="6" minRefreshableVersion="3" recordCount="76" xr:uid="{00000000-000A-0000-FFFF-FFFF1B000000}">
  <cacheSource type="worksheet">
    <worksheetSource ref="A1:F1048576" sheet="grado"/>
  </cacheSource>
  <cacheFields count="6">
    <cacheField name="Number" numFmtId="0">
      <sharedItems containsString="0" containsBlank="1" containsNumber="1" containsInteger="1" minValue="1" maxValue="75"/>
    </cacheField>
    <cacheField name="Label" numFmtId="0">
      <sharedItems containsBlank="1"/>
    </cacheField>
    <cacheField name="original" numFmtId="0">
      <sharedItems containsString="0" containsBlank="1" containsNumber="1" containsInteger="1" minValue="1" maxValue="36" count="20">
        <n v="10"/>
        <n v="1"/>
        <n v="3"/>
        <n v="36"/>
        <n v="2"/>
        <n v="9"/>
        <n v="7"/>
        <n v="15"/>
        <n v="11"/>
        <n v="16"/>
        <n v="17"/>
        <n v="4"/>
        <n v="8"/>
        <n v="6"/>
        <n v="22"/>
        <n v="5"/>
        <n v="18"/>
        <n v="13"/>
        <n v="12"/>
        <m/>
      </sharedItems>
    </cacheField>
    <cacheField name="aleatorio" numFmtId="0">
      <sharedItems containsString="0" containsBlank="1" containsNumber="1" containsInteger="1" minValue="2" maxValue="13" count="12">
        <n v="4"/>
        <n v="7"/>
        <n v="11"/>
        <n v="3"/>
        <n v="2"/>
        <n v="8"/>
        <n v="13"/>
        <n v="5"/>
        <n v="9"/>
        <n v="6"/>
        <n v="10"/>
        <m/>
      </sharedItems>
    </cacheField>
    <cacheField name="libre escala" numFmtId="0">
      <sharedItems containsString="0" containsBlank="1" containsNumber="1" containsInteger="1" minValue="0" maxValue="50" count="22">
        <n v="21"/>
        <n v="40"/>
        <n v="6"/>
        <n v="19"/>
        <n v="36"/>
        <n v="50"/>
        <n v="45"/>
        <n v="7"/>
        <n v="20"/>
        <n v="15"/>
        <n v="5"/>
        <n v="11"/>
        <n v="16"/>
        <n v="3"/>
        <n v="4"/>
        <n v="1"/>
        <n v="8"/>
        <n v="10"/>
        <n v="13"/>
        <n v="2"/>
        <n v="0"/>
        <m/>
      </sharedItems>
    </cacheField>
    <cacheField name="pequeño mundo" numFmtId="0">
      <sharedItems containsString="0" containsBlank="1" containsNumber="1" containsInteger="1" minValue="2" maxValue="9" count="9">
        <n v="6"/>
        <n v="4"/>
        <n v="5"/>
        <n v="7"/>
        <n v="8"/>
        <n v="3"/>
        <n v="9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n v="1"/>
    <s v="v1"/>
    <x v="0"/>
    <x v="0"/>
    <x v="0"/>
    <x v="0"/>
  </r>
  <r>
    <n v="2"/>
    <s v="v2"/>
    <x v="1"/>
    <x v="0"/>
    <x v="1"/>
    <x v="1"/>
  </r>
  <r>
    <n v="3"/>
    <s v="v3"/>
    <x v="2"/>
    <x v="1"/>
    <x v="2"/>
    <x v="1"/>
  </r>
  <r>
    <n v="4"/>
    <s v="v4"/>
    <x v="2"/>
    <x v="2"/>
    <x v="3"/>
    <x v="0"/>
  </r>
  <r>
    <n v="5"/>
    <s v="v5"/>
    <x v="1"/>
    <x v="3"/>
    <x v="4"/>
    <x v="2"/>
  </r>
  <r>
    <n v="6"/>
    <s v="v6"/>
    <x v="1"/>
    <x v="4"/>
    <x v="5"/>
    <x v="0"/>
  </r>
  <r>
    <n v="7"/>
    <s v="v7"/>
    <x v="1"/>
    <x v="5"/>
    <x v="6"/>
    <x v="0"/>
  </r>
  <r>
    <n v="8"/>
    <s v="v8"/>
    <x v="1"/>
    <x v="5"/>
    <x v="7"/>
    <x v="1"/>
  </r>
  <r>
    <n v="9"/>
    <s v="v9"/>
    <x v="1"/>
    <x v="5"/>
    <x v="8"/>
    <x v="0"/>
  </r>
  <r>
    <n v="10"/>
    <s v="v10"/>
    <x v="1"/>
    <x v="6"/>
    <x v="9"/>
    <x v="3"/>
  </r>
  <r>
    <n v="11"/>
    <s v="v11"/>
    <x v="1"/>
    <x v="7"/>
    <x v="9"/>
    <x v="2"/>
  </r>
  <r>
    <n v="12"/>
    <s v="v12"/>
    <x v="3"/>
    <x v="8"/>
    <x v="10"/>
    <x v="1"/>
  </r>
  <r>
    <n v="13"/>
    <s v="v13"/>
    <x v="4"/>
    <x v="5"/>
    <x v="11"/>
    <x v="0"/>
  </r>
  <r>
    <n v="14"/>
    <s v="v14"/>
    <x v="1"/>
    <x v="0"/>
    <x v="11"/>
    <x v="0"/>
  </r>
  <r>
    <n v="15"/>
    <s v="v15"/>
    <x v="1"/>
    <x v="2"/>
    <x v="12"/>
    <x v="2"/>
  </r>
  <r>
    <n v="16"/>
    <s v="v16"/>
    <x v="1"/>
    <x v="9"/>
    <x v="7"/>
    <x v="3"/>
  </r>
  <r>
    <n v="17"/>
    <s v="v17"/>
    <x v="5"/>
    <x v="9"/>
    <x v="2"/>
    <x v="1"/>
  </r>
  <r>
    <n v="18"/>
    <s v="v18"/>
    <x v="6"/>
    <x v="7"/>
    <x v="9"/>
    <x v="1"/>
  </r>
  <r>
    <n v="19"/>
    <s v="v19"/>
    <x v="6"/>
    <x v="1"/>
    <x v="13"/>
    <x v="4"/>
  </r>
  <r>
    <n v="20"/>
    <s v="v20"/>
    <x v="6"/>
    <x v="0"/>
    <x v="14"/>
    <x v="3"/>
  </r>
  <r>
    <n v="21"/>
    <s v="v21"/>
    <x v="6"/>
    <x v="3"/>
    <x v="13"/>
    <x v="1"/>
  </r>
  <r>
    <n v="22"/>
    <s v="v22"/>
    <x v="6"/>
    <x v="4"/>
    <x v="14"/>
    <x v="2"/>
  </r>
  <r>
    <n v="23"/>
    <s v="v23"/>
    <x v="6"/>
    <x v="3"/>
    <x v="15"/>
    <x v="3"/>
  </r>
  <r>
    <n v="24"/>
    <s v="v24"/>
    <x v="7"/>
    <x v="5"/>
    <x v="16"/>
    <x v="2"/>
  </r>
  <r>
    <n v="25"/>
    <s v="v25"/>
    <x v="8"/>
    <x v="7"/>
    <x v="15"/>
    <x v="3"/>
  </r>
  <r>
    <n v="26"/>
    <s v="v26"/>
    <x v="9"/>
    <x v="1"/>
    <x v="13"/>
    <x v="0"/>
  </r>
  <r>
    <n v="27"/>
    <s v="v27"/>
    <x v="0"/>
    <x v="7"/>
    <x v="2"/>
    <x v="2"/>
  </r>
  <r>
    <n v="28"/>
    <s v="v28"/>
    <x v="10"/>
    <x v="10"/>
    <x v="14"/>
    <x v="0"/>
  </r>
  <r>
    <n v="29"/>
    <s v="v29"/>
    <x v="11"/>
    <x v="5"/>
    <x v="17"/>
    <x v="1"/>
  </r>
  <r>
    <n v="30"/>
    <s v="v30"/>
    <x v="12"/>
    <x v="4"/>
    <x v="14"/>
    <x v="5"/>
  </r>
  <r>
    <n v="31"/>
    <s v="v31"/>
    <x v="4"/>
    <x v="9"/>
    <x v="2"/>
    <x v="0"/>
  </r>
  <r>
    <n v="32"/>
    <s v="v32"/>
    <x v="11"/>
    <x v="5"/>
    <x v="15"/>
    <x v="3"/>
  </r>
  <r>
    <n v="33"/>
    <s v="v33"/>
    <x v="1"/>
    <x v="9"/>
    <x v="18"/>
    <x v="0"/>
  </r>
  <r>
    <n v="34"/>
    <s v="v34"/>
    <x v="4"/>
    <x v="0"/>
    <x v="10"/>
    <x v="3"/>
  </r>
  <r>
    <n v="35"/>
    <s v="v35"/>
    <x v="13"/>
    <x v="4"/>
    <x v="2"/>
    <x v="4"/>
  </r>
  <r>
    <n v="36"/>
    <s v="v36"/>
    <x v="13"/>
    <x v="0"/>
    <x v="2"/>
    <x v="0"/>
  </r>
  <r>
    <n v="37"/>
    <s v="v37"/>
    <x v="13"/>
    <x v="1"/>
    <x v="14"/>
    <x v="2"/>
  </r>
  <r>
    <n v="38"/>
    <s v="v38"/>
    <x v="13"/>
    <x v="1"/>
    <x v="19"/>
    <x v="3"/>
  </r>
  <r>
    <n v="39"/>
    <s v="v39"/>
    <x v="13"/>
    <x v="5"/>
    <x v="14"/>
    <x v="1"/>
  </r>
  <r>
    <n v="40"/>
    <s v="v40"/>
    <x v="2"/>
    <x v="2"/>
    <x v="19"/>
    <x v="3"/>
  </r>
  <r>
    <n v="41"/>
    <s v="v41"/>
    <x v="1"/>
    <x v="1"/>
    <x v="20"/>
    <x v="4"/>
  </r>
  <r>
    <n v="42"/>
    <s v="v42"/>
    <x v="8"/>
    <x v="8"/>
    <x v="2"/>
    <x v="0"/>
  </r>
  <r>
    <n v="43"/>
    <s v="v43"/>
    <x v="2"/>
    <x v="8"/>
    <x v="15"/>
    <x v="3"/>
  </r>
  <r>
    <n v="44"/>
    <s v="v44"/>
    <x v="2"/>
    <x v="1"/>
    <x v="13"/>
    <x v="4"/>
  </r>
  <r>
    <n v="45"/>
    <s v="v45"/>
    <x v="4"/>
    <x v="0"/>
    <x v="15"/>
    <x v="0"/>
  </r>
  <r>
    <n v="46"/>
    <s v="v46"/>
    <x v="1"/>
    <x v="1"/>
    <x v="20"/>
    <x v="0"/>
  </r>
  <r>
    <n v="47"/>
    <s v="v47"/>
    <x v="1"/>
    <x v="8"/>
    <x v="19"/>
    <x v="4"/>
  </r>
  <r>
    <n v="48"/>
    <s v="v48"/>
    <x v="4"/>
    <x v="7"/>
    <x v="15"/>
    <x v="2"/>
  </r>
  <r>
    <n v="49"/>
    <s v="v49"/>
    <x v="14"/>
    <x v="5"/>
    <x v="13"/>
    <x v="3"/>
  </r>
  <r>
    <n v="50"/>
    <s v="v50"/>
    <x v="13"/>
    <x v="9"/>
    <x v="15"/>
    <x v="2"/>
  </r>
  <r>
    <n v="51"/>
    <s v="v51"/>
    <x v="4"/>
    <x v="9"/>
    <x v="20"/>
    <x v="0"/>
  </r>
  <r>
    <n v="52"/>
    <s v="v52"/>
    <x v="15"/>
    <x v="10"/>
    <x v="19"/>
    <x v="6"/>
  </r>
  <r>
    <n v="53"/>
    <s v="v53"/>
    <x v="4"/>
    <x v="10"/>
    <x v="15"/>
    <x v="6"/>
  </r>
  <r>
    <n v="54"/>
    <s v="v54"/>
    <x v="16"/>
    <x v="2"/>
    <x v="15"/>
    <x v="3"/>
  </r>
  <r>
    <n v="55"/>
    <s v="v55"/>
    <x v="4"/>
    <x v="3"/>
    <x v="20"/>
    <x v="0"/>
  </r>
  <r>
    <n v="56"/>
    <s v="v56"/>
    <x v="8"/>
    <x v="1"/>
    <x v="20"/>
    <x v="0"/>
  </r>
  <r>
    <n v="57"/>
    <s v="v57"/>
    <x v="7"/>
    <x v="0"/>
    <x v="20"/>
    <x v="2"/>
  </r>
  <r>
    <n v="58"/>
    <s v="v58"/>
    <x v="8"/>
    <x v="5"/>
    <x v="15"/>
    <x v="4"/>
  </r>
  <r>
    <n v="59"/>
    <s v="v59"/>
    <x v="5"/>
    <x v="8"/>
    <x v="19"/>
    <x v="3"/>
  </r>
  <r>
    <n v="60"/>
    <s v="v60"/>
    <x v="8"/>
    <x v="0"/>
    <x v="19"/>
    <x v="0"/>
  </r>
  <r>
    <n v="61"/>
    <s v="v61"/>
    <x v="17"/>
    <x v="8"/>
    <x v="20"/>
    <x v="3"/>
  </r>
  <r>
    <n v="62"/>
    <s v="v62"/>
    <x v="18"/>
    <x v="1"/>
    <x v="19"/>
    <x v="2"/>
  </r>
  <r>
    <n v="63"/>
    <s v="v63"/>
    <x v="17"/>
    <x v="10"/>
    <x v="20"/>
    <x v="2"/>
  </r>
  <r>
    <n v="64"/>
    <s v="v64"/>
    <x v="18"/>
    <x v="7"/>
    <x v="19"/>
    <x v="0"/>
  </r>
  <r>
    <n v="65"/>
    <s v="v65"/>
    <x v="0"/>
    <x v="0"/>
    <x v="15"/>
    <x v="7"/>
  </r>
  <r>
    <n v="66"/>
    <s v="v66"/>
    <x v="1"/>
    <x v="8"/>
    <x v="15"/>
    <x v="2"/>
  </r>
  <r>
    <n v="67"/>
    <s v="v67"/>
    <x v="0"/>
    <x v="7"/>
    <x v="15"/>
    <x v="3"/>
  </r>
  <r>
    <n v="68"/>
    <s v="v68"/>
    <x v="0"/>
    <x v="5"/>
    <x v="20"/>
    <x v="2"/>
  </r>
  <r>
    <n v="69"/>
    <s v="v69"/>
    <x v="0"/>
    <x v="10"/>
    <x v="15"/>
    <x v="4"/>
  </r>
  <r>
    <n v="70"/>
    <s v="v70"/>
    <x v="5"/>
    <x v="5"/>
    <x v="20"/>
    <x v="3"/>
  </r>
  <r>
    <n v="71"/>
    <s v="v71"/>
    <x v="2"/>
    <x v="1"/>
    <x v="20"/>
    <x v="3"/>
  </r>
  <r>
    <n v="72"/>
    <s v="v72"/>
    <x v="4"/>
    <x v="9"/>
    <x v="20"/>
    <x v="0"/>
  </r>
  <r>
    <n v="73"/>
    <s v="v73"/>
    <x v="4"/>
    <x v="9"/>
    <x v="20"/>
    <x v="3"/>
  </r>
  <r>
    <n v="74"/>
    <s v="v74"/>
    <x v="6"/>
    <x v="7"/>
    <x v="20"/>
    <x v="0"/>
  </r>
  <r>
    <n v="75"/>
    <s v="v75"/>
    <x v="6"/>
    <x v="7"/>
    <x v="20"/>
    <x v="3"/>
  </r>
  <r>
    <m/>
    <m/>
    <x v="19"/>
    <x v="11"/>
    <x v="2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laDiná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J17:K37" firstHeaderRow="1" firstDataRow="1" firstDataCol="1"/>
  <pivotFields count="6">
    <pivotField showAll="0"/>
    <pivotField showAll="0"/>
    <pivotField axis="axisRow" dataField="1" showAll="0">
      <items count="21">
        <item x="1"/>
        <item x="4"/>
        <item x="2"/>
        <item x="11"/>
        <item x="15"/>
        <item x="13"/>
        <item x="6"/>
        <item x="12"/>
        <item x="5"/>
        <item x="0"/>
        <item x="8"/>
        <item x="18"/>
        <item x="17"/>
        <item x="7"/>
        <item x="9"/>
        <item x="10"/>
        <item x="16"/>
        <item x="14"/>
        <item x="3"/>
        <item h="1" x="19"/>
        <item t="default"/>
      </items>
    </pivotField>
    <pivotField showAll="0"/>
    <pivotField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uenta de original" fld="2" subtotal="count" baseField="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Dinámica1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Q52:R61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10">
        <item x="7"/>
        <item x="5"/>
        <item x="1"/>
        <item x="2"/>
        <item x="0"/>
        <item x="3"/>
        <item x="4"/>
        <item x="6"/>
        <item h="1" x="8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pequeño mundo" fld="5" subtotal="count" baseField="5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J52:K74" firstHeaderRow="1" firstDataRow="1" firstDataCol="1"/>
  <pivotFields count="6">
    <pivotField showAll="0"/>
    <pivotField showAll="0"/>
    <pivotField showAll="0"/>
    <pivotField showAll="0"/>
    <pivotField axis="axisRow" dataField="1" showAll="0">
      <items count="23">
        <item x="20"/>
        <item x="15"/>
        <item x="19"/>
        <item x="13"/>
        <item x="14"/>
        <item x="10"/>
        <item x="2"/>
        <item x="7"/>
        <item x="16"/>
        <item x="17"/>
        <item x="11"/>
        <item x="18"/>
        <item x="9"/>
        <item x="12"/>
        <item x="3"/>
        <item x="8"/>
        <item x="0"/>
        <item x="4"/>
        <item x="1"/>
        <item x="6"/>
        <item x="5"/>
        <item h="1" x="21"/>
        <item t="default"/>
      </items>
    </pivotField>
    <pivotField showAll="0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uenta de libre escala" fld="4" subtotal="count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TablaDiná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Q17:R29" firstHeaderRow="1" firstDataRow="1" firstDataCol="1"/>
  <pivotFields count="6">
    <pivotField showAll="0"/>
    <pivotField showAll="0"/>
    <pivotField showAll="0"/>
    <pivotField axis="axisRow" dataField="1" showAll="0">
      <items count="13">
        <item x="4"/>
        <item x="3"/>
        <item x="0"/>
        <item x="7"/>
        <item x="9"/>
        <item x="1"/>
        <item x="5"/>
        <item x="8"/>
        <item x="10"/>
        <item x="2"/>
        <item x="6"/>
        <item h="1" x="11"/>
        <item t="default"/>
      </items>
    </pivotField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aleatorio" fld="3" subtotal="count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6"/>
  <sheetViews>
    <sheetView tabSelected="1" topLeftCell="A25" workbookViewId="0">
      <selection activeCell="S57" sqref="S57"/>
    </sheetView>
  </sheetViews>
  <sheetFormatPr baseColWidth="10" defaultRowHeight="15" x14ac:dyDescent="0.25"/>
  <cols>
    <col min="2" max="2" width="5.7109375" bestFit="1" customWidth="1"/>
    <col min="3" max="3" width="7.7109375" bestFit="1" customWidth="1"/>
    <col min="4" max="4" width="9" bestFit="1" customWidth="1"/>
    <col min="5" max="5" width="11" bestFit="1" customWidth="1"/>
    <col min="6" max="6" width="15.7109375" bestFit="1" customWidth="1"/>
    <col min="9" max="9" width="17.28515625" bestFit="1" customWidth="1"/>
    <col min="10" max="10" width="17.5703125" bestFit="1" customWidth="1"/>
    <col min="11" max="11" width="20.5703125" bestFit="1" customWidth="1"/>
    <col min="17" max="17" width="17.5703125" bestFit="1" customWidth="1"/>
    <col min="18" max="18" width="25.42578125" bestFit="1" customWidth="1"/>
  </cols>
  <sheetData>
    <row r="1" spans="1:18" x14ac:dyDescent="0.25">
      <c r="A1" t="s">
        <v>0</v>
      </c>
      <c r="B1" t="s">
        <v>1</v>
      </c>
      <c r="C1" t="s">
        <v>77</v>
      </c>
      <c r="D1" t="s">
        <v>78</v>
      </c>
      <c r="E1" t="s">
        <v>79</v>
      </c>
      <c r="F1" t="s">
        <v>80</v>
      </c>
    </row>
    <row r="2" spans="1:18" x14ac:dyDescent="0.25">
      <c r="A2">
        <v>1</v>
      </c>
      <c r="B2" t="s">
        <v>2</v>
      </c>
      <c r="C2">
        <v>10</v>
      </c>
      <c r="D2">
        <v>4</v>
      </c>
      <c r="E2">
        <v>21</v>
      </c>
      <c r="F2">
        <v>6</v>
      </c>
    </row>
    <row r="3" spans="1:18" x14ac:dyDescent="0.25">
      <c r="A3">
        <v>2</v>
      </c>
      <c r="B3" t="s">
        <v>3</v>
      </c>
      <c r="C3">
        <v>1</v>
      </c>
      <c r="D3">
        <v>4</v>
      </c>
      <c r="E3">
        <v>40</v>
      </c>
      <c r="F3">
        <v>4</v>
      </c>
    </row>
    <row r="4" spans="1:18" x14ac:dyDescent="0.25">
      <c r="A4">
        <v>3</v>
      </c>
      <c r="B4" t="s">
        <v>4</v>
      </c>
      <c r="C4">
        <v>3</v>
      </c>
      <c r="D4">
        <v>7</v>
      </c>
      <c r="E4">
        <v>6</v>
      </c>
      <c r="F4">
        <v>4</v>
      </c>
    </row>
    <row r="5" spans="1:18" x14ac:dyDescent="0.25">
      <c r="A5">
        <v>4</v>
      </c>
      <c r="B5" t="s">
        <v>5</v>
      </c>
      <c r="C5">
        <v>3</v>
      </c>
      <c r="D5">
        <v>11</v>
      </c>
      <c r="E5">
        <v>19</v>
      </c>
      <c r="F5">
        <v>6</v>
      </c>
    </row>
    <row r="6" spans="1:18" x14ac:dyDescent="0.25">
      <c r="A6">
        <v>5</v>
      </c>
      <c r="B6" t="s">
        <v>6</v>
      </c>
      <c r="C6">
        <v>1</v>
      </c>
      <c r="D6">
        <v>3</v>
      </c>
      <c r="E6">
        <v>36</v>
      </c>
      <c r="F6">
        <v>5</v>
      </c>
    </row>
    <row r="7" spans="1:18" x14ac:dyDescent="0.25">
      <c r="A7">
        <v>6</v>
      </c>
      <c r="B7" t="s">
        <v>7</v>
      </c>
      <c r="C7">
        <v>1</v>
      </c>
      <c r="D7">
        <v>2</v>
      </c>
      <c r="E7">
        <v>50</v>
      </c>
      <c r="F7">
        <v>6</v>
      </c>
    </row>
    <row r="8" spans="1:18" x14ac:dyDescent="0.25">
      <c r="A8">
        <v>7</v>
      </c>
      <c r="B8" t="s">
        <v>8</v>
      </c>
      <c r="C8">
        <v>1</v>
      </c>
      <c r="D8">
        <v>8</v>
      </c>
      <c r="E8">
        <v>45</v>
      </c>
      <c r="F8">
        <v>6</v>
      </c>
    </row>
    <row r="9" spans="1:18" x14ac:dyDescent="0.25">
      <c r="A9">
        <v>8</v>
      </c>
      <c r="B9" t="s">
        <v>9</v>
      </c>
      <c r="C9">
        <v>1</v>
      </c>
      <c r="D9">
        <v>8</v>
      </c>
      <c r="E9">
        <v>7</v>
      </c>
      <c r="F9">
        <v>4</v>
      </c>
    </row>
    <row r="10" spans="1:18" x14ac:dyDescent="0.25">
      <c r="A10">
        <v>9</v>
      </c>
      <c r="B10" t="s">
        <v>10</v>
      </c>
      <c r="C10">
        <v>1</v>
      </c>
      <c r="D10">
        <v>8</v>
      </c>
      <c r="E10">
        <v>20</v>
      </c>
      <c r="F10">
        <v>6</v>
      </c>
    </row>
    <row r="11" spans="1:18" x14ac:dyDescent="0.25">
      <c r="A11">
        <v>10</v>
      </c>
      <c r="B11" t="s">
        <v>11</v>
      </c>
      <c r="C11">
        <v>1</v>
      </c>
      <c r="D11">
        <v>13</v>
      </c>
      <c r="E11">
        <v>15</v>
      </c>
      <c r="F11">
        <v>7</v>
      </c>
    </row>
    <row r="12" spans="1:18" x14ac:dyDescent="0.25">
      <c r="A12">
        <v>11</v>
      </c>
      <c r="B12" t="s">
        <v>12</v>
      </c>
      <c r="C12">
        <v>1</v>
      </c>
      <c r="D12">
        <v>5</v>
      </c>
      <c r="E12">
        <v>15</v>
      </c>
      <c r="F12">
        <v>5</v>
      </c>
    </row>
    <row r="13" spans="1:18" x14ac:dyDescent="0.25">
      <c r="A13">
        <v>12</v>
      </c>
      <c r="B13" t="s">
        <v>13</v>
      </c>
      <c r="C13">
        <v>36</v>
      </c>
      <c r="D13">
        <v>9</v>
      </c>
      <c r="E13">
        <v>5</v>
      </c>
      <c r="F13">
        <v>4</v>
      </c>
      <c r="Q13" s="5" t="s">
        <v>81</v>
      </c>
      <c r="R13" s="5"/>
    </row>
    <row r="14" spans="1:18" x14ac:dyDescent="0.25">
      <c r="A14">
        <v>13</v>
      </c>
      <c r="B14" t="s">
        <v>14</v>
      </c>
      <c r="C14">
        <v>2</v>
      </c>
      <c r="D14">
        <v>8</v>
      </c>
      <c r="E14">
        <v>11</v>
      </c>
      <c r="F14">
        <v>6</v>
      </c>
    </row>
    <row r="15" spans="1:18" x14ac:dyDescent="0.25">
      <c r="A15">
        <v>14</v>
      </c>
      <c r="B15" t="s">
        <v>15</v>
      </c>
      <c r="C15">
        <v>1</v>
      </c>
      <c r="D15">
        <v>4</v>
      </c>
      <c r="E15">
        <v>11</v>
      </c>
      <c r="F15">
        <v>6</v>
      </c>
      <c r="J15" s="5" t="s">
        <v>82</v>
      </c>
      <c r="K15" s="5"/>
    </row>
    <row r="16" spans="1:18" x14ac:dyDescent="0.25">
      <c r="A16">
        <v>15</v>
      </c>
      <c r="B16" t="s">
        <v>16</v>
      </c>
      <c r="C16">
        <v>1</v>
      </c>
      <c r="D16">
        <v>11</v>
      </c>
      <c r="E16">
        <v>16</v>
      </c>
      <c r="F16">
        <v>5</v>
      </c>
    </row>
    <row r="17" spans="1:18" x14ac:dyDescent="0.25">
      <c r="A17">
        <v>16</v>
      </c>
      <c r="B17" t="s">
        <v>17</v>
      </c>
      <c r="C17">
        <v>1</v>
      </c>
      <c r="D17">
        <v>6</v>
      </c>
      <c r="E17">
        <v>7</v>
      </c>
      <c r="F17">
        <v>7</v>
      </c>
      <c r="J17" s="3" t="s">
        <v>86</v>
      </c>
      <c r="K17" t="s">
        <v>85</v>
      </c>
      <c r="Q17" s="3" t="s">
        <v>86</v>
      </c>
      <c r="R17" t="s">
        <v>88</v>
      </c>
    </row>
    <row r="18" spans="1:18" x14ac:dyDescent="0.25">
      <c r="A18">
        <v>17</v>
      </c>
      <c r="B18" t="s">
        <v>18</v>
      </c>
      <c r="C18">
        <v>9</v>
      </c>
      <c r="D18">
        <v>6</v>
      </c>
      <c r="E18">
        <v>6</v>
      </c>
      <c r="F18">
        <v>4</v>
      </c>
      <c r="J18" s="4">
        <v>1</v>
      </c>
      <c r="K18" s="1">
        <v>16</v>
      </c>
      <c r="Q18" s="4">
        <v>2</v>
      </c>
      <c r="R18" s="1">
        <v>4</v>
      </c>
    </row>
    <row r="19" spans="1:18" x14ac:dyDescent="0.25">
      <c r="A19">
        <v>18</v>
      </c>
      <c r="B19" t="s">
        <v>19</v>
      </c>
      <c r="C19">
        <v>7</v>
      </c>
      <c r="D19">
        <v>5</v>
      </c>
      <c r="E19">
        <v>15</v>
      </c>
      <c r="F19">
        <v>4</v>
      </c>
      <c r="J19" s="4">
        <v>2</v>
      </c>
      <c r="K19" s="1">
        <v>10</v>
      </c>
      <c r="Q19" s="4">
        <v>3</v>
      </c>
      <c r="R19" s="1">
        <v>4</v>
      </c>
    </row>
    <row r="20" spans="1:18" x14ac:dyDescent="0.25">
      <c r="A20">
        <v>19</v>
      </c>
      <c r="B20" t="s">
        <v>20</v>
      </c>
      <c r="C20">
        <v>7</v>
      </c>
      <c r="D20">
        <v>7</v>
      </c>
      <c r="E20">
        <v>3</v>
      </c>
      <c r="F20">
        <v>8</v>
      </c>
      <c r="J20" s="4">
        <v>3</v>
      </c>
      <c r="K20" s="1">
        <v>6</v>
      </c>
      <c r="Q20" s="4">
        <v>4</v>
      </c>
      <c r="R20" s="1">
        <v>10</v>
      </c>
    </row>
    <row r="21" spans="1:18" x14ac:dyDescent="0.25">
      <c r="A21">
        <v>20</v>
      </c>
      <c r="B21" t="s">
        <v>21</v>
      </c>
      <c r="C21">
        <v>7</v>
      </c>
      <c r="D21">
        <v>4</v>
      </c>
      <c r="E21">
        <v>4</v>
      </c>
      <c r="F21">
        <v>7</v>
      </c>
      <c r="J21" s="4">
        <v>4</v>
      </c>
      <c r="K21" s="1">
        <v>2</v>
      </c>
      <c r="Q21" s="4">
        <v>5</v>
      </c>
      <c r="R21" s="1">
        <v>9</v>
      </c>
    </row>
    <row r="22" spans="1:18" x14ac:dyDescent="0.25">
      <c r="A22">
        <v>21</v>
      </c>
      <c r="B22" t="s">
        <v>22</v>
      </c>
      <c r="C22">
        <v>7</v>
      </c>
      <c r="D22">
        <v>3</v>
      </c>
      <c r="E22">
        <v>3</v>
      </c>
      <c r="F22">
        <v>4</v>
      </c>
      <c r="J22" s="4">
        <v>5</v>
      </c>
      <c r="K22" s="1">
        <v>1</v>
      </c>
      <c r="Q22" s="4">
        <v>6</v>
      </c>
      <c r="R22" s="1">
        <v>8</v>
      </c>
    </row>
    <row r="23" spans="1:18" x14ac:dyDescent="0.25">
      <c r="A23">
        <v>22</v>
      </c>
      <c r="B23" t="s">
        <v>23</v>
      </c>
      <c r="C23">
        <v>7</v>
      </c>
      <c r="D23">
        <v>2</v>
      </c>
      <c r="E23">
        <v>4</v>
      </c>
      <c r="F23">
        <v>5</v>
      </c>
      <c r="J23" s="4">
        <v>6</v>
      </c>
      <c r="K23" s="1">
        <v>6</v>
      </c>
      <c r="Q23" s="4">
        <v>7</v>
      </c>
      <c r="R23" s="1">
        <v>11</v>
      </c>
    </row>
    <row r="24" spans="1:18" x14ac:dyDescent="0.25">
      <c r="A24">
        <v>23</v>
      </c>
      <c r="B24" t="s">
        <v>24</v>
      </c>
      <c r="C24">
        <v>7</v>
      </c>
      <c r="D24">
        <v>3</v>
      </c>
      <c r="E24">
        <v>1</v>
      </c>
      <c r="F24">
        <v>7</v>
      </c>
      <c r="J24" s="4">
        <v>7</v>
      </c>
      <c r="K24" s="1">
        <v>8</v>
      </c>
      <c r="Q24" s="4">
        <v>8</v>
      </c>
      <c r="R24" s="1">
        <v>12</v>
      </c>
    </row>
    <row r="25" spans="1:18" x14ac:dyDescent="0.25">
      <c r="A25">
        <v>24</v>
      </c>
      <c r="B25" t="s">
        <v>25</v>
      </c>
      <c r="C25">
        <v>15</v>
      </c>
      <c r="D25">
        <v>8</v>
      </c>
      <c r="E25">
        <v>8</v>
      </c>
      <c r="F25">
        <v>5</v>
      </c>
      <c r="I25" s="2"/>
      <c r="J25" s="4">
        <v>8</v>
      </c>
      <c r="K25" s="1">
        <v>1</v>
      </c>
      <c r="Q25" s="4">
        <v>9</v>
      </c>
      <c r="R25" s="1">
        <v>7</v>
      </c>
    </row>
    <row r="26" spans="1:18" x14ac:dyDescent="0.25">
      <c r="A26">
        <v>25</v>
      </c>
      <c r="B26" t="s">
        <v>26</v>
      </c>
      <c r="C26">
        <v>11</v>
      </c>
      <c r="D26">
        <v>5</v>
      </c>
      <c r="E26">
        <v>1</v>
      </c>
      <c r="F26">
        <v>7</v>
      </c>
      <c r="J26" s="4">
        <v>9</v>
      </c>
      <c r="K26" s="1">
        <v>3</v>
      </c>
      <c r="P26" s="2"/>
      <c r="Q26" s="4">
        <v>10</v>
      </c>
      <c r="R26" s="1">
        <v>5</v>
      </c>
    </row>
    <row r="27" spans="1:18" x14ac:dyDescent="0.25">
      <c r="A27">
        <v>26</v>
      </c>
      <c r="B27" t="s">
        <v>27</v>
      </c>
      <c r="C27">
        <v>16</v>
      </c>
      <c r="D27">
        <v>7</v>
      </c>
      <c r="E27">
        <v>3</v>
      </c>
      <c r="F27">
        <v>6</v>
      </c>
      <c r="J27" s="4">
        <v>10</v>
      </c>
      <c r="K27" s="1">
        <v>6</v>
      </c>
      <c r="Q27" s="4">
        <v>11</v>
      </c>
      <c r="R27" s="1">
        <v>4</v>
      </c>
    </row>
    <row r="28" spans="1:18" x14ac:dyDescent="0.25">
      <c r="A28">
        <v>27</v>
      </c>
      <c r="B28" t="s">
        <v>28</v>
      </c>
      <c r="C28">
        <v>10</v>
      </c>
      <c r="D28">
        <v>5</v>
      </c>
      <c r="E28">
        <v>6</v>
      </c>
      <c r="F28">
        <v>5</v>
      </c>
      <c r="J28" s="4">
        <v>11</v>
      </c>
      <c r="K28" s="1">
        <v>5</v>
      </c>
      <c r="Q28" s="4">
        <v>13</v>
      </c>
      <c r="R28" s="1">
        <v>1</v>
      </c>
    </row>
    <row r="29" spans="1:18" x14ac:dyDescent="0.25">
      <c r="A29">
        <v>28</v>
      </c>
      <c r="B29" t="s">
        <v>29</v>
      </c>
      <c r="C29">
        <v>17</v>
      </c>
      <c r="D29">
        <v>10</v>
      </c>
      <c r="E29">
        <v>4</v>
      </c>
      <c r="F29">
        <v>6</v>
      </c>
      <c r="J29" s="4">
        <v>12</v>
      </c>
      <c r="K29" s="1">
        <v>2</v>
      </c>
      <c r="Q29" s="4" t="s">
        <v>87</v>
      </c>
      <c r="R29" s="1">
        <v>75</v>
      </c>
    </row>
    <row r="30" spans="1:18" x14ac:dyDescent="0.25">
      <c r="A30">
        <v>29</v>
      </c>
      <c r="B30" t="s">
        <v>30</v>
      </c>
      <c r="C30">
        <v>4</v>
      </c>
      <c r="D30">
        <v>8</v>
      </c>
      <c r="E30">
        <v>10</v>
      </c>
      <c r="F30">
        <v>4</v>
      </c>
      <c r="J30" s="4">
        <v>13</v>
      </c>
      <c r="K30" s="1">
        <v>2</v>
      </c>
    </row>
    <row r="31" spans="1:18" x14ac:dyDescent="0.25">
      <c r="A31">
        <v>30</v>
      </c>
      <c r="B31" t="s">
        <v>31</v>
      </c>
      <c r="C31">
        <v>8</v>
      </c>
      <c r="D31">
        <v>2</v>
      </c>
      <c r="E31">
        <v>4</v>
      </c>
      <c r="F31">
        <v>3</v>
      </c>
      <c r="J31" s="4">
        <v>15</v>
      </c>
      <c r="K31" s="1">
        <v>2</v>
      </c>
    </row>
    <row r="32" spans="1:18" x14ac:dyDescent="0.25">
      <c r="A32">
        <v>31</v>
      </c>
      <c r="B32" t="s">
        <v>32</v>
      </c>
      <c r="C32">
        <v>2</v>
      </c>
      <c r="D32">
        <v>6</v>
      </c>
      <c r="E32">
        <v>6</v>
      </c>
      <c r="F32">
        <v>6</v>
      </c>
      <c r="J32" s="4">
        <v>16</v>
      </c>
      <c r="K32" s="1">
        <v>1</v>
      </c>
    </row>
    <row r="33" spans="1:11" x14ac:dyDescent="0.25">
      <c r="A33">
        <v>32</v>
      </c>
      <c r="B33" t="s">
        <v>33</v>
      </c>
      <c r="C33">
        <v>4</v>
      </c>
      <c r="D33">
        <v>8</v>
      </c>
      <c r="E33">
        <v>1</v>
      </c>
      <c r="F33">
        <v>7</v>
      </c>
      <c r="J33" s="4">
        <v>17</v>
      </c>
      <c r="K33" s="1">
        <v>1</v>
      </c>
    </row>
    <row r="34" spans="1:11" x14ac:dyDescent="0.25">
      <c r="A34">
        <v>33</v>
      </c>
      <c r="B34" t="s">
        <v>34</v>
      </c>
      <c r="C34">
        <v>1</v>
      </c>
      <c r="D34">
        <v>6</v>
      </c>
      <c r="E34">
        <v>13</v>
      </c>
      <c r="F34">
        <v>6</v>
      </c>
      <c r="J34" s="4">
        <v>18</v>
      </c>
      <c r="K34" s="1">
        <v>1</v>
      </c>
    </row>
    <row r="35" spans="1:11" x14ac:dyDescent="0.25">
      <c r="A35">
        <v>34</v>
      </c>
      <c r="B35" t="s">
        <v>35</v>
      </c>
      <c r="C35">
        <v>2</v>
      </c>
      <c r="D35">
        <v>4</v>
      </c>
      <c r="E35">
        <v>5</v>
      </c>
      <c r="F35">
        <v>7</v>
      </c>
      <c r="J35" s="4">
        <v>22</v>
      </c>
      <c r="K35" s="1">
        <v>1</v>
      </c>
    </row>
    <row r="36" spans="1:11" x14ac:dyDescent="0.25">
      <c r="A36">
        <v>35</v>
      </c>
      <c r="B36" t="s">
        <v>36</v>
      </c>
      <c r="C36">
        <v>6</v>
      </c>
      <c r="D36">
        <v>2</v>
      </c>
      <c r="E36">
        <v>6</v>
      </c>
      <c r="F36">
        <v>8</v>
      </c>
      <c r="J36" s="4">
        <v>36</v>
      </c>
      <c r="K36" s="1">
        <v>1</v>
      </c>
    </row>
    <row r="37" spans="1:11" x14ac:dyDescent="0.25">
      <c r="A37">
        <v>36</v>
      </c>
      <c r="B37" t="s">
        <v>37</v>
      </c>
      <c r="C37">
        <v>6</v>
      </c>
      <c r="D37">
        <v>4</v>
      </c>
      <c r="E37">
        <v>6</v>
      </c>
      <c r="F37">
        <v>6</v>
      </c>
      <c r="J37" s="4" t="s">
        <v>87</v>
      </c>
      <c r="K37" s="1">
        <v>75</v>
      </c>
    </row>
    <row r="38" spans="1:11" x14ac:dyDescent="0.25">
      <c r="A38">
        <v>37</v>
      </c>
      <c r="B38" t="s">
        <v>38</v>
      </c>
      <c r="C38">
        <v>6</v>
      </c>
      <c r="D38">
        <v>7</v>
      </c>
      <c r="E38">
        <v>4</v>
      </c>
      <c r="F38">
        <v>5</v>
      </c>
    </row>
    <row r="39" spans="1:11" x14ac:dyDescent="0.25">
      <c r="A39">
        <v>38</v>
      </c>
      <c r="B39" t="s">
        <v>39</v>
      </c>
      <c r="C39">
        <v>6</v>
      </c>
      <c r="D39">
        <v>7</v>
      </c>
      <c r="E39">
        <v>2</v>
      </c>
      <c r="F39">
        <v>7</v>
      </c>
    </row>
    <row r="40" spans="1:11" x14ac:dyDescent="0.25">
      <c r="A40">
        <v>39</v>
      </c>
      <c r="B40" t="s">
        <v>40</v>
      </c>
      <c r="C40">
        <v>6</v>
      </c>
      <c r="D40">
        <v>8</v>
      </c>
      <c r="E40">
        <v>4</v>
      </c>
      <c r="F40">
        <v>4</v>
      </c>
    </row>
    <row r="41" spans="1:11" x14ac:dyDescent="0.25">
      <c r="A41">
        <v>40</v>
      </c>
      <c r="B41" t="s">
        <v>41</v>
      </c>
      <c r="C41">
        <v>3</v>
      </c>
      <c r="D41">
        <v>11</v>
      </c>
      <c r="E41">
        <v>2</v>
      </c>
      <c r="F41">
        <v>7</v>
      </c>
    </row>
    <row r="42" spans="1:11" x14ac:dyDescent="0.25">
      <c r="A42">
        <v>41</v>
      </c>
      <c r="B42" t="s">
        <v>42</v>
      </c>
      <c r="C42">
        <v>1</v>
      </c>
      <c r="D42">
        <v>7</v>
      </c>
      <c r="E42">
        <v>0</v>
      </c>
      <c r="F42">
        <v>8</v>
      </c>
    </row>
    <row r="43" spans="1:11" x14ac:dyDescent="0.25">
      <c r="A43">
        <v>42</v>
      </c>
      <c r="B43" t="s">
        <v>43</v>
      </c>
      <c r="C43">
        <v>11</v>
      </c>
      <c r="D43">
        <v>9</v>
      </c>
      <c r="E43">
        <v>6</v>
      </c>
      <c r="F43">
        <v>6</v>
      </c>
    </row>
    <row r="44" spans="1:11" x14ac:dyDescent="0.25">
      <c r="A44">
        <v>43</v>
      </c>
      <c r="B44" t="s">
        <v>44</v>
      </c>
      <c r="C44">
        <v>3</v>
      </c>
      <c r="D44">
        <v>9</v>
      </c>
      <c r="E44">
        <v>1</v>
      </c>
      <c r="F44">
        <v>7</v>
      </c>
    </row>
    <row r="45" spans="1:11" x14ac:dyDescent="0.25">
      <c r="A45">
        <v>44</v>
      </c>
      <c r="B45" t="s">
        <v>45</v>
      </c>
      <c r="C45">
        <v>3</v>
      </c>
      <c r="D45">
        <v>7</v>
      </c>
      <c r="E45">
        <v>3</v>
      </c>
      <c r="F45">
        <v>8</v>
      </c>
    </row>
    <row r="46" spans="1:11" x14ac:dyDescent="0.25">
      <c r="A46">
        <v>45</v>
      </c>
      <c r="B46" t="s">
        <v>46</v>
      </c>
      <c r="C46">
        <v>2</v>
      </c>
      <c r="D46">
        <v>4</v>
      </c>
      <c r="E46">
        <v>1</v>
      </c>
      <c r="F46">
        <v>6</v>
      </c>
    </row>
    <row r="47" spans="1:11" x14ac:dyDescent="0.25">
      <c r="A47">
        <v>46</v>
      </c>
      <c r="B47" t="s">
        <v>47</v>
      </c>
      <c r="C47">
        <v>1</v>
      </c>
      <c r="D47">
        <v>7</v>
      </c>
      <c r="E47">
        <v>0</v>
      </c>
      <c r="F47">
        <v>6</v>
      </c>
    </row>
    <row r="48" spans="1:11" x14ac:dyDescent="0.25">
      <c r="A48">
        <v>47</v>
      </c>
      <c r="B48" t="s">
        <v>48</v>
      </c>
      <c r="C48">
        <v>1</v>
      </c>
      <c r="D48">
        <v>9</v>
      </c>
      <c r="E48">
        <v>2</v>
      </c>
      <c r="F48">
        <v>8</v>
      </c>
    </row>
    <row r="49" spans="1:20" x14ac:dyDescent="0.25">
      <c r="A49">
        <v>48</v>
      </c>
      <c r="B49" t="s">
        <v>49</v>
      </c>
      <c r="C49">
        <v>2</v>
      </c>
      <c r="D49">
        <v>5</v>
      </c>
      <c r="E49">
        <v>1</v>
      </c>
      <c r="F49">
        <v>5</v>
      </c>
    </row>
    <row r="50" spans="1:20" x14ac:dyDescent="0.25">
      <c r="A50">
        <v>49</v>
      </c>
      <c r="B50" t="s">
        <v>50</v>
      </c>
      <c r="C50">
        <v>22</v>
      </c>
      <c r="D50">
        <v>8</v>
      </c>
      <c r="E50">
        <v>3</v>
      </c>
      <c r="F50">
        <v>7</v>
      </c>
      <c r="J50" s="5" t="s">
        <v>83</v>
      </c>
      <c r="K50" s="5"/>
      <c r="L50" s="5"/>
      <c r="M50" s="5"/>
      <c r="Q50" s="5" t="s">
        <v>84</v>
      </c>
      <c r="R50" s="5"/>
      <c r="S50" s="5"/>
      <c r="T50" s="5"/>
    </row>
    <row r="51" spans="1:20" x14ac:dyDescent="0.25">
      <c r="A51">
        <v>50</v>
      </c>
      <c r="B51" t="s">
        <v>51</v>
      </c>
      <c r="C51">
        <v>6</v>
      </c>
      <c r="D51">
        <v>6</v>
      </c>
      <c r="E51">
        <v>1</v>
      </c>
      <c r="F51">
        <v>5</v>
      </c>
    </row>
    <row r="52" spans="1:20" x14ac:dyDescent="0.25">
      <c r="A52">
        <v>51</v>
      </c>
      <c r="B52" t="s">
        <v>52</v>
      </c>
      <c r="C52">
        <v>2</v>
      </c>
      <c r="D52">
        <v>6</v>
      </c>
      <c r="E52">
        <v>0</v>
      </c>
      <c r="F52">
        <v>6</v>
      </c>
      <c r="J52" s="3" t="s">
        <v>86</v>
      </c>
      <c r="K52" t="s">
        <v>89</v>
      </c>
      <c r="Q52" s="3" t="s">
        <v>86</v>
      </c>
      <c r="R52" t="s">
        <v>90</v>
      </c>
    </row>
    <row r="53" spans="1:20" x14ac:dyDescent="0.25">
      <c r="A53">
        <v>52</v>
      </c>
      <c r="B53" t="s">
        <v>53</v>
      </c>
      <c r="C53">
        <v>5</v>
      </c>
      <c r="D53">
        <v>10</v>
      </c>
      <c r="E53">
        <v>2</v>
      </c>
      <c r="F53">
        <v>9</v>
      </c>
      <c r="J53" s="4">
        <v>0</v>
      </c>
      <c r="K53" s="1">
        <v>15</v>
      </c>
      <c r="Q53" s="4">
        <v>2</v>
      </c>
      <c r="R53" s="1">
        <v>1</v>
      </c>
    </row>
    <row r="54" spans="1:20" x14ac:dyDescent="0.25">
      <c r="A54">
        <v>53</v>
      </c>
      <c r="B54" t="s">
        <v>54</v>
      </c>
      <c r="C54">
        <v>2</v>
      </c>
      <c r="D54">
        <v>10</v>
      </c>
      <c r="E54">
        <v>1</v>
      </c>
      <c r="F54">
        <v>9</v>
      </c>
      <c r="J54" s="4">
        <v>1</v>
      </c>
      <c r="K54" s="1">
        <v>14</v>
      </c>
      <c r="Q54" s="4">
        <v>3</v>
      </c>
      <c r="R54" s="1">
        <v>1</v>
      </c>
    </row>
    <row r="55" spans="1:20" x14ac:dyDescent="0.25">
      <c r="A55">
        <v>54</v>
      </c>
      <c r="B55" t="s">
        <v>55</v>
      </c>
      <c r="C55">
        <v>18</v>
      </c>
      <c r="D55">
        <v>11</v>
      </c>
      <c r="E55">
        <v>1</v>
      </c>
      <c r="F55">
        <v>7</v>
      </c>
      <c r="J55" s="4">
        <v>2</v>
      </c>
      <c r="K55" s="1">
        <v>8</v>
      </c>
      <c r="Q55" s="4">
        <v>4</v>
      </c>
      <c r="R55" s="1">
        <v>9</v>
      </c>
    </row>
    <row r="56" spans="1:20" x14ac:dyDescent="0.25">
      <c r="A56">
        <v>55</v>
      </c>
      <c r="B56" t="s">
        <v>56</v>
      </c>
      <c r="C56">
        <v>2</v>
      </c>
      <c r="D56">
        <v>3</v>
      </c>
      <c r="E56">
        <v>0</v>
      </c>
      <c r="F56">
        <v>6</v>
      </c>
      <c r="J56" s="4">
        <v>3</v>
      </c>
      <c r="K56" s="1">
        <v>5</v>
      </c>
      <c r="Q56" s="4">
        <v>5</v>
      </c>
      <c r="R56" s="1">
        <v>14</v>
      </c>
    </row>
    <row r="57" spans="1:20" x14ac:dyDescent="0.25">
      <c r="A57">
        <v>56</v>
      </c>
      <c r="B57" t="s">
        <v>57</v>
      </c>
      <c r="C57">
        <v>11</v>
      </c>
      <c r="D57">
        <v>7</v>
      </c>
      <c r="E57">
        <v>0</v>
      </c>
      <c r="F57">
        <v>6</v>
      </c>
      <c r="J57" s="4">
        <v>4</v>
      </c>
      <c r="K57" s="1">
        <v>6</v>
      </c>
      <c r="Q57" s="4">
        <v>6</v>
      </c>
      <c r="R57" s="1">
        <v>22</v>
      </c>
    </row>
    <row r="58" spans="1:20" x14ac:dyDescent="0.25">
      <c r="A58">
        <v>57</v>
      </c>
      <c r="B58" t="s">
        <v>58</v>
      </c>
      <c r="C58">
        <v>15</v>
      </c>
      <c r="D58">
        <v>4</v>
      </c>
      <c r="E58">
        <v>0</v>
      </c>
      <c r="F58">
        <v>5</v>
      </c>
      <c r="J58" s="4">
        <v>5</v>
      </c>
      <c r="K58" s="1">
        <v>2</v>
      </c>
      <c r="Q58" s="4">
        <v>7</v>
      </c>
      <c r="R58" s="1">
        <v>19</v>
      </c>
    </row>
    <row r="59" spans="1:20" x14ac:dyDescent="0.25">
      <c r="A59">
        <v>58</v>
      </c>
      <c r="B59" t="s">
        <v>59</v>
      </c>
      <c r="C59">
        <v>11</v>
      </c>
      <c r="D59">
        <v>8</v>
      </c>
      <c r="E59">
        <v>1</v>
      </c>
      <c r="F59">
        <v>8</v>
      </c>
      <c r="J59" s="4">
        <v>6</v>
      </c>
      <c r="K59" s="1">
        <v>7</v>
      </c>
      <c r="Q59" s="4">
        <v>8</v>
      </c>
      <c r="R59" s="1">
        <v>7</v>
      </c>
    </row>
    <row r="60" spans="1:20" x14ac:dyDescent="0.25">
      <c r="A60">
        <v>59</v>
      </c>
      <c r="B60" t="s">
        <v>60</v>
      </c>
      <c r="C60">
        <v>9</v>
      </c>
      <c r="D60">
        <v>9</v>
      </c>
      <c r="E60">
        <v>2</v>
      </c>
      <c r="F60">
        <v>7</v>
      </c>
      <c r="J60" s="4">
        <v>7</v>
      </c>
      <c r="K60" s="1">
        <v>2</v>
      </c>
      <c r="Q60" s="4">
        <v>9</v>
      </c>
      <c r="R60" s="1">
        <v>2</v>
      </c>
    </row>
    <row r="61" spans="1:20" x14ac:dyDescent="0.25">
      <c r="A61">
        <v>60</v>
      </c>
      <c r="B61" t="s">
        <v>61</v>
      </c>
      <c r="C61">
        <v>11</v>
      </c>
      <c r="D61">
        <v>4</v>
      </c>
      <c r="E61">
        <v>2</v>
      </c>
      <c r="F61">
        <v>6</v>
      </c>
      <c r="J61" s="4">
        <v>8</v>
      </c>
      <c r="K61" s="1">
        <v>1</v>
      </c>
      <c r="Q61" s="4" t="s">
        <v>87</v>
      </c>
      <c r="R61" s="1">
        <v>75</v>
      </c>
    </row>
    <row r="62" spans="1:20" x14ac:dyDescent="0.25">
      <c r="A62">
        <v>61</v>
      </c>
      <c r="B62" t="s">
        <v>62</v>
      </c>
      <c r="C62">
        <v>13</v>
      </c>
      <c r="D62">
        <v>9</v>
      </c>
      <c r="E62">
        <v>0</v>
      </c>
      <c r="F62">
        <v>7</v>
      </c>
      <c r="J62" s="4">
        <v>10</v>
      </c>
      <c r="K62" s="1">
        <v>1</v>
      </c>
    </row>
    <row r="63" spans="1:20" x14ac:dyDescent="0.25">
      <c r="A63">
        <v>62</v>
      </c>
      <c r="B63" t="s">
        <v>63</v>
      </c>
      <c r="C63">
        <v>12</v>
      </c>
      <c r="D63">
        <v>7</v>
      </c>
      <c r="E63">
        <v>2</v>
      </c>
      <c r="F63">
        <v>5</v>
      </c>
      <c r="J63" s="4">
        <v>11</v>
      </c>
      <c r="K63" s="1">
        <v>2</v>
      </c>
    </row>
    <row r="64" spans="1:20" x14ac:dyDescent="0.25">
      <c r="A64">
        <v>63</v>
      </c>
      <c r="B64" t="s">
        <v>64</v>
      </c>
      <c r="C64">
        <v>13</v>
      </c>
      <c r="D64">
        <v>10</v>
      </c>
      <c r="E64">
        <v>0</v>
      </c>
      <c r="F64">
        <v>5</v>
      </c>
      <c r="J64" s="4">
        <v>13</v>
      </c>
      <c r="K64" s="1">
        <v>1</v>
      </c>
    </row>
    <row r="65" spans="1:11" x14ac:dyDescent="0.25">
      <c r="A65">
        <v>64</v>
      </c>
      <c r="B65" t="s">
        <v>65</v>
      </c>
      <c r="C65">
        <v>12</v>
      </c>
      <c r="D65">
        <v>5</v>
      </c>
      <c r="E65">
        <v>2</v>
      </c>
      <c r="F65">
        <v>6</v>
      </c>
      <c r="J65" s="4">
        <v>15</v>
      </c>
      <c r="K65" s="1">
        <v>3</v>
      </c>
    </row>
    <row r="66" spans="1:11" x14ac:dyDescent="0.25">
      <c r="A66">
        <v>65</v>
      </c>
      <c r="B66" t="s">
        <v>66</v>
      </c>
      <c r="C66">
        <v>10</v>
      </c>
      <c r="D66">
        <v>4</v>
      </c>
      <c r="E66">
        <v>1</v>
      </c>
      <c r="F66">
        <v>2</v>
      </c>
      <c r="J66" s="4">
        <v>16</v>
      </c>
      <c r="K66" s="1">
        <v>1</v>
      </c>
    </row>
    <row r="67" spans="1:11" x14ac:dyDescent="0.25">
      <c r="A67">
        <v>66</v>
      </c>
      <c r="B67" t="s">
        <v>67</v>
      </c>
      <c r="C67">
        <v>1</v>
      </c>
      <c r="D67">
        <v>9</v>
      </c>
      <c r="E67">
        <v>1</v>
      </c>
      <c r="F67">
        <v>5</v>
      </c>
      <c r="J67" s="4">
        <v>19</v>
      </c>
      <c r="K67" s="1">
        <v>1</v>
      </c>
    </row>
    <row r="68" spans="1:11" x14ac:dyDescent="0.25">
      <c r="A68">
        <v>67</v>
      </c>
      <c r="B68" t="s">
        <v>68</v>
      </c>
      <c r="C68">
        <v>10</v>
      </c>
      <c r="D68">
        <v>5</v>
      </c>
      <c r="E68">
        <v>1</v>
      </c>
      <c r="F68">
        <v>7</v>
      </c>
      <c r="J68" s="4">
        <v>20</v>
      </c>
      <c r="K68" s="1">
        <v>1</v>
      </c>
    </row>
    <row r="69" spans="1:11" x14ac:dyDescent="0.25">
      <c r="A69">
        <v>68</v>
      </c>
      <c r="B69" t="s">
        <v>69</v>
      </c>
      <c r="C69">
        <v>10</v>
      </c>
      <c r="D69">
        <v>8</v>
      </c>
      <c r="E69">
        <v>0</v>
      </c>
      <c r="F69">
        <v>5</v>
      </c>
      <c r="J69" s="4">
        <v>21</v>
      </c>
      <c r="K69" s="1">
        <v>1</v>
      </c>
    </row>
    <row r="70" spans="1:11" x14ac:dyDescent="0.25">
      <c r="A70">
        <v>69</v>
      </c>
      <c r="B70" t="s">
        <v>70</v>
      </c>
      <c r="C70">
        <v>10</v>
      </c>
      <c r="D70">
        <v>10</v>
      </c>
      <c r="E70">
        <v>1</v>
      </c>
      <c r="F70">
        <v>8</v>
      </c>
      <c r="J70" s="4">
        <v>36</v>
      </c>
      <c r="K70" s="1">
        <v>1</v>
      </c>
    </row>
    <row r="71" spans="1:11" x14ac:dyDescent="0.25">
      <c r="A71">
        <v>70</v>
      </c>
      <c r="B71" t="s">
        <v>71</v>
      </c>
      <c r="C71">
        <v>9</v>
      </c>
      <c r="D71">
        <v>8</v>
      </c>
      <c r="E71">
        <v>0</v>
      </c>
      <c r="F71">
        <v>7</v>
      </c>
      <c r="J71" s="4">
        <v>40</v>
      </c>
      <c r="K71" s="1">
        <v>1</v>
      </c>
    </row>
    <row r="72" spans="1:11" x14ac:dyDescent="0.25">
      <c r="A72">
        <v>71</v>
      </c>
      <c r="B72" t="s">
        <v>72</v>
      </c>
      <c r="C72">
        <v>3</v>
      </c>
      <c r="D72">
        <v>7</v>
      </c>
      <c r="E72">
        <v>0</v>
      </c>
      <c r="F72">
        <v>7</v>
      </c>
      <c r="J72" s="4">
        <v>45</v>
      </c>
      <c r="K72" s="1">
        <v>1</v>
      </c>
    </row>
    <row r="73" spans="1:11" x14ac:dyDescent="0.25">
      <c r="A73">
        <v>72</v>
      </c>
      <c r="B73" t="s">
        <v>73</v>
      </c>
      <c r="C73">
        <v>2</v>
      </c>
      <c r="D73">
        <v>6</v>
      </c>
      <c r="E73">
        <v>0</v>
      </c>
      <c r="F73">
        <v>6</v>
      </c>
      <c r="J73" s="4">
        <v>50</v>
      </c>
      <c r="K73" s="1">
        <v>1</v>
      </c>
    </row>
    <row r="74" spans="1:11" x14ac:dyDescent="0.25">
      <c r="A74">
        <v>73</v>
      </c>
      <c r="B74" t="s">
        <v>74</v>
      </c>
      <c r="C74">
        <v>2</v>
      </c>
      <c r="D74">
        <v>6</v>
      </c>
      <c r="E74">
        <v>0</v>
      </c>
      <c r="F74">
        <v>7</v>
      </c>
      <c r="J74" s="4" t="s">
        <v>87</v>
      </c>
      <c r="K74" s="1">
        <v>75</v>
      </c>
    </row>
    <row r="75" spans="1:11" x14ac:dyDescent="0.25">
      <c r="A75">
        <v>74</v>
      </c>
      <c r="B75" t="s">
        <v>75</v>
      </c>
      <c r="C75">
        <v>7</v>
      </c>
      <c r="D75">
        <v>5</v>
      </c>
      <c r="E75">
        <v>0</v>
      </c>
      <c r="F75">
        <v>6</v>
      </c>
    </row>
    <row r="76" spans="1:11" x14ac:dyDescent="0.25">
      <c r="A76">
        <v>75</v>
      </c>
      <c r="B76" t="s">
        <v>76</v>
      </c>
      <c r="C76">
        <v>7</v>
      </c>
      <c r="D76">
        <v>5</v>
      </c>
      <c r="E76">
        <v>0</v>
      </c>
      <c r="F76">
        <v>7</v>
      </c>
    </row>
  </sheetData>
  <mergeCells count="4">
    <mergeCell ref="J50:M50"/>
    <mergeCell ref="Q50:T50"/>
    <mergeCell ref="J15:K15"/>
    <mergeCell ref="Q13:R13"/>
  </mergeCell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30"/>
  <sheetViews>
    <sheetView workbookViewId="0">
      <selection activeCell="F15" sqref="F15"/>
    </sheetView>
  </sheetViews>
  <sheetFormatPr baseColWidth="10" defaultRowHeight="15" x14ac:dyDescent="0.25"/>
  <cols>
    <col min="3" max="3" width="51.85546875" bestFit="1" customWidth="1"/>
    <col min="4" max="4" width="54" bestFit="1" customWidth="1"/>
    <col min="5" max="5" width="56" bestFit="1" customWidth="1"/>
    <col min="6" max="6" width="54" bestFit="1" customWidth="1"/>
  </cols>
  <sheetData>
    <row r="1" spans="3:6" x14ac:dyDescent="0.25">
      <c r="C1" t="s">
        <v>82</v>
      </c>
      <c r="D1" t="s">
        <v>91</v>
      </c>
      <c r="E1" t="s">
        <v>83</v>
      </c>
      <c r="F1" t="s">
        <v>84</v>
      </c>
    </row>
    <row r="2" spans="3:6" x14ac:dyDescent="0.25">
      <c r="C2" t="s">
        <v>92</v>
      </c>
      <c r="D2" t="s">
        <v>92</v>
      </c>
      <c r="E2" t="s">
        <v>92</v>
      </c>
      <c r="F2" t="s">
        <v>92</v>
      </c>
    </row>
    <row r="3" spans="3:6" x14ac:dyDescent="0.25">
      <c r="C3" t="s">
        <v>93</v>
      </c>
      <c r="D3" t="s">
        <v>93</v>
      </c>
      <c r="E3" t="s">
        <v>99</v>
      </c>
      <c r="F3" t="s">
        <v>93</v>
      </c>
    </row>
    <row r="4" spans="3:6" x14ac:dyDescent="0.25">
      <c r="C4" t="s">
        <v>94</v>
      </c>
      <c r="D4" t="s">
        <v>97</v>
      </c>
      <c r="E4" t="s">
        <v>100</v>
      </c>
      <c r="F4" t="s">
        <v>102</v>
      </c>
    </row>
    <row r="5" spans="3:6" x14ac:dyDescent="0.25">
      <c r="C5" t="s">
        <v>95</v>
      </c>
      <c r="D5" t="s">
        <v>98</v>
      </c>
      <c r="E5" t="s">
        <v>101</v>
      </c>
      <c r="F5" t="s">
        <v>103</v>
      </c>
    </row>
    <row r="6" spans="3:6" x14ac:dyDescent="0.25">
      <c r="C6" t="s">
        <v>96</v>
      </c>
      <c r="D6" t="s">
        <v>96</v>
      </c>
      <c r="E6" t="s">
        <v>96</v>
      </c>
      <c r="F6" t="s">
        <v>96</v>
      </c>
    </row>
    <row r="7" spans="3:6" x14ac:dyDescent="0.25">
      <c r="C7" t="s">
        <v>105</v>
      </c>
      <c r="D7" t="s">
        <v>108</v>
      </c>
      <c r="E7" t="s">
        <v>112</v>
      </c>
      <c r="F7" t="s">
        <v>116</v>
      </c>
    </row>
    <row r="8" spans="3:6" x14ac:dyDescent="0.25">
      <c r="C8" t="s">
        <v>104</v>
      </c>
      <c r="D8" t="s">
        <v>109</v>
      </c>
      <c r="E8" t="s">
        <v>113</v>
      </c>
      <c r="F8" t="s">
        <v>117</v>
      </c>
    </row>
    <row r="9" spans="3:6" x14ac:dyDescent="0.25">
      <c r="C9" t="s">
        <v>106</v>
      </c>
      <c r="D9" t="s">
        <v>110</v>
      </c>
      <c r="E9" t="s">
        <v>114</v>
      </c>
      <c r="F9" t="s">
        <v>118</v>
      </c>
    </row>
    <row r="10" spans="3:6" x14ac:dyDescent="0.25">
      <c r="C10" t="s">
        <v>107</v>
      </c>
      <c r="D10" t="s">
        <v>107</v>
      </c>
      <c r="E10" t="s">
        <v>115</v>
      </c>
      <c r="F10" t="s">
        <v>107</v>
      </c>
    </row>
    <row r="21" spans="8:11" x14ac:dyDescent="0.25">
      <c r="H21" t="s">
        <v>0</v>
      </c>
      <c r="I21" t="s">
        <v>1</v>
      </c>
      <c r="J21" t="s">
        <v>111</v>
      </c>
    </row>
    <row r="22" spans="8:11" x14ac:dyDescent="0.25">
      <c r="H22">
        <v>1</v>
      </c>
      <c r="I22" t="s">
        <v>2</v>
      </c>
      <c r="J22">
        <v>336</v>
      </c>
      <c r="K22">
        <f>H22*J22</f>
        <v>336</v>
      </c>
    </row>
    <row r="23" spans="8:11" x14ac:dyDescent="0.25">
      <c r="H23">
        <v>2</v>
      </c>
      <c r="I23" t="s">
        <v>3</v>
      </c>
      <c r="J23">
        <v>1350</v>
      </c>
      <c r="K23">
        <f t="shared" ref="K23:K28" si="0">H23*J23</f>
        <v>2700</v>
      </c>
    </row>
    <row r="24" spans="8:11" x14ac:dyDescent="0.25">
      <c r="H24">
        <v>3</v>
      </c>
      <c r="I24" t="s">
        <v>4</v>
      </c>
      <c r="J24">
        <v>1358</v>
      </c>
      <c r="K24">
        <f t="shared" si="0"/>
        <v>4074</v>
      </c>
    </row>
    <row r="25" spans="8:11" x14ac:dyDescent="0.25">
      <c r="H25">
        <v>4</v>
      </c>
      <c r="I25" t="s">
        <v>5</v>
      </c>
      <c r="J25">
        <v>448</v>
      </c>
      <c r="K25">
        <f t="shared" si="0"/>
        <v>1792</v>
      </c>
    </row>
    <row r="26" spans="8:11" x14ac:dyDescent="0.25">
      <c r="H26">
        <v>5</v>
      </c>
      <c r="I26" t="s">
        <v>6</v>
      </c>
      <c r="J26">
        <v>46</v>
      </c>
      <c r="K26">
        <f t="shared" si="0"/>
        <v>230</v>
      </c>
    </row>
    <row r="27" spans="8:11" x14ac:dyDescent="0.25">
      <c r="H27">
        <v>6</v>
      </c>
      <c r="I27" t="s">
        <v>7</v>
      </c>
      <c r="J27">
        <v>2</v>
      </c>
      <c r="K27">
        <f t="shared" si="0"/>
        <v>12</v>
      </c>
    </row>
    <row r="28" spans="8:11" x14ac:dyDescent="0.25">
      <c r="H28">
        <v>7</v>
      </c>
      <c r="J28">
        <v>2010</v>
      </c>
      <c r="K28">
        <f t="shared" si="0"/>
        <v>14070</v>
      </c>
    </row>
    <row r="29" spans="8:11" x14ac:dyDescent="0.25">
      <c r="J29">
        <f>SUM(J22:J28)</f>
        <v>5550</v>
      </c>
      <c r="K29">
        <f>SUM(K22:K28)</f>
        <v>23214</v>
      </c>
    </row>
    <row r="30" spans="8:11" x14ac:dyDescent="0.25">
      <c r="J30">
        <f>K29/J29</f>
        <v>4.1827027027027031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grado</vt:lpstr>
      <vt:lpstr>distancia_media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Fernández</dc:creator>
  <cp:lastModifiedBy>Alberto Fernández</cp:lastModifiedBy>
  <dcterms:created xsi:type="dcterms:W3CDTF">2021-03-02T18:13:59Z</dcterms:created>
  <dcterms:modified xsi:type="dcterms:W3CDTF">2021-03-04T07:14:59Z</dcterms:modified>
</cp:coreProperties>
</file>