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W\Desktop\Empresa\"/>
    </mc:Choice>
  </mc:AlternateContent>
  <xr:revisionPtr revIDLastSave="0" documentId="13_ncr:1_{E6DAD68D-C6D5-4942-A59E-EDE3A000760F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Ejercicios Cuentas" sheetId="1" state="hidden" r:id="rId1"/>
    <sheet name="Ejercicios Cuentas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" l="1"/>
  <c r="B5" i="3"/>
  <c r="B1" i="3"/>
  <c r="B16" i="1"/>
  <c r="B20" i="1" s="1"/>
  <c r="B16" i="3"/>
  <c r="B20" i="3" s="1"/>
  <c r="B1" i="1"/>
  <c r="B5" i="1"/>
  <c r="B12" i="3" l="1"/>
  <c r="B22" i="3" s="1"/>
  <c r="B12" i="1"/>
  <c r="B22" i="1" s="1"/>
  <c r="B30" i="1" s="1"/>
  <c r="B24" i="3" l="1"/>
  <c r="B26" i="3" s="1"/>
  <c r="B33" i="3" s="1"/>
  <c r="B24" i="1"/>
  <c r="B26" i="1" s="1"/>
  <c r="B33" i="1" s="1"/>
</calcChain>
</file>

<file path=xl/sharedStrings.xml><?xml version="1.0" encoding="utf-8"?>
<sst xmlns="http://schemas.openxmlformats.org/spreadsheetml/2006/main" count="34" uniqueCount="21">
  <si>
    <t>Ingresos explotación</t>
  </si>
  <si>
    <t>Gastos explotación</t>
  </si>
  <si>
    <t>Resultado explotación</t>
  </si>
  <si>
    <t>Ingresos financieros</t>
  </si>
  <si>
    <t>Gastos financieros</t>
  </si>
  <si>
    <t>Resultado financiero</t>
  </si>
  <si>
    <t>Resultado antes impuestos</t>
  </si>
  <si>
    <t>Impuestos de sociedades</t>
  </si>
  <si>
    <t>Resultado del ejercicio</t>
  </si>
  <si>
    <t>Rentabilidad económica</t>
  </si>
  <si>
    <t>Activo</t>
  </si>
  <si>
    <t>Patrimonio neto</t>
  </si>
  <si>
    <t>Rentabilidad financiera</t>
  </si>
  <si>
    <t>ventas</t>
  </si>
  <si>
    <t>alquiler</t>
  </si>
  <si>
    <t>compra de mercancias</t>
  </si>
  <si>
    <t>seguridad social</t>
  </si>
  <si>
    <t>amortizacion del inmoviliario material</t>
  </si>
  <si>
    <t>suministros</t>
  </si>
  <si>
    <t>sueldos y salarios</t>
  </si>
  <si>
    <t>intereses del 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</si>
</sst>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0">
    <xf numFmtId="0" fontId="0" fillId="0" borderId="0" xfId="0"/>
    <xf numFmtId="0" fontId="3" fillId="0" borderId="0" xfId="0" applyFont="1"/>
    <xf numFmtId="0" fontId="3" fillId="4" borderId="0" xfId="0" applyFont="1" applyFill="1"/>
    <xf numFmtId="0" fontId="3" fillId="6" borderId="2" xfId="0" applyFont="1" applyFill="1" applyBorder="1"/>
    <xf numFmtId="0" fontId="2" fillId="6" borderId="3" xfId="2" applyFill="1" applyBorder="1"/>
    <xf numFmtId="0" fontId="3" fillId="3" borderId="2" xfId="0" applyFont="1" applyFill="1" applyBorder="1"/>
    <xf numFmtId="0" fontId="2" fillId="3" borderId="3" xfId="2" applyFill="1" applyBorder="1"/>
    <xf numFmtId="0" fontId="3" fillId="7" borderId="2" xfId="0" applyFont="1" applyFill="1" applyBorder="1"/>
    <xf numFmtId="0" fontId="3" fillId="8" borderId="2" xfId="0" applyFont="1" applyFill="1" applyBorder="1"/>
    <xf numFmtId="0" fontId="2" fillId="8" borderId="3" xfId="2" applyFill="1" applyBorder="1"/>
    <xf numFmtId="0" fontId="3" fillId="9" borderId="2" xfId="0" applyFont="1" applyFill="1" applyBorder="1"/>
    <xf numFmtId="0" fontId="3" fillId="5" borderId="2" xfId="0" applyFont="1" applyFill="1" applyBorder="1"/>
    <xf numFmtId="0" fontId="3" fillId="2" borderId="2" xfId="0" applyFont="1" applyFill="1" applyBorder="1"/>
    <xf numFmtId="0" fontId="3" fillId="11" borderId="0" xfId="0" applyFont="1" applyFill="1"/>
    <xf numFmtId="0" fontId="0" fillId="11" borderId="4" xfId="0" applyFill="1" applyBorder="1"/>
    <xf numFmtId="0" fontId="0" fillId="11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5" xfId="0" applyFill="1" applyBorder="1"/>
    <xf numFmtId="0" fontId="4" fillId="7" borderId="3" xfId="2" applyFont="1" applyFill="1" applyBorder="1"/>
    <xf numFmtId="0" fontId="4" fillId="6" borderId="3" xfId="2" applyFont="1" applyFill="1" applyBorder="1"/>
    <xf numFmtId="0" fontId="4" fillId="9" borderId="3" xfId="2" applyFont="1" applyFill="1" applyBorder="1"/>
    <xf numFmtId="0" fontId="4" fillId="5" borderId="3" xfId="2" applyFont="1" applyFill="1" applyBorder="1"/>
    <xf numFmtId="0" fontId="4" fillId="2" borderId="3" xfId="2" applyFont="1" applyFill="1" applyBorder="1"/>
    <xf numFmtId="0" fontId="3" fillId="10" borderId="2" xfId="0" applyFont="1" applyFill="1" applyBorder="1"/>
    <xf numFmtId="0" fontId="4" fillId="10" borderId="3" xfId="0" applyFont="1" applyFill="1" applyBorder="1"/>
    <xf numFmtId="0" fontId="3" fillId="10" borderId="7" xfId="0" applyFont="1" applyFill="1" applyBorder="1"/>
    <xf numFmtId="9" fontId="4" fillId="10" borderId="8" xfId="1" applyFont="1" applyFill="1" applyBorder="1"/>
    <xf numFmtId="9" fontId="4" fillId="10" borderId="3" xfId="1" applyFont="1" applyFill="1" applyBorder="1"/>
    <xf numFmtId="0" fontId="4" fillId="10" borderId="3" xfId="1" applyNumberFormat="1" applyFont="1" applyFill="1" applyBorder="1"/>
  </cellXfs>
  <cellStyles count="3">
    <cellStyle name="Normal" xfId="0" builtinId="0"/>
    <cellStyle name="Porcentaje" xfId="1" builtinId="5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activeCell="A6" sqref="A6"/>
    </sheetView>
  </sheetViews>
  <sheetFormatPr baseColWidth="10" defaultRowHeight="15" x14ac:dyDescent="0.25"/>
  <cols>
    <col min="1" max="1" width="34.140625" customWidth="1"/>
    <col min="2" max="2" width="23" customWidth="1"/>
  </cols>
  <sheetData>
    <row r="1" spans="1:2" ht="16.5" thickBot="1" x14ac:dyDescent="0.3">
      <c r="A1" s="5" t="s">
        <v>0</v>
      </c>
      <c r="B1" s="6">
        <f>SUM(B2:B3)</f>
        <v>11200</v>
      </c>
    </row>
    <row r="2" spans="1:2" ht="15.75" x14ac:dyDescent="0.25">
      <c r="A2" s="13"/>
      <c r="B2" s="14">
        <v>10000</v>
      </c>
    </row>
    <row r="3" spans="1:2" ht="16.5" thickBot="1" x14ac:dyDescent="0.3">
      <c r="A3" s="13"/>
      <c r="B3" s="15">
        <v>1200</v>
      </c>
    </row>
    <row r="4" spans="1:2" ht="16.5" thickBot="1" x14ac:dyDescent="0.3">
      <c r="A4" s="1"/>
    </row>
    <row r="5" spans="1:2" ht="16.5" thickBot="1" x14ac:dyDescent="0.3">
      <c r="A5" s="3" t="s">
        <v>1</v>
      </c>
      <c r="B5" s="4">
        <f>SUM(B6:B10)</f>
        <v>6560</v>
      </c>
    </row>
    <row r="6" spans="1:2" ht="15.75" x14ac:dyDescent="0.25">
      <c r="A6" s="2"/>
      <c r="B6" s="16">
        <v>4000</v>
      </c>
    </row>
    <row r="7" spans="1:2" ht="15.75" x14ac:dyDescent="0.25">
      <c r="A7" s="2"/>
      <c r="B7" s="17">
        <v>2000</v>
      </c>
    </row>
    <row r="8" spans="1:2" ht="15.75" x14ac:dyDescent="0.25">
      <c r="A8" s="2"/>
      <c r="B8" s="17">
        <v>160</v>
      </c>
    </row>
    <row r="9" spans="1:2" ht="15.75" x14ac:dyDescent="0.25">
      <c r="A9" s="2"/>
      <c r="B9" s="17">
        <v>100</v>
      </c>
    </row>
    <row r="10" spans="1:2" ht="16.5" thickBot="1" x14ac:dyDescent="0.3">
      <c r="A10" s="2"/>
      <c r="B10" s="18">
        <v>300</v>
      </c>
    </row>
    <row r="11" spans="1:2" ht="16.5" thickBot="1" x14ac:dyDescent="0.3">
      <c r="A11" s="1"/>
    </row>
    <row r="12" spans="1:2" ht="16.5" thickBot="1" x14ac:dyDescent="0.3">
      <c r="A12" s="7" t="s">
        <v>2</v>
      </c>
      <c r="B12" s="19">
        <f>B1-B5</f>
        <v>4640</v>
      </c>
    </row>
    <row r="13" spans="1:2" ht="16.5" thickBot="1" x14ac:dyDescent="0.3">
      <c r="A13" s="1"/>
    </row>
    <row r="14" spans="1:2" ht="16.5" thickBot="1" x14ac:dyDescent="0.3">
      <c r="A14" s="8" t="s">
        <v>3</v>
      </c>
      <c r="B14" s="9"/>
    </row>
    <row r="15" spans="1:2" ht="16.5" thickBot="1" x14ac:dyDescent="0.3">
      <c r="A15" s="1"/>
    </row>
    <row r="16" spans="1:2" ht="16.5" thickBot="1" x14ac:dyDescent="0.3">
      <c r="A16" s="3" t="s">
        <v>4</v>
      </c>
      <c r="B16" s="20">
        <f>SUM(B17:B18)</f>
        <v>700</v>
      </c>
    </row>
    <row r="17" spans="1:2" ht="15.75" x14ac:dyDescent="0.25">
      <c r="A17" s="2"/>
      <c r="B17" s="16">
        <v>500</v>
      </c>
    </row>
    <row r="18" spans="1:2" ht="16.5" thickBot="1" x14ac:dyDescent="0.3">
      <c r="A18" s="2"/>
      <c r="B18" s="18">
        <v>200</v>
      </c>
    </row>
    <row r="19" spans="1:2" ht="16.5" thickBot="1" x14ac:dyDescent="0.3">
      <c r="A19" s="1"/>
    </row>
    <row r="20" spans="1:2" ht="16.5" thickBot="1" x14ac:dyDescent="0.3">
      <c r="A20" s="10" t="s">
        <v>5</v>
      </c>
      <c r="B20" s="21">
        <f>B14-B16</f>
        <v>-700</v>
      </c>
    </row>
    <row r="21" spans="1:2" ht="16.5" thickBot="1" x14ac:dyDescent="0.3">
      <c r="A21" s="1"/>
    </row>
    <row r="22" spans="1:2" ht="16.5" thickBot="1" x14ac:dyDescent="0.3">
      <c r="A22" s="11" t="s">
        <v>6</v>
      </c>
      <c r="B22" s="22">
        <f>B12+B20</f>
        <v>3940</v>
      </c>
    </row>
    <row r="23" spans="1:2" ht="15.75" thickBot="1" x14ac:dyDescent="0.3"/>
    <row r="24" spans="1:2" ht="16.5" thickBot="1" x14ac:dyDescent="0.3">
      <c r="A24" s="12" t="s">
        <v>7</v>
      </c>
      <c r="B24" s="23">
        <f>0.25*B22</f>
        <v>985</v>
      </c>
    </row>
    <row r="25" spans="1:2" ht="16.5" thickBot="1" x14ac:dyDescent="0.3">
      <c r="A25" s="1"/>
    </row>
    <row r="26" spans="1:2" ht="16.5" thickBot="1" x14ac:dyDescent="0.3">
      <c r="A26" s="7" t="s">
        <v>8</v>
      </c>
      <c r="B26" s="19">
        <f>B22-B24</f>
        <v>2955</v>
      </c>
    </row>
    <row r="28" spans="1:2" ht="15.75" thickBot="1" x14ac:dyDescent="0.3"/>
    <row r="29" spans="1:2" ht="16.5" thickBot="1" x14ac:dyDescent="0.3">
      <c r="A29" s="24" t="s">
        <v>10</v>
      </c>
      <c r="B29" s="25">
        <v>0</v>
      </c>
    </row>
    <row r="30" spans="1:2" ht="16.5" thickBot="1" x14ac:dyDescent="0.3">
      <c r="A30" s="24" t="s">
        <v>9</v>
      </c>
      <c r="B30" s="28" t="e">
        <f>B22/B29</f>
        <v>#DIV/0!</v>
      </c>
    </row>
    <row r="31" spans="1:2" ht="15.75" thickBot="1" x14ac:dyDescent="0.3"/>
    <row r="32" spans="1:2" ht="16.5" thickBot="1" x14ac:dyDescent="0.3">
      <c r="A32" s="24" t="s">
        <v>11</v>
      </c>
      <c r="B32" s="25">
        <v>0</v>
      </c>
    </row>
    <row r="33" spans="1:2" ht="16.5" thickBot="1" x14ac:dyDescent="0.3">
      <c r="A33" s="26" t="s">
        <v>12</v>
      </c>
      <c r="B33" s="27" t="e">
        <f>B26/B32</f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tabSelected="1" topLeftCell="A12" workbookViewId="0">
      <selection activeCell="B30" sqref="B30"/>
    </sheetView>
  </sheetViews>
  <sheetFormatPr baseColWidth="10" defaultRowHeight="15" x14ac:dyDescent="0.25"/>
  <cols>
    <col min="1" max="1" width="37" customWidth="1"/>
    <col min="2" max="2" width="22.85546875" customWidth="1"/>
  </cols>
  <sheetData>
    <row r="1" spans="1:2" ht="16.5" thickBot="1" x14ac:dyDescent="0.3">
      <c r="A1" s="5" t="s">
        <v>0</v>
      </c>
      <c r="B1" s="6">
        <f>SUM(B2:B3)</f>
        <v>623000</v>
      </c>
    </row>
    <row r="2" spans="1:2" ht="15.75" x14ac:dyDescent="0.25">
      <c r="A2" s="13" t="s">
        <v>13</v>
      </c>
      <c r="B2" s="14">
        <v>623000</v>
      </c>
    </row>
    <row r="3" spans="1:2" ht="16.5" thickBot="1" x14ac:dyDescent="0.3">
      <c r="A3" s="13"/>
      <c r="B3" s="15"/>
    </row>
    <row r="4" spans="1:2" ht="16.5" thickBot="1" x14ac:dyDescent="0.3">
      <c r="A4" s="1"/>
    </row>
    <row r="5" spans="1:2" ht="16.5" thickBot="1" x14ac:dyDescent="0.3">
      <c r="A5" s="3" t="s">
        <v>1</v>
      </c>
      <c r="B5" s="4">
        <f>SUM(B6:B11)</f>
        <v>332800</v>
      </c>
    </row>
    <row r="6" spans="1:2" ht="15.75" x14ac:dyDescent="0.25">
      <c r="A6" s="2" t="s">
        <v>15</v>
      </c>
      <c r="B6" s="16">
        <v>123000</v>
      </c>
    </row>
    <row r="7" spans="1:2" ht="15.75" x14ac:dyDescent="0.25">
      <c r="A7" s="2" t="s">
        <v>19</v>
      </c>
      <c r="B7" s="17">
        <v>80200</v>
      </c>
    </row>
    <row r="8" spans="1:2" ht="15.75" x14ac:dyDescent="0.25">
      <c r="A8" s="2" t="s">
        <v>14</v>
      </c>
      <c r="B8" s="17">
        <v>5000</v>
      </c>
    </row>
    <row r="9" spans="1:2" ht="15.75" x14ac:dyDescent="0.25">
      <c r="A9" s="2" t="s">
        <v>18</v>
      </c>
      <c r="B9" s="17">
        <v>18200</v>
      </c>
    </row>
    <row r="10" spans="1:2" ht="16.5" thickBot="1" x14ac:dyDescent="0.3">
      <c r="A10" s="2" t="s">
        <v>17</v>
      </c>
      <c r="B10" s="18">
        <v>74000</v>
      </c>
    </row>
    <row r="11" spans="1:2" ht="16.5" thickBot="1" x14ac:dyDescent="0.3">
      <c r="A11" s="2" t="s">
        <v>16</v>
      </c>
      <c r="B11" s="18">
        <v>32400</v>
      </c>
    </row>
    <row r="12" spans="1:2" ht="16.5" thickBot="1" x14ac:dyDescent="0.3">
      <c r="A12" s="7" t="s">
        <v>2</v>
      </c>
      <c r="B12" s="19">
        <f>B1-B5</f>
        <v>290200</v>
      </c>
    </row>
    <row r="13" spans="1:2" ht="16.5" thickBot="1" x14ac:dyDescent="0.3">
      <c r="A13" s="1"/>
    </row>
    <row r="14" spans="1:2" ht="16.5" thickBot="1" x14ac:dyDescent="0.3">
      <c r="A14" s="8" t="s">
        <v>3</v>
      </c>
      <c r="B14" s="9"/>
    </row>
    <row r="15" spans="1:2" ht="16.5" thickBot="1" x14ac:dyDescent="0.3">
      <c r="A15" s="1"/>
    </row>
    <row r="16" spans="1:2" ht="16.5" thickBot="1" x14ac:dyDescent="0.3">
      <c r="A16" s="3" t="s">
        <v>4</v>
      </c>
      <c r="B16" s="20">
        <f>SUM(B17:B18)</f>
        <v>12000</v>
      </c>
    </row>
    <row r="17" spans="1:2" ht="15.75" x14ac:dyDescent="0.25">
      <c r="A17" s="2" t="s">
        <v>20</v>
      </c>
      <c r="B17" s="16">
        <v>12000</v>
      </c>
    </row>
    <row r="18" spans="1:2" ht="16.5" thickBot="1" x14ac:dyDescent="0.3">
      <c r="A18" s="2"/>
      <c r="B18" s="18"/>
    </row>
    <row r="19" spans="1:2" ht="16.5" thickBot="1" x14ac:dyDescent="0.3">
      <c r="A19" s="1"/>
    </row>
    <row r="20" spans="1:2" ht="16.5" thickBot="1" x14ac:dyDescent="0.3">
      <c r="A20" s="10" t="s">
        <v>5</v>
      </c>
      <c r="B20" s="21">
        <f>B14-B16</f>
        <v>-12000</v>
      </c>
    </row>
    <row r="21" spans="1:2" ht="16.5" thickBot="1" x14ac:dyDescent="0.3">
      <c r="A21" s="1"/>
    </row>
    <row r="22" spans="1:2" ht="16.5" thickBot="1" x14ac:dyDescent="0.3">
      <c r="A22" s="11" t="s">
        <v>6</v>
      </c>
      <c r="B22" s="22">
        <f>B12+B20</f>
        <v>278200</v>
      </c>
    </row>
    <row r="23" spans="1:2" ht="15.75" thickBot="1" x14ac:dyDescent="0.3"/>
    <row r="24" spans="1:2" ht="16.5" thickBot="1" x14ac:dyDescent="0.3">
      <c r="A24" s="12" t="s">
        <v>7</v>
      </c>
      <c r="B24" s="23">
        <f>0.25*B22</f>
        <v>69550</v>
      </c>
    </row>
    <row r="25" spans="1:2" ht="16.5" thickBot="1" x14ac:dyDescent="0.3">
      <c r="A25" s="1"/>
    </row>
    <row r="26" spans="1:2" ht="16.5" thickBot="1" x14ac:dyDescent="0.3">
      <c r="A26" s="7" t="s">
        <v>8</v>
      </c>
      <c r="B26" s="19">
        <f>B22-B24</f>
        <v>208650</v>
      </c>
    </row>
    <row r="28" spans="1:2" ht="15.75" thickBot="1" x14ac:dyDescent="0.3"/>
    <row r="29" spans="1:2" ht="16.5" thickBot="1" x14ac:dyDescent="0.3">
      <c r="A29" s="24" t="s">
        <v>10</v>
      </c>
      <c r="B29" s="25">
        <f>B12/B30</f>
        <v>96733.333333333328</v>
      </c>
    </row>
    <row r="30" spans="1:2" ht="16.5" thickBot="1" x14ac:dyDescent="0.3">
      <c r="A30" s="24" t="s">
        <v>9</v>
      </c>
      <c r="B30" s="29">
        <v>3</v>
      </c>
    </row>
    <row r="31" spans="1:2" ht="15.75" thickBot="1" x14ac:dyDescent="0.3"/>
    <row r="32" spans="1:2" ht="16.5" thickBot="1" x14ac:dyDescent="0.3">
      <c r="A32" s="24" t="s">
        <v>11</v>
      </c>
      <c r="B32" s="25">
        <v>3210000</v>
      </c>
    </row>
    <row r="33" spans="1:2" ht="16.5" thickBot="1" x14ac:dyDescent="0.3">
      <c r="A33" s="26" t="s">
        <v>12</v>
      </c>
      <c r="B33" s="27">
        <f>B26/B32</f>
        <v>6.5000000000000002E-2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 Cuentas</vt:lpstr>
      <vt:lpstr>Ejercicios Cuentas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DAW</cp:lastModifiedBy>
  <dcterms:created xsi:type="dcterms:W3CDTF">2023-01-27T11:12:07Z</dcterms:created>
  <dcterms:modified xsi:type="dcterms:W3CDTF">2023-01-27T12:35:28Z</dcterms:modified>
</cp:coreProperties>
</file>