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/>
  <mc:AlternateContent xmlns:mc="http://schemas.openxmlformats.org/markup-compatibility/2006">
    <mc:Choice Requires="x15">
      <x15ac:absPath xmlns:x15ac="http://schemas.microsoft.com/office/spreadsheetml/2010/11/ac" url="/Users/soarhan/Desktop/Genral Work/Track/"/>
    </mc:Choice>
  </mc:AlternateContent>
  <xr:revisionPtr revIDLastSave="0" documentId="13_ncr:1_{0125687B-3C60-8642-94C4-D414E727A96A}" xr6:coauthVersionLast="47" xr6:coauthVersionMax="47" xr10:uidLastSave="{00000000-0000-0000-0000-000000000000}"/>
  <bookViews>
    <workbookView xWindow="0" yWindow="460" windowWidth="28800" windowHeight="16240" activeTab="1" xr2:uid="{00000000-000D-0000-FFFF-FFFF00000000}"/>
  </bookViews>
  <sheets>
    <sheet name="一月January" sheetId="5" r:id="rId1"/>
    <sheet name="汇总Summary" sheetId="7" r:id="rId2"/>
  </sheets>
  <definedNames>
    <definedName name="_xlnm._FilterDatabase" localSheetId="0" hidden="1">一月January!$A$4:$L$27</definedName>
    <definedName name="_xlnm.Print_Area" localSheetId="1">汇总Summary!$A$1:$H$23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7" l="1"/>
  <c r="C5" i="7"/>
  <c r="D5" i="7"/>
  <c r="E5" i="7"/>
  <c r="H5" i="7" s="1"/>
  <c r="H7" i="7" s="1"/>
  <c r="F5" i="7"/>
  <c r="G5" i="7"/>
  <c r="H3" i="7"/>
  <c r="G7" i="7"/>
  <c r="F7" i="7"/>
  <c r="E7" i="7"/>
  <c r="D7" i="7"/>
  <c r="C7" i="7"/>
  <c r="B7" i="7"/>
  <c r="H4" i="7"/>
  <c r="H6" i="7" s="1"/>
  <c r="G6" i="7"/>
  <c r="F6" i="7"/>
  <c r="E6" i="7"/>
  <c r="D6" i="7"/>
  <c r="C6" i="7"/>
  <c r="B6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4" authorId="0" shapeId="0" xr:uid="{00000000-0006-0000-0100-000001000000}">
      <text>
        <r>
          <rPr>
            <b/>
            <sz val="14"/>
            <color rgb="FF000000"/>
            <rFont val="宋体"/>
            <family val="3"/>
            <charset val="134"/>
          </rPr>
          <t>A</t>
        </r>
        <r>
          <rPr>
            <b/>
            <sz val="14"/>
            <color rgb="FF000000"/>
            <rFont val="宋体"/>
            <family val="3"/>
            <charset val="134"/>
          </rPr>
          <t>：严重影响产品质量，可能引起顾客强烈抱怨，退换货；</t>
        </r>
        <r>
          <rPr>
            <b/>
            <sz val="14"/>
            <color rgb="FF000000"/>
            <rFont val="宋体"/>
            <family val="3"/>
            <charset val="134"/>
          </rPr>
          <t xml:space="preserve">
</t>
        </r>
        <r>
          <rPr>
            <b/>
            <sz val="14"/>
            <color rgb="FF000000"/>
            <rFont val="宋体"/>
            <family val="3"/>
            <charset val="134"/>
          </rPr>
          <t>B</t>
        </r>
        <r>
          <rPr>
            <b/>
            <sz val="14"/>
            <color rgb="FF000000"/>
            <rFont val="宋体"/>
            <family val="3"/>
            <charset val="134"/>
          </rPr>
          <t>：会影响产品质量，造成客户抱怨；</t>
        </r>
        <r>
          <rPr>
            <b/>
            <sz val="14"/>
            <color rgb="FF000000"/>
            <rFont val="宋体"/>
            <family val="3"/>
            <charset val="134"/>
          </rPr>
          <t xml:space="preserve">
</t>
        </r>
        <r>
          <rPr>
            <b/>
            <sz val="14"/>
            <color rgb="FF000000"/>
            <rFont val="宋体"/>
            <family val="3"/>
            <charset val="134"/>
          </rPr>
          <t>C</t>
        </r>
        <r>
          <rPr>
            <b/>
            <sz val="14"/>
            <color rgb="FF000000"/>
            <rFont val="宋体"/>
            <family val="3"/>
            <charset val="134"/>
          </rPr>
          <t>：存在问题，可能引起客户抱怨；</t>
        </r>
      </text>
    </comment>
  </commentList>
</comments>
</file>

<file path=xl/sharedStrings.xml><?xml version="1.0" encoding="utf-8"?>
<sst xmlns="http://schemas.openxmlformats.org/spreadsheetml/2006/main" count="29" uniqueCount="29">
  <si>
    <t>总计</t>
  </si>
  <si>
    <t>问题总数</t>
  </si>
  <si>
    <t>完成率</t>
  </si>
  <si>
    <t>延期率</t>
  </si>
  <si>
    <t>序号
NO</t>
    <phoneticPr fontId="8" type="noConversion"/>
  </si>
  <si>
    <t>问题描述
Issue</t>
    <phoneticPr fontId="8" type="noConversion"/>
  </si>
  <si>
    <t>严重度
Severity</t>
    <phoneticPr fontId="8" type="noConversion"/>
  </si>
  <si>
    <t>责任人
DRI</t>
    <phoneticPr fontId="8" type="noConversion"/>
  </si>
  <si>
    <t>问题照片
Issue Picture</t>
    <phoneticPr fontId="8" type="noConversion"/>
  </si>
  <si>
    <t>原因分析
Failure Analysis</t>
    <phoneticPr fontId="8" type="noConversion"/>
  </si>
  <si>
    <t>整改措施
Correct Antion</t>
    <phoneticPr fontId="8" type="noConversion"/>
  </si>
  <si>
    <t>整改证据
Evidence</t>
    <phoneticPr fontId="8" type="noConversion"/>
  </si>
  <si>
    <t>计划完成时间
Deadline</t>
    <phoneticPr fontId="8" type="noConversion"/>
  </si>
  <si>
    <t>实际完成时间
Actual Time</t>
    <phoneticPr fontId="8" type="noConversion"/>
  </si>
  <si>
    <t>备注
Remark</t>
    <phoneticPr fontId="8" type="noConversion"/>
  </si>
  <si>
    <t>表单编号Number：</t>
    <phoneticPr fontId="8" type="noConversion"/>
  </si>
  <si>
    <t>顺序号No：</t>
    <phoneticPr fontId="8" type="noConversion"/>
  </si>
  <si>
    <t>生效日期Data：</t>
    <phoneticPr fontId="8" type="noConversion"/>
  </si>
  <si>
    <t>改善问题数</t>
    <phoneticPr fontId="8" type="noConversion"/>
  </si>
  <si>
    <t>未关闭问题数</t>
    <phoneticPr fontId="8" type="noConversion"/>
  </si>
  <si>
    <t>问题跟踪表
Tracker List</t>
    <phoneticPr fontId="8" type="noConversion"/>
  </si>
  <si>
    <t>责任部门
Department</t>
    <phoneticPr fontId="8" type="noConversion"/>
  </si>
  <si>
    <t>整改情况统计表</t>
    <phoneticPr fontId="8" type="noConversion"/>
  </si>
  <si>
    <t>A</t>
    <phoneticPr fontId="8" type="noConversion"/>
  </si>
  <si>
    <t>B</t>
    <phoneticPr fontId="8" type="noConversion"/>
  </si>
  <si>
    <t>C</t>
    <phoneticPr fontId="8" type="noConversion"/>
  </si>
  <si>
    <t>D</t>
    <phoneticPr fontId="8" type="noConversion"/>
  </si>
  <si>
    <t>E</t>
    <phoneticPr fontId="8" type="noConversion"/>
  </si>
  <si>
    <t>F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</si>
</sst>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[$-F800]dddd\,\ mmmm\ dd\,\ yyyy"/>
  </numFmts>
  <fonts count="16">
    <font>
      <sz val="11"/>
      <color theme="1"/>
      <name val="宋体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0"/>
      <name val="微软雅黑"/>
      <family val="2"/>
      <charset val="134"/>
    </font>
    <font>
      <b/>
      <sz val="14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25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5"/>
      <color theme="1"/>
      <name val="微软雅黑"/>
      <family val="2"/>
      <charset val="134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0"/>
      <color theme="0"/>
      <name val="微软雅黑"/>
      <family val="2"/>
      <charset val="134"/>
    </font>
    <font>
      <sz val="10"/>
      <color theme="0"/>
      <name val="微软雅黑"/>
      <family val="2"/>
      <charset val="134"/>
    </font>
    <font>
      <sz val="10"/>
      <name val="微软雅黑"/>
      <family val="2"/>
      <charset val="134"/>
    </font>
    <font>
      <b/>
      <sz val="14"/>
      <color rgb="FF000000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4"/>
        <bgColor theme="8" tint="0.59999389629810485"/>
      </patternFill>
    </fill>
    <fill>
      <patternFill patternType="solid">
        <fgColor theme="9" tint="0.39994506668294322"/>
        <bgColor theme="8" tint="0.59999389629810485"/>
      </patternFill>
    </fill>
    <fill>
      <patternFill patternType="solid">
        <fgColor theme="9" tint="0.39994506668294322"/>
        <bgColor theme="8" tint="0.79995117038483843"/>
      </patternFill>
    </fill>
    <fill>
      <patternFill patternType="solid">
        <fgColor theme="9" tint="0.59999389629810485"/>
        <bgColor theme="8" tint="0.59999389629810485"/>
      </patternFill>
    </fill>
    <fill>
      <patternFill patternType="solid">
        <fgColor rgb="FFFFFF00"/>
        <bgColor theme="8" tint="0.59999389629810485"/>
      </patternFill>
    </fill>
    <fill>
      <patternFill patternType="solid">
        <fgColor theme="3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5117038483843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77" fontId="7" fillId="0" borderId="0"/>
    <xf numFmtId="0" fontId="7" fillId="0" borderId="0">
      <alignment vertical="center"/>
    </xf>
    <xf numFmtId="0" fontId="7" fillId="0" borderId="0">
      <alignment vertical="center"/>
    </xf>
  </cellStyleXfs>
  <cellXfs count="62">
    <xf numFmtId="0" fontId="0" fillId="0" borderId="0" xfId="0"/>
    <xf numFmtId="0" fontId="2" fillId="3" borderId="3" xfId="1" applyNumberFormat="1" applyFont="1" applyFill="1" applyBorder="1" applyAlignment="1">
      <alignment horizontal="center" vertical="center"/>
    </xf>
    <xf numFmtId="177" fontId="2" fillId="3" borderId="3" xfId="1" applyFont="1" applyFill="1" applyBorder="1" applyAlignment="1">
      <alignment horizontal="center" vertical="center"/>
    </xf>
    <xf numFmtId="177" fontId="3" fillId="3" borderId="3" xfId="1" applyFont="1" applyFill="1" applyBorder="1" applyAlignment="1">
      <alignment horizontal="center" vertical="center"/>
    </xf>
    <xf numFmtId="0" fontId="4" fillId="4" borderId="3" xfId="1" applyNumberFormat="1" applyFont="1" applyFill="1" applyBorder="1" applyAlignment="1">
      <alignment horizontal="center" vertical="center"/>
    </xf>
    <xf numFmtId="0" fontId="4" fillId="5" borderId="3" xfId="1" applyNumberFormat="1" applyFont="1" applyFill="1" applyBorder="1" applyAlignment="1">
      <alignment horizontal="center" vertical="center"/>
    </xf>
    <xf numFmtId="0" fontId="4" fillId="6" borderId="3" xfId="1" applyNumberFormat="1" applyFont="1" applyFill="1" applyBorder="1" applyAlignment="1">
      <alignment horizontal="center" vertical="center"/>
    </xf>
    <xf numFmtId="176" fontId="4" fillId="7" borderId="3" xfId="1" applyNumberFormat="1" applyFont="1" applyFill="1" applyBorder="1" applyAlignment="1">
      <alignment horizontal="center" vertical="center"/>
    </xf>
    <xf numFmtId="0" fontId="4" fillId="8" borderId="3" xfId="1" applyNumberFormat="1" applyFont="1" applyFill="1" applyBorder="1" applyAlignment="1">
      <alignment horizontal="center" vertical="center"/>
    </xf>
    <xf numFmtId="176" fontId="4" fillId="8" borderId="3" xfId="1" applyNumberFormat="1" applyFont="1" applyFill="1" applyBorder="1" applyAlignment="1">
      <alignment horizontal="center" vertical="center"/>
    </xf>
    <xf numFmtId="10" fontId="4" fillId="6" borderId="3" xfId="1" applyNumberFormat="1" applyFont="1" applyFill="1" applyBorder="1" applyAlignment="1">
      <alignment horizontal="center" vertical="center"/>
    </xf>
    <xf numFmtId="9" fontId="4" fillId="6" borderId="3" xfId="1" applyNumberFormat="1" applyFont="1" applyFill="1" applyBorder="1" applyAlignment="1">
      <alignment horizontal="center" vertical="center"/>
    </xf>
    <xf numFmtId="9" fontId="4" fillId="5" borderId="3" xfId="1" applyNumberFormat="1" applyFont="1" applyFill="1" applyBorder="1" applyAlignment="1">
      <alignment horizontal="center" vertical="center"/>
    </xf>
    <xf numFmtId="0" fontId="4" fillId="9" borderId="3" xfId="1" applyNumberFormat="1" applyFont="1" applyFill="1" applyBorder="1" applyAlignment="1">
      <alignment horizontal="center" vertical="center"/>
    </xf>
    <xf numFmtId="9" fontId="4" fillId="9" borderId="3" xfId="1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Alignment="1">
      <alignment wrapText="1"/>
    </xf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/>
    <xf numFmtId="0" fontId="10" fillId="11" borderId="8" xfId="0" applyFont="1" applyFill="1" applyBorder="1" applyAlignment="1">
      <alignment horizontal="center" vertical="center"/>
    </xf>
    <xf numFmtId="0" fontId="11" fillId="11" borderId="3" xfId="0" applyFont="1" applyFill="1" applyBorder="1" applyAlignment="1">
      <alignment horizontal="left" vertical="center" wrapText="1"/>
    </xf>
    <xf numFmtId="0" fontId="10" fillId="11" borderId="3" xfId="0" applyFont="1" applyFill="1" applyBorder="1" applyAlignment="1">
      <alignment horizontal="center" vertical="center" wrapText="1"/>
    </xf>
    <xf numFmtId="0" fontId="11" fillId="11" borderId="3" xfId="0" applyFont="1" applyFill="1" applyBorder="1" applyAlignment="1">
      <alignment horizontal="center" vertical="center" wrapText="1"/>
    </xf>
    <xf numFmtId="14" fontId="11" fillId="11" borderId="3" xfId="0" applyNumberFormat="1" applyFont="1" applyFill="1" applyBorder="1" applyAlignment="1">
      <alignment horizontal="center" vertical="center" wrapText="1"/>
    </xf>
    <xf numFmtId="0" fontId="11" fillId="11" borderId="16" xfId="0" applyFont="1" applyFill="1" applyBorder="1" applyAlignment="1">
      <alignment horizontal="center" vertical="center" wrapText="1"/>
    </xf>
    <xf numFmtId="0" fontId="11" fillId="11" borderId="0" xfId="0" applyFont="1" applyFill="1"/>
    <xf numFmtId="0" fontId="10" fillId="0" borderId="8" xfId="0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14" fontId="11" fillId="0" borderId="3" xfId="0" applyNumberFormat="1" applyFont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1" fillId="0" borderId="0" xfId="0" applyFont="1"/>
    <xf numFmtId="0" fontId="11" fillId="0" borderId="3" xfId="0" applyFont="1" applyFill="1" applyBorder="1" applyAlignment="1">
      <alignment horizontal="left" vertical="center" wrapText="1"/>
    </xf>
    <xf numFmtId="0" fontId="11" fillId="12" borderId="3" xfId="0" applyFont="1" applyFill="1" applyBorder="1" applyAlignment="1">
      <alignment horizontal="left" vertical="center" wrapText="1"/>
    </xf>
    <xf numFmtId="0" fontId="11" fillId="12" borderId="3" xfId="0" applyFont="1" applyFill="1" applyBorder="1" applyAlignment="1">
      <alignment horizontal="center" vertical="center" wrapText="1"/>
    </xf>
    <xf numFmtId="58" fontId="11" fillId="12" borderId="3" xfId="0" applyNumberFormat="1" applyFont="1" applyFill="1" applyBorder="1" applyAlignment="1">
      <alignment horizontal="center" vertical="center" wrapText="1"/>
    </xf>
    <xf numFmtId="0" fontId="11" fillId="12" borderId="16" xfId="0" applyFont="1" applyFill="1" applyBorder="1" applyAlignment="1">
      <alignment horizontal="center" vertical="center" wrapText="1"/>
    </xf>
    <xf numFmtId="0" fontId="11" fillId="13" borderId="3" xfId="0" applyFont="1" applyFill="1" applyBorder="1" applyAlignment="1">
      <alignment horizontal="left" vertical="center" wrapText="1"/>
    </xf>
    <xf numFmtId="0" fontId="11" fillId="13" borderId="3" xfId="0" applyFont="1" applyFill="1" applyBorder="1" applyAlignment="1">
      <alignment horizontal="center" vertical="center" wrapText="1"/>
    </xf>
    <xf numFmtId="58" fontId="11" fillId="13" borderId="3" xfId="0" applyNumberFormat="1" applyFont="1" applyFill="1" applyBorder="1" applyAlignment="1">
      <alignment horizontal="center" vertical="center" wrapText="1"/>
    </xf>
    <xf numFmtId="0" fontId="11" fillId="13" borderId="16" xfId="0" applyFont="1" applyFill="1" applyBorder="1" applyAlignment="1">
      <alignment horizontal="center" vertical="center" wrapText="1"/>
    </xf>
    <xf numFmtId="0" fontId="12" fillId="10" borderId="3" xfId="0" applyFont="1" applyFill="1" applyBorder="1" applyAlignment="1">
      <alignment horizontal="center" vertical="center" wrapText="1"/>
    </xf>
    <xf numFmtId="0" fontId="12" fillId="10" borderId="16" xfId="0" applyFont="1" applyFill="1" applyBorder="1" applyAlignment="1">
      <alignment horizontal="center" vertical="center" wrapText="1"/>
    </xf>
    <xf numFmtId="0" fontId="13" fillId="10" borderId="0" xfId="0" applyFont="1" applyFill="1"/>
    <xf numFmtId="0" fontId="12" fillId="10" borderId="8" xfId="0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  <xf numFmtId="0" fontId="14" fillId="0" borderId="13" xfId="0" applyFont="1" applyBorder="1" applyAlignment="1">
      <alignment horizontal="left" vertical="center"/>
    </xf>
    <xf numFmtId="0" fontId="14" fillId="0" borderId="14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1" fillId="2" borderId="1" xfId="1" applyNumberFormat="1" applyFont="1" applyFill="1" applyBorder="1" applyAlignment="1">
      <alignment horizontal="center" vertical="center"/>
    </xf>
    <xf numFmtId="0" fontId="1" fillId="2" borderId="2" xfId="1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3" xfId="3" xr:uid="{00000000-0005-0000-0000-000033000000}"/>
    <cellStyle name="常规 6" xfId="1" xr:uid="{00000000-0005-0000-0000-00000D000000}"/>
  </cellStyles>
  <dxfs count="3">
    <dxf>
      <fill>
        <patternFill patternType="solid">
          <bgColor rgb="FFFF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b="1"/>
              <a:t>问题关闭情况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汇总Summary!$A$4</c:f>
              <c:strCache>
                <c:ptCount val="1"/>
                <c:pt idx="0">
                  <c:v>改善问题数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汇总Summary!$B$2:$G$2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汇总Summary!$B$4:$G$4</c:f>
              <c:numCache>
                <c:formatCode>0_);[Red]\(0\)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5B-47B0-B8E0-61B139970E9F}"/>
            </c:ext>
          </c:extLst>
        </c:ser>
        <c:ser>
          <c:idx val="2"/>
          <c:order val="2"/>
          <c:tx>
            <c:strRef>
              <c:f>汇总Summary!$A$5</c:f>
              <c:strCache>
                <c:ptCount val="1"/>
                <c:pt idx="0">
                  <c:v>未关闭问题数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汇总Summary!$B$2:$G$2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汇总Summary!$B$5:$G$5</c:f>
              <c:numCache>
                <c:formatCode>0_);[Red]\(0\)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5B-47B0-B8E0-61B139970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41387752"/>
        <c:axId val="841390704"/>
      </c:barChart>
      <c:lineChart>
        <c:grouping val="stacked"/>
        <c:varyColors val="0"/>
        <c:ser>
          <c:idx val="0"/>
          <c:order val="0"/>
          <c:tx>
            <c:strRef>
              <c:f>汇总Summary!$A$3</c:f>
              <c:strCache>
                <c:ptCount val="1"/>
                <c:pt idx="0">
                  <c:v>问题总数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汇总Summary!$B$2:$G$2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汇总Summary!$B$3:$G$3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5B-47B0-B8E0-61B139970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1387752"/>
        <c:axId val="841390704"/>
      </c:lineChart>
      <c:catAx>
        <c:axId val="841387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390704"/>
        <c:crosses val="autoZero"/>
        <c:auto val="1"/>
        <c:lblAlgn val="ctr"/>
        <c:lblOffset val="100"/>
        <c:noMultiLvlLbl val="0"/>
      </c:catAx>
      <c:valAx>
        <c:axId val="84139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387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7</xdr:row>
      <xdr:rowOff>7620</xdr:rowOff>
    </xdr:from>
    <xdr:to>
      <xdr:col>8</xdr:col>
      <xdr:colOff>25400</xdr:colOff>
      <xdr:row>23</xdr:row>
      <xdr:rowOff>7620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27"/>
  <sheetViews>
    <sheetView view="pageBreakPreview" zoomScale="115" zoomScaleNormal="40" zoomScaleSheetLayoutView="100" workbookViewId="0">
      <pane xSplit="1" ySplit="4" topLeftCell="B5" activePane="bottomRight" state="frozen"/>
      <selection pane="topRight"/>
      <selection pane="bottomLeft"/>
      <selection pane="bottomRight" activeCell="D6" sqref="D6"/>
    </sheetView>
  </sheetViews>
  <sheetFormatPr baseColWidth="10" defaultColWidth="9" defaultRowHeight="32"/>
  <cols>
    <col min="1" max="1" width="9.83203125" style="15" customWidth="1"/>
    <col min="2" max="2" width="47.5" style="16" customWidth="1"/>
    <col min="3" max="3" width="7.83203125" style="17" customWidth="1"/>
    <col min="4" max="4" width="11.33203125" style="16" customWidth="1"/>
    <col min="5" max="5" width="8.1640625" style="16" customWidth="1"/>
    <col min="6" max="6" width="10.5" style="16" customWidth="1"/>
    <col min="7" max="7" width="30.83203125" style="18" customWidth="1"/>
    <col min="8" max="8" width="30.83203125" style="19" customWidth="1"/>
    <col min="9" max="9" width="11.83203125" customWidth="1"/>
    <col min="10" max="12" width="12.33203125" customWidth="1"/>
  </cols>
  <sheetData>
    <row r="1" spans="1:12" ht="20" customHeight="1">
      <c r="A1" s="51" t="s">
        <v>20</v>
      </c>
      <c r="B1" s="52"/>
      <c r="C1" s="52"/>
      <c r="D1" s="52"/>
      <c r="E1" s="52"/>
      <c r="F1" s="52"/>
      <c r="G1" s="52"/>
      <c r="H1" s="52"/>
      <c r="I1" s="52"/>
      <c r="J1" s="53"/>
      <c r="K1" s="47" t="s">
        <v>15</v>
      </c>
      <c r="L1" s="48"/>
    </row>
    <row r="2" spans="1:12" ht="20" customHeight="1">
      <c r="A2" s="54"/>
      <c r="B2" s="55"/>
      <c r="C2" s="55"/>
      <c r="D2" s="55"/>
      <c r="E2" s="55"/>
      <c r="F2" s="55"/>
      <c r="G2" s="55"/>
      <c r="H2" s="55"/>
      <c r="I2" s="55"/>
      <c r="J2" s="56"/>
      <c r="K2" s="49" t="s">
        <v>17</v>
      </c>
      <c r="L2" s="50"/>
    </row>
    <row r="3" spans="1:12" ht="20" customHeight="1">
      <c r="A3" s="57"/>
      <c r="B3" s="58"/>
      <c r="C3" s="58"/>
      <c r="D3" s="58"/>
      <c r="E3" s="58"/>
      <c r="F3" s="58"/>
      <c r="G3" s="58"/>
      <c r="H3" s="58"/>
      <c r="I3" s="58"/>
      <c r="J3" s="59"/>
      <c r="K3" s="49" t="s">
        <v>16</v>
      </c>
      <c r="L3" s="50"/>
    </row>
    <row r="4" spans="1:12" s="45" customFormat="1" ht="51" customHeight="1">
      <c r="A4" s="46" t="s">
        <v>4</v>
      </c>
      <c r="B4" s="43" t="s">
        <v>5</v>
      </c>
      <c r="C4" s="43" t="s">
        <v>6</v>
      </c>
      <c r="D4" s="43" t="s">
        <v>21</v>
      </c>
      <c r="E4" s="43" t="s">
        <v>7</v>
      </c>
      <c r="F4" s="43" t="s">
        <v>8</v>
      </c>
      <c r="G4" s="43" t="s">
        <v>9</v>
      </c>
      <c r="H4" s="43" t="s">
        <v>10</v>
      </c>
      <c r="I4" s="43" t="s">
        <v>11</v>
      </c>
      <c r="J4" s="43" t="s">
        <v>12</v>
      </c>
      <c r="K4" s="43" t="s">
        <v>13</v>
      </c>
      <c r="L4" s="44" t="s">
        <v>14</v>
      </c>
    </row>
    <row r="5" spans="1:12" s="26" customFormat="1" ht="30" customHeight="1">
      <c r="A5" s="20"/>
      <c r="B5" s="21"/>
      <c r="C5" s="22"/>
      <c r="D5" s="23"/>
      <c r="E5" s="23"/>
      <c r="F5" s="23"/>
      <c r="G5" s="23"/>
      <c r="H5" s="23"/>
      <c r="I5" s="23"/>
      <c r="J5" s="24"/>
      <c r="K5" s="24"/>
      <c r="L5" s="25"/>
    </row>
    <row r="6" spans="1:12" s="33" customFormat="1" ht="30" customHeight="1">
      <c r="A6" s="27"/>
      <c r="B6" s="28"/>
      <c r="C6" s="22"/>
      <c r="D6" s="29"/>
      <c r="E6" s="29"/>
      <c r="F6" s="29"/>
      <c r="G6" s="29"/>
      <c r="H6" s="30"/>
      <c r="I6" s="29"/>
      <c r="J6" s="31"/>
      <c r="K6" s="31"/>
      <c r="L6" s="32"/>
    </row>
    <row r="7" spans="1:12" s="26" customFormat="1" ht="30" customHeight="1">
      <c r="A7" s="20"/>
      <c r="B7" s="21"/>
      <c r="C7" s="22"/>
      <c r="D7" s="23"/>
      <c r="E7" s="23"/>
      <c r="F7" s="23"/>
      <c r="G7" s="23"/>
      <c r="H7" s="23"/>
      <c r="I7" s="23"/>
      <c r="J7" s="24"/>
      <c r="K7" s="24"/>
      <c r="L7" s="25"/>
    </row>
    <row r="8" spans="1:12" s="33" customFormat="1" ht="30" customHeight="1">
      <c r="A8" s="27"/>
      <c r="B8" s="28"/>
      <c r="C8" s="22"/>
      <c r="D8" s="29"/>
      <c r="E8" s="29"/>
      <c r="F8" s="29"/>
      <c r="G8" s="29"/>
      <c r="H8" s="30"/>
      <c r="I8" s="29"/>
      <c r="J8" s="31"/>
      <c r="K8" s="31"/>
      <c r="L8" s="32"/>
    </row>
    <row r="9" spans="1:12" s="26" customFormat="1" ht="30" customHeight="1">
      <c r="A9" s="20"/>
      <c r="B9" s="21"/>
      <c r="C9" s="22"/>
      <c r="D9" s="23"/>
      <c r="E9" s="23"/>
      <c r="F9" s="23"/>
      <c r="G9" s="23"/>
      <c r="H9" s="23"/>
      <c r="I9" s="23"/>
      <c r="J9" s="24"/>
      <c r="K9" s="24"/>
      <c r="L9" s="25"/>
    </row>
    <row r="10" spans="1:12" s="33" customFormat="1" ht="30" customHeight="1">
      <c r="A10" s="27"/>
      <c r="B10" s="28"/>
      <c r="C10" s="22"/>
      <c r="D10" s="29"/>
      <c r="E10" s="29"/>
      <c r="F10" s="29"/>
      <c r="G10" s="29"/>
      <c r="H10" s="30"/>
      <c r="I10" s="29"/>
      <c r="J10" s="31"/>
      <c r="K10" s="31"/>
      <c r="L10" s="32"/>
    </row>
    <row r="11" spans="1:12" s="26" customFormat="1" ht="30" customHeight="1">
      <c r="A11" s="20"/>
      <c r="B11" s="21"/>
      <c r="C11" s="22"/>
      <c r="D11" s="23"/>
      <c r="E11" s="23"/>
      <c r="F11" s="23"/>
      <c r="G11" s="23"/>
      <c r="H11" s="23"/>
      <c r="I11" s="23"/>
      <c r="J11" s="24"/>
      <c r="K11" s="24"/>
      <c r="L11" s="25"/>
    </row>
    <row r="12" spans="1:12" s="33" customFormat="1" ht="30" customHeight="1">
      <c r="A12" s="27"/>
      <c r="B12" s="28"/>
      <c r="C12" s="22"/>
      <c r="D12" s="29"/>
      <c r="E12" s="29"/>
      <c r="F12" s="29"/>
      <c r="G12" s="29"/>
      <c r="H12" s="30"/>
      <c r="I12" s="29"/>
      <c r="J12" s="31"/>
      <c r="K12" s="31"/>
      <c r="L12" s="32"/>
    </row>
    <row r="13" spans="1:12" s="26" customFormat="1" ht="30" customHeight="1">
      <c r="A13" s="20"/>
      <c r="B13" s="21"/>
      <c r="C13" s="22"/>
      <c r="D13" s="23"/>
      <c r="E13" s="23"/>
      <c r="F13" s="23"/>
      <c r="G13" s="23"/>
      <c r="H13" s="23"/>
      <c r="I13" s="23"/>
      <c r="J13" s="24"/>
      <c r="K13" s="24"/>
      <c r="L13" s="25"/>
    </row>
    <row r="14" spans="1:12" s="33" customFormat="1" ht="30" customHeight="1">
      <c r="A14" s="27"/>
      <c r="B14" s="28"/>
      <c r="C14" s="22"/>
      <c r="D14" s="29"/>
      <c r="E14" s="29"/>
      <c r="F14" s="29"/>
      <c r="G14" s="29"/>
      <c r="H14" s="30"/>
      <c r="I14" s="29"/>
      <c r="J14" s="31"/>
      <c r="K14" s="31"/>
      <c r="L14" s="32"/>
    </row>
    <row r="15" spans="1:12" s="33" customFormat="1" ht="30" customHeight="1">
      <c r="A15" s="20"/>
      <c r="B15" s="21"/>
      <c r="C15" s="22"/>
      <c r="D15" s="23"/>
      <c r="E15" s="23"/>
      <c r="F15" s="23"/>
      <c r="G15" s="23"/>
      <c r="H15" s="23"/>
      <c r="I15" s="23"/>
      <c r="J15" s="24"/>
      <c r="K15" s="24"/>
      <c r="L15" s="25"/>
    </row>
    <row r="16" spans="1:12" s="33" customFormat="1" ht="30" customHeight="1">
      <c r="A16" s="27"/>
      <c r="B16" s="28"/>
      <c r="C16" s="22"/>
      <c r="D16" s="29"/>
      <c r="E16" s="29"/>
      <c r="F16" s="29"/>
      <c r="G16" s="29"/>
      <c r="H16" s="34"/>
      <c r="I16" s="29"/>
      <c r="J16" s="29"/>
      <c r="K16" s="29"/>
      <c r="L16" s="32"/>
    </row>
    <row r="17" spans="1:12" s="33" customFormat="1" ht="30" customHeight="1">
      <c r="A17" s="20"/>
      <c r="B17" s="21"/>
      <c r="C17" s="22"/>
      <c r="D17" s="23"/>
      <c r="E17" s="23"/>
      <c r="F17" s="23"/>
      <c r="G17" s="23"/>
      <c r="H17" s="21"/>
      <c r="I17" s="23"/>
      <c r="J17" s="23"/>
      <c r="K17" s="23"/>
      <c r="L17" s="25"/>
    </row>
    <row r="18" spans="1:12" s="33" customFormat="1" ht="30" customHeight="1">
      <c r="A18" s="27"/>
      <c r="B18" s="28"/>
      <c r="C18" s="22"/>
      <c r="D18" s="29"/>
      <c r="E18" s="29"/>
      <c r="F18" s="29"/>
      <c r="G18" s="29"/>
      <c r="H18" s="34"/>
      <c r="I18" s="29"/>
      <c r="J18" s="29"/>
      <c r="K18" s="29"/>
      <c r="L18" s="32"/>
    </row>
    <row r="19" spans="1:12" s="33" customFormat="1" ht="30" customHeight="1">
      <c r="A19" s="20"/>
      <c r="B19" s="21"/>
      <c r="C19" s="22"/>
      <c r="D19" s="23"/>
      <c r="E19" s="23"/>
      <c r="F19" s="23"/>
      <c r="G19" s="23"/>
      <c r="H19" s="21"/>
      <c r="I19" s="23"/>
      <c r="J19" s="23"/>
      <c r="K19" s="23"/>
      <c r="L19" s="25"/>
    </row>
    <row r="20" spans="1:12" s="33" customFormat="1" ht="30" customHeight="1">
      <c r="A20" s="27"/>
      <c r="B20" s="28"/>
      <c r="C20" s="22"/>
      <c r="D20" s="29"/>
      <c r="E20" s="29"/>
      <c r="F20" s="29"/>
      <c r="G20" s="29"/>
      <c r="H20" s="34"/>
      <c r="I20" s="29"/>
      <c r="J20" s="29"/>
      <c r="K20" s="29"/>
      <c r="L20" s="32"/>
    </row>
    <row r="21" spans="1:12" s="33" customFormat="1" ht="30" customHeight="1">
      <c r="A21" s="20"/>
      <c r="B21" s="21"/>
      <c r="C21" s="22"/>
      <c r="D21" s="23"/>
      <c r="E21" s="23"/>
      <c r="F21" s="23"/>
      <c r="G21" s="23"/>
      <c r="H21" s="21"/>
      <c r="I21" s="23"/>
      <c r="J21" s="23"/>
      <c r="K21" s="23"/>
      <c r="L21" s="25"/>
    </row>
    <row r="22" spans="1:12" s="33" customFormat="1" ht="30" customHeight="1">
      <c r="A22" s="27"/>
      <c r="B22" s="28"/>
      <c r="C22" s="22"/>
      <c r="D22" s="29"/>
      <c r="E22" s="29"/>
      <c r="F22" s="29"/>
      <c r="G22" s="29"/>
      <c r="H22" s="34"/>
      <c r="I22" s="29"/>
      <c r="J22" s="29"/>
      <c r="K22" s="29"/>
      <c r="L22" s="32"/>
    </row>
    <row r="23" spans="1:12" s="33" customFormat="1" ht="30" customHeight="1">
      <c r="A23" s="20"/>
      <c r="B23" s="21"/>
      <c r="C23" s="22"/>
      <c r="D23" s="23"/>
      <c r="E23" s="23"/>
      <c r="F23" s="23"/>
      <c r="G23" s="23"/>
      <c r="H23" s="21"/>
      <c r="I23" s="23"/>
      <c r="J23" s="23"/>
      <c r="K23" s="23"/>
      <c r="L23" s="25"/>
    </row>
    <row r="24" spans="1:12" s="33" customFormat="1" ht="30" customHeight="1">
      <c r="A24" s="27"/>
      <c r="B24" s="28"/>
      <c r="C24" s="22"/>
      <c r="D24" s="29"/>
      <c r="E24" s="29"/>
      <c r="F24" s="29"/>
      <c r="G24" s="29"/>
      <c r="H24" s="34"/>
      <c r="I24" s="29"/>
      <c r="J24" s="29"/>
      <c r="K24" s="29"/>
      <c r="L24" s="32"/>
    </row>
    <row r="25" spans="1:12" s="33" customFormat="1" ht="30" customHeight="1">
      <c r="A25" s="20"/>
      <c r="B25" s="21"/>
      <c r="C25" s="22"/>
      <c r="D25" s="23"/>
      <c r="E25" s="23"/>
      <c r="F25" s="23"/>
      <c r="G25" s="23"/>
      <c r="H25" s="21"/>
      <c r="I25" s="23"/>
      <c r="J25" s="23"/>
      <c r="K25" s="23"/>
      <c r="L25" s="25"/>
    </row>
    <row r="26" spans="1:12" s="26" customFormat="1" ht="30" customHeight="1">
      <c r="A26" s="27"/>
      <c r="B26" s="35"/>
      <c r="C26" s="22"/>
      <c r="D26" s="36"/>
      <c r="E26" s="36"/>
      <c r="F26" s="36"/>
      <c r="G26" s="35"/>
      <c r="H26" s="35"/>
      <c r="I26" s="36"/>
      <c r="J26" s="37"/>
      <c r="K26" s="37"/>
      <c r="L26" s="38"/>
    </row>
    <row r="27" spans="1:12" s="33" customFormat="1" ht="30" customHeight="1">
      <c r="A27" s="20"/>
      <c r="B27" s="39"/>
      <c r="C27" s="22"/>
      <c r="D27" s="23"/>
      <c r="E27" s="23"/>
      <c r="F27" s="40"/>
      <c r="G27" s="39"/>
      <c r="H27" s="39"/>
      <c r="I27" s="40"/>
      <c r="J27" s="41"/>
      <c r="K27" s="41"/>
      <c r="L27" s="42"/>
    </row>
  </sheetData>
  <autoFilter ref="A4:L27" xr:uid="{00000000-0009-0000-0000-000001000000}"/>
  <mergeCells count="4">
    <mergeCell ref="K1:L1"/>
    <mergeCell ref="K2:L2"/>
    <mergeCell ref="K3:L3"/>
    <mergeCell ref="A1:J3"/>
  </mergeCells>
  <phoneticPr fontId="8" type="noConversion"/>
  <conditionalFormatting sqref="C5:C27">
    <cfRule type="cellIs" dxfId="2" priority="4" operator="equal">
      <formula>"C"</formula>
    </cfRule>
    <cfRule type="cellIs" dxfId="1" priority="5" operator="equal">
      <formula>"B"</formula>
    </cfRule>
    <cfRule type="cellIs" dxfId="0" priority="6" operator="equal">
      <formula>"A"</formula>
    </cfRule>
  </conditionalFormatting>
  <dataValidations count="1">
    <dataValidation type="list" allowBlank="1" showInputMessage="1" showErrorMessage="1" sqref="C5:C27" xr:uid="{00000000-0002-0000-0100-000000000000}">
      <formula1>"A,B,C"</formula1>
    </dataValidation>
  </dataValidations>
  <pageMargins left="0.7" right="0.7" top="0.75" bottom="0.75" header="0.3" footer="0.3"/>
  <pageSetup paperSize="9" scale="60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tabSelected="1" view="pageBreakPreview" zoomScaleNormal="100" zoomScaleSheetLayoutView="100" workbookViewId="0">
      <selection activeCell="H2" sqref="H2"/>
    </sheetView>
  </sheetViews>
  <sheetFormatPr baseColWidth="10" defaultColWidth="9" defaultRowHeight="14"/>
  <cols>
    <col min="1" max="1" width="16.83203125" customWidth="1"/>
    <col min="2" max="7" width="12.6640625" customWidth="1"/>
    <col min="8" max="8" width="15.1640625" customWidth="1"/>
  </cols>
  <sheetData>
    <row r="1" spans="1:8" ht="19">
      <c r="A1" s="60" t="s">
        <v>22</v>
      </c>
      <c r="B1" s="61"/>
      <c r="C1" s="61"/>
      <c r="D1" s="61"/>
      <c r="E1" s="61"/>
      <c r="F1" s="61"/>
      <c r="G1" s="61"/>
      <c r="H1" s="61"/>
    </row>
    <row r="2" spans="1:8" ht="21">
      <c r="A2" s="1"/>
      <c r="B2" s="2" t="s">
        <v>23</v>
      </c>
      <c r="C2" s="2" t="s">
        <v>24</v>
      </c>
      <c r="D2" s="1" t="s">
        <v>25</v>
      </c>
      <c r="E2" s="2" t="s">
        <v>26</v>
      </c>
      <c r="F2" s="2" t="s">
        <v>27</v>
      </c>
      <c r="G2" s="2" t="s">
        <v>28</v>
      </c>
      <c r="H2" s="3" t="s">
        <v>0</v>
      </c>
    </row>
    <row r="3" spans="1:8" ht="18">
      <c r="A3" s="4" t="s">
        <v>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5">
        <f>SUM(B3:G3)</f>
        <v>0</v>
      </c>
    </row>
    <row r="4" spans="1:8" ht="18">
      <c r="A4" s="6" t="s">
        <v>18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5">
        <f t="shared" ref="H4:H5" si="0">SUM(B4:G4)</f>
        <v>0</v>
      </c>
    </row>
    <row r="5" spans="1:8" ht="18">
      <c r="A5" s="8" t="s">
        <v>19</v>
      </c>
      <c r="B5" s="9">
        <f>B3-B4</f>
        <v>0</v>
      </c>
      <c r="C5" s="9">
        <f t="shared" ref="C5:G5" si="1">C3-C4</f>
        <v>0</v>
      </c>
      <c r="D5" s="9">
        <f t="shared" si="1"/>
        <v>0</v>
      </c>
      <c r="E5" s="9">
        <f t="shared" si="1"/>
        <v>0</v>
      </c>
      <c r="F5" s="9">
        <f t="shared" si="1"/>
        <v>0</v>
      </c>
      <c r="G5" s="9">
        <f t="shared" si="1"/>
        <v>0</v>
      </c>
      <c r="H5" s="5">
        <f t="shared" si="0"/>
        <v>0</v>
      </c>
    </row>
    <row r="6" spans="1:8" ht="18">
      <c r="A6" s="10" t="s">
        <v>2</v>
      </c>
      <c r="B6" s="11" t="e">
        <f t="shared" ref="B6:H6" si="2">B4/B3</f>
        <v>#DIV/0!</v>
      </c>
      <c r="C6" s="11" t="e">
        <f t="shared" si="2"/>
        <v>#DIV/0!</v>
      </c>
      <c r="D6" s="11" t="e">
        <f t="shared" si="2"/>
        <v>#DIV/0!</v>
      </c>
      <c r="E6" s="11" t="e">
        <f t="shared" si="2"/>
        <v>#DIV/0!</v>
      </c>
      <c r="F6" s="11" t="e">
        <f t="shared" si="2"/>
        <v>#DIV/0!</v>
      </c>
      <c r="G6" s="11" t="e">
        <f t="shared" si="2"/>
        <v>#DIV/0!</v>
      </c>
      <c r="H6" s="12" t="e">
        <f t="shared" si="2"/>
        <v>#DIV/0!</v>
      </c>
    </row>
    <row r="7" spans="1:8" ht="18">
      <c r="A7" s="13" t="s">
        <v>3</v>
      </c>
      <c r="B7" s="14" t="e">
        <f>B5/B3</f>
        <v>#DIV/0!</v>
      </c>
      <c r="C7" s="14" t="e">
        <f t="shared" ref="C7:H7" si="3">C5/C3</f>
        <v>#DIV/0!</v>
      </c>
      <c r="D7" s="14" t="e">
        <f t="shared" si="3"/>
        <v>#DIV/0!</v>
      </c>
      <c r="E7" s="14" t="e">
        <f t="shared" si="3"/>
        <v>#DIV/0!</v>
      </c>
      <c r="F7" s="14" t="e">
        <f t="shared" si="3"/>
        <v>#DIV/0!</v>
      </c>
      <c r="G7" s="14" t="e">
        <f t="shared" si="3"/>
        <v>#DIV/0!</v>
      </c>
      <c r="H7" s="12" t="e">
        <f t="shared" si="3"/>
        <v>#DIV/0!</v>
      </c>
    </row>
  </sheetData>
  <mergeCells count="1">
    <mergeCell ref="A1:H1"/>
  </mergeCells>
  <phoneticPr fontId="8" type="noConversion"/>
  <pageMargins left="0.7" right="0.7" top="0.75" bottom="0.75" header="0.3" footer="0.3"/>
  <pageSetup paperSize="9" scale="7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一月January</vt:lpstr>
      <vt:lpstr>汇总Summary</vt:lpstr>
      <vt:lpstr>汇总Summary!Print_Area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lhc</dc:creator>
  <cp:lastModifiedBy>office user</cp:lastModifiedBy>
  <cp:lastPrinted>2020-12-25T08:29:11Z</cp:lastPrinted>
  <dcterms:created xsi:type="dcterms:W3CDTF">2006-09-16T00:00:00Z</dcterms:created>
  <dcterms:modified xsi:type="dcterms:W3CDTF">2021-10-09T00:42:37Z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